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kacpe\Documents\"/>
    </mc:Choice>
  </mc:AlternateContent>
  <xr:revisionPtr revIDLastSave="0" documentId="13_ncr:1_{F09E3CD2-8736-4E5A-A14C-4C7448FA007E}" xr6:coauthVersionLast="47" xr6:coauthVersionMax="47" xr10:uidLastSave="{00000000-0000-0000-0000-000000000000}"/>
  <bookViews>
    <workbookView xWindow="-120" yWindow="330" windowWidth="20730" windowHeight="11310" tabRatio="677" activeTab="1" xr2:uid="{B434A804-BF11-4C2A-8085-DE4F6CAD2164}"/>
  </bookViews>
  <sheets>
    <sheet name="FormatteData" sheetId="1" r:id="rId1"/>
    <sheet name="Question" sheetId="2" r:id="rId2"/>
    <sheet name="Pivots - answear" sheetId="3" r:id="rId3"/>
    <sheet name="Pivots  - dashboard" sheetId="4" r:id="rId4"/>
    <sheet name="Dasboard" sheetId="7" r:id="rId5"/>
  </sheets>
  <definedNames>
    <definedName name="Slicer_Mont_name">#N/A</definedName>
    <definedName name="Slicer_Sales_Pers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A4" i="2"/>
  <c r="A5" i="2" s="1"/>
  <c r="A6" i="2" s="1"/>
  <c r="A7" i="2" s="1"/>
  <c r="A8" i="2" s="1"/>
  <c r="A9" i="2" s="1"/>
  <c r="A10" i="2" s="1"/>
  <c r="A11" i="2" s="1"/>
  <c r="A12" i="2" s="1"/>
  <c r="A13" i="2" s="1"/>
  <c r="A14" i="2" s="1"/>
  <c r="A15" i="2" s="1"/>
  <c r="A16" i="2" s="1"/>
  <c r="A17" i="2" s="1"/>
  <c r="A18" i="2" s="1"/>
  <c r="J2" i="1"/>
  <c r="O2" i="1" s="1"/>
  <c r="J3" i="1"/>
  <c r="O3" i="1" s="1"/>
  <c r="J4" i="1"/>
  <c r="J5" i="1"/>
  <c r="O5" i="1" s="1"/>
  <c r="J6" i="1"/>
  <c r="J7" i="1"/>
  <c r="O7" i="1" s="1"/>
  <c r="J8" i="1"/>
  <c r="J9" i="1"/>
  <c r="O9" i="1" s="1"/>
  <c r="J10" i="1"/>
  <c r="J11" i="1"/>
  <c r="O11" i="1" s="1"/>
  <c r="J12" i="1"/>
  <c r="J13" i="1"/>
  <c r="O13" i="1" s="1"/>
  <c r="J14" i="1"/>
  <c r="O14" i="1" s="1"/>
  <c r="J15" i="1"/>
  <c r="O15" i="1" s="1"/>
  <c r="J16" i="1"/>
  <c r="J17" i="1"/>
  <c r="O17" i="1" s="1"/>
  <c r="J18" i="1"/>
  <c r="O18" i="1" s="1"/>
  <c r="J19" i="1"/>
  <c r="O19" i="1" s="1"/>
  <c r="J20" i="1"/>
  <c r="J21" i="1"/>
  <c r="O21" i="1" s="1"/>
  <c r="J22" i="1"/>
  <c r="J23" i="1"/>
  <c r="O23" i="1" s="1"/>
  <c r="J24" i="1"/>
  <c r="J25" i="1"/>
  <c r="O25" i="1" s="1"/>
  <c r="J26" i="1"/>
  <c r="J27" i="1"/>
  <c r="O27" i="1" s="1"/>
  <c r="J28" i="1"/>
  <c r="J29" i="1"/>
  <c r="O29" i="1" s="1"/>
  <c r="J30" i="1"/>
  <c r="O30" i="1" s="1"/>
  <c r="J31" i="1"/>
  <c r="O31" i="1" s="1"/>
  <c r="J32" i="1"/>
  <c r="J33" i="1"/>
  <c r="O33" i="1" s="1"/>
  <c r="J34" i="1"/>
  <c r="O34" i="1" s="1"/>
  <c r="J35" i="1"/>
  <c r="O35" i="1" s="1"/>
  <c r="J36" i="1"/>
  <c r="J37" i="1"/>
  <c r="O37" i="1" s="1"/>
  <c r="J38" i="1"/>
  <c r="J39" i="1"/>
  <c r="O39" i="1" s="1"/>
  <c r="J40" i="1"/>
  <c r="J41" i="1"/>
  <c r="O41" i="1" s="1"/>
  <c r="J42" i="1"/>
  <c r="J43" i="1"/>
  <c r="O43" i="1" s="1"/>
  <c r="J44" i="1"/>
  <c r="J45" i="1"/>
  <c r="O45" i="1" s="1"/>
  <c r="J46" i="1"/>
  <c r="O46" i="1" s="1"/>
  <c r="J47" i="1"/>
  <c r="O47" i="1" s="1"/>
  <c r="J48" i="1"/>
  <c r="J49" i="1"/>
  <c r="O49" i="1" s="1"/>
  <c r="J50" i="1"/>
  <c r="O50" i="1" s="1"/>
  <c r="J51" i="1"/>
  <c r="O51" i="1" s="1"/>
  <c r="J52" i="1"/>
  <c r="J53" i="1"/>
  <c r="O53" i="1" s="1"/>
  <c r="J54" i="1"/>
  <c r="J55" i="1"/>
  <c r="O55" i="1" s="1"/>
  <c r="J56" i="1"/>
  <c r="J57" i="1"/>
  <c r="O57" i="1" s="1"/>
  <c r="J58" i="1"/>
  <c r="J59" i="1"/>
  <c r="O59" i="1" s="1"/>
  <c r="J60" i="1"/>
  <c r="J61" i="1"/>
  <c r="O61" i="1" s="1"/>
  <c r="J62" i="1"/>
  <c r="O62" i="1" s="1"/>
  <c r="J63" i="1"/>
  <c r="O63" i="1" s="1"/>
  <c r="J64" i="1"/>
  <c r="J65" i="1"/>
  <c r="O65" i="1" s="1"/>
  <c r="J66" i="1"/>
  <c r="O66" i="1" s="1"/>
  <c r="J67" i="1"/>
  <c r="O67" i="1" s="1"/>
  <c r="J68" i="1"/>
  <c r="J69" i="1"/>
  <c r="O69" i="1" s="1"/>
  <c r="J70" i="1"/>
  <c r="J71" i="1"/>
  <c r="O71" i="1" s="1"/>
  <c r="J72" i="1"/>
  <c r="J73" i="1"/>
  <c r="O73" i="1" s="1"/>
  <c r="J74" i="1"/>
  <c r="J75" i="1"/>
  <c r="O75" i="1" s="1"/>
  <c r="J76" i="1"/>
  <c r="J77" i="1"/>
  <c r="O77" i="1" s="1"/>
  <c r="J78" i="1"/>
  <c r="O78" i="1" s="1"/>
  <c r="J79" i="1"/>
  <c r="O79" i="1" s="1"/>
  <c r="J80" i="1"/>
  <c r="J81" i="1"/>
  <c r="O81" i="1" s="1"/>
  <c r="J82" i="1"/>
  <c r="O82" i="1" s="1"/>
  <c r="J83" i="1"/>
  <c r="O83" i="1" s="1"/>
  <c r="J84" i="1"/>
  <c r="J85" i="1"/>
  <c r="O85" i="1" s="1"/>
  <c r="J86" i="1"/>
  <c r="J87" i="1"/>
  <c r="O87" i="1" s="1"/>
  <c r="J88" i="1"/>
  <c r="J89" i="1"/>
  <c r="O89" i="1" s="1"/>
  <c r="J90" i="1"/>
  <c r="J91" i="1"/>
  <c r="O91" i="1" s="1"/>
  <c r="J92" i="1"/>
  <c r="J93" i="1"/>
  <c r="O93" i="1" s="1"/>
  <c r="J94" i="1"/>
  <c r="O94" i="1" s="1"/>
  <c r="J95" i="1"/>
  <c r="O95" i="1" s="1"/>
  <c r="J96" i="1"/>
  <c r="J97" i="1"/>
  <c r="O97" i="1" s="1"/>
  <c r="J98" i="1"/>
  <c r="O98" i="1" s="1"/>
  <c r="J99" i="1"/>
  <c r="O99" i="1" s="1"/>
  <c r="J100" i="1"/>
  <c r="J101" i="1"/>
  <c r="O101" i="1" s="1"/>
  <c r="J102" i="1"/>
  <c r="J103" i="1"/>
  <c r="O103" i="1" s="1"/>
  <c r="J104" i="1"/>
  <c r="J105" i="1"/>
  <c r="O105" i="1" s="1"/>
  <c r="J106" i="1"/>
  <c r="J107" i="1"/>
  <c r="O107" i="1" s="1"/>
  <c r="J108" i="1"/>
  <c r="J109" i="1"/>
  <c r="O109" i="1" s="1"/>
  <c r="J110" i="1"/>
  <c r="O110" i="1" s="1"/>
  <c r="J111" i="1"/>
  <c r="O111" i="1" s="1"/>
  <c r="J112" i="1"/>
  <c r="J113" i="1"/>
  <c r="O113" i="1" s="1"/>
  <c r="J114" i="1"/>
  <c r="O114" i="1" s="1"/>
  <c r="J115" i="1"/>
  <c r="O115" i="1" s="1"/>
  <c r="J116" i="1"/>
  <c r="J117" i="1"/>
  <c r="O117" i="1" s="1"/>
  <c r="J118" i="1"/>
  <c r="J119" i="1"/>
  <c r="O119" i="1" s="1"/>
  <c r="J120" i="1"/>
  <c r="J121" i="1"/>
  <c r="O121" i="1" s="1"/>
  <c r="J122" i="1"/>
  <c r="J123" i="1"/>
  <c r="O123" i="1" s="1"/>
  <c r="J124" i="1"/>
  <c r="J125" i="1"/>
  <c r="O125" i="1" s="1"/>
  <c r="J126" i="1"/>
  <c r="O126" i="1" s="1"/>
  <c r="J127" i="1"/>
  <c r="O127" i="1" s="1"/>
  <c r="J128" i="1"/>
  <c r="J129" i="1"/>
  <c r="O129" i="1" s="1"/>
  <c r="J130" i="1"/>
  <c r="O130" i="1" s="1"/>
  <c r="J131" i="1"/>
  <c r="O131" i="1" s="1"/>
  <c r="J132" i="1"/>
  <c r="J133" i="1"/>
  <c r="O133" i="1" s="1"/>
  <c r="J134" i="1"/>
  <c r="J135" i="1"/>
  <c r="O135" i="1" s="1"/>
  <c r="J136" i="1"/>
  <c r="J137" i="1"/>
  <c r="O137" i="1" s="1"/>
  <c r="J138" i="1"/>
  <c r="J139" i="1"/>
  <c r="O139" i="1" s="1"/>
  <c r="J140" i="1"/>
  <c r="J141" i="1"/>
  <c r="O141" i="1" s="1"/>
  <c r="J142" i="1"/>
  <c r="O142" i="1" s="1"/>
  <c r="J143" i="1"/>
  <c r="O143" i="1" s="1"/>
  <c r="J144" i="1"/>
  <c r="J145" i="1"/>
  <c r="O145" i="1" s="1"/>
  <c r="J146" i="1"/>
  <c r="O146" i="1" s="1"/>
  <c r="J147" i="1"/>
  <c r="O147" i="1" s="1"/>
  <c r="J148" i="1"/>
  <c r="J149" i="1"/>
  <c r="O149" i="1" s="1"/>
  <c r="J150" i="1"/>
  <c r="J151" i="1"/>
  <c r="O151" i="1" s="1"/>
  <c r="J152" i="1"/>
  <c r="J153" i="1"/>
  <c r="O153" i="1" s="1"/>
  <c r="J154" i="1"/>
  <c r="J155" i="1"/>
  <c r="O155" i="1" s="1"/>
  <c r="J156" i="1"/>
  <c r="J157" i="1"/>
  <c r="O157" i="1" s="1"/>
  <c r="J158" i="1"/>
  <c r="O158" i="1" s="1"/>
  <c r="J159" i="1"/>
  <c r="O159" i="1" s="1"/>
  <c r="J160" i="1"/>
  <c r="J161" i="1"/>
  <c r="O161" i="1" s="1"/>
  <c r="J162" i="1"/>
  <c r="O162" i="1" s="1"/>
  <c r="J163" i="1"/>
  <c r="O163" i="1" s="1"/>
  <c r="J164" i="1"/>
  <c r="J165" i="1"/>
  <c r="O165" i="1" s="1"/>
  <c r="J166" i="1"/>
  <c r="J167" i="1"/>
  <c r="O167" i="1" s="1"/>
  <c r="J168" i="1"/>
  <c r="J169" i="1"/>
  <c r="O169" i="1" s="1"/>
  <c r="J170" i="1"/>
  <c r="J171" i="1"/>
  <c r="O171" i="1" s="1"/>
  <c r="J172" i="1"/>
  <c r="J173" i="1"/>
  <c r="O173" i="1" s="1"/>
  <c r="J174" i="1"/>
  <c r="O174" i="1" s="1"/>
  <c r="J175" i="1"/>
  <c r="O175" i="1" s="1"/>
  <c r="J176" i="1"/>
  <c r="J177" i="1"/>
  <c r="O177" i="1" s="1"/>
  <c r="J178" i="1"/>
  <c r="O178" i="1" s="1"/>
  <c r="J179" i="1"/>
  <c r="O179" i="1" s="1"/>
  <c r="J180" i="1"/>
  <c r="J181" i="1"/>
  <c r="O181" i="1" s="1"/>
  <c r="J182" i="1"/>
  <c r="J183" i="1"/>
  <c r="O183" i="1" s="1"/>
  <c r="J184" i="1"/>
  <c r="J185" i="1"/>
  <c r="O185" i="1" s="1"/>
  <c r="J186" i="1"/>
  <c r="J187" i="1"/>
  <c r="O187" i="1" s="1"/>
  <c r="J188" i="1"/>
  <c r="J189" i="1"/>
  <c r="O189" i="1" s="1"/>
  <c r="J190" i="1"/>
  <c r="O190" i="1" s="1"/>
  <c r="J191" i="1"/>
  <c r="O191" i="1" s="1"/>
  <c r="J192" i="1"/>
  <c r="J193" i="1"/>
  <c r="O193" i="1" s="1"/>
  <c r="J194" i="1"/>
  <c r="O194" i="1" s="1"/>
  <c r="J195" i="1"/>
  <c r="O195" i="1" s="1"/>
  <c r="J196" i="1"/>
  <c r="J197" i="1"/>
  <c r="O197" i="1" s="1"/>
  <c r="J198" i="1"/>
  <c r="J199" i="1"/>
  <c r="O199" i="1" s="1"/>
  <c r="J200" i="1"/>
  <c r="J201" i="1"/>
  <c r="O201" i="1" s="1"/>
  <c r="J202" i="1"/>
  <c r="J203" i="1"/>
  <c r="O203" i="1" s="1"/>
  <c r="J204" i="1"/>
  <c r="J205" i="1"/>
  <c r="O205" i="1" s="1"/>
  <c r="J206" i="1"/>
  <c r="O206" i="1" s="1"/>
  <c r="J207" i="1"/>
  <c r="O207" i="1" s="1"/>
  <c r="J208" i="1"/>
  <c r="J209" i="1"/>
  <c r="O209" i="1" s="1"/>
  <c r="J210" i="1"/>
  <c r="O210" i="1" s="1"/>
  <c r="J211" i="1"/>
  <c r="O211" i="1" s="1"/>
  <c r="J212" i="1"/>
  <c r="J213" i="1"/>
  <c r="O213" i="1" s="1"/>
  <c r="J214" i="1"/>
  <c r="J215" i="1"/>
  <c r="O215" i="1" s="1"/>
  <c r="J216" i="1"/>
  <c r="J217" i="1"/>
  <c r="O217" i="1" s="1"/>
  <c r="J218" i="1"/>
  <c r="J219" i="1"/>
  <c r="O219" i="1" s="1"/>
  <c r="J220" i="1"/>
  <c r="J221" i="1"/>
  <c r="O221" i="1" s="1"/>
  <c r="J222" i="1"/>
  <c r="O222" i="1" s="1"/>
  <c r="J223" i="1"/>
  <c r="O223" i="1" s="1"/>
  <c r="J224" i="1"/>
  <c r="J225" i="1"/>
  <c r="O225" i="1" s="1"/>
  <c r="J226" i="1"/>
  <c r="O226" i="1" s="1"/>
  <c r="J227" i="1"/>
  <c r="O227" i="1" s="1"/>
  <c r="J228" i="1"/>
  <c r="J229" i="1"/>
  <c r="O229" i="1" s="1"/>
  <c r="J230" i="1"/>
  <c r="J231" i="1"/>
  <c r="O231" i="1" s="1"/>
  <c r="J232" i="1"/>
  <c r="J233" i="1"/>
  <c r="O233" i="1" s="1"/>
  <c r="J234" i="1"/>
  <c r="J235" i="1"/>
  <c r="O235" i="1" s="1"/>
  <c r="J236" i="1"/>
  <c r="J237" i="1"/>
  <c r="O237" i="1" s="1"/>
  <c r="J238" i="1"/>
  <c r="O238" i="1" s="1"/>
  <c r="J239" i="1"/>
  <c r="O239" i="1" s="1"/>
  <c r="J240" i="1"/>
  <c r="J241" i="1"/>
  <c r="O241" i="1" s="1"/>
  <c r="J242" i="1"/>
  <c r="O242" i="1" s="1"/>
  <c r="J243" i="1"/>
  <c r="O243" i="1" s="1"/>
  <c r="J244" i="1"/>
  <c r="J245" i="1"/>
  <c r="O245" i="1" s="1"/>
  <c r="J246" i="1"/>
  <c r="J247" i="1"/>
  <c r="O247" i="1" s="1"/>
  <c r="J248" i="1"/>
  <c r="J249" i="1"/>
  <c r="O249" i="1" s="1"/>
  <c r="J250" i="1"/>
  <c r="J251" i="1"/>
  <c r="O251" i="1" s="1"/>
  <c r="J252" i="1"/>
  <c r="J253" i="1"/>
  <c r="O253" i="1" s="1"/>
  <c r="J254" i="1"/>
  <c r="O254" i="1" s="1"/>
  <c r="J255" i="1"/>
  <c r="O255" i="1" s="1"/>
  <c r="J256" i="1"/>
  <c r="J257" i="1"/>
  <c r="O257" i="1" s="1"/>
  <c r="J258" i="1"/>
  <c r="O258" i="1" s="1"/>
  <c r="J259" i="1"/>
  <c r="O259" i="1" s="1"/>
  <c r="J260" i="1"/>
  <c r="J261" i="1"/>
  <c r="O261" i="1" s="1"/>
  <c r="J262" i="1"/>
  <c r="J263" i="1"/>
  <c r="O263" i="1" s="1"/>
  <c r="J264" i="1"/>
  <c r="J265" i="1"/>
  <c r="O265" i="1" s="1"/>
  <c r="J266" i="1"/>
  <c r="J267" i="1"/>
  <c r="O267" i="1" s="1"/>
  <c r="J268" i="1"/>
  <c r="J269" i="1"/>
  <c r="O269" i="1" s="1"/>
  <c r="J270" i="1"/>
  <c r="O270" i="1" s="1"/>
  <c r="J271" i="1"/>
  <c r="O271" i="1" s="1"/>
  <c r="J272" i="1"/>
  <c r="J273" i="1"/>
  <c r="O273" i="1" s="1"/>
  <c r="J274" i="1"/>
  <c r="O274" i="1" s="1"/>
  <c r="J275" i="1"/>
  <c r="O275" i="1" s="1"/>
  <c r="J276" i="1"/>
  <c r="J277" i="1"/>
  <c r="O277" i="1" s="1"/>
  <c r="J278" i="1"/>
  <c r="J279" i="1"/>
  <c r="O279" i="1" s="1"/>
  <c r="J280" i="1"/>
  <c r="J281" i="1"/>
  <c r="O281" i="1" s="1"/>
  <c r="J282" i="1"/>
  <c r="J283" i="1"/>
  <c r="O283" i="1" s="1"/>
  <c r="J284" i="1"/>
  <c r="J285" i="1"/>
  <c r="O285" i="1" s="1"/>
  <c r="J286" i="1"/>
  <c r="O286" i="1" s="1"/>
  <c r="J287" i="1"/>
  <c r="O287" i="1" s="1"/>
  <c r="J288" i="1"/>
  <c r="J289" i="1"/>
  <c r="O289" i="1" s="1"/>
  <c r="J290" i="1"/>
  <c r="O290" i="1" s="1"/>
  <c r="J291" i="1"/>
  <c r="O291" i="1" s="1"/>
  <c r="J292" i="1"/>
  <c r="J293" i="1"/>
  <c r="O293" i="1" s="1"/>
  <c r="J294" i="1"/>
  <c r="J295" i="1"/>
  <c r="O295" i="1" s="1"/>
  <c r="J296" i="1"/>
  <c r="J297" i="1"/>
  <c r="O297" i="1" s="1"/>
  <c r="J298" i="1"/>
  <c r="J299" i="1"/>
  <c r="O299" i="1" s="1"/>
  <c r="J300" i="1"/>
  <c r="J301" i="1"/>
  <c r="O301" i="1" s="1"/>
  <c r="J302" i="1"/>
  <c r="O302" i="1" s="1"/>
  <c r="J303" i="1"/>
  <c r="O303" i="1" s="1"/>
  <c r="J304" i="1"/>
  <c r="J305" i="1"/>
  <c r="O305" i="1" s="1"/>
  <c r="J306" i="1"/>
  <c r="O306" i="1" s="1"/>
  <c r="J307" i="1"/>
  <c r="O307" i="1" s="1"/>
  <c r="J308" i="1"/>
  <c r="J309" i="1"/>
  <c r="O309" i="1" s="1"/>
  <c r="J310" i="1"/>
  <c r="J311" i="1"/>
  <c r="O311" i="1" s="1"/>
  <c r="J312" i="1"/>
  <c r="J313" i="1"/>
  <c r="O313" i="1" s="1"/>
  <c r="J314" i="1"/>
  <c r="J315" i="1"/>
  <c r="O315" i="1" s="1"/>
  <c r="J316" i="1"/>
  <c r="J317" i="1"/>
  <c r="O317" i="1" s="1"/>
  <c r="J318" i="1"/>
  <c r="O318" i="1" s="1"/>
  <c r="J319" i="1"/>
  <c r="O319" i="1" s="1"/>
  <c r="J320" i="1"/>
  <c r="J321" i="1"/>
  <c r="O321" i="1" s="1"/>
  <c r="J322" i="1"/>
  <c r="O322" i="1" s="1"/>
  <c r="J323" i="1"/>
  <c r="O323" i="1" s="1"/>
  <c r="J324" i="1"/>
  <c r="J325" i="1"/>
  <c r="O325" i="1" s="1"/>
  <c r="J326" i="1"/>
  <c r="J327" i="1"/>
  <c r="O327" i="1" s="1"/>
  <c r="J328" i="1"/>
  <c r="J329" i="1"/>
  <c r="O329" i="1" s="1"/>
  <c r="J330" i="1"/>
  <c r="J331" i="1"/>
  <c r="O331" i="1" s="1"/>
  <c r="J332" i="1"/>
  <c r="J333" i="1"/>
  <c r="O333" i="1" s="1"/>
  <c r="J334" i="1"/>
  <c r="O334" i="1" s="1"/>
  <c r="J335" i="1"/>
  <c r="O335" i="1" s="1"/>
  <c r="J336" i="1"/>
  <c r="J337" i="1"/>
  <c r="O337" i="1" s="1"/>
  <c r="J338" i="1"/>
  <c r="O338" i="1" s="1"/>
  <c r="J339" i="1"/>
  <c r="O339" i="1" s="1"/>
  <c r="J340" i="1"/>
  <c r="J341" i="1"/>
  <c r="O341" i="1" s="1"/>
  <c r="J342" i="1"/>
  <c r="J343" i="1"/>
  <c r="O343" i="1" s="1"/>
  <c r="J344" i="1"/>
  <c r="J345" i="1"/>
  <c r="O345" i="1" s="1"/>
  <c r="J346" i="1"/>
  <c r="J347" i="1"/>
  <c r="O347" i="1" s="1"/>
  <c r="J348" i="1"/>
  <c r="J349" i="1"/>
  <c r="O349" i="1" s="1"/>
  <c r="J350" i="1"/>
  <c r="O350" i="1" s="1"/>
  <c r="J351" i="1"/>
  <c r="O351" i="1" s="1"/>
  <c r="J352" i="1"/>
  <c r="J353" i="1"/>
  <c r="O353" i="1" s="1"/>
  <c r="J354" i="1"/>
  <c r="O354" i="1" s="1"/>
  <c r="J355" i="1"/>
  <c r="O355" i="1" s="1"/>
  <c r="J356" i="1"/>
  <c r="J357" i="1"/>
  <c r="O357" i="1" s="1"/>
  <c r="J358" i="1"/>
  <c r="J359" i="1"/>
  <c r="O359" i="1" s="1"/>
  <c r="J360" i="1"/>
  <c r="J361" i="1"/>
  <c r="O361" i="1" s="1"/>
  <c r="J362" i="1"/>
  <c r="J363" i="1"/>
  <c r="O363" i="1" s="1"/>
  <c r="J364" i="1"/>
  <c r="J365" i="1"/>
  <c r="O365" i="1" s="1"/>
  <c r="J366" i="1"/>
  <c r="O366" i="1" s="1"/>
  <c r="J367" i="1"/>
  <c r="O367" i="1" s="1"/>
  <c r="J368" i="1"/>
  <c r="J369" i="1"/>
  <c r="O369" i="1" s="1"/>
  <c r="J370" i="1"/>
  <c r="O370" i="1" s="1"/>
  <c r="J371" i="1"/>
  <c r="O371" i="1" s="1"/>
  <c r="J372" i="1"/>
  <c r="J373" i="1"/>
  <c r="O373" i="1" s="1"/>
  <c r="J374" i="1"/>
  <c r="J375" i="1"/>
  <c r="O375" i="1" s="1"/>
  <c r="J376" i="1"/>
  <c r="J377" i="1"/>
  <c r="O377" i="1" s="1"/>
  <c r="J378" i="1"/>
  <c r="J379" i="1"/>
  <c r="O379" i="1" s="1"/>
  <c r="J380" i="1"/>
  <c r="J381" i="1"/>
  <c r="O381" i="1" s="1"/>
  <c r="J382" i="1"/>
  <c r="O382" i="1" s="1"/>
  <c r="J383" i="1"/>
  <c r="O383" i="1" s="1"/>
  <c r="J384" i="1"/>
  <c r="J385" i="1"/>
  <c r="O385" i="1" s="1"/>
  <c r="J386" i="1"/>
  <c r="O386" i="1" s="1"/>
  <c r="J387" i="1"/>
  <c r="O387" i="1" s="1"/>
  <c r="J388" i="1"/>
  <c r="J389" i="1"/>
  <c r="O389" i="1" s="1"/>
  <c r="J390" i="1"/>
  <c r="J391" i="1"/>
  <c r="O391" i="1" s="1"/>
  <c r="J392" i="1"/>
  <c r="J393" i="1"/>
  <c r="O393" i="1" s="1"/>
  <c r="J394" i="1"/>
  <c r="J395" i="1"/>
  <c r="O395" i="1" s="1"/>
  <c r="J396" i="1"/>
  <c r="J397" i="1"/>
  <c r="O397" i="1" s="1"/>
  <c r="J398" i="1"/>
  <c r="O398" i="1" s="1"/>
  <c r="J399" i="1"/>
  <c r="O399" i="1" s="1"/>
  <c r="J400" i="1"/>
  <c r="J401" i="1"/>
  <c r="O401" i="1" s="1"/>
  <c r="J402" i="1"/>
  <c r="O402" i="1" s="1"/>
  <c r="J403" i="1"/>
  <c r="O403" i="1" s="1"/>
  <c r="J404" i="1"/>
  <c r="J405" i="1"/>
  <c r="O405" i="1" s="1"/>
  <c r="J406" i="1"/>
  <c r="J407" i="1"/>
  <c r="O407" i="1" s="1"/>
  <c r="J408" i="1"/>
  <c r="J409" i="1"/>
  <c r="O409" i="1" s="1"/>
  <c r="J410" i="1"/>
  <c r="J411" i="1"/>
  <c r="O411" i="1" s="1"/>
  <c r="J412" i="1"/>
  <c r="J413" i="1"/>
  <c r="O413" i="1" s="1"/>
  <c r="J414" i="1"/>
  <c r="O414" i="1" s="1"/>
  <c r="J415" i="1"/>
  <c r="O415" i="1" s="1"/>
  <c r="J416" i="1"/>
  <c r="J417" i="1"/>
  <c r="O417" i="1" s="1"/>
  <c r="J418" i="1"/>
  <c r="O418" i="1" s="1"/>
  <c r="J419" i="1"/>
  <c r="O419" i="1" s="1"/>
  <c r="J420" i="1"/>
  <c r="J421" i="1"/>
  <c r="O421" i="1" s="1"/>
  <c r="J422" i="1"/>
  <c r="J423" i="1"/>
  <c r="O423" i="1" s="1"/>
  <c r="J424" i="1"/>
  <c r="J425" i="1"/>
  <c r="O425" i="1" s="1"/>
  <c r="J426" i="1"/>
  <c r="J427" i="1"/>
  <c r="O427" i="1" s="1"/>
  <c r="J428" i="1"/>
  <c r="J429" i="1"/>
  <c r="O429" i="1" s="1"/>
  <c r="J430" i="1"/>
  <c r="O430" i="1" s="1"/>
  <c r="J431" i="1"/>
  <c r="O431" i="1" s="1"/>
  <c r="J432" i="1"/>
  <c r="J433" i="1"/>
  <c r="O433" i="1" s="1"/>
  <c r="J434" i="1"/>
  <c r="O434" i="1" s="1"/>
  <c r="J435" i="1"/>
  <c r="O435" i="1" s="1"/>
  <c r="J436" i="1"/>
  <c r="J437" i="1"/>
  <c r="O437" i="1" s="1"/>
  <c r="J438" i="1"/>
  <c r="J439" i="1"/>
  <c r="O439" i="1" s="1"/>
  <c r="J440" i="1"/>
  <c r="J441" i="1"/>
  <c r="O441" i="1" s="1"/>
  <c r="J442" i="1"/>
  <c r="J443" i="1"/>
  <c r="O443" i="1" s="1"/>
  <c r="J444" i="1"/>
  <c r="J445" i="1"/>
  <c r="O445" i="1" s="1"/>
  <c r="J446" i="1"/>
  <c r="O446" i="1" s="1"/>
  <c r="J447" i="1"/>
  <c r="O447" i="1" s="1"/>
  <c r="J448" i="1"/>
  <c r="J449" i="1"/>
  <c r="O449" i="1" s="1"/>
  <c r="J450" i="1"/>
  <c r="O450" i="1" s="1"/>
  <c r="J451" i="1"/>
  <c r="O451" i="1" s="1"/>
  <c r="J452" i="1"/>
  <c r="J453" i="1"/>
  <c r="O453" i="1" s="1"/>
  <c r="J454" i="1"/>
  <c r="J455" i="1"/>
  <c r="O455" i="1" s="1"/>
  <c r="J456" i="1"/>
  <c r="J457" i="1"/>
  <c r="O457" i="1" s="1"/>
  <c r="J458" i="1"/>
  <c r="J459" i="1"/>
  <c r="O459" i="1" s="1"/>
  <c r="J460" i="1"/>
  <c r="J461" i="1"/>
  <c r="O461" i="1" s="1"/>
  <c r="J462" i="1"/>
  <c r="O462" i="1" s="1"/>
  <c r="J463" i="1"/>
  <c r="O463" i="1" s="1"/>
  <c r="J464" i="1"/>
  <c r="J465" i="1"/>
  <c r="O465" i="1" s="1"/>
  <c r="J466" i="1"/>
  <c r="O466" i="1" s="1"/>
  <c r="J467" i="1"/>
  <c r="O467" i="1" s="1"/>
  <c r="J468" i="1"/>
  <c r="J469" i="1"/>
  <c r="O469" i="1" s="1"/>
  <c r="J470" i="1"/>
  <c r="J471" i="1"/>
  <c r="O471" i="1" s="1"/>
  <c r="J472" i="1"/>
  <c r="J473" i="1"/>
  <c r="O473" i="1" s="1"/>
  <c r="J474" i="1"/>
  <c r="J475" i="1"/>
  <c r="O475" i="1" s="1"/>
  <c r="J476" i="1"/>
  <c r="J477" i="1"/>
  <c r="O477" i="1" s="1"/>
  <c r="J478" i="1"/>
  <c r="O478" i="1" s="1"/>
  <c r="J479" i="1"/>
  <c r="O479" i="1" s="1"/>
  <c r="J480" i="1"/>
  <c r="J481" i="1"/>
  <c r="O481" i="1" s="1"/>
  <c r="J482" i="1"/>
  <c r="O482" i="1" s="1"/>
  <c r="J483" i="1"/>
  <c r="O483" i="1" s="1"/>
  <c r="J484" i="1"/>
  <c r="J485" i="1"/>
  <c r="O485" i="1" s="1"/>
  <c r="J486" i="1"/>
  <c r="J487" i="1"/>
  <c r="O487" i="1" s="1"/>
  <c r="J488" i="1"/>
  <c r="J489" i="1"/>
  <c r="O489" i="1" s="1"/>
  <c r="J490" i="1"/>
  <c r="J491" i="1"/>
  <c r="O491" i="1" s="1"/>
  <c r="J492" i="1"/>
  <c r="J493" i="1"/>
  <c r="O493" i="1" s="1"/>
  <c r="J494" i="1"/>
  <c r="O494" i="1" s="1"/>
  <c r="J495" i="1"/>
  <c r="O495" i="1" s="1"/>
  <c r="J496" i="1"/>
  <c r="J497" i="1"/>
  <c r="O497" i="1" s="1"/>
  <c r="J498" i="1"/>
  <c r="O498" i="1" s="1"/>
  <c r="J499" i="1"/>
  <c r="O499" i="1" s="1"/>
  <c r="J500" i="1"/>
  <c r="J501" i="1"/>
  <c r="O501" i="1" s="1"/>
  <c r="J502" i="1"/>
  <c r="J503" i="1"/>
  <c r="O503" i="1" s="1"/>
  <c r="J504" i="1"/>
  <c r="J505" i="1"/>
  <c r="O505" i="1" s="1"/>
  <c r="J506" i="1"/>
  <c r="J507" i="1"/>
  <c r="O507" i="1" s="1"/>
  <c r="J508" i="1"/>
  <c r="J509" i="1"/>
  <c r="O509" i="1" s="1"/>
  <c r="J510" i="1"/>
  <c r="O510" i="1" s="1"/>
  <c r="J511" i="1"/>
  <c r="O511" i="1" s="1"/>
  <c r="J512" i="1"/>
  <c r="J513" i="1"/>
  <c r="O513" i="1" s="1"/>
  <c r="J514" i="1"/>
  <c r="O514" i="1" s="1"/>
  <c r="J515" i="1"/>
  <c r="O515" i="1" s="1"/>
  <c r="J516" i="1"/>
  <c r="J517" i="1"/>
  <c r="O517" i="1" s="1"/>
  <c r="J518" i="1"/>
  <c r="J519" i="1"/>
  <c r="O519" i="1" s="1"/>
  <c r="J520" i="1"/>
  <c r="J521" i="1"/>
  <c r="O521" i="1" s="1"/>
  <c r="J522" i="1"/>
  <c r="J523" i="1"/>
  <c r="O523" i="1" s="1"/>
  <c r="J524" i="1"/>
  <c r="J525" i="1"/>
  <c r="O525" i="1" s="1"/>
  <c r="J526" i="1"/>
  <c r="O526" i="1" s="1"/>
  <c r="J527" i="1"/>
  <c r="O527" i="1" s="1"/>
  <c r="J528" i="1"/>
  <c r="J529" i="1"/>
  <c r="O529" i="1" s="1"/>
  <c r="J530" i="1"/>
  <c r="O530" i="1" s="1"/>
  <c r="J531" i="1"/>
  <c r="O531" i="1" s="1"/>
  <c r="J532" i="1"/>
  <c r="J533" i="1"/>
  <c r="O533" i="1" s="1"/>
  <c r="J534" i="1"/>
  <c r="J535" i="1"/>
  <c r="O535" i="1" s="1"/>
  <c r="J536" i="1"/>
  <c r="J537" i="1"/>
  <c r="O537" i="1" s="1"/>
  <c r="J538" i="1"/>
  <c r="J539" i="1"/>
  <c r="O539" i="1" s="1"/>
  <c r="J540" i="1"/>
  <c r="J541" i="1"/>
  <c r="O541" i="1" s="1"/>
  <c r="J542" i="1"/>
  <c r="O542" i="1" s="1"/>
  <c r="J543" i="1"/>
  <c r="O543" i="1" s="1"/>
  <c r="J544" i="1"/>
  <c r="J545" i="1"/>
  <c r="O545" i="1" s="1"/>
  <c r="J546" i="1"/>
  <c r="O546" i="1" s="1"/>
  <c r="J547" i="1"/>
  <c r="O547" i="1" s="1"/>
  <c r="J548" i="1"/>
  <c r="J549" i="1"/>
  <c r="O549" i="1" s="1"/>
  <c r="J550" i="1"/>
  <c r="J551" i="1"/>
  <c r="O551" i="1" s="1"/>
  <c r="J552" i="1"/>
  <c r="J553" i="1"/>
  <c r="O553" i="1" s="1"/>
  <c r="J554" i="1"/>
  <c r="J555" i="1"/>
  <c r="O555" i="1" s="1"/>
  <c r="J556" i="1"/>
  <c r="J557" i="1"/>
  <c r="O557" i="1" s="1"/>
  <c r="J558" i="1"/>
  <c r="O558" i="1" s="1"/>
  <c r="J559" i="1"/>
  <c r="O559" i="1" s="1"/>
  <c r="J560" i="1"/>
  <c r="J561" i="1"/>
  <c r="O561" i="1" s="1"/>
  <c r="J562" i="1"/>
  <c r="O562" i="1" s="1"/>
  <c r="J563" i="1"/>
  <c r="O563" i="1" s="1"/>
  <c r="J564" i="1"/>
  <c r="J565" i="1"/>
  <c r="O565" i="1" s="1"/>
  <c r="J566" i="1"/>
  <c r="J567" i="1"/>
  <c r="O567" i="1" s="1"/>
  <c r="J568" i="1"/>
  <c r="J569" i="1"/>
  <c r="O569" i="1" s="1"/>
  <c r="J570" i="1"/>
  <c r="J571" i="1"/>
  <c r="O571" i="1" s="1"/>
  <c r="J572" i="1"/>
  <c r="J573" i="1"/>
  <c r="O573" i="1" s="1"/>
  <c r="J574" i="1"/>
  <c r="O574" i="1" s="1"/>
  <c r="J575" i="1"/>
  <c r="O575" i="1" s="1"/>
  <c r="J576" i="1"/>
  <c r="J577" i="1"/>
  <c r="O577" i="1" s="1"/>
  <c r="J578" i="1"/>
  <c r="O578" i="1" s="1"/>
  <c r="J579" i="1"/>
  <c r="O579" i="1" s="1"/>
  <c r="J580" i="1"/>
  <c r="J581" i="1"/>
  <c r="O581" i="1" s="1"/>
  <c r="J582" i="1"/>
  <c r="J583" i="1"/>
  <c r="O583" i="1" s="1"/>
  <c r="J584" i="1"/>
  <c r="J585" i="1"/>
  <c r="O585" i="1" s="1"/>
  <c r="J586" i="1"/>
  <c r="J587" i="1"/>
  <c r="O587" i="1" s="1"/>
  <c r="J588" i="1"/>
  <c r="J589" i="1"/>
  <c r="O589" i="1" s="1"/>
  <c r="J590" i="1"/>
  <c r="O590" i="1" s="1"/>
  <c r="J591" i="1"/>
  <c r="O591" i="1" s="1"/>
  <c r="J592" i="1"/>
  <c r="J593" i="1"/>
  <c r="O593" i="1" s="1"/>
  <c r="J594" i="1"/>
  <c r="O594" i="1" s="1"/>
  <c r="J595" i="1"/>
  <c r="O595" i="1" s="1"/>
  <c r="J596" i="1"/>
  <c r="J597" i="1"/>
  <c r="O597" i="1" s="1"/>
  <c r="J598" i="1"/>
  <c r="J599" i="1"/>
  <c r="O599" i="1" s="1"/>
  <c r="J600" i="1"/>
  <c r="J601" i="1"/>
  <c r="O601" i="1" s="1"/>
  <c r="J602" i="1"/>
  <c r="J603" i="1"/>
  <c r="O603" i="1" s="1"/>
  <c r="J604" i="1"/>
  <c r="J605" i="1"/>
  <c r="O605" i="1" s="1"/>
  <c r="J606" i="1"/>
  <c r="O606" i="1" s="1"/>
  <c r="J607" i="1"/>
  <c r="O607" i="1" s="1"/>
  <c r="J608" i="1"/>
  <c r="J609" i="1"/>
  <c r="O609" i="1" s="1"/>
  <c r="J610" i="1"/>
  <c r="O610" i="1" s="1"/>
  <c r="J611" i="1"/>
  <c r="O611" i="1" s="1"/>
  <c r="J612" i="1"/>
  <c r="J613" i="1"/>
  <c r="O613" i="1" s="1"/>
  <c r="J614" i="1"/>
  <c r="J615" i="1"/>
  <c r="O615" i="1" s="1"/>
  <c r="J616" i="1"/>
  <c r="J617" i="1"/>
  <c r="O617" i="1" s="1"/>
  <c r="J618" i="1"/>
  <c r="J619" i="1"/>
  <c r="O619" i="1" s="1"/>
  <c r="J620" i="1"/>
  <c r="J621" i="1"/>
  <c r="O621" i="1" s="1"/>
  <c r="J622" i="1"/>
  <c r="O622" i="1" s="1"/>
  <c r="J623" i="1"/>
  <c r="O623" i="1" s="1"/>
  <c r="J624" i="1"/>
  <c r="J625" i="1"/>
  <c r="O625" i="1" s="1"/>
  <c r="J626" i="1"/>
  <c r="O626" i="1" s="1"/>
  <c r="J627" i="1"/>
  <c r="O627" i="1" s="1"/>
  <c r="J628" i="1"/>
  <c r="J629" i="1"/>
  <c r="O629" i="1" s="1"/>
  <c r="J630" i="1"/>
  <c r="J631" i="1"/>
  <c r="O631" i="1" s="1"/>
  <c r="J632" i="1"/>
  <c r="J633" i="1"/>
  <c r="O633" i="1" s="1"/>
  <c r="J634" i="1"/>
  <c r="J635" i="1"/>
  <c r="O635" i="1" s="1"/>
  <c r="J636" i="1"/>
  <c r="J637" i="1"/>
  <c r="O637" i="1" s="1"/>
  <c r="J638" i="1"/>
  <c r="O638" i="1" s="1"/>
  <c r="J639" i="1"/>
  <c r="O639" i="1" s="1"/>
  <c r="J640" i="1"/>
  <c r="J641" i="1"/>
  <c r="O641" i="1" s="1"/>
  <c r="J642" i="1"/>
  <c r="O642" i="1" s="1"/>
  <c r="J643" i="1"/>
  <c r="O643" i="1" s="1"/>
  <c r="J644" i="1"/>
  <c r="J645" i="1"/>
  <c r="O645" i="1" s="1"/>
  <c r="J646" i="1"/>
  <c r="J647" i="1"/>
  <c r="O647" i="1" s="1"/>
  <c r="J648" i="1"/>
  <c r="J649" i="1"/>
  <c r="O649" i="1" s="1"/>
  <c r="J650" i="1"/>
  <c r="J651" i="1"/>
  <c r="O651" i="1" s="1"/>
  <c r="J652" i="1"/>
  <c r="J653" i="1"/>
  <c r="O653" i="1" s="1"/>
  <c r="J654" i="1"/>
  <c r="O654" i="1" s="1"/>
  <c r="J655" i="1"/>
  <c r="O655" i="1" s="1"/>
  <c r="J656" i="1"/>
  <c r="J657" i="1"/>
  <c r="O657" i="1" s="1"/>
  <c r="J658" i="1"/>
  <c r="O658" i="1" s="1"/>
  <c r="J659" i="1"/>
  <c r="O659" i="1" s="1"/>
  <c r="J660" i="1"/>
  <c r="J661" i="1"/>
  <c r="O661" i="1" s="1"/>
  <c r="J662" i="1"/>
  <c r="J663" i="1"/>
  <c r="O663" i="1" s="1"/>
  <c r="J664" i="1"/>
  <c r="J665" i="1"/>
  <c r="O665" i="1" s="1"/>
  <c r="J666" i="1"/>
  <c r="J667" i="1"/>
  <c r="O667" i="1" s="1"/>
  <c r="J668" i="1"/>
  <c r="J669" i="1"/>
  <c r="O669" i="1" s="1"/>
  <c r="J670" i="1"/>
  <c r="O670" i="1" s="1"/>
  <c r="J671" i="1"/>
  <c r="O671" i="1" s="1"/>
  <c r="J672" i="1"/>
  <c r="J673" i="1"/>
  <c r="O673" i="1" s="1"/>
  <c r="J674" i="1"/>
  <c r="O674" i="1" s="1"/>
  <c r="J675" i="1"/>
  <c r="O675" i="1" s="1"/>
  <c r="J676" i="1"/>
  <c r="J677" i="1"/>
  <c r="O677" i="1" s="1"/>
  <c r="J678" i="1"/>
  <c r="J679" i="1"/>
  <c r="O679" i="1" s="1"/>
  <c r="J680" i="1"/>
  <c r="J681" i="1"/>
  <c r="O681" i="1" s="1"/>
  <c r="J682" i="1"/>
  <c r="J683" i="1"/>
  <c r="O683" i="1" s="1"/>
  <c r="J684" i="1"/>
  <c r="J685" i="1"/>
  <c r="O685" i="1" s="1"/>
  <c r="J686" i="1"/>
  <c r="O686" i="1" s="1"/>
  <c r="J687" i="1"/>
  <c r="O687" i="1" s="1"/>
  <c r="J688" i="1"/>
  <c r="J689" i="1"/>
  <c r="O689" i="1" s="1"/>
  <c r="J690" i="1"/>
  <c r="O690" i="1" s="1"/>
  <c r="J691" i="1"/>
  <c r="O691" i="1" s="1"/>
  <c r="J692" i="1"/>
  <c r="J693" i="1"/>
  <c r="O693" i="1" s="1"/>
  <c r="J694" i="1"/>
  <c r="J695" i="1"/>
  <c r="O695" i="1" s="1"/>
  <c r="J696" i="1"/>
  <c r="J697" i="1"/>
  <c r="O697" i="1" s="1"/>
  <c r="J698" i="1"/>
  <c r="J699" i="1"/>
  <c r="O699" i="1" s="1"/>
  <c r="J700" i="1"/>
  <c r="J701" i="1"/>
  <c r="O701" i="1" s="1"/>
  <c r="J702" i="1"/>
  <c r="O702" i="1" s="1"/>
  <c r="J703" i="1"/>
  <c r="O703" i="1" s="1"/>
  <c r="J704" i="1"/>
  <c r="J705" i="1"/>
  <c r="O705" i="1" s="1"/>
  <c r="J706" i="1"/>
  <c r="O706" i="1" s="1"/>
  <c r="J707" i="1"/>
  <c r="O707" i="1" s="1"/>
  <c r="J708" i="1"/>
  <c r="J709" i="1"/>
  <c r="O709" i="1" s="1"/>
  <c r="J710" i="1"/>
  <c r="J711" i="1"/>
  <c r="O711" i="1" s="1"/>
  <c r="J712" i="1"/>
  <c r="J713" i="1"/>
  <c r="O713" i="1" s="1"/>
  <c r="J714" i="1"/>
  <c r="J715" i="1"/>
  <c r="O715" i="1" s="1"/>
  <c r="J716" i="1"/>
  <c r="J717" i="1"/>
  <c r="O717" i="1" s="1"/>
  <c r="J718" i="1"/>
  <c r="O718" i="1" s="1"/>
  <c r="J719" i="1"/>
  <c r="O719" i="1" s="1"/>
  <c r="J720" i="1"/>
  <c r="J721" i="1"/>
  <c r="O721" i="1" s="1"/>
  <c r="J722" i="1"/>
  <c r="O722" i="1" s="1"/>
  <c r="J723" i="1"/>
  <c r="O723" i="1" s="1"/>
  <c r="J724" i="1"/>
  <c r="J725" i="1"/>
  <c r="O725" i="1" s="1"/>
  <c r="J726" i="1"/>
  <c r="J727" i="1"/>
  <c r="O727" i="1" s="1"/>
  <c r="J728" i="1"/>
  <c r="J729" i="1"/>
  <c r="O729" i="1" s="1"/>
  <c r="J730" i="1"/>
  <c r="J731" i="1"/>
  <c r="O731" i="1" s="1"/>
  <c r="J732" i="1"/>
  <c r="J733" i="1"/>
  <c r="O733" i="1" s="1"/>
  <c r="J734" i="1"/>
  <c r="O734" i="1" s="1"/>
  <c r="J735" i="1"/>
  <c r="O735" i="1" s="1"/>
  <c r="J736" i="1"/>
  <c r="J737" i="1"/>
  <c r="O737" i="1" s="1"/>
  <c r="J738" i="1"/>
  <c r="O738" i="1" s="1"/>
  <c r="J739" i="1"/>
  <c r="O739" i="1" s="1"/>
  <c r="J740" i="1"/>
  <c r="J741" i="1"/>
  <c r="O741" i="1" s="1"/>
  <c r="J742" i="1"/>
  <c r="J743" i="1"/>
  <c r="O743" i="1" s="1"/>
  <c r="J744" i="1"/>
  <c r="J745" i="1"/>
  <c r="O745" i="1" s="1"/>
  <c r="J746" i="1"/>
  <c r="J747" i="1"/>
  <c r="O747" i="1" s="1"/>
  <c r="J748" i="1"/>
  <c r="J749" i="1"/>
  <c r="O749" i="1" s="1"/>
  <c r="J750" i="1"/>
  <c r="O750" i="1" s="1"/>
  <c r="J751" i="1"/>
  <c r="O751" i="1" s="1"/>
  <c r="J752" i="1"/>
  <c r="J753" i="1"/>
  <c r="O753" i="1" s="1"/>
  <c r="J754" i="1"/>
  <c r="O754" i="1" s="1"/>
  <c r="J755" i="1"/>
  <c r="O755" i="1" s="1"/>
  <c r="J756" i="1"/>
  <c r="J757" i="1"/>
  <c r="O757" i="1" s="1"/>
  <c r="J758" i="1"/>
  <c r="J759" i="1"/>
  <c r="O759" i="1" s="1"/>
  <c r="J760" i="1"/>
  <c r="J761" i="1"/>
  <c r="O761" i="1" s="1"/>
  <c r="J762" i="1"/>
  <c r="J763" i="1"/>
  <c r="O763" i="1" s="1"/>
  <c r="J764" i="1"/>
  <c r="J765" i="1"/>
  <c r="O765" i="1" s="1"/>
  <c r="J766" i="1"/>
  <c r="O766" i="1" s="1"/>
  <c r="J767" i="1"/>
  <c r="O767" i="1" s="1"/>
  <c r="J768" i="1"/>
  <c r="J769" i="1"/>
  <c r="O769" i="1" s="1"/>
  <c r="J770" i="1"/>
  <c r="O770" i="1" s="1"/>
  <c r="J771" i="1"/>
  <c r="O771" i="1" s="1"/>
  <c r="J772" i="1"/>
  <c r="J773" i="1"/>
  <c r="O773" i="1" s="1"/>
  <c r="J774" i="1"/>
  <c r="J775" i="1"/>
  <c r="O775" i="1" s="1"/>
  <c r="J776" i="1"/>
  <c r="J777" i="1"/>
  <c r="O777" i="1" s="1"/>
  <c r="J778" i="1"/>
  <c r="J779" i="1"/>
  <c r="O779" i="1" s="1"/>
  <c r="J780" i="1"/>
  <c r="J781" i="1"/>
  <c r="O781" i="1" s="1"/>
  <c r="J782" i="1"/>
  <c r="O782" i="1" s="1"/>
  <c r="J783" i="1"/>
  <c r="O783" i="1" s="1"/>
  <c r="J784" i="1"/>
  <c r="J785" i="1"/>
  <c r="O785" i="1" s="1"/>
  <c r="J786" i="1"/>
  <c r="O786" i="1" s="1"/>
  <c r="J787" i="1"/>
  <c r="O787" i="1" s="1"/>
  <c r="J788" i="1"/>
  <c r="J789" i="1"/>
  <c r="O789" i="1" s="1"/>
  <c r="J790" i="1"/>
  <c r="J791" i="1"/>
  <c r="O791" i="1" s="1"/>
  <c r="J792" i="1"/>
  <c r="J793" i="1"/>
  <c r="O793" i="1" s="1"/>
  <c r="J794" i="1"/>
  <c r="J795" i="1"/>
  <c r="O795" i="1" s="1"/>
  <c r="J796" i="1"/>
  <c r="J797" i="1"/>
  <c r="O797" i="1" s="1"/>
  <c r="J798" i="1"/>
  <c r="O798" i="1" s="1"/>
  <c r="J799" i="1"/>
  <c r="O799" i="1" s="1"/>
  <c r="J800" i="1"/>
  <c r="J801" i="1"/>
  <c r="O801" i="1" s="1"/>
  <c r="J802" i="1"/>
  <c r="O802" i="1" s="1"/>
  <c r="J803" i="1"/>
  <c r="O803" i="1" s="1"/>
  <c r="J804" i="1"/>
  <c r="J805" i="1"/>
  <c r="O805" i="1" s="1"/>
  <c r="J806" i="1"/>
  <c r="J807" i="1"/>
  <c r="O807" i="1" s="1"/>
  <c r="J808" i="1"/>
  <c r="J809" i="1"/>
  <c r="O809" i="1" s="1"/>
  <c r="J810" i="1"/>
  <c r="J811" i="1"/>
  <c r="O811" i="1" s="1"/>
  <c r="J812" i="1"/>
  <c r="J813" i="1"/>
  <c r="O813" i="1" s="1"/>
  <c r="J814" i="1"/>
  <c r="O814" i="1" s="1"/>
  <c r="J815" i="1"/>
  <c r="O815" i="1" s="1"/>
  <c r="J816" i="1"/>
  <c r="J817" i="1"/>
  <c r="O817" i="1" s="1"/>
  <c r="J818" i="1"/>
  <c r="O818" i="1" s="1"/>
  <c r="J819" i="1"/>
  <c r="O819" i="1" s="1"/>
  <c r="J820" i="1"/>
  <c r="J821" i="1"/>
  <c r="O821" i="1" s="1"/>
  <c r="J822" i="1"/>
  <c r="J823" i="1"/>
  <c r="O823" i="1" s="1"/>
  <c r="J824" i="1"/>
  <c r="J825" i="1"/>
  <c r="O825" i="1" s="1"/>
  <c r="J826" i="1"/>
  <c r="J827" i="1"/>
  <c r="O827" i="1" s="1"/>
  <c r="J828" i="1"/>
  <c r="J829" i="1"/>
  <c r="O829" i="1" s="1"/>
  <c r="J830" i="1"/>
  <c r="O830" i="1" s="1"/>
  <c r="J831" i="1"/>
  <c r="O831" i="1" s="1"/>
  <c r="J832" i="1"/>
  <c r="J833" i="1"/>
  <c r="O833" i="1" s="1"/>
  <c r="J834" i="1"/>
  <c r="O834" i="1" s="1"/>
  <c r="J835" i="1"/>
  <c r="O835" i="1" s="1"/>
  <c r="J836" i="1"/>
  <c r="J837" i="1"/>
  <c r="O837" i="1" s="1"/>
  <c r="J838" i="1"/>
  <c r="J839" i="1"/>
  <c r="O839" i="1" s="1"/>
  <c r="J840" i="1"/>
  <c r="J841" i="1"/>
  <c r="J842" i="1"/>
  <c r="O842" i="1" s="1"/>
  <c r="J843" i="1"/>
  <c r="O843" i="1" s="1"/>
  <c r="J844" i="1"/>
  <c r="J845" i="1"/>
  <c r="O845" i="1" s="1"/>
  <c r="J846" i="1"/>
  <c r="O846" i="1" s="1"/>
  <c r="J847" i="1"/>
  <c r="O847" i="1" s="1"/>
  <c r="J848" i="1"/>
  <c r="J849" i="1"/>
  <c r="O849" i="1" s="1"/>
  <c r="J850" i="1"/>
  <c r="J851" i="1"/>
  <c r="O851" i="1" s="1"/>
  <c r="J852" i="1"/>
  <c r="J853" i="1"/>
  <c r="O853" i="1" s="1"/>
  <c r="J854" i="1"/>
  <c r="J855" i="1"/>
  <c r="O855" i="1" s="1"/>
  <c r="J856" i="1"/>
  <c r="J857" i="1"/>
  <c r="J858" i="1"/>
  <c r="O858" i="1" s="1"/>
  <c r="J859" i="1"/>
  <c r="O859" i="1" s="1"/>
  <c r="J860" i="1"/>
  <c r="J861" i="1"/>
  <c r="O861" i="1" s="1"/>
  <c r="J862" i="1"/>
  <c r="J863" i="1"/>
  <c r="O863" i="1" s="1"/>
  <c r="J864" i="1"/>
  <c r="J865" i="1"/>
  <c r="O865" i="1" s="1"/>
  <c r="J866" i="1"/>
  <c r="J867" i="1"/>
  <c r="O867" i="1" s="1"/>
  <c r="J868" i="1"/>
  <c r="J869" i="1"/>
  <c r="O869" i="1" s="1"/>
  <c r="J870" i="1"/>
  <c r="O870" i="1" s="1"/>
  <c r="J871" i="1"/>
  <c r="O871" i="1" s="1"/>
  <c r="J872" i="1"/>
  <c r="J873" i="1"/>
  <c r="J874" i="1"/>
  <c r="J875" i="1"/>
  <c r="O875" i="1" s="1"/>
  <c r="J876" i="1"/>
  <c r="J877" i="1"/>
  <c r="O877" i="1" s="1"/>
  <c r="J878" i="1"/>
  <c r="J879" i="1"/>
  <c r="O879" i="1" s="1"/>
  <c r="J880" i="1"/>
  <c r="J881" i="1"/>
  <c r="O881" i="1" s="1"/>
  <c r="J882" i="1"/>
  <c r="O882" i="1" s="1"/>
  <c r="J883" i="1"/>
  <c r="O883" i="1" s="1"/>
  <c r="J884" i="1"/>
  <c r="J885" i="1"/>
  <c r="O885" i="1" s="1"/>
  <c r="J886" i="1"/>
  <c r="O886" i="1" s="1"/>
  <c r="J887" i="1"/>
  <c r="O887" i="1" s="1"/>
  <c r="J888" i="1"/>
  <c r="J889" i="1"/>
  <c r="J890" i="1"/>
  <c r="J891" i="1"/>
  <c r="O891" i="1" s="1"/>
  <c r="J892" i="1"/>
  <c r="J893" i="1"/>
  <c r="O893" i="1" s="1"/>
  <c r="J894" i="1"/>
  <c r="O894" i="1" s="1"/>
  <c r="J895" i="1"/>
  <c r="O895" i="1" s="1"/>
  <c r="J896" i="1"/>
  <c r="J897" i="1"/>
  <c r="O897" i="1" s="1"/>
  <c r="J898" i="1"/>
  <c r="O898" i="1" s="1"/>
  <c r="J899" i="1"/>
  <c r="O899" i="1" s="1"/>
  <c r="J900" i="1"/>
  <c r="J901" i="1"/>
  <c r="O901" i="1" s="1"/>
  <c r="J902" i="1"/>
  <c r="J903" i="1"/>
  <c r="O903" i="1" s="1"/>
  <c r="J904" i="1"/>
  <c r="J905" i="1"/>
  <c r="J906" i="1"/>
  <c r="O906" i="1" s="1"/>
  <c r="J907" i="1"/>
  <c r="O907" i="1" s="1"/>
  <c r="J908" i="1"/>
  <c r="J909" i="1"/>
  <c r="O909" i="1" s="1"/>
  <c r="J910" i="1"/>
  <c r="O910" i="1" s="1"/>
  <c r="J911" i="1"/>
  <c r="O911" i="1" s="1"/>
  <c r="J912" i="1"/>
  <c r="J913" i="1"/>
  <c r="O913" i="1" s="1"/>
  <c r="J914" i="1"/>
  <c r="J915" i="1"/>
  <c r="O915" i="1" s="1"/>
  <c r="J916" i="1"/>
  <c r="J917" i="1"/>
  <c r="O917" i="1" s="1"/>
  <c r="J918" i="1"/>
  <c r="J919" i="1"/>
  <c r="O919" i="1" s="1"/>
  <c r="J920" i="1"/>
  <c r="J921" i="1"/>
  <c r="O921" i="1" s="1"/>
  <c r="J922" i="1"/>
  <c r="O922" i="1" s="1"/>
  <c r="J923" i="1"/>
  <c r="O923" i="1" s="1"/>
  <c r="J924" i="1"/>
  <c r="J925" i="1"/>
  <c r="O925" i="1" s="1"/>
  <c r="J926" i="1"/>
  <c r="O926" i="1" s="1"/>
  <c r="J927" i="1"/>
  <c r="O927" i="1" s="1"/>
  <c r="J928" i="1"/>
  <c r="J929" i="1"/>
  <c r="O929" i="1" s="1"/>
  <c r="J930" i="1"/>
  <c r="J931" i="1"/>
  <c r="O931" i="1" s="1"/>
  <c r="J932" i="1"/>
  <c r="J933" i="1"/>
  <c r="O933" i="1" s="1"/>
  <c r="J934" i="1"/>
  <c r="J935" i="1"/>
  <c r="O935" i="1" s="1"/>
  <c r="J936" i="1"/>
  <c r="J937" i="1"/>
  <c r="O937" i="1" s="1"/>
  <c r="J938" i="1"/>
  <c r="O938" i="1" s="1"/>
  <c r="J939" i="1"/>
  <c r="O939" i="1" s="1"/>
  <c r="J940" i="1"/>
  <c r="J941" i="1"/>
  <c r="O941" i="1" s="1"/>
  <c r="J942" i="1"/>
  <c r="O942" i="1" s="1"/>
  <c r="J943" i="1"/>
  <c r="O943" i="1" s="1"/>
  <c r="J944" i="1"/>
  <c r="J945" i="1"/>
  <c r="O945" i="1" s="1"/>
  <c r="J946" i="1"/>
  <c r="J947" i="1"/>
  <c r="O947" i="1" s="1"/>
  <c r="J948" i="1"/>
  <c r="J949" i="1"/>
  <c r="O949" i="1" s="1"/>
  <c r="J950" i="1"/>
  <c r="J951" i="1"/>
  <c r="O951" i="1" s="1"/>
  <c r="J952" i="1"/>
  <c r="J953" i="1"/>
  <c r="O953" i="1" s="1"/>
  <c r="J954" i="1"/>
  <c r="O954" i="1" s="1"/>
  <c r="J955" i="1"/>
  <c r="O955" i="1" s="1"/>
  <c r="J956" i="1"/>
  <c r="J957" i="1"/>
  <c r="O957" i="1" s="1"/>
  <c r="J958" i="1"/>
  <c r="O958" i="1" s="1"/>
  <c r="J959" i="1"/>
  <c r="O959" i="1" s="1"/>
  <c r="J960" i="1"/>
  <c r="J961" i="1"/>
  <c r="O961" i="1" s="1"/>
  <c r="J962" i="1"/>
  <c r="J963" i="1"/>
  <c r="O963" i="1" s="1"/>
  <c r="J964" i="1"/>
  <c r="J965" i="1"/>
  <c r="O965" i="1" s="1"/>
  <c r="J966" i="1"/>
  <c r="J967" i="1"/>
  <c r="O967" i="1" s="1"/>
  <c r="J968" i="1"/>
  <c r="J969" i="1"/>
  <c r="O969" i="1" s="1"/>
  <c r="J970" i="1"/>
  <c r="O970" i="1" s="1"/>
  <c r="J971" i="1"/>
  <c r="O971" i="1" s="1"/>
  <c r="J972" i="1"/>
  <c r="J973" i="1"/>
  <c r="O973" i="1" s="1"/>
  <c r="J974" i="1"/>
  <c r="O974" i="1" s="1"/>
  <c r="J975" i="1"/>
  <c r="O975" i="1" s="1"/>
  <c r="J976" i="1"/>
  <c r="J977" i="1"/>
  <c r="O977" i="1" s="1"/>
  <c r="J978" i="1"/>
  <c r="J979" i="1"/>
  <c r="O979" i="1" s="1"/>
  <c r="J980" i="1"/>
  <c r="J981" i="1"/>
  <c r="O981" i="1" s="1"/>
  <c r="J982" i="1"/>
  <c r="J983" i="1"/>
  <c r="O983" i="1" s="1"/>
  <c r="J984" i="1"/>
  <c r="J985" i="1"/>
  <c r="O985" i="1" s="1"/>
  <c r="J986" i="1"/>
  <c r="O986" i="1" s="1"/>
  <c r="J987" i="1"/>
  <c r="O987" i="1" s="1"/>
  <c r="J988" i="1"/>
  <c r="J989" i="1"/>
  <c r="O989" i="1" s="1"/>
  <c r="J990" i="1"/>
  <c r="O990" i="1" s="1"/>
  <c r="J991" i="1"/>
  <c r="O991" i="1" s="1"/>
  <c r="J992" i="1"/>
  <c r="J993" i="1"/>
  <c r="O993" i="1" s="1"/>
  <c r="J994" i="1"/>
  <c r="J995" i="1"/>
  <c r="O995" i="1" s="1"/>
  <c r="J996" i="1"/>
  <c r="J997" i="1"/>
  <c r="O997" i="1" s="1"/>
  <c r="J998" i="1"/>
  <c r="J999" i="1"/>
  <c r="O999" i="1" s="1"/>
  <c r="J1000" i="1"/>
  <c r="J1001" i="1"/>
  <c r="O1001" i="1" s="1"/>
  <c r="J1002" i="1"/>
  <c r="O1002" i="1" s="1"/>
  <c r="J1003" i="1"/>
  <c r="O1003" i="1" s="1"/>
  <c r="J1004" i="1"/>
  <c r="J1005" i="1"/>
  <c r="O1005" i="1" s="1"/>
  <c r="J1006" i="1"/>
  <c r="O1006" i="1" s="1"/>
  <c r="J1007" i="1"/>
  <c r="O1007" i="1" s="1"/>
  <c r="J1008" i="1"/>
  <c r="J1009" i="1"/>
  <c r="O1009" i="1" s="1"/>
  <c r="J1010" i="1"/>
  <c r="J1011" i="1"/>
  <c r="O1011" i="1" s="1"/>
  <c r="J1012" i="1"/>
  <c r="J1013" i="1"/>
  <c r="O1013" i="1" s="1"/>
  <c r="J1014" i="1"/>
  <c r="J1015" i="1"/>
  <c r="O1015" i="1" s="1"/>
  <c r="J1016" i="1"/>
  <c r="J1017" i="1"/>
  <c r="O1017" i="1" s="1"/>
  <c r="J1018" i="1"/>
  <c r="O1018" i="1" s="1"/>
  <c r="J1019" i="1"/>
  <c r="O1019" i="1" s="1"/>
  <c r="J1020" i="1"/>
  <c r="J1021" i="1"/>
  <c r="O1021" i="1" s="1"/>
  <c r="J1022" i="1"/>
  <c r="O1022" i="1" s="1"/>
  <c r="J1023" i="1"/>
  <c r="O1023" i="1" s="1"/>
  <c r="J1024" i="1"/>
  <c r="J1025" i="1"/>
  <c r="O1025" i="1" s="1"/>
  <c r="J1026" i="1"/>
  <c r="J1027" i="1"/>
  <c r="O1027" i="1" s="1"/>
  <c r="J1028" i="1"/>
  <c r="J1029" i="1"/>
  <c r="O1029" i="1" s="1"/>
  <c r="J1030" i="1"/>
  <c r="J1031" i="1"/>
  <c r="O1031" i="1" s="1"/>
  <c r="J1032" i="1"/>
  <c r="J1033" i="1"/>
  <c r="O1033" i="1" s="1"/>
  <c r="J1034" i="1"/>
  <c r="O1034" i="1" s="1"/>
  <c r="J1035" i="1"/>
  <c r="O1035" i="1" s="1"/>
  <c r="J1036" i="1"/>
  <c r="J1037" i="1"/>
  <c r="O1037" i="1" s="1"/>
  <c r="J1038" i="1"/>
  <c r="O1038" i="1" s="1"/>
  <c r="J1039" i="1"/>
  <c r="O1039" i="1" s="1"/>
  <c r="J1040" i="1"/>
  <c r="J1041" i="1"/>
  <c r="O1041" i="1" s="1"/>
  <c r="J1042" i="1"/>
  <c r="J1043" i="1"/>
  <c r="O1043" i="1" s="1"/>
  <c r="J1044" i="1"/>
  <c r="J1045" i="1"/>
  <c r="O1045" i="1" s="1"/>
  <c r="J1046" i="1"/>
  <c r="J1047" i="1"/>
  <c r="O1047" i="1" s="1"/>
  <c r="J1048" i="1"/>
  <c r="J1049" i="1"/>
  <c r="O1049" i="1" s="1"/>
  <c r="J1050" i="1"/>
  <c r="O1050" i="1" s="1"/>
  <c r="J1051" i="1"/>
  <c r="O1051" i="1" s="1"/>
  <c r="J1052" i="1"/>
  <c r="J1053" i="1"/>
  <c r="O1053" i="1" s="1"/>
  <c r="J1054" i="1"/>
  <c r="O1054" i="1" s="1"/>
  <c r="J1055" i="1"/>
  <c r="O1055" i="1" s="1"/>
  <c r="J1056" i="1"/>
  <c r="J1057" i="1"/>
  <c r="O1057" i="1" s="1"/>
  <c r="J1058" i="1"/>
  <c r="J1059" i="1"/>
  <c r="O1059" i="1" s="1"/>
  <c r="J1060" i="1"/>
  <c r="J1061" i="1"/>
  <c r="O1061" i="1" s="1"/>
  <c r="J1062" i="1"/>
  <c r="J1063" i="1"/>
  <c r="O1063" i="1" s="1"/>
  <c r="J1064" i="1"/>
  <c r="J1065" i="1"/>
  <c r="O1065" i="1" s="1"/>
  <c r="J1066" i="1"/>
  <c r="O1066" i="1" s="1"/>
  <c r="J1067" i="1"/>
  <c r="O1067" i="1" s="1"/>
  <c r="J1068" i="1"/>
  <c r="J1069" i="1"/>
  <c r="O1069" i="1" s="1"/>
  <c r="J1070" i="1"/>
  <c r="O1070" i="1" s="1"/>
  <c r="J1071" i="1"/>
  <c r="O1071" i="1" s="1"/>
  <c r="J1072" i="1"/>
  <c r="J1073" i="1"/>
  <c r="O1073" i="1" s="1"/>
  <c r="J1074" i="1"/>
  <c r="J1075" i="1"/>
  <c r="O1075" i="1" s="1"/>
  <c r="J1076" i="1"/>
  <c r="J1077" i="1"/>
  <c r="O1077" i="1" s="1"/>
  <c r="J1078" i="1"/>
  <c r="J1079" i="1"/>
  <c r="O1079" i="1" s="1"/>
  <c r="J1080" i="1"/>
  <c r="J1081" i="1"/>
  <c r="O1081" i="1" s="1"/>
  <c r="J1082" i="1"/>
  <c r="O1082" i="1" s="1"/>
  <c r="J1083" i="1"/>
  <c r="O1083" i="1" s="1"/>
  <c r="J1084" i="1"/>
  <c r="J1085" i="1"/>
  <c r="O1085" i="1" s="1"/>
  <c r="J1086" i="1"/>
  <c r="O1086" i="1" s="1"/>
  <c r="J1087" i="1"/>
  <c r="O1087" i="1" s="1"/>
  <c r="J1088" i="1"/>
  <c r="J1089" i="1"/>
  <c r="O1089" i="1" s="1"/>
  <c r="J1090" i="1"/>
  <c r="J1091" i="1"/>
  <c r="O1091" i="1" s="1"/>
  <c r="J1092" i="1"/>
  <c r="J1093" i="1"/>
  <c r="O1093" i="1" s="1"/>
  <c r="J1094" i="1"/>
  <c r="J1095" i="1"/>
  <c r="O1095" i="1" s="1"/>
  <c r="J1096" i="1"/>
  <c r="J1097" i="1"/>
  <c r="O1097" i="1" s="1"/>
  <c r="J1098" i="1"/>
  <c r="O1098" i="1" s="1"/>
  <c r="J1099" i="1"/>
  <c r="O1099" i="1" s="1"/>
  <c r="J1100" i="1"/>
  <c r="J1101" i="1"/>
  <c r="O1101" i="1" s="1"/>
  <c r="J1102" i="1"/>
  <c r="O1102" i="1" s="1"/>
  <c r="J1103" i="1"/>
  <c r="O1103" i="1" s="1"/>
  <c r="J1104" i="1"/>
  <c r="J1105" i="1"/>
  <c r="O1105" i="1" s="1"/>
  <c r="J1106" i="1"/>
  <c r="J1107" i="1"/>
  <c r="O1107" i="1" s="1"/>
  <c r="J1108" i="1"/>
  <c r="J1109" i="1"/>
  <c r="O1109" i="1" s="1"/>
  <c r="J1110" i="1"/>
  <c r="J1111" i="1"/>
  <c r="O1111" i="1" s="1"/>
  <c r="J1112" i="1"/>
  <c r="J1113" i="1"/>
  <c r="O1113" i="1" s="1"/>
  <c r="J1114" i="1"/>
  <c r="O1114" i="1" s="1"/>
  <c r="J1115" i="1"/>
  <c r="O1115" i="1" s="1"/>
  <c r="J1116" i="1"/>
  <c r="J1117" i="1"/>
  <c r="O1117" i="1" s="1"/>
  <c r="J1118" i="1"/>
  <c r="O1118" i="1" s="1"/>
  <c r="J1119" i="1"/>
  <c r="O1119" i="1" s="1"/>
  <c r="J1120" i="1"/>
  <c r="J1121" i="1"/>
  <c r="O1121" i="1" s="1"/>
  <c r="J1122" i="1"/>
  <c r="J1123" i="1"/>
  <c r="O1123" i="1" s="1"/>
  <c r="J1124" i="1"/>
  <c r="J1125" i="1"/>
  <c r="O1125" i="1" s="1"/>
  <c r="J1126" i="1"/>
  <c r="J1127" i="1"/>
  <c r="O1127" i="1" s="1"/>
  <c r="J1128" i="1"/>
  <c r="J1129" i="1"/>
  <c r="O1129" i="1" s="1"/>
  <c r="J1130" i="1"/>
  <c r="O1130" i="1" s="1"/>
  <c r="J1131" i="1"/>
  <c r="O1131" i="1" s="1"/>
  <c r="J1132" i="1"/>
  <c r="J1133" i="1"/>
  <c r="O1133" i="1" s="1"/>
  <c r="J1134" i="1"/>
  <c r="O1134" i="1" s="1"/>
  <c r="J1135" i="1"/>
  <c r="O1135" i="1" s="1"/>
  <c r="J1136" i="1"/>
  <c r="J1137" i="1"/>
  <c r="O1137" i="1" s="1"/>
  <c r="J1138" i="1"/>
  <c r="J1139" i="1"/>
  <c r="O1139" i="1" s="1"/>
  <c r="J1140" i="1"/>
  <c r="J1141" i="1"/>
  <c r="O1141" i="1" s="1"/>
  <c r="J1142" i="1"/>
  <c r="J1143" i="1"/>
  <c r="O1143" i="1" s="1"/>
  <c r="J1144" i="1"/>
  <c r="J1145" i="1"/>
  <c r="O1145" i="1" s="1"/>
  <c r="J1146" i="1"/>
  <c r="O1146" i="1" s="1"/>
  <c r="J1147" i="1"/>
  <c r="O1147" i="1" s="1"/>
  <c r="J1148" i="1"/>
  <c r="J1149" i="1"/>
  <c r="O1149" i="1" s="1"/>
  <c r="J1150" i="1"/>
  <c r="O1150" i="1" s="1"/>
  <c r="J1151" i="1"/>
  <c r="O1151" i="1" s="1"/>
  <c r="J1152" i="1"/>
  <c r="J1153" i="1"/>
  <c r="O1153" i="1" s="1"/>
  <c r="J1154" i="1"/>
  <c r="J1155" i="1"/>
  <c r="O1155" i="1" s="1"/>
  <c r="J1156" i="1"/>
  <c r="J1157" i="1"/>
  <c r="O1157" i="1" s="1"/>
  <c r="J1158" i="1"/>
  <c r="J1159" i="1"/>
  <c r="O1159" i="1" s="1"/>
  <c r="J1160" i="1"/>
  <c r="J1161" i="1"/>
  <c r="O1161" i="1" s="1"/>
  <c r="J1162" i="1"/>
  <c r="O1162" i="1" s="1"/>
  <c r="J1163" i="1"/>
  <c r="O1163" i="1" s="1"/>
  <c r="J1164" i="1"/>
  <c r="J1165" i="1"/>
  <c r="O1165" i="1" s="1"/>
  <c r="J1166" i="1"/>
  <c r="O1166" i="1" s="1"/>
  <c r="J1167" i="1"/>
  <c r="O1167" i="1" s="1"/>
  <c r="J1168" i="1"/>
  <c r="J1169" i="1"/>
  <c r="O1169" i="1" s="1"/>
  <c r="J1170" i="1"/>
  <c r="J1171" i="1"/>
  <c r="O1171" i="1" s="1"/>
  <c r="J1172" i="1"/>
  <c r="J1173" i="1"/>
  <c r="O1173" i="1" s="1"/>
  <c r="J1174" i="1"/>
  <c r="J1175" i="1"/>
  <c r="O1175" i="1" s="1"/>
  <c r="J1176" i="1"/>
  <c r="J1177" i="1"/>
  <c r="O1177" i="1" s="1"/>
  <c r="J1178" i="1"/>
  <c r="O1178" i="1" s="1"/>
  <c r="J1179" i="1"/>
  <c r="O1179" i="1" s="1"/>
  <c r="J1180" i="1"/>
  <c r="J1181" i="1"/>
  <c r="O1181" i="1" s="1"/>
  <c r="J1182" i="1"/>
  <c r="O1182" i="1" s="1"/>
  <c r="J1183" i="1"/>
  <c r="O1183" i="1" s="1"/>
  <c r="J1184" i="1"/>
  <c r="J1185" i="1"/>
  <c r="O1185" i="1" s="1"/>
  <c r="J1186" i="1"/>
  <c r="J1187" i="1"/>
  <c r="O1187" i="1" s="1"/>
  <c r="J1188" i="1"/>
  <c r="J1189" i="1"/>
  <c r="O1189" i="1" s="1"/>
  <c r="J1190" i="1"/>
  <c r="J1191" i="1"/>
  <c r="O1191" i="1" s="1"/>
  <c r="J1192" i="1"/>
  <c r="J1193" i="1"/>
  <c r="O1193" i="1" s="1"/>
  <c r="J1194" i="1"/>
  <c r="O1194" i="1" s="1"/>
  <c r="J1195" i="1"/>
  <c r="O1195" i="1" s="1"/>
  <c r="J1196" i="1"/>
  <c r="J1197" i="1"/>
  <c r="O1197" i="1" s="1"/>
  <c r="J1198" i="1"/>
  <c r="O1198" i="1" s="1"/>
  <c r="J1199" i="1"/>
  <c r="O1199" i="1" s="1"/>
  <c r="J1200" i="1"/>
  <c r="J1201" i="1"/>
  <c r="O1201" i="1" s="1"/>
  <c r="J1202" i="1"/>
  <c r="J1203" i="1"/>
  <c r="O1203" i="1" s="1"/>
  <c r="J1204" i="1"/>
  <c r="J1205" i="1"/>
  <c r="O1205" i="1" s="1"/>
  <c r="J1206" i="1"/>
  <c r="J1207" i="1"/>
  <c r="O1207" i="1" s="1"/>
  <c r="J1208" i="1"/>
  <c r="J1209" i="1"/>
  <c r="O1209" i="1" s="1"/>
  <c r="J1210" i="1"/>
  <c r="O1210" i="1" s="1"/>
  <c r="J1211" i="1"/>
  <c r="O1211" i="1" s="1"/>
  <c r="J1212" i="1"/>
  <c r="J1213" i="1"/>
  <c r="O1213" i="1" s="1"/>
  <c r="J1214" i="1"/>
  <c r="O1214" i="1" s="1"/>
  <c r="J1215" i="1"/>
  <c r="O1215" i="1" s="1"/>
  <c r="J1216" i="1"/>
  <c r="J1217" i="1"/>
  <c r="O1217" i="1" s="1"/>
  <c r="J1218" i="1"/>
  <c r="J1219" i="1"/>
  <c r="O1219" i="1" s="1"/>
  <c r="J1220" i="1"/>
  <c r="J1221" i="1"/>
  <c r="O1221" i="1" s="1"/>
  <c r="J1222" i="1"/>
  <c r="J1223" i="1"/>
  <c r="O1223" i="1" s="1"/>
  <c r="J1224" i="1"/>
  <c r="J1225" i="1"/>
  <c r="O1225" i="1" s="1"/>
  <c r="J1226" i="1"/>
  <c r="O1226" i="1" s="1"/>
  <c r="J1227" i="1"/>
  <c r="O1227" i="1" s="1"/>
  <c r="J1228" i="1"/>
  <c r="J1229" i="1"/>
  <c r="O1229" i="1" s="1"/>
  <c r="J1230" i="1"/>
  <c r="O1230" i="1" s="1"/>
  <c r="J1231" i="1"/>
  <c r="O1231" i="1" s="1"/>
  <c r="J1232" i="1"/>
  <c r="J1233" i="1"/>
  <c r="O1233" i="1" s="1"/>
  <c r="J1234" i="1"/>
  <c r="J1235" i="1"/>
  <c r="O1235" i="1" s="1"/>
  <c r="J1236" i="1"/>
  <c r="J1237" i="1"/>
  <c r="O1237" i="1" s="1"/>
  <c r="J1238" i="1"/>
  <c r="J1239" i="1"/>
  <c r="O1239" i="1" s="1"/>
  <c r="J1240" i="1"/>
  <c r="J1241" i="1"/>
  <c r="O1241" i="1" s="1"/>
  <c r="J1242" i="1"/>
  <c r="O1242" i="1" s="1"/>
  <c r="J1243" i="1"/>
  <c r="O1243" i="1" s="1"/>
  <c r="J1244" i="1"/>
  <c r="J1245" i="1"/>
  <c r="O1245" i="1" s="1"/>
  <c r="J1246" i="1"/>
  <c r="O1246" i="1" s="1"/>
  <c r="J1247" i="1"/>
  <c r="O1247" i="1" s="1"/>
  <c r="J1248" i="1"/>
  <c r="J1249" i="1"/>
  <c r="O1249" i="1" s="1"/>
  <c r="J1250" i="1"/>
  <c r="J1251" i="1"/>
  <c r="O1251" i="1" s="1"/>
  <c r="J1252" i="1"/>
  <c r="J1253" i="1"/>
  <c r="O1253" i="1" s="1"/>
  <c r="J1254" i="1"/>
  <c r="J1255" i="1"/>
  <c r="O1255" i="1" s="1"/>
  <c r="J1256" i="1"/>
  <c r="J1257" i="1"/>
  <c r="O1257" i="1" s="1"/>
  <c r="J1258" i="1"/>
  <c r="O1258" i="1" s="1"/>
  <c r="J1259" i="1"/>
  <c r="O1259" i="1" s="1"/>
  <c r="J1260" i="1"/>
  <c r="J1261" i="1"/>
  <c r="O1261" i="1" s="1"/>
  <c r="J1262" i="1"/>
  <c r="O1262" i="1" s="1"/>
  <c r="J1263" i="1"/>
  <c r="O1263" i="1" s="1"/>
  <c r="J1264" i="1"/>
  <c r="J1265" i="1"/>
  <c r="O1265" i="1" s="1"/>
  <c r="J1266" i="1"/>
  <c r="J1267" i="1"/>
  <c r="O1267" i="1" s="1"/>
  <c r="J1268" i="1"/>
  <c r="J1269" i="1"/>
  <c r="O1269" i="1" s="1"/>
  <c r="J1270" i="1"/>
  <c r="J1271" i="1"/>
  <c r="O1271" i="1" s="1"/>
  <c r="J1272" i="1"/>
  <c r="J1273" i="1"/>
  <c r="O1273" i="1" s="1"/>
  <c r="J1274" i="1"/>
  <c r="O1274" i="1" s="1"/>
  <c r="J1275" i="1"/>
  <c r="O1275" i="1" s="1"/>
  <c r="J1276" i="1"/>
  <c r="J1277" i="1"/>
  <c r="O1277" i="1" s="1"/>
  <c r="J1278" i="1"/>
  <c r="O1278" i="1" s="1"/>
  <c r="J1279" i="1"/>
  <c r="O1279" i="1" s="1"/>
  <c r="J1280" i="1"/>
  <c r="J1281" i="1"/>
  <c r="O1281" i="1" s="1"/>
  <c r="J1282" i="1"/>
  <c r="J1283" i="1"/>
  <c r="O1283" i="1" s="1"/>
  <c r="J1284" i="1"/>
  <c r="J1285" i="1"/>
  <c r="O1285" i="1" s="1"/>
  <c r="J1286" i="1"/>
  <c r="J1287" i="1"/>
  <c r="O1287" i="1" s="1"/>
  <c r="J1288" i="1"/>
  <c r="J1289" i="1"/>
  <c r="O1289" i="1" s="1"/>
  <c r="J1290" i="1"/>
  <c r="O1290" i="1" s="1"/>
  <c r="J1291" i="1"/>
  <c r="O1291" i="1" s="1"/>
  <c r="J1292" i="1"/>
  <c r="J1293" i="1"/>
  <c r="O1293" i="1" s="1"/>
  <c r="J1294" i="1"/>
  <c r="O1294" i="1" s="1"/>
  <c r="J1295" i="1"/>
  <c r="O1295" i="1" s="1"/>
  <c r="J1296" i="1"/>
  <c r="J1297" i="1"/>
  <c r="O1297" i="1" s="1"/>
  <c r="J1298" i="1"/>
  <c r="J1299" i="1"/>
  <c r="O1299" i="1" s="1"/>
  <c r="J1300" i="1"/>
  <c r="J1301" i="1"/>
  <c r="O1301" i="1" s="1"/>
  <c r="J1302" i="1"/>
  <c r="J1303" i="1"/>
  <c r="O1303" i="1" s="1"/>
  <c r="J1304" i="1"/>
  <c r="J1305" i="1"/>
  <c r="O1305" i="1" s="1"/>
  <c r="J1306" i="1"/>
  <c r="O1306" i="1" s="1"/>
  <c r="J1307" i="1"/>
  <c r="O1307" i="1" s="1"/>
  <c r="J1308" i="1"/>
  <c r="J1309" i="1"/>
  <c r="O1309" i="1" s="1"/>
  <c r="J1310" i="1"/>
  <c r="O1310" i="1" s="1"/>
  <c r="J1311" i="1"/>
  <c r="O1311" i="1" s="1"/>
  <c r="J1312" i="1"/>
  <c r="J1313" i="1"/>
  <c r="O1313" i="1" s="1"/>
  <c r="J1314" i="1"/>
  <c r="J1315" i="1"/>
  <c r="O1315" i="1" s="1"/>
  <c r="J1316" i="1"/>
  <c r="J1317" i="1"/>
  <c r="O1317" i="1" s="1"/>
  <c r="J1318" i="1"/>
  <c r="J1319" i="1"/>
  <c r="O1319" i="1" s="1"/>
  <c r="J1320" i="1"/>
  <c r="J1321" i="1"/>
  <c r="O1321" i="1" s="1"/>
  <c r="J1322" i="1"/>
  <c r="O1322" i="1" s="1"/>
  <c r="J1323" i="1"/>
  <c r="O1323" i="1" s="1"/>
  <c r="J1324" i="1"/>
  <c r="J1325" i="1"/>
  <c r="O1325" i="1" s="1"/>
  <c r="J1326" i="1"/>
  <c r="O1326" i="1" s="1"/>
  <c r="J1327" i="1"/>
  <c r="O1327" i="1" s="1"/>
  <c r="J1328" i="1"/>
  <c r="J1329" i="1"/>
  <c r="O1329" i="1" s="1"/>
  <c r="J1330" i="1"/>
  <c r="J1331" i="1"/>
  <c r="O1331" i="1" s="1"/>
  <c r="J1332" i="1"/>
  <c r="J1333" i="1"/>
  <c r="O1333" i="1" s="1"/>
  <c r="J1334" i="1"/>
  <c r="J1335" i="1"/>
  <c r="O1335" i="1" s="1"/>
  <c r="J1336" i="1"/>
  <c r="J1337" i="1"/>
  <c r="O1337" i="1" s="1"/>
  <c r="J1338" i="1"/>
  <c r="O1338" i="1" s="1"/>
  <c r="J1339" i="1"/>
  <c r="O1339" i="1" s="1"/>
  <c r="J1340" i="1"/>
  <c r="J1341" i="1"/>
  <c r="O1341" i="1" s="1"/>
  <c r="J1342" i="1"/>
  <c r="O1342" i="1" s="1"/>
  <c r="J1343" i="1"/>
  <c r="O1343" i="1" s="1"/>
  <c r="J1344" i="1"/>
  <c r="J1345" i="1"/>
  <c r="O1345" i="1" s="1"/>
  <c r="J1346" i="1"/>
  <c r="J1347" i="1"/>
  <c r="O1347" i="1" s="1"/>
  <c r="J1348" i="1"/>
  <c r="J1349" i="1"/>
  <c r="O1349" i="1" s="1"/>
  <c r="J1350" i="1"/>
  <c r="J1351" i="1"/>
  <c r="O1351" i="1" s="1"/>
  <c r="J1352" i="1"/>
  <c r="J1353" i="1"/>
  <c r="O1353" i="1" s="1"/>
  <c r="J1354" i="1"/>
  <c r="O1354" i="1" s="1"/>
  <c r="J1355" i="1"/>
  <c r="O1355" i="1" s="1"/>
  <c r="J1356" i="1"/>
  <c r="J1357" i="1"/>
  <c r="O1357" i="1" s="1"/>
  <c r="J1358" i="1"/>
  <c r="O1358" i="1" s="1"/>
  <c r="J1359" i="1"/>
  <c r="O1359" i="1" s="1"/>
  <c r="J1360" i="1"/>
  <c r="J1361" i="1"/>
  <c r="O1361" i="1" s="1"/>
  <c r="J1362" i="1"/>
  <c r="J1363" i="1"/>
  <c r="O1363" i="1" s="1"/>
  <c r="J1364" i="1"/>
  <c r="J1365" i="1"/>
  <c r="O1365" i="1" s="1"/>
  <c r="J1366" i="1"/>
  <c r="J1367" i="1"/>
  <c r="O1367" i="1" s="1"/>
  <c r="J1368" i="1"/>
  <c r="J1369" i="1"/>
  <c r="O1369" i="1" s="1"/>
  <c r="J1370" i="1"/>
  <c r="O1370" i="1" s="1"/>
  <c r="J1371" i="1"/>
  <c r="O1371" i="1" s="1"/>
  <c r="J1372" i="1"/>
  <c r="J1373" i="1"/>
  <c r="O1373" i="1" s="1"/>
  <c r="J1374" i="1"/>
  <c r="O1374" i="1" s="1"/>
  <c r="J1375" i="1"/>
  <c r="O1375" i="1" s="1"/>
  <c r="J1376" i="1"/>
  <c r="J1377" i="1"/>
  <c r="O1377" i="1" s="1"/>
  <c r="J1378" i="1"/>
  <c r="J1379" i="1"/>
  <c r="O1379" i="1" s="1"/>
  <c r="J1380" i="1"/>
  <c r="J1381" i="1"/>
  <c r="O1381" i="1" s="1"/>
  <c r="J1382" i="1"/>
  <c r="J1383" i="1"/>
  <c r="O1383" i="1" s="1"/>
  <c r="J1384" i="1"/>
  <c r="J1385" i="1"/>
  <c r="O1385" i="1" s="1"/>
  <c r="J1386" i="1"/>
  <c r="O1386" i="1" s="1"/>
  <c r="J1387" i="1"/>
  <c r="O1387" i="1" s="1"/>
  <c r="J1388" i="1"/>
  <c r="J1389" i="1"/>
  <c r="O1389" i="1" s="1"/>
  <c r="J1390" i="1"/>
  <c r="O1390" i="1" s="1"/>
  <c r="J1391" i="1"/>
  <c r="O1391" i="1" s="1"/>
  <c r="J1392" i="1"/>
  <c r="J1393" i="1"/>
  <c r="O1393" i="1" s="1"/>
  <c r="J1394" i="1"/>
  <c r="J1395" i="1"/>
  <c r="O1395" i="1" s="1"/>
  <c r="J1396" i="1"/>
  <c r="J1397" i="1"/>
  <c r="O1397" i="1" s="1"/>
  <c r="J1398" i="1"/>
  <c r="J1399" i="1"/>
  <c r="O1399" i="1" s="1"/>
  <c r="J1400" i="1"/>
  <c r="J1401" i="1"/>
  <c r="O1401" i="1" s="1"/>
  <c r="J1402" i="1"/>
  <c r="O1402" i="1" s="1"/>
  <c r="J1403" i="1"/>
  <c r="O1403" i="1" s="1"/>
  <c r="J1404" i="1"/>
  <c r="J1405" i="1"/>
  <c r="O1405" i="1" s="1"/>
  <c r="J1406" i="1"/>
  <c r="O1406" i="1" s="1"/>
  <c r="J1407" i="1"/>
  <c r="O1407" i="1" s="1"/>
  <c r="J1408" i="1"/>
  <c r="J1409" i="1"/>
  <c r="O1409" i="1" s="1"/>
  <c r="J1410" i="1"/>
  <c r="J1411" i="1"/>
  <c r="O1411" i="1" s="1"/>
  <c r="J1412" i="1"/>
  <c r="J1413" i="1"/>
  <c r="O1413" i="1" s="1"/>
  <c r="J1414" i="1"/>
  <c r="J1415" i="1"/>
  <c r="O1415" i="1" s="1"/>
  <c r="J1416" i="1"/>
  <c r="J1417" i="1"/>
  <c r="O1417" i="1" s="1"/>
  <c r="J1418" i="1"/>
  <c r="O1418" i="1" s="1"/>
  <c r="J1419" i="1"/>
  <c r="O1419" i="1" s="1"/>
  <c r="J1420" i="1"/>
  <c r="J1421" i="1"/>
  <c r="O1421" i="1" s="1"/>
  <c r="J1422" i="1"/>
  <c r="O1422" i="1" s="1"/>
  <c r="J1423" i="1"/>
  <c r="O1423" i="1" s="1"/>
  <c r="J1424" i="1"/>
  <c r="J1425" i="1"/>
  <c r="O1425" i="1" s="1"/>
  <c r="J1426" i="1"/>
  <c r="J1427" i="1"/>
  <c r="O1427" i="1" s="1"/>
  <c r="J1428" i="1"/>
  <c r="J1429" i="1"/>
  <c r="O1429" i="1" s="1"/>
  <c r="J1430" i="1"/>
  <c r="J1431" i="1"/>
  <c r="O1431" i="1" s="1"/>
  <c r="J1432" i="1"/>
  <c r="J1433" i="1"/>
  <c r="O1433" i="1" s="1"/>
  <c r="J1434" i="1"/>
  <c r="O1434" i="1" s="1"/>
  <c r="J1435" i="1"/>
  <c r="O1435" i="1" s="1"/>
  <c r="J1436" i="1"/>
  <c r="J1437" i="1"/>
  <c r="O1437" i="1" s="1"/>
  <c r="J1438" i="1"/>
  <c r="O1438" i="1" s="1"/>
  <c r="J1439" i="1"/>
  <c r="O1439" i="1" s="1"/>
  <c r="J1440" i="1"/>
  <c r="J1441" i="1"/>
  <c r="O1441" i="1" s="1"/>
  <c r="J1442" i="1"/>
  <c r="J1443" i="1"/>
  <c r="O1443" i="1" s="1"/>
  <c r="J1444" i="1"/>
  <c r="J1445" i="1"/>
  <c r="O1445" i="1" s="1"/>
  <c r="J1446" i="1"/>
  <c r="J1447" i="1"/>
  <c r="O1447" i="1" s="1"/>
  <c r="J1448" i="1"/>
  <c r="J1449" i="1"/>
  <c r="O1449" i="1" s="1"/>
  <c r="J1450" i="1"/>
  <c r="O1450" i="1" s="1"/>
  <c r="J1451" i="1"/>
  <c r="O1451" i="1" s="1"/>
  <c r="J1452" i="1"/>
  <c r="J1453" i="1"/>
  <c r="O1453" i="1" s="1"/>
  <c r="J1454" i="1"/>
  <c r="O1454" i="1" s="1"/>
  <c r="J1455" i="1"/>
  <c r="O1455" i="1" s="1"/>
  <c r="J1456" i="1"/>
  <c r="J1457" i="1"/>
  <c r="O1457" i="1" s="1"/>
  <c r="J1458" i="1"/>
  <c r="J1459" i="1"/>
  <c r="O1459" i="1" s="1"/>
  <c r="J1460" i="1"/>
  <c r="J1461" i="1"/>
  <c r="O1461" i="1" s="1"/>
  <c r="J1462" i="1"/>
  <c r="J1463" i="1"/>
  <c r="O1463" i="1" s="1"/>
  <c r="J1464" i="1"/>
  <c r="J1465" i="1"/>
  <c r="O1465" i="1" s="1"/>
  <c r="J1466" i="1"/>
  <c r="O1466" i="1" s="1"/>
  <c r="J1467" i="1"/>
  <c r="O1467" i="1" s="1"/>
  <c r="J1468" i="1"/>
  <c r="J1469" i="1"/>
  <c r="O1469" i="1" s="1"/>
  <c r="J1470" i="1"/>
  <c r="O1470" i="1" s="1"/>
  <c r="J1471" i="1"/>
  <c r="O1471" i="1" s="1"/>
  <c r="J1472" i="1"/>
  <c r="J1473" i="1"/>
  <c r="O1473" i="1" s="1"/>
  <c r="J1474" i="1"/>
  <c r="J1475" i="1"/>
  <c r="O1475" i="1" s="1"/>
  <c r="J1476" i="1"/>
  <c r="J1477" i="1"/>
  <c r="O1477" i="1" s="1"/>
  <c r="J1478" i="1"/>
  <c r="J1479" i="1"/>
  <c r="O1479" i="1" s="1"/>
  <c r="J1480" i="1"/>
  <c r="J1481" i="1"/>
  <c r="O1481" i="1" s="1"/>
  <c r="J1482" i="1"/>
  <c r="O1482" i="1" s="1"/>
  <c r="J1483" i="1"/>
  <c r="O1483" i="1" s="1"/>
  <c r="J1484" i="1"/>
  <c r="J1485" i="1"/>
  <c r="O1485" i="1" s="1"/>
  <c r="J1486" i="1"/>
  <c r="O1486" i="1" s="1"/>
  <c r="J1487" i="1"/>
  <c r="O1487" i="1" s="1"/>
  <c r="J1488" i="1"/>
  <c r="J1489" i="1"/>
  <c r="O1489" i="1" s="1"/>
  <c r="J1490" i="1"/>
  <c r="J1491" i="1"/>
  <c r="O1491" i="1" s="1"/>
  <c r="J1492" i="1"/>
  <c r="J1493" i="1"/>
  <c r="O1493" i="1" s="1"/>
  <c r="J1494" i="1"/>
  <c r="J1495" i="1"/>
  <c r="O1495" i="1" s="1"/>
  <c r="J1496" i="1"/>
  <c r="J1497" i="1"/>
  <c r="O1497" i="1" s="1"/>
  <c r="J1498" i="1"/>
  <c r="O1498" i="1" s="1"/>
  <c r="J1499" i="1"/>
  <c r="O1499" i="1" s="1"/>
  <c r="J1500" i="1"/>
  <c r="J1501" i="1"/>
  <c r="O1501" i="1" s="1"/>
  <c r="J1502" i="1"/>
  <c r="O1502" i="1" s="1"/>
  <c r="J1503" i="1"/>
  <c r="O1503" i="1" s="1"/>
  <c r="J1504" i="1"/>
  <c r="J1505" i="1"/>
  <c r="O1505" i="1" s="1"/>
  <c r="J1506" i="1"/>
  <c r="J1507" i="1"/>
  <c r="O1507" i="1" s="1"/>
  <c r="J1508" i="1"/>
  <c r="J1509" i="1"/>
  <c r="O1509" i="1" s="1"/>
  <c r="J1510" i="1"/>
  <c r="J1511" i="1"/>
  <c r="O1511" i="1" s="1"/>
  <c r="J1512" i="1"/>
  <c r="J1513" i="1"/>
  <c r="O1513" i="1" s="1"/>
  <c r="J1514" i="1"/>
  <c r="O1514" i="1" s="1"/>
  <c r="J1515" i="1"/>
  <c r="O1515" i="1" s="1"/>
  <c r="J1516" i="1"/>
  <c r="J1517" i="1"/>
  <c r="O1517" i="1" s="1"/>
  <c r="J1518" i="1"/>
  <c r="O1518" i="1" s="1"/>
  <c r="J1519" i="1"/>
  <c r="O1519" i="1" s="1"/>
  <c r="J1520" i="1"/>
  <c r="J1521" i="1"/>
  <c r="O1521" i="1" s="1"/>
  <c r="J1522" i="1"/>
  <c r="J1523" i="1"/>
  <c r="O1523" i="1" s="1"/>
  <c r="J1524" i="1"/>
  <c r="J1525" i="1"/>
  <c r="O1525" i="1" s="1"/>
  <c r="J1526" i="1"/>
  <c r="J1527" i="1"/>
  <c r="O1527" i="1" s="1"/>
  <c r="J1528" i="1"/>
  <c r="J1529" i="1"/>
  <c r="O1529" i="1" s="1"/>
  <c r="J1530" i="1"/>
  <c r="O1530" i="1" s="1"/>
  <c r="J1531" i="1"/>
  <c r="O1531" i="1" s="1"/>
  <c r="J1532" i="1"/>
  <c r="J1533" i="1"/>
  <c r="O1533" i="1" s="1"/>
  <c r="J1534" i="1"/>
  <c r="O1534" i="1" s="1"/>
  <c r="J1535" i="1"/>
  <c r="O1535" i="1" s="1"/>
  <c r="J1536" i="1"/>
  <c r="J1537" i="1"/>
  <c r="O1537" i="1" s="1"/>
  <c r="J1538" i="1"/>
  <c r="J1539" i="1"/>
  <c r="O1539" i="1" s="1"/>
  <c r="J1540" i="1"/>
  <c r="J1541" i="1"/>
  <c r="O1541" i="1" s="1"/>
  <c r="J1542" i="1"/>
  <c r="J1543" i="1"/>
  <c r="O1543" i="1" s="1"/>
  <c r="J1544" i="1"/>
  <c r="J1545" i="1"/>
  <c r="O1545" i="1" s="1"/>
  <c r="J1546" i="1"/>
  <c r="O1546" i="1" s="1"/>
  <c r="J1547" i="1"/>
  <c r="O1547" i="1" s="1"/>
  <c r="J1548" i="1"/>
  <c r="J1549" i="1"/>
  <c r="O1549" i="1" s="1"/>
  <c r="J1550" i="1"/>
  <c r="O1550" i="1" s="1"/>
  <c r="J1551" i="1"/>
  <c r="O1551" i="1" s="1"/>
  <c r="J1552" i="1"/>
  <c r="J1553" i="1"/>
  <c r="O1553" i="1" s="1"/>
  <c r="J1554" i="1"/>
  <c r="J1555" i="1"/>
  <c r="O1555" i="1" s="1"/>
  <c r="J1556" i="1"/>
  <c r="J1557" i="1"/>
  <c r="O1557" i="1" s="1"/>
  <c r="J1558" i="1"/>
  <c r="J1559" i="1"/>
  <c r="O1559" i="1" s="1"/>
  <c r="J1560" i="1"/>
  <c r="J1561" i="1"/>
  <c r="O1561" i="1" s="1"/>
  <c r="J1562" i="1"/>
  <c r="O1562" i="1" s="1"/>
  <c r="J1563" i="1"/>
  <c r="O1563" i="1" s="1"/>
  <c r="J1564" i="1"/>
  <c r="J1565" i="1"/>
  <c r="O1565" i="1" s="1"/>
  <c r="J1566" i="1"/>
  <c r="O1566" i="1" s="1"/>
  <c r="J1567" i="1"/>
  <c r="O1567" i="1" s="1"/>
  <c r="J1568" i="1"/>
  <c r="J1569" i="1"/>
  <c r="O1569" i="1" s="1"/>
  <c r="J1570" i="1"/>
  <c r="J1571" i="1"/>
  <c r="O1571" i="1" s="1"/>
  <c r="J1572" i="1"/>
  <c r="J1573" i="1"/>
  <c r="O1573" i="1" s="1"/>
  <c r="J1574" i="1"/>
  <c r="J1575" i="1"/>
  <c r="O1575" i="1" s="1"/>
  <c r="J1576" i="1"/>
  <c r="J1577" i="1"/>
  <c r="O1577" i="1" s="1"/>
  <c r="J1578" i="1"/>
  <c r="O1578" i="1" s="1"/>
  <c r="J1579" i="1"/>
  <c r="O1579" i="1" s="1"/>
  <c r="J1580" i="1"/>
  <c r="J1581" i="1"/>
  <c r="O1581" i="1" s="1"/>
  <c r="J1582" i="1"/>
  <c r="O1582" i="1" s="1"/>
  <c r="J1583" i="1"/>
  <c r="O1583" i="1" s="1"/>
  <c r="J1584" i="1"/>
  <c r="J1585" i="1"/>
  <c r="O1585" i="1" s="1"/>
  <c r="J1586" i="1"/>
  <c r="J1587" i="1"/>
  <c r="O1587" i="1" s="1"/>
  <c r="J1588" i="1"/>
  <c r="J1589" i="1"/>
  <c r="O1589" i="1" s="1"/>
  <c r="J1590" i="1"/>
  <c r="J1591" i="1"/>
  <c r="O1591" i="1" s="1"/>
  <c r="J1592" i="1"/>
  <c r="J1593" i="1"/>
  <c r="O1593" i="1" s="1"/>
  <c r="J1594" i="1"/>
  <c r="O1594" i="1" s="1"/>
  <c r="J1595" i="1"/>
  <c r="O1595" i="1" s="1"/>
  <c r="J1596" i="1"/>
  <c r="J1597" i="1"/>
  <c r="O1597" i="1" s="1"/>
  <c r="J1598" i="1"/>
  <c r="O1598" i="1" s="1"/>
  <c r="J1599" i="1"/>
  <c r="O1599" i="1" s="1"/>
  <c r="J1600" i="1"/>
  <c r="J1601" i="1"/>
  <c r="O1601" i="1" s="1"/>
  <c r="J1602" i="1"/>
  <c r="J1603" i="1"/>
  <c r="O1603" i="1" s="1"/>
  <c r="J1604" i="1"/>
  <c r="J1605" i="1"/>
  <c r="O1605" i="1" s="1"/>
  <c r="J1606" i="1"/>
  <c r="J1607" i="1"/>
  <c r="O1607" i="1" s="1"/>
  <c r="J1608" i="1"/>
  <c r="J1609" i="1"/>
  <c r="O1609" i="1" s="1"/>
  <c r="J1610" i="1"/>
  <c r="O1610" i="1" s="1"/>
  <c r="J1611" i="1"/>
  <c r="O1611" i="1" s="1"/>
  <c r="J1612" i="1"/>
  <c r="J1613" i="1"/>
  <c r="O1613" i="1" s="1"/>
  <c r="J1614" i="1"/>
  <c r="O1614" i="1" s="1"/>
  <c r="J1615" i="1"/>
  <c r="O1615" i="1" s="1"/>
  <c r="J1616" i="1"/>
  <c r="J1617" i="1"/>
  <c r="O1617" i="1" s="1"/>
  <c r="J1618" i="1"/>
  <c r="J1619" i="1"/>
  <c r="O1619" i="1" s="1"/>
  <c r="J1620" i="1"/>
  <c r="J1621" i="1"/>
  <c r="O1621" i="1" s="1"/>
  <c r="J1622" i="1"/>
  <c r="J1623" i="1"/>
  <c r="O1623" i="1" s="1"/>
  <c r="J1624" i="1"/>
  <c r="J1625" i="1"/>
  <c r="O1625" i="1" s="1"/>
  <c r="J1626" i="1"/>
  <c r="O1626" i="1" s="1"/>
  <c r="J1627" i="1"/>
  <c r="O1627" i="1" s="1"/>
  <c r="J1628" i="1"/>
  <c r="J1629" i="1"/>
  <c r="O1629" i="1" s="1"/>
  <c r="J1630" i="1"/>
  <c r="O1630" i="1" s="1"/>
  <c r="J1631" i="1"/>
  <c r="O1631" i="1" s="1"/>
  <c r="J1632" i="1"/>
  <c r="J1633" i="1"/>
  <c r="O1633" i="1" s="1"/>
  <c r="J1634" i="1"/>
  <c r="J1635" i="1"/>
  <c r="O1635" i="1" s="1"/>
  <c r="J1636" i="1"/>
  <c r="J1637" i="1"/>
  <c r="O1637" i="1" s="1"/>
  <c r="J1638" i="1"/>
  <c r="J1639" i="1"/>
  <c r="O1639" i="1" s="1"/>
  <c r="J1640" i="1"/>
  <c r="J1641" i="1"/>
  <c r="O1641" i="1" s="1"/>
  <c r="J1642" i="1"/>
  <c r="O1642" i="1" s="1"/>
  <c r="J1643" i="1"/>
  <c r="O1643" i="1" s="1"/>
  <c r="J1644" i="1"/>
  <c r="J1645" i="1"/>
  <c r="O1645" i="1" s="1"/>
  <c r="J1646" i="1"/>
  <c r="O1646" i="1" s="1"/>
  <c r="J1647" i="1"/>
  <c r="O1647" i="1" s="1"/>
  <c r="J1648" i="1"/>
  <c r="J1649" i="1"/>
  <c r="O1649" i="1" s="1"/>
  <c r="J1650" i="1"/>
  <c r="J1651" i="1"/>
  <c r="O1651" i="1" s="1"/>
  <c r="J1652" i="1"/>
  <c r="J1653" i="1"/>
  <c r="O1653" i="1" s="1"/>
  <c r="J1654" i="1"/>
  <c r="J1655" i="1"/>
  <c r="O1655" i="1" s="1"/>
  <c r="J1656" i="1"/>
  <c r="J1657" i="1"/>
  <c r="O1657" i="1" s="1"/>
  <c r="J1658" i="1"/>
  <c r="O1658" i="1" s="1"/>
  <c r="J1659" i="1"/>
  <c r="O1659" i="1" s="1"/>
  <c r="J1660" i="1"/>
  <c r="J1661" i="1"/>
  <c r="O1661" i="1" s="1"/>
  <c r="J1662" i="1"/>
  <c r="O1662" i="1" s="1"/>
  <c r="J1663" i="1"/>
  <c r="O1663" i="1" s="1"/>
  <c r="J1664" i="1"/>
  <c r="J1665" i="1"/>
  <c r="O1665" i="1" s="1"/>
  <c r="J1666" i="1"/>
  <c r="J1667" i="1"/>
  <c r="O1667" i="1" s="1"/>
  <c r="J1668" i="1"/>
  <c r="J1669" i="1"/>
  <c r="O1669" i="1" s="1"/>
  <c r="J1670" i="1"/>
  <c r="J1671" i="1"/>
  <c r="O1671" i="1" s="1"/>
  <c r="J1672" i="1"/>
  <c r="J1673" i="1"/>
  <c r="O1673" i="1" s="1"/>
  <c r="J1674" i="1"/>
  <c r="O1674" i="1" s="1"/>
  <c r="J1675" i="1"/>
  <c r="O1675" i="1" s="1"/>
  <c r="J1676" i="1"/>
  <c r="J1677" i="1"/>
  <c r="O1677" i="1" s="1"/>
  <c r="J1678" i="1"/>
  <c r="O1678" i="1" s="1"/>
  <c r="J1679" i="1"/>
  <c r="O1679" i="1" s="1"/>
  <c r="J1680" i="1"/>
  <c r="J1681" i="1"/>
  <c r="O1681" i="1" s="1"/>
  <c r="J1682" i="1"/>
  <c r="J1683" i="1"/>
  <c r="O1683" i="1" s="1"/>
  <c r="J1684" i="1"/>
  <c r="J1685" i="1"/>
  <c r="O1685" i="1" s="1"/>
  <c r="J1686" i="1"/>
  <c r="J1687" i="1"/>
  <c r="O1687" i="1" s="1"/>
  <c r="J1688" i="1"/>
  <c r="J1689" i="1"/>
  <c r="O1689" i="1" s="1"/>
  <c r="J1690" i="1"/>
  <c r="O1690" i="1" s="1"/>
  <c r="J1691" i="1"/>
  <c r="O1691" i="1" s="1"/>
  <c r="J1692" i="1"/>
  <c r="J1693" i="1"/>
  <c r="O1693" i="1" s="1"/>
  <c r="J1694" i="1"/>
  <c r="O1694" i="1" s="1"/>
  <c r="J1695" i="1"/>
  <c r="O1695" i="1" s="1"/>
  <c r="J1696" i="1"/>
  <c r="J1697" i="1"/>
  <c r="O1697" i="1" s="1"/>
  <c r="J1698" i="1"/>
  <c r="J1699" i="1"/>
  <c r="O1699" i="1" s="1"/>
  <c r="J1700" i="1"/>
  <c r="J1701" i="1"/>
  <c r="O1701" i="1" s="1"/>
  <c r="J1702" i="1"/>
  <c r="J1703" i="1"/>
  <c r="O1703" i="1" s="1"/>
  <c r="J1704" i="1"/>
  <c r="J1705" i="1"/>
  <c r="O1705" i="1" s="1"/>
  <c r="J1706" i="1"/>
  <c r="O1706" i="1" s="1"/>
  <c r="J1707" i="1"/>
  <c r="O1707" i="1" s="1"/>
  <c r="J1708" i="1"/>
  <c r="J1709" i="1"/>
  <c r="O1709" i="1" s="1"/>
  <c r="J1710" i="1"/>
  <c r="O1710" i="1" s="1"/>
  <c r="J1711" i="1"/>
  <c r="O1711" i="1" s="1"/>
  <c r="J1712" i="1"/>
  <c r="J1713" i="1"/>
  <c r="O1713" i="1" s="1"/>
  <c r="J1714" i="1"/>
  <c r="J1715" i="1"/>
  <c r="O1715" i="1" s="1"/>
  <c r="J1716" i="1"/>
  <c r="J1717" i="1"/>
  <c r="O1717" i="1" s="1"/>
  <c r="J1718" i="1"/>
  <c r="J1719" i="1"/>
  <c r="O1719" i="1" s="1"/>
  <c r="J1720" i="1"/>
  <c r="J1721" i="1"/>
  <c r="O1721" i="1" s="1"/>
  <c r="J1722" i="1"/>
  <c r="O1722" i="1" s="1"/>
  <c r="J1723" i="1"/>
  <c r="O1723" i="1" s="1"/>
  <c r="J1724" i="1"/>
  <c r="J1725" i="1"/>
  <c r="O1725" i="1" s="1"/>
  <c r="J1726" i="1"/>
  <c r="O1726" i="1" s="1"/>
  <c r="J1727" i="1"/>
  <c r="O1727" i="1" s="1"/>
  <c r="J1728" i="1"/>
  <c r="J1729" i="1"/>
  <c r="O1729" i="1" s="1"/>
  <c r="J1730" i="1"/>
  <c r="J1731" i="1"/>
  <c r="O1731" i="1" s="1"/>
  <c r="J1732" i="1"/>
  <c r="J1733" i="1"/>
  <c r="O1733" i="1" s="1"/>
  <c r="J1734" i="1"/>
  <c r="J1735" i="1"/>
  <c r="O1735" i="1" s="1"/>
  <c r="J1736" i="1"/>
  <c r="J1737" i="1"/>
  <c r="O1737" i="1" s="1"/>
  <c r="J1738" i="1"/>
  <c r="O1738" i="1" s="1"/>
  <c r="J1739" i="1"/>
  <c r="O1739" i="1" s="1"/>
  <c r="J1740" i="1"/>
  <c r="J1741" i="1"/>
  <c r="O1741" i="1" s="1"/>
  <c r="J1742" i="1"/>
  <c r="O1742" i="1" s="1"/>
  <c r="J1743" i="1"/>
  <c r="O1743" i="1" s="1"/>
  <c r="J1744" i="1"/>
  <c r="J1745" i="1"/>
  <c r="O1745" i="1" s="1"/>
  <c r="J1746" i="1"/>
  <c r="J1747" i="1"/>
  <c r="O1747" i="1" s="1"/>
  <c r="J1748" i="1"/>
  <c r="J1749" i="1"/>
  <c r="O1749" i="1" s="1"/>
  <c r="J1750" i="1"/>
  <c r="J1751" i="1"/>
  <c r="O1751" i="1" s="1"/>
  <c r="J1752" i="1"/>
  <c r="J1753" i="1"/>
  <c r="O1753" i="1" s="1"/>
  <c r="J1754" i="1"/>
  <c r="O1754" i="1" s="1"/>
  <c r="J1755" i="1"/>
  <c r="O1755" i="1" s="1"/>
  <c r="J1756" i="1"/>
  <c r="J1757" i="1"/>
  <c r="O1757" i="1" s="1"/>
  <c r="J1758" i="1"/>
  <c r="O1758" i="1" s="1"/>
  <c r="J1759" i="1"/>
  <c r="O1759" i="1" s="1"/>
  <c r="J1760" i="1"/>
  <c r="J1761" i="1"/>
  <c r="O1761" i="1" s="1"/>
  <c r="J1762" i="1"/>
  <c r="J1763" i="1"/>
  <c r="O1763" i="1" s="1"/>
  <c r="J1764" i="1"/>
  <c r="J1765" i="1"/>
  <c r="O1765" i="1" s="1"/>
  <c r="J1766" i="1"/>
  <c r="J1767" i="1"/>
  <c r="O1767" i="1" s="1"/>
  <c r="J1768" i="1"/>
  <c r="J1769" i="1"/>
  <c r="O1769" i="1" s="1"/>
  <c r="J1770" i="1"/>
  <c r="O1770" i="1" s="1"/>
  <c r="J1771" i="1"/>
  <c r="O1771" i="1" s="1"/>
  <c r="J1772" i="1"/>
  <c r="J1773" i="1"/>
  <c r="O1773" i="1" s="1"/>
  <c r="J1774" i="1"/>
  <c r="O1774" i="1" s="1"/>
  <c r="J1775" i="1"/>
  <c r="O1775" i="1" s="1"/>
  <c r="J1776" i="1"/>
  <c r="J1777" i="1"/>
  <c r="O1777" i="1" s="1"/>
  <c r="J1778" i="1"/>
  <c r="J1779" i="1"/>
  <c r="O1779" i="1" s="1"/>
  <c r="J1780" i="1"/>
  <c r="J1781" i="1"/>
  <c r="O1781" i="1" s="1"/>
  <c r="J1782" i="1"/>
  <c r="J1783" i="1"/>
  <c r="O1783" i="1" s="1"/>
  <c r="J1784" i="1"/>
  <c r="J1785" i="1"/>
  <c r="O1785" i="1" s="1"/>
  <c r="J1786" i="1"/>
  <c r="O1786" i="1" s="1"/>
  <c r="J1787" i="1"/>
  <c r="O1787" i="1" s="1"/>
  <c r="J1788" i="1"/>
  <c r="J1789" i="1"/>
  <c r="O1789" i="1" s="1"/>
  <c r="J1790" i="1"/>
  <c r="O1790" i="1" s="1"/>
  <c r="J1791" i="1"/>
  <c r="O1791" i="1" s="1"/>
  <c r="J1792" i="1"/>
  <c r="J1793" i="1"/>
  <c r="O1793" i="1" s="1"/>
  <c r="J1794" i="1"/>
  <c r="J1795" i="1"/>
  <c r="O1795" i="1" s="1"/>
  <c r="J1796" i="1"/>
  <c r="J1797" i="1"/>
  <c r="O1797" i="1" s="1"/>
  <c r="J1798" i="1"/>
  <c r="J1799" i="1"/>
  <c r="O1799" i="1" s="1"/>
  <c r="J1800" i="1"/>
  <c r="J1801" i="1"/>
  <c r="O1801" i="1" s="1"/>
  <c r="J1802" i="1"/>
  <c r="O1802" i="1" s="1"/>
  <c r="J1803" i="1"/>
  <c r="O1803" i="1" s="1"/>
  <c r="J1804" i="1"/>
  <c r="J1805" i="1"/>
  <c r="O1805" i="1" s="1"/>
  <c r="J1806" i="1"/>
  <c r="O1806" i="1" s="1"/>
  <c r="J1807" i="1"/>
  <c r="O1807" i="1" s="1"/>
  <c r="J1808" i="1"/>
  <c r="J1809" i="1"/>
  <c r="O1809" i="1" s="1"/>
  <c r="J1810" i="1"/>
  <c r="J1811" i="1"/>
  <c r="O1811" i="1" s="1"/>
  <c r="J1812" i="1"/>
  <c r="J1813" i="1"/>
  <c r="O1813" i="1" s="1"/>
  <c r="J1814" i="1"/>
  <c r="J1815" i="1"/>
  <c r="O1815" i="1" s="1"/>
  <c r="J1816" i="1"/>
  <c r="J1817" i="1"/>
  <c r="O1817" i="1" s="1"/>
  <c r="J1818" i="1"/>
  <c r="O1818" i="1" s="1"/>
  <c r="J1819" i="1"/>
  <c r="O1819" i="1" s="1"/>
  <c r="J1820" i="1"/>
  <c r="J1821" i="1"/>
  <c r="O1821" i="1" s="1"/>
  <c r="J1822" i="1"/>
  <c r="O1822" i="1" s="1"/>
  <c r="J1823" i="1"/>
  <c r="O1823" i="1" s="1"/>
  <c r="J1824" i="1"/>
  <c r="J1825" i="1"/>
  <c r="O1825" i="1" s="1"/>
  <c r="J1826" i="1"/>
  <c r="J1827" i="1"/>
  <c r="O1827" i="1" s="1"/>
  <c r="J1828" i="1"/>
  <c r="J1829" i="1"/>
  <c r="O1829" i="1" s="1"/>
  <c r="J1830" i="1"/>
  <c r="J1831" i="1"/>
  <c r="O1831" i="1" s="1"/>
  <c r="J1832" i="1"/>
  <c r="J1833" i="1"/>
  <c r="O1833" i="1" s="1"/>
  <c r="J1834" i="1"/>
  <c r="O1834" i="1" s="1"/>
  <c r="J1835" i="1"/>
  <c r="O1835" i="1" s="1"/>
  <c r="J1836" i="1"/>
  <c r="J1837" i="1"/>
  <c r="O1837" i="1" s="1"/>
  <c r="J1838" i="1"/>
  <c r="O1838" i="1" s="1"/>
  <c r="J1839" i="1"/>
  <c r="O1839" i="1" s="1"/>
  <c r="J1840" i="1"/>
  <c r="J1841" i="1"/>
  <c r="O1841" i="1" s="1"/>
  <c r="J1842" i="1"/>
  <c r="J1843" i="1"/>
  <c r="O1843" i="1" s="1"/>
  <c r="J1844" i="1"/>
  <c r="J1845" i="1"/>
  <c r="O1845" i="1" s="1"/>
  <c r="J1846" i="1"/>
  <c r="J1847" i="1"/>
  <c r="O1847" i="1" s="1"/>
  <c r="J1848" i="1"/>
  <c r="J1849" i="1"/>
  <c r="O1849" i="1" s="1"/>
  <c r="J1850" i="1"/>
  <c r="O1850" i="1" s="1"/>
  <c r="J1851" i="1"/>
  <c r="O1851" i="1" s="1"/>
  <c r="J1852" i="1"/>
  <c r="J1853" i="1"/>
  <c r="O1853" i="1" s="1"/>
  <c r="J1854" i="1"/>
  <c r="O1854" i="1" s="1"/>
  <c r="J1855" i="1"/>
  <c r="O1855" i="1" s="1"/>
  <c r="J1856" i="1"/>
  <c r="J1857" i="1"/>
  <c r="O1857" i="1" s="1"/>
  <c r="J1858" i="1"/>
  <c r="J1859" i="1"/>
  <c r="O1859" i="1" s="1"/>
  <c r="J1860" i="1"/>
  <c r="J1861" i="1"/>
  <c r="O1861" i="1" s="1"/>
  <c r="J1862" i="1"/>
  <c r="J1863" i="1"/>
  <c r="O1863" i="1" s="1"/>
  <c r="J1864" i="1"/>
  <c r="J1865" i="1"/>
  <c r="O1865" i="1" s="1"/>
  <c r="J1866" i="1"/>
  <c r="O1866" i="1" s="1"/>
  <c r="J1867" i="1"/>
  <c r="O1867" i="1" s="1"/>
  <c r="J1868" i="1"/>
  <c r="J1869" i="1"/>
  <c r="O1869" i="1" s="1"/>
  <c r="J1870" i="1"/>
  <c r="O1870" i="1" s="1"/>
  <c r="J1871" i="1"/>
  <c r="O1871" i="1" s="1"/>
  <c r="J1872" i="1"/>
  <c r="J1873" i="1"/>
  <c r="O1873" i="1" s="1"/>
  <c r="J1874" i="1"/>
  <c r="J1875" i="1"/>
  <c r="O1875" i="1" s="1"/>
  <c r="J1876" i="1"/>
  <c r="J1877" i="1"/>
  <c r="O1877" i="1" s="1"/>
  <c r="J1878" i="1"/>
  <c r="J1879" i="1"/>
  <c r="O1879" i="1" s="1"/>
  <c r="J1880" i="1"/>
  <c r="J1881" i="1"/>
  <c r="O1881" i="1" s="1"/>
  <c r="J1882" i="1"/>
  <c r="O1882" i="1" s="1"/>
  <c r="J1883" i="1"/>
  <c r="O1883" i="1" s="1"/>
  <c r="J1884" i="1"/>
  <c r="J1885" i="1"/>
  <c r="O1885" i="1" s="1"/>
  <c r="J1886" i="1"/>
  <c r="O1886" i="1" s="1"/>
  <c r="J1887" i="1"/>
  <c r="O1887" i="1" s="1"/>
  <c r="J1888" i="1"/>
  <c r="J1889" i="1"/>
  <c r="O1889" i="1" s="1"/>
  <c r="J1890" i="1"/>
  <c r="J1891" i="1"/>
  <c r="O1891" i="1" s="1"/>
  <c r="J1892" i="1"/>
  <c r="J1893" i="1"/>
  <c r="O1893" i="1" s="1"/>
  <c r="J1894" i="1"/>
  <c r="J1895" i="1"/>
  <c r="O1895" i="1" s="1"/>
  <c r="J1896" i="1"/>
  <c r="J1897" i="1"/>
  <c r="O1897" i="1" s="1"/>
  <c r="J1898" i="1"/>
  <c r="O1898" i="1" s="1"/>
  <c r="J1899" i="1"/>
  <c r="O1899" i="1" s="1"/>
  <c r="J1900" i="1"/>
  <c r="J1901" i="1"/>
  <c r="O1901" i="1" s="1"/>
  <c r="J1902" i="1"/>
  <c r="O1902" i="1" s="1"/>
  <c r="J1903" i="1"/>
  <c r="O1903" i="1" s="1"/>
  <c r="J1904" i="1"/>
  <c r="J1905" i="1"/>
  <c r="O1905" i="1" s="1"/>
  <c r="J1906" i="1"/>
  <c r="J1907" i="1"/>
  <c r="O1907" i="1" s="1"/>
  <c r="J1908" i="1"/>
  <c r="J1909" i="1"/>
  <c r="O1909" i="1" s="1"/>
  <c r="J1910" i="1"/>
  <c r="J1911" i="1"/>
  <c r="O1911" i="1" s="1"/>
  <c r="J1912" i="1"/>
  <c r="J1913" i="1"/>
  <c r="O1913" i="1" s="1"/>
  <c r="J1914" i="1"/>
  <c r="O1914" i="1" s="1"/>
  <c r="J1915" i="1"/>
  <c r="O1915" i="1" s="1"/>
  <c r="J1916" i="1"/>
  <c r="J1917" i="1"/>
  <c r="O1917" i="1" s="1"/>
  <c r="J1918" i="1"/>
  <c r="O1918" i="1" s="1"/>
  <c r="J1919" i="1"/>
  <c r="O1919" i="1" s="1"/>
  <c r="J1920" i="1"/>
  <c r="J1921" i="1"/>
  <c r="O1921" i="1" s="1"/>
  <c r="J1922" i="1"/>
  <c r="J1923" i="1"/>
  <c r="O1923" i="1" s="1"/>
  <c r="J1924" i="1"/>
  <c r="J1925" i="1"/>
  <c r="O1925" i="1" s="1"/>
  <c r="J1926" i="1"/>
  <c r="J1927" i="1"/>
  <c r="O1927" i="1" s="1"/>
  <c r="J1928" i="1"/>
  <c r="J1929" i="1"/>
  <c r="O1929" i="1" s="1"/>
  <c r="J1930" i="1"/>
  <c r="O1930" i="1" s="1"/>
  <c r="J1931" i="1"/>
  <c r="O1931" i="1" s="1"/>
  <c r="J1932" i="1"/>
  <c r="J1933" i="1"/>
  <c r="O1933" i="1" s="1"/>
  <c r="J1934" i="1"/>
  <c r="O1934" i="1" s="1"/>
  <c r="J1935" i="1"/>
  <c r="O1935" i="1" s="1"/>
  <c r="J1936" i="1"/>
  <c r="J1937" i="1"/>
  <c r="O1937" i="1" s="1"/>
  <c r="J1938" i="1"/>
  <c r="J1939" i="1"/>
  <c r="O1939" i="1" s="1"/>
  <c r="J1940" i="1"/>
  <c r="J1941" i="1"/>
  <c r="O1941" i="1" s="1"/>
  <c r="J1942" i="1"/>
  <c r="J1943" i="1"/>
  <c r="O1943" i="1" s="1"/>
  <c r="J1944" i="1"/>
  <c r="J1945" i="1"/>
  <c r="O1945" i="1" s="1"/>
  <c r="J1946" i="1"/>
  <c r="O1946" i="1" s="1"/>
  <c r="J1947" i="1"/>
  <c r="O1947" i="1" s="1"/>
  <c r="J1948" i="1"/>
  <c r="J1949" i="1"/>
  <c r="O1949" i="1" s="1"/>
  <c r="J1950" i="1"/>
  <c r="O1950" i="1" s="1"/>
  <c r="J1951" i="1"/>
  <c r="O1951" i="1" s="1"/>
  <c r="J1952" i="1"/>
  <c r="J1953" i="1"/>
  <c r="O1953" i="1" s="1"/>
  <c r="J1954" i="1"/>
  <c r="J1955" i="1"/>
  <c r="O1955" i="1" s="1"/>
  <c r="J1956" i="1"/>
  <c r="J1957" i="1"/>
  <c r="O1957" i="1" s="1"/>
  <c r="J1958" i="1"/>
  <c r="J1959" i="1"/>
  <c r="O1959" i="1" s="1"/>
  <c r="J1960" i="1"/>
  <c r="J1961" i="1"/>
  <c r="O1961" i="1" s="1"/>
  <c r="J1962" i="1"/>
  <c r="O1962" i="1" s="1"/>
  <c r="J1963" i="1"/>
  <c r="O1963" i="1" s="1"/>
  <c r="J1964" i="1"/>
  <c r="J1965" i="1"/>
  <c r="O1965" i="1" s="1"/>
  <c r="J1966" i="1"/>
  <c r="O1966" i="1" s="1"/>
  <c r="J1967" i="1"/>
  <c r="O1967" i="1" s="1"/>
  <c r="J1968" i="1"/>
  <c r="J1969" i="1"/>
  <c r="O1969" i="1" s="1"/>
  <c r="J1970" i="1"/>
  <c r="J1971" i="1"/>
  <c r="O1971" i="1" s="1"/>
  <c r="J1972" i="1"/>
  <c r="J1973" i="1"/>
  <c r="O1973" i="1" s="1"/>
  <c r="J1974" i="1"/>
  <c r="J1975" i="1"/>
  <c r="O1975" i="1" s="1"/>
  <c r="J1976" i="1"/>
  <c r="J1977" i="1"/>
  <c r="O1977" i="1" s="1"/>
  <c r="J1978" i="1"/>
  <c r="O1978" i="1" s="1"/>
  <c r="J1979" i="1"/>
  <c r="O1979" i="1" s="1"/>
  <c r="J1980" i="1"/>
  <c r="J1981" i="1"/>
  <c r="O1981" i="1" s="1"/>
  <c r="J1982" i="1"/>
  <c r="O1982" i="1" s="1"/>
  <c r="J1983" i="1"/>
  <c r="O1983" i="1" s="1"/>
  <c r="J1984" i="1"/>
  <c r="J1985" i="1"/>
  <c r="O1985" i="1" s="1"/>
  <c r="J1986" i="1"/>
  <c r="J1987" i="1"/>
  <c r="O1987" i="1" s="1"/>
  <c r="J1988" i="1"/>
  <c r="J1989" i="1"/>
  <c r="O1989" i="1" s="1"/>
  <c r="J1990" i="1"/>
  <c r="J1991" i="1"/>
  <c r="O1991" i="1" s="1"/>
  <c r="J1992" i="1"/>
  <c r="J1993" i="1"/>
  <c r="O1993" i="1" s="1"/>
  <c r="J1994" i="1"/>
  <c r="O1994" i="1" s="1"/>
  <c r="J1995" i="1"/>
  <c r="O1995" i="1" s="1"/>
  <c r="J1996" i="1"/>
  <c r="J1997" i="1"/>
  <c r="O1997" i="1" s="1"/>
  <c r="J1998" i="1"/>
  <c r="O1998" i="1" s="1"/>
  <c r="J1999" i="1"/>
  <c r="O1999" i="1" s="1"/>
  <c r="J2000" i="1"/>
  <c r="J2001" i="1"/>
  <c r="O2001" i="1" s="1"/>
  <c r="J2002" i="1"/>
  <c r="J2003" i="1"/>
  <c r="O2003" i="1" s="1"/>
  <c r="J2004" i="1"/>
  <c r="J2005" i="1"/>
  <c r="O2005" i="1" s="1"/>
  <c r="J2006" i="1"/>
  <c r="J2007" i="1"/>
  <c r="O2007" i="1" s="1"/>
  <c r="J2008" i="1"/>
  <c r="J2009" i="1"/>
  <c r="O2009" i="1" s="1"/>
  <c r="J2010" i="1"/>
  <c r="O2010" i="1" s="1"/>
  <c r="J2011" i="1"/>
  <c r="O2011" i="1" s="1"/>
  <c r="J2012" i="1"/>
  <c r="J2013" i="1"/>
  <c r="O2013" i="1" s="1"/>
  <c r="J2014" i="1"/>
  <c r="O2014" i="1" s="1"/>
  <c r="J2015" i="1"/>
  <c r="O2015" i="1" s="1"/>
  <c r="J2016" i="1"/>
  <c r="J2017" i="1"/>
  <c r="O2017" i="1" s="1"/>
  <c r="J2018" i="1"/>
  <c r="J2019" i="1"/>
  <c r="O2019" i="1" s="1"/>
  <c r="J2020" i="1"/>
  <c r="J2021" i="1"/>
  <c r="O2021" i="1" s="1"/>
  <c r="J2022" i="1"/>
  <c r="J2023" i="1"/>
  <c r="O2023" i="1" s="1"/>
  <c r="J2024" i="1"/>
  <c r="J2025" i="1"/>
  <c r="O2025" i="1" s="1"/>
  <c r="J2026" i="1"/>
  <c r="O2026" i="1" s="1"/>
  <c r="J2027" i="1"/>
  <c r="O2027" i="1" s="1"/>
  <c r="J2028" i="1"/>
  <c r="J2029" i="1"/>
  <c r="O2029" i="1" s="1"/>
  <c r="J2030" i="1"/>
  <c r="O2030" i="1" s="1"/>
  <c r="J2031" i="1"/>
  <c r="O2031" i="1" s="1"/>
  <c r="J2032" i="1"/>
  <c r="J2033" i="1"/>
  <c r="O2033" i="1" s="1"/>
  <c r="J2034" i="1"/>
  <c r="J2035" i="1"/>
  <c r="O2035" i="1" s="1"/>
  <c r="J2036" i="1"/>
  <c r="J2037" i="1"/>
  <c r="O2037" i="1" s="1"/>
  <c r="J2038" i="1"/>
  <c r="J2039" i="1"/>
  <c r="O2039" i="1" s="1"/>
  <c r="J2040" i="1"/>
  <c r="J2041" i="1"/>
  <c r="O2041" i="1" s="1"/>
  <c r="J2042" i="1"/>
  <c r="O2042" i="1" s="1"/>
  <c r="J2043" i="1"/>
  <c r="O2043" i="1" s="1"/>
  <c r="J2044" i="1"/>
  <c r="J2045" i="1"/>
  <c r="O2045" i="1" s="1"/>
  <c r="J2046" i="1"/>
  <c r="O2046" i="1" s="1"/>
  <c r="J2047" i="1"/>
  <c r="O2047" i="1" s="1"/>
  <c r="J2048" i="1"/>
  <c r="J2049" i="1"/>
  <c r="O2049" i="1" s="1"/>
  <c r="J2050" i="1"/>
  <c r="J2051" i="1"/>
  <c r="O2051" i="1" s="1"/>
  <c r="J2052" i="1"/>
  <c r="J2053" i="1"/>
  <c r="O2053" i="1" s="1"/>
  <c r="J2054" i="1"/>
  <c r="J2055" i="1"/>
  <c r="O2055" i="1" s="1"/>
  <c r="J2056" i="1"/>
  <c r="J2057" i="1"/>
  <c r="O2057" i="1" s="1"/>
  <c r="J2058" i="1"/>
  <c r="J2059" i="1"/>
  <c r="O2059" i="1" s="1"/>
  <c r="J2060" i="1"/>
  <c r="J2061" i="1"/>
  <c r="O2061" i="1" s="1"/>
  <c r="J2062" i="1"/>
  <c r="J2063" i="1"/>
  <c r="O2063" i="1" s="1"/>
  <c r="J2064" i="1"/>
  <c r="J2065" i="1"/>
  <c r="O2065" i="1" s="1"/>
  <c r="J2066" i="1"/>
  <c r="J2067" i="1"/>
  <c r="O2067" i="1" s="1"/>
  <c r="J2068" i="1"/>
  <c r="J2069" i="1"/>
  <c r="O2069" i="1" s="1"/>
  <c r="J2070" i="1"/>
  <c r="J2071" i="1"/>
  <c r="O2071" i="1" s="1"/>
  <c r="J2072" i="1"/>
  <c r="J2073" i="1"/>
  <c r="O2073" i="1" s="1"/>
  <c r="J2074" i="1"/>
  <c r="J2075" i="1"/>
  <c r="O2075" i="1" s="1"/>
  <c r="J2076" i="1"/>
  <c r="J2077" i="1"/>
  <c r="O2077" i="1" s="1"/>
  <c r="J2078" i="1"/>
  <c r="O2078" i="1" s="1"/>
  <c r="J2079" i="1"/>
  <c r="O2079" i="1" s="1"/>
  <c r="J2080" i="1"/>
  <c r="J2081" i="1"/>
  <c r="O2081" i="1" s="1"/>
  <c r="J2082" i="1"/>
  <c r="J2083" i="1"/>
  <c r="O2083" i="1" s="1"/>
  <c r="J2084" i="1"/>
  <c r="J2085" i="1"/>
  <c r="O2085" i="1" s="1"/>
  <c r="J2086" i="1"/>
  <c r="J2087" i="1"/>
  <c r="O2087" i="1" s="1"/>
  <c r="J2088" i="1"/>
  <c r="J2089" i="1"/>
  <c r="O2089" i="1" s="1"/>
  <c r="J2090" i="1"/>
  <c r="J2091" i="1"/>
  <c r="O2091" i="1" s="1"/>
  <c r="J2092" i="1"/>
  <c r="J2093" i="1"/>
  <c r="O2093" i="1" s="1"/>
  <c r="J2094" i="1"/>
  <c r="J2095" i="1"/>
  <c r="O2095" i="1" s="1"/>
  <c r="J2096" i="1"/>
  <c r="J2097" i="1"/>
  <c r="O2097" i="1" s="1"/>
  <c r="J2098" i="1"/>
  <c r="J2099" i="1"/>
  <c r="O2099" i="1" s="1"/>
  <c r="J2100" i="1"/>
  <c r="J2101" i="1"/>
  <c r="O2101" i="1" s="1"/>
  <c r="J2102" i="1"/>
  <c r="J2103" i="1"/>
  <c r="O2103" i="1" s="1"/>
  <c r="J2104" i="1"/>
  <c r="J2105" i="1"/>
  <c r="O2105" i="1" s="1"/>
  <c r="J2106" i="1"/>
  <c r="J2107" i="1"/>
  <c r="O2107" i="1" s="1"/>
  <c r="J2108" i="1"/>
  <c r="J2109" i="1"/>
  <c r="O2109" i="1" s="1"/>
  <c r="J2110" i="1"/>
  <c r="O2110" i="1" s="1"/>
  <c r="J2111" i="1"/>
  <c r="O2111" i="1" s="1"/>
  <c r="J2112" i="1"/>
  <c r="J2113" i="1"/>
  <c r="O2113" i="1" s="1"/>
  <c r="J2114" i="1"/>
  <c r="J2115" i="1"/>
  <c r="O2115" i="1" s="1"/>
  <c r="J2116" i="1"/>
  <c r="J2117" i="1"/>
  <c r="O2117" i="1" s="1"/>
  <c r="J2118" i="1"/>
  <c r="J2119" i="1"/>
  <c r="O2119" i="1" s="1"/>
  <c r="J2120" i="1"/>
  <c r="J2121" i="1"/>
  <c r="O2121" i="1" s="1"/>
  <c r="J2122" i="1"/>
  <c r="J2123" i="1"/>
  <c r="O2123" i="1" s="1"/>
  <c r="J2124" i="1"/>
  <c r="J2125" i="1"/>
  <c r="O2125" i="1" s="1"/>
  <c r="J2126" i="1"/>
  <c r="J2127" i="1"/>
  <c r="O2127" i="1" s="1"/>
  <c r="J2128" i="1"/>
  <c r="J2129" i="1"/>
  <c r="O2129" i="1" s="1"/>
  <c r="J2130" i="1"/>
  <c r="J2131" i="1"/>
  <c r="O2131" i="1" s="1"/>
  <c r="J2132" i="1"/>
  <c r="J2133" i="1"/>
  <c r="O2133" i="1" s="1"/>
  <c r="J2134" i="1"/>
  <c r="J2135" i="1"/>
  <c r="O2135" i="1" s="1"/>
  <c r="J2136" i="1"/>
  <c r="J2137" i="1"/>
  <c r="O2137" i="1" s="1"/>
  <c r="J2138" i="1"/>
  <c r="J2139" i="1"/>
  <c r="O2139" i="1" s="1"/>
  <c r="J2140" i="1"/>
  <c r="J2141" i="1"/>
  <c r="O2141" i="1" s="1"/>
  <c r="J2142" i="1"/>
  <c r="O2142" i="1" s="1"/>
  <c r="J2143" i="1"/>
  <c r="O2143" i="1" s="1"/>
  <c r="J2144" i="1"/>
  <c r="J2145" i="1"/>
  <c r="O2145" i="1" s="1"/>
  <c r="J2146" i="1"/>
  <c r="J2147" i="1"/>
  <c r="O2147" i="1" s="1"/>
  <c r="J2148" i="1"/>
  <c r="J2149" i="1"/>
  <c r="O2149" i="1" s="1"/>
  <c r="J2150" i="1"/>
  <c r="J2151" i="1"/>
  <c r="O2151" i="1" s="1"/>
  <c r="J2152" i="1"/>
  <c r="J2153" i="1"/>
  <c r="O2153" i="1" s="1"/>
  <c r="J2154" i="1"/>
  <c r="J2155" i="1"/>
  <c r="O2155" i="1" s="1"/>
  <c r="J2156" i="1"/>
  <c r="J2157" i="1"/>
  <c r="O2157" i="1" s="1"/>
  <c r="J2158" i="1"/>
  <c r="J2159" i="1"/>
  <c r="O2159" i="1" s="1"/>
  <c r="J2160" i="1"/>
  <c r="J2161" i="1"/>
  <c r="O2161" i="1" s="1"/>
  <c r="J2162" i="1"/>
  <c r="J2163" i="1"/>
  <c r="O2163" i="1" s="1"/>
  <c r="J2164" i="1"/>
  <c r="J2165" i="1"/>
  <c r="O2165" i="1" s="1"/>
  <c r="J2166" i="1"/>
  <c r="J2167" i="1"/>
  <c r="O2167" i="1" s="1"/>
  <c r="J2168" i="1"/>
  <c r="J2169" i="1"/>
  <c r="O2169" i="1" s="1"/>
  <c r="J2170" i="1"/>
  <c r="J2171" i="1"/>
  <c r="O2171" i="1" s="1"/>
  <c r="J2172" i="1"/>
  <c r="J2173" i="1"/>
  <c r="O2173" i="1" s="1"/>
  <c r="J2174" i="1"/>
  <c r="O2174" i="1" s="1"/>
  <c r="J2175" i="1"/>
  <c r="O2175" i="1" s="1"/>
  <c r="J2176" i="1"/>
  <c r="J2177" i="1"/>
  <c r="O2177" i="1" s="1"/>
  <c r="J2178" i="1"/>
  <c r="J2179" i="1"/>
  <c r="O2179" i="1" s="1"/>
  <c r="J2180" i="1"/>
  <c r="J2181" i="1"/>
  <c r="O2181" i="1" s="1"/>
  <c r="J2182" i="1"/>
  <c r="J2183" i="1"/>
  <c r="O2183" i="1" s="1"/>
  <c r="J2184" i="1"/>
  <c r="J2185" i="1"/>
  <c r="O2185" i="1" s="1"/>
  <c r="J2186" i="1"/>
  <c r="J2187" i="1"/>
  <c r="O2187" i="1" s="1"/>
  <c r="J2188" i="1"/>
  <c r="J2189" i="1"/>
  <c r="O2189" i="1" s="1"/>
  <c r="J2190" i="1"/>
  <c r="J2191" i="1"/>
  <c r="O2191" i="1" s="1"/>
  <c r="J2192" i="1"/>
  <c r="J2193" i="1"/>
  <c r="O2193" i="1" s="1"/>
  <c r="J2194" i="1"/>
  <c r="J2195" i="1"/>
  <c r="O2195" i="1" s="1"/>
  <c r="J2196" i="1"/>
  <c r="J2197" i="1"/>
  <c r="O2197" i="1" s="1"/>
  <c r="J2198" i="1"/>
  <c r="J2199" i="1"/>
  <c r="O2199" i="1" s="1"/>
  <c r="J2200" i="1"/>
  <c r="J2201" i="1"/>
  <c r="O2201" i="1" s="1"/>
  <c r="J2202" i="1"/>
  <c r="J2203" i="1"/>
  <c r="O2203" i="1" s="1"/>
  <c r="J2204" i="1"/>
  <c r="J2205" i="1"/>
  <c r="O2205" i="1" s="1"/>
  <c r="J2206" i="1"/>
  <c r="O2206" i="1" s="1"/>
  <c r="J2207" i="1"/>
  <c r="O2207" i="1" s="1"/>
  <c r="J2208" i="1"/>
  <c r="J2209" i="1"/>
  <c r="O2209" i="1" s="1"/>
  <c r="J2210" i="1"/>
  <c r="J2211" i="1"/>
  <c r="O2211" i="1" s="1"/>
  <c r="J2212" i="1"/>
  <c r="J2213" i="1"/>
  <c r="O2213" i="1" s="1"/>
  <c r="J2214" i="1"/>
  <c r="J2215" i="1"/>
  <c r="O2215" i="1" s="1"/>
  <c r="J2216" i="1"/>
  <c r="J2217" i="1"/>
  <c r="O2217" i="1" s="1"/>
  <c r="J2218" i="1"/>
  <c r="J2219" i="1"/>
  <c r="O2219" i="1" s="1"/>
  <c r="J2220" i="1"/>
  <c r="J2221" i="1"/>
  <c r="O2221" i="1" s="1"/>
  <c r="J2222" i="1"/>
  <c r="J2223" i="1"/>
  <c r="O2223" i="1" s="1"/>
  <c r="J2224" i="1"/>
  <c r="J2225" i="1"/>
  <c r="O2225" i="1" s="1"/>
  <c r="J2226" i="1"/>
  <c r="J2227" i="1"/>
  <c r="O2227" i="1" s="1"/>
  <c r="J2228" i="1"/>
  <c r="J2229" i="1"/>
  <c r="O2229" i="1" s="1"/>
  <c r="J2230" i="1"/>
  <c r="J2231" i="1"/>
  <c r="O2231" i="1" s="1"/>
  <c r="J2232" i="1"/>
  <c r="J2233" i="1"/>
  <c r="O2233" i="1" s="1"/>
  <c r="J2234" i="1"/>
  <c r="J2235" i="1"/>
  <c r="O2235" i="1" s="1"/>
  <c r="J2236" i="1"/>
  <c r="J2237" i="1"/>
  <c r="O2237" i="1" s="1"/>
  <c r="J2238" i="1"/>
  <c r="O2238" i="1" s="1"/>
  <c r="J2239" i="1"/>
  <c r="O2239" i="1" s="1"/>
  <c r="J2240" i="1"/>
  <c r="J2241" i="1"/>
  <c r="O2241" i="1" s="1"/>
  <c r="J2242" i="1"/>
  <c r="J2243" i="1"/>
  <c r="O2243" i="1" s="1"/>
  <c r="J2244" i="1"/>
  <c r="J2245" i="1"/>
  <c r="O2245" i="1" s="1"/>
  <c r="J2246" i="1"/>
  <c r="J2247" i="1"/>
  <c r="O2247" i="1" s="1"/>
  <c r="J2248" i="1"/>
  <c r="J2249" i="1"/>
  <c r="O2249" i="1" s="1"/>
  <c r="J2250" i="1"/>
  <c r="J2251" i="1"/>
  <c r="O2251" i="1" s="1"/>
  <c r="J2252" i="1"/>
  <c r="J2253" i="1"/>
  <c r="O2253" i="1" s="1"/>
  <c r="J2254" i="1"/>
  <c r="J2255" i="1"/>
  <c r="O2255" i="1" s="1"/>
  <c r="J2256" i="1"/>
  <c r="J2257" i="1"/>
  <c r="O2257" i="1" s="1"/>
  <c r="J2258" i="1"/>
  <c r="J2259" i="1"/>
  <c r="O2259" i="1" s="1"/>
  <c r="J2260" i="1"/>
  <c r="J2261" i="1"/>
  <c r="O2261" i="1" s="1"/>
  <c r="J2262" i="1"/>
  <c r="J2263" i="1"/>
  <c r="O2263" i="1" s="1"/>
  <c r="J2264" i="1"/>
  <c r="J2265" i="1"/>
  <c r="O2265" i="1" s="1"/>
  <c r="J2266" i="1"/>
  <c r="J2267" i="1"/>
  <c r="O2267" i="1" s="1"/>
  <c r="J2268" i="1"/>
  <c r="J2269" i="1"/>
  <c r="O2269" i="1" s="1"/>
  <c r="J2270" i="1"/>
  <c r="O2270" i="1" s="1"/>
  <c r="J2271" i="1"/>
  <c r="O2271" i="1" s="1"/>
  <c r="J2272" i="1"/>
  <c r="J2273" i="1"/>
  <c r="O2273" i="1" s="1"/>
  <c r="J2274" i="1"/>
  <c r="J2275" i="1"/>
  <c r="O2275" i="1" s="1"/>
  <c r="J2276" i="1"/>
  <c r="J2277" i="1"/>
  <c r="O2277" i="1" s="1"/>
  <c r="J2278" i="1"/>
  <c r="J2279" i="1"/>
  <c r="O2279" i="1" s="1"/>
  <c r="J2280" i="1"/>
  <c r="J2281" i="1"/>
  <c r="O2281" i="1" s="1"/>
  <c r="J2282" i="1"/>
  <c r="J2283" i="1"/>
  <c r="O2283" i="1" s="1"/>
  <c r="J2284" i="1"/>
  <c r="J2285" i="1"/>
  <c r="O2285" i="1" s="1"/>
  <c r="J2286" i="1"/>
  <c r="J2287" i="1"/>
  <c r="O2287" i="1" s="1"/>
  <c r="J2288" i="1"/>
  <c r="J2289" i="1"/>
  <c r="O2289" i="1" s="1"/>
  <c r="J2290" i="1"/>
  <c r="J2291" i="1"/>
  <c r="O2291" i="1" s="1"/>
  <c r="J2292" i="1"/>
  <c r="J2293" i="1"/>
  <c r="O2293" i="1" s="1"/>
  <c r="J2294" i="1"/>
  <c r="J2295" i="1"/>
  <c r="O2295" i="1" s="1"/>
  <c r="J2296" i="1"/>
  <c r="J2297" i="1"/>
  <c r="O2297" i="1" s="1"/>
  <c r="J2298" i="1"/>
  <c r="J2299" i="1"/>
  <c r="O2299" i="1" s="1"/>
  <c r="J2300" i="1"/>
  <c r="J2301" i="1"/>
  <c r="O2301" i="1" s="1"/>
  <c r="J2302" i="1"/>
  <c r="O2302" i="1" s="1"/>
  <c r="J2303" i="1"/>
  <c r="O2303" i="1" s="1"/>
  <c r="J2304" i="1"/>
  <c r="J2305" i="1"/>
  <c r="O2305" i="1" s="1"/>
  <c r="J2306" i="1"/>
  <c r="J2307" i="1"/>
  <c r="O2307" i="1" s="1"/>
  <c r="J2308" i="1"/>
  <c r="J2309" i="1"/>
  <c r="O2309" i="1" s="1"/>
  <c r="J2310" i="1"/>
  <c r="J2311" i="1"/>
  <c r="O2311" i="1" s="1"/>
  <c r="J2312" i="1"/>
  <c r="J2313" i="1"/>
  <c r="O2313" i="1" s="1"/>
  <c r="J2314" i="1"/>
  <c r="J2315" i="1"/>
  <c r="O2315" i="1" s="1"/>
  <c r="J2316" i="1"/>
  <c r="J2317" i="1"/>
  <c r="O2317" i="1" s="1"/>
  <c r="J2318" i="1"/>
  <c r="J2319" i="1"/>
  <c r="O2319" i="1" s="1"/>
  <c r="J2320" i="1"/>
  <c r="J2321" i="1"/>
  <c r="O2321" i="1" s="1"/>
  <c r="J2322" i="1"/>
  <c r="J2323" i="1"/>
  <c r="O2323" i="1" s="1"/>
  <c r="J2324" i="1"/>
  <c r="J2325" i="1"/>
  <c r="O2325" i="1" s="1"/>
  <c r="J2326" i="1"/>
  <c r="J2327" i="1"/>
  <c r="O2327" i="1" s="1"/>
  <c r="J2328" i="1"/>
  <c r="J2329" i="1"/>
  <c r="O2329" i="1" s="1"/>
  <c r="J2330" i="1"/>
  <c r="J2331" i="1"/>
  <c r="O2331" i="1" s="1"/>
  <c r="J2332" i="1"/>
  <c r="J2333" i="1"/>
  <c r="O2333" i="1" s="1"/>
  <c r="J2334" i="1"/>
  <c r="O2334" i="1" s="1"/>
  <c r="J2335" i="1"/>
  <c r="O2335" i="1" s="1"/>
  <c r="J2336" i="1"/>
  <c r="J2337" i="1"/>
  <c r="O2337" i="1" s="1"/>
  <c r="J2338" i="1"/>
  <c r="J2339" i="1"/>
  <c r="O2339" i="1" s="1"/>
  <c r="J2340" i="1"/>
  <c r="J2341" i="1"/>
  <c r="O2341" i="1" s="1"/>
  <c r="J2342" i="1"/>
  <c r="J2343" i="1"/>
  <c r="O2343" i="1" s="1"/>
  <c r="J2344" i="1"/>
  <c r="J2345" i="1"/>
  <c r="O2345" i="1" s="1"/>
  <c r="J2346" i="1"/>
  <c r="J2347" i="1"/>
  <c r="O2347" i="1" s="1"/>
  <c r="J2348" i="1"/>
  <c r="J2349" i="1"/>
  <c r="O2349" i="1" s="1"/>
  <c r="J2350" i="1"/>
  <c r="J2351" i="1"/>
  <c r="O2351" i="1" s="1"/>
  <c r="J2352" i="1"/>
  <c r="J2353" i="1"/>
  <c r="O2353" i="1" s="1"/>
  <c r="J2354" i="1"/>
  <c r="J2355" i="1"/>
  <c r="O2355" i="1" s="1"/>
  <c r="J2356" i="1"/>
  <c r="J2357" i="1"/>
  <c r="O2357" i="1" s="1"/>
  <c r="J2358" i="1"/>
  <c r="J2359" i="1"/>
  <c r="O2359" i="1" s="1"/>
  <c r="J2360" i="1"/>
  <c r="J2361" i="1"/>
  <c r="O2361" i="1" s="1"/>
  <c r="J2362" i="1"/>
  <c r="J2363" i="1"/>
  <c r="O2363" i="1" s="1"/>
  <c r="J2364" i="1"/>
  <c r="J2365" i="1"/>
  <c r="O2365" i="1" s="1"/>
  <c r="J2366" i="1"/>
  <c r="O2366" i="1" s="1"/>
  <c r="J2367" i="1"/>
  <c r="O2367" i="1" s="1"/>
  <c r="J2368" i="1"/>
  <c r="J2369" i="1"/>
  <c r="O2369" i="1" s="1"/>
  <c r="J2370" i="1"/>
  <c r="J2371" i="1"/>
  <c r="O2371" i="1" s="1"/>
  <c r="J2372" i="1"/>
  <c r="J2373" i="1"/>
  <c r="O2373" i="1" s="1"/>
  <c r="J2374" i="1"/>
  <c r="J2375" i="1"/>
  <c r="O2375" i="1" s="1"/>
  <c r="J2376" i="1"/>
  <c r="J2377" i="1"/>
  <c r="O2377" i="1" s="1"/>
  <c r="J2378" i="1"/>
  <c r="J2379" i="1"/>
  <c r="O2379" i="1" s="1"/>
  <c r="J2380" i="1"/>
  <c r="J2381" i="1"/>
  <c r="O2381" i="1" s="1"/>
  <c r="J2382" i="1"/>
  <c r="J2383" i="1"/>
  <c r="O2383" i="1" s="1"/>
  <c r="J2384" i="1"/>
  <c r="J2385" i="1"/>
  <c r="O2385" i="1" s="1"/>
  <c r="J2386" i="1"/>
  <c r="J2387" i="1"/>
  <c r="O2387" i="1" s="1"/>
  <c r="J2388" i="1"/>
  <c r="J2389" i="1"/>
  <c r="O2389" i="1" s="1"/>
  <c r="J2390" i="1"/>
  <c r="J2391" i="1"/>
  <c r="O2391" i="1" s="1"/>
  <c r="J2392" i="1"/>
  <c r="J2393" i="1"/>
  <c r="O2393" i="1" s="1"/>
  <c r="J2394" i="1"/>
  <c r="J2395" i="1"/>
  <c r="O2395" i="1" s="1"/>
  <c r="J2396" i="1"/>
  <c r="J2397" i="1"/>
  <c r="O2397" i="1" s="1"/>
  <c r="J2398" i="1"/>
  <c r="O2398" i="1" s="1"/>
  <c r="J2399" i="1"/>
  <c r="O2399" i="1" s="1"/>
  <c r="J2400" i="1"/>
  <c r="J2401" i="1"/>
  <c r="O2401" i="1" s="1"/>
  <c r="J2402" i="1"/>
  <c r="J2403" i="1"/>
  <c r="O2403" i="1" s="1"/>
  <c r="J2404" i="1"/>
  <c r="J2405" i="1"/>
  <c r="O2405" i="1" s="1"/>
  <c r="J2406" i="1"/>
  <c r="J2407" i="1"/>
  <c r="O2407" i="1" s="1"/>
  <c r="J2408" i="1"/>
  <c r="J2409" i="1"/>
  <c r="O2409" i="1" s="1"/>
  <c r="J2410" i="1"/>
  <c r="J2411" i="1"/>
  <c r="O2411" i="1" s="1"/>
  <c r="J2412" i="1"/>
  <c r="J2413" i="1"/>
  <c r="O2413" i="1" s="1"/>
  <c r="J2414" i="1"/>
  <c r="J2415" i="1"/>
  <c r="O2415" i="1" s="1"/>
  <c r="J2416" i="1"/>
  <c r="J2417" i="1"/>
  <c r="O2417" i="1" s="1"/>
  <c r="J2418" i="1"/>
  <c r="J2419" i="1"/>
  <c r="O2419" i="1" s="1"/>
  <c r="J2420" i="1"/>
  <c r="J2421" i="1"/>
  <c r="O2421" i="1" s="1"/>
  <c r="J2422" i="1"/>
  <c r="J2423" i="1"/>
  <c r="O2423" i="1" s="1"/>
  <c r="J2424" i="1"/>
  <c r="J2425" i="1"/>
  <c r="O2425" i="1" s="1"/>
  <c r="J2426" i="1"/>
  <c r="J2427" i="1"/>
  <c r="O2427" i="1" s="1"/>
  <c r="J2428" i="1"/>
  <c r="J2429" i="1"/>
  <c r="O2429" i="1" s="1"/>
  <c r="J2430" i="1"/>
  <c r="O2430" i="1" s="1"/>
  <c r="J2431" i="1"/>
  <c r="O2431" i="1" s="1"/>
  <c r="J2432" i="1"/>
  <c r="J2433" i="1"/>
  <c r="O2433" i="1" s="1"/>
  <c r="J2434" i="1"/>
  <c r="J2435" i="1"/>
  <c r="O2435" i="1" s="1"/>
  <c r="J2436" i="1"/>
  <c r="J2437" i="1"/>
  <c r="O2437" i="1" s="1"/>
  <c r="J2438" i="1"/>
  <c r="J2439" i="1"/>
  <c r="O2439" i="1" s="1"/>
  <c r="J2440" i="1"/>
  <c r="J2441" i="1"/>
  <c r="O2441" i="1" s="1"/>
  <c r="J2442" i="1"/>
  <c r="J2443" i="1"/>
  <c r="O2443" i="1" s="1"/>
  <c r="J2444" i="1"/>
  <c r="J2445" i="1"/>
  <c r="O2445" i="1" s="1"/>
  <c r="J2446" i="1"/>
  <c r="J2447" i="1"/>
  <c r="O2447" i="1" s="1"/>
  <c r="J2448" i="1"/>
  <c r="J2449" i="1"/>
  <c r="O2449" i="1" s="1"/>
  <c r="J2450" i="1"/>
  <c r="J2451" i="1"/>
  <c r="O2451" i="1" s="1"/>
  <c r="J2452" i="1"/>
  <c r="J2453" i="1"/>
  <c r="O2453" i="1" s="1"/>
  <c r="J2454" i="1"/>
  <c r="J2455" i="1"/>
  <c r="O2455" i="1" s="1"/>
  <c r="J2456" i="1"/>
  <c r="J2457" i="1"/>
  <c r="O2457" i="1" s="1"/>
  <c r="J2458" i="1"/>
  <c r="J2459" i="1"/>
  <c r="O2459" i="1" s="1"/>
  <c r="J2460" i="1"/>
  <c r="J2461" i="1"/>
  <c r="O2461" i="1" s="1"/>
  <c r="J2462" i="1"/>
  <c r="O2462" i="1" s="1"/>
  <c r="J2463" i="1"/>
  <c r="O2463" i="1" s="1"/>
  <c r="J2464" i="1"/>
  <c r="J2465" i="1"/>
  <c r="O2465" i="1" s="1"/>
  <c r="J2466" i="1"/>
  <c r="J2467" i="1"/>
  <c r="O2467" i="1" s="1"/>
  <c r="J2468" i="1"/>
  <c r="J2469" i="1"/>
  <c r="O2469" i="1" s="1"/>
  <c r="J2470" i="1"/>
  <c r="J2471" i="1"/>
  <c r="O2471" i="1" s="1"/>
  <c r="J2472" i="1"/>
  <c r="J2473" i="1"/>
  <c r="O2473" i="1" s="1"/>
  <c r="J2474" i="1"/>
  <c r="J2475" i="1"/>
  <c r="O2475" i="1" s="1"/>
  <c r="J2476" i="1"/>
  <c r="J2477" i="1"/>
  <c r="O2477" i="1" s="1"/>
  <c r="J2478" i="1"/>
  <c r="J2479" i="1"/>
  <c r="O2479" i="1" s="1"/>
  <c r="J2480" i="1"/>
  <c r="J2481" i="1"/>
  <c r="O2481" i="1" s="1"/>
  <c r="J2482" i="1"/>
  <c r="J2483" i="1"/>
  <c r="O2483" i="1" s="1"/>
  <c r="J2484" i="1"/>
  <c r="J2485" i="1"/>
  <c r="O2485" i="1" s="1"/>
  <c r="J2486" i="1"/>
  <c r="J2487" i="1"/>
  <c r="O2487" i="1" s="1"/>
  <c r="J2488" i="1"/>
  <c r="J2489" i="1"/>
  <c r="O2489" i="1" s="1"/>
  <c r="J2490" i="1"/>
  <c r="J2491" i="1"/>
  <c r="O2491" i="1" s="1"/>
  <c r="J2492" i="1"/>
  <c r="J2493" i="1"/>
  <c r="O2493" i="1" s="1"/>
  <c r="J2494" i="1"/>
  <c r="O2494" i="1" s="1"/>
  <c r="J2495" i="1"/>
  <c r="O2495" i="1" s="1"/>
  <c r="J2496" i="1"/>
  <c r="J2497" i="1"/>
  <c r="O2497" i="1" s="1"/>
  <c r="J2498" i="1"/>
  <c r="J2499" i="1"/>
  <c r="O2499" i="1" s="1"/>
  <c r="J2500" i="1"/>
  <c r="J2501" i="1"/>
  <c r="O2501" i="1" s="1"/>
  <c r="J2502" i="1"/>
  <c r="J2503" i="1"/>
  <c r="O2503" i="1" s="1"/>
  <c r="J2504" i="1"/>
  <c r="J2505" i="1"/>
  <c r="O2505" i="1" s="1"/>
  <c r="J2506" i="1"/>
  <c r="J2507" i="1"/>
  <c r="O2507" i="1" s="1"/>
  <c r="J2508" i="1"/>
  <c r="J2509" i="1"/>
  <c r="O2509" i="1" s="1"/>
  <c r="J2510" i="1"/>
  <c r="J2511" i="1"/>
  <c r="O2511" i="1" s="1"/>
  <c r="J2512" i="1"/>
  <c r="J2513" i="1"/>
  <c r="O2513" i="1" s="1"/>
  <c r="J2514" i="1"/>
  <c r="J2515" i="1"/>
  <c r="O2515" i="1" s="1"/>
  <c r="J2516" i="1"/>
  <c r="J2517" i="1"/>
  <c r="O2517" i="1" s="1"/>
  <c r="J2518" i="1"/>
  <c r="J2519" i="1"/>
  <c r="O2519" i="1" s="1"/>
  <c r="J2520" i="1"/>
  <c r="J2521" i="1"/>
  <c r="O2521" i="1" s="1"/>
  <c r="J2522" i="1"/>
  <c r="J2523" i="1"/>
  <c r="O2523" i="1" s="1"/>
  <c r="J2524" i="1"/>
  <c r="J2525" i="1"/>
  <c r="O2525" i="1" s="1"/>
  <c r="J2526" i="1"/>
  <c r="O2526" i="1" s="1"/>
  <c r="J2527" i="1"/>
  <c r="O2527" i="1" s="1"/>
  <c r="J2528" i="1"/>
  <c r="J2529" i="1"/>
  <c r="O2529" i="1" s="1"/>
  <c r="J2530" i="1"/>
  <c r="J2531" i="1"/>
  <c r="O2531" i="1" s="1"/>
  <c r="J2532" i="1"/>
  <c r="J2533" i="1"/>
  <c r="O2533" i="1" s="1"/>
  <c r="J2534" i="1"/>
  <c r="J2535" i="1"/>
  <c r="O2535" i="1" s="1"/>
  <c r="J2536" i="1"/>
  <c r="J2537" i="1"/>
  <c r="O2537" i="1" s="1"/>
  <c r="J2538" i="1"/>
  <c r="J2539" i="1"/>
  <c r="O2539" i="1" s="1"/>
  <c r="J2540" i="1"/>
  <c r="J2541" i="1"/>
  <c r="O2541" i="1" s="1"/>
  <c r="J2542" i="1"/>
  <c r="J2543" i="1"/>
  <c r="O2543" i="1" s="1"/>
  <c r="J2544" i="1"/>
  <c r="J2545" i="1"/>
  <c r="O2545" i="1" s="1"/>
  <c r="J2546" i="1"/>
  <c r="J2547" i="1"/>
  <c r="O2547" i="1" s="1"/>
  <c r="J2548" i="1"/>
  <c r="J2549" i="1"/>
  <c r="O2549" i="1" s="1"/>
  <c r="J2550" i="1"/>
  <c r="J2551" i="1"/>
  <c r="O2551" i="1" s="1"/>
  <c r="J2552" i="1"/>
  <c r="J2553" i="1"/>
  <c r="O2553" i="1" s="1"/>
  <c r="J2554" i="1"/>
  <c r="J2555" i="1"/>
  <c r="O2555" i="1" s="1"/>
  <c r="J2556" i="1"/>
  <c r="J2557" i="1"/>
  <c r="O2557" i="1" s="1"/>
  <c r="J2558" i="1"/>
  <c r="O2558" i="1" s="1"/>
  <c r="J2559" i="1"/>
  <c r="O2559" i="1" s="1"/>
  <c r="J2560" i="1"/>
  <c r="J2561" i="1"/>
  <c r="O2561" i="1" s="1"/>
  <c r="J2562" i="1"/>
  <c r="J2563" i="1"/>
  <c r="O2563" i="1" s="1"/>
  <c r="J2564" i="1"/>
  <c r="J2565" i="1"/>
  <c r="O2565" i="1" s="1"/>
  <c r="J2566" i="1"/>
  <c r="J2567" i="1"/>
  <c r="O2567" i="1" s="1"/>
  <c r="J2568" i="1"/>
  <c r="J2569" i="1"/>
  <c r="O2569" i="1" s="1"/>
  <c r="J2570" i="1"/>
  <c r="J2571" i="1"/>
  <c r="O2571" i="1" s="1"/>
  <c r="J2572" i="1"/>
  <c r="J2573" i="1"/>
  <c r="O2573" i="1" s="1"/>
  <c r="J2574" i="1"/>
  <c r="J2575" i="1"/>
  <c r="O2575" i="1" s="1"/>
  <c r="J2576" i="1"/>
  <c r="J2577" i="1"/>
  <c r="O2577" i="1" s="1"/>
  <c r="J2578" i="1"/>
  <c r="J2579" i="1"/>
  <c r="O2579" i="1" s="1"/>
  <c r="J2580" i="1"/>
  <c r="J2581" i="1"/>
  <c r="O2581" i="1" s="1"/>
  <c r="J2582" i="1"/>
  <c r="J2583" i="1"/>
  <c r="O2583" i="1" s="1"/>
  <c r="J2584" i="1"/>
  <c r="J2585" i="1"/>
  <c r="O2585" i="1" s="1"/>
  <c r="J2586" i="1"/>
  <c r="J2587" i="1"/>
  <c r="O2587" i="1" s="1"/>
  <c r="J2588" i="1"/>
  <c r="J2589" i="1"/>
  <c r="O2589" i="1" s="1"/>
  <c r="J2590" i="1"/>
  <c r="O2590" i="1" s="1"/>
  <c r="J2591" i="1"/>
  <c r="O2591" i="1" s="1"/>
  <c r="J2592" i="1"/>
  <c r="J2593" i="1"/>
  <c r="O2593" i="1" s="1"/>
  <c r="J2594" i="1"/>
  <c r="J2595" i="1"/>
  <c r="O2595" i="1" s="1"/>
  <c r="J2596" i="1"/>
  <c r="J2597" i="1"/>
  <c r="O2597" i="1" s="1"/>
  <c r="J2598" i="1"/>
  <c r="J2599" i="1"/>
  <c r="O2599" i="1" s="1"/>
  <c r="J2600" i="1"/>
  <c r="J2601" i="1"/>
  <c r="O2601" i="1" s="1"/>
  <c r="J2602" i="1"/>
  <c r="J2603" i="1"/>
  <c r="O2603" i="1" s="1"/>
  <c r="J2604" i="1"/>
  <c r="J2605" i="1"/>
  <c r="O2605" i="1" s="1"/>
  <c r="J2606" i="1"/>
  <c r="J2607" i="1"/>
  <c r="O2607" i="1" s="1"/>
  <c r="J2608" i="1"/>
  <c r="J2609" i="1"/>
  <c r="O2609" i="1" s="1"/>
  <c r="J2610" i="1"/>
  <c r="J2611" i="1"/>
  <c r="O2611" i="1" s="1"/>
  <c r="J2612" i="1"/>
  <c r="J2613" i="1"/>
  <c r="O2613" i="1" s="1"/>
  <c r="J2614" i="1"/>
  <c r="J2615" i="1"/>
  <c r="O2615" i="1" s="1"/>
  <c r="J2616" i="1"/>
  <c r="J2617" i="1"/>
  <c r="O2617" i="1" s="1"/>
  <c r="J2618" i="1"/>
  <c r="J2619" i="1"/>
  <c r="O2619" i="1" s="1"/>
  <c r="J2620" i="1"/>
  <c r="J2621" i="1"/>
  <c r="O2621" i="1" s="1"/>
  <c r="J2622" i="1"/>
  <c r="O2622" i="1" s="1"/>
  <c r="J2623" i="1"/>
  <c r="O2623" i="1" s="1"/>
  <c r="J2624" i="1"/>
  <c r="J2625" i="1"/>
  <c r="O2625" i="1" s="1"/>
  <c r="J2626" i="1"/>
  <c r="J2627" i="1"/>
  <c r="O2627" i="1" s="1"/>
  <c r="J2628" i="1"/>
  <c r="J2629" i="1"/>
  <c r="O2629" i="1" s="1"/>
  <c r="J2630" i="1"/>
  <c r="J2631" i="1"/>
  <c r="O2631" i="1" s="1"/>
  <c r="J2632" i="1"/>
  <c r="J2633" i="1"/>
  <c r="O2633" i="1" s="1"/>
  <c r="J2634" i="1"/>
  <c r="J2635" i="1"/>
  <c r="O2635" i="1" s="1"/>
  <c r="J2636" i="1"/>
  <c r="J2637" i="1"/>
  <c r="O2637" i="1" s="1"/>
  <c r="J2638" i="1"/>
  <c r="J2639" i="1"/>
  <c r="O2639" i="1" s="1"/>
  <c r="J2640" i="1"/>
  <c r="J2641" i="1"/>
  <c r="O2641" i="1" s="1"/>
  <c r="J2642" i="1"/>
  <c r="J2643" i="1"/>
  <c r="O2643" i="1" s="1"/>
  <c r="J2644" i="1"/>
  <c r="J2645" i="1"/>
  <c r="O2645" i="1" s="1"/>
  <c r="J2646" i="1"/>
  <c r="J2647" i="1"/>
  <c r="O2647" i="1" s="1"/>
  <c r="J2648" i="1"/>
  <c r="J2649" i="1"/>
  <c r="O2649" i="1" s="1"/>
  <c r="J2650" i="1"/>
  <c r="J2651" i="1"/>
  <c r="O2651" i="1" s="1"/>
  <c r="J2652" i="1"/>
  <c r="J2653" i="1"/>
  <c r="O2653" i="1" s="1"/>
  <c r="J2654" i="1"/>
  <c r="O2654" i="1" s="1"/>
  <c r="J2655" i="1"/>
  <c r="O2655" i="1" s="1"/>
  <c r="J2656" i="1"/>
  <c r="J2657" i="1"/>
  <c r="O2657" i="1" s="1"/>
  <c r="J2658" i="1"/>
  <c r="J2659" i="1"/>
  <c r="O2659" i="1" s="1"/>
  <c r="J2660" i="1"/>
  <c r="J2661" i="1"/>
  <c r="O2661" i="1" s="1"/>
  <c r="J2662" i="1"/>
  <c r="J2663" i="1"/>
  <c r="O2663" i="1" s="1"/>
  <c r="J2664" i="1"/>
  <c r="J2665" i="1"/>
  <c r="O2665" i="1" s="1"/>
  <c r="J2666" i="1"/>
  <c r="J2667" i="1"/>
  <c r="O2667" i="1" s="1"/>
  <c r="J2668" i="1"/>
  <c r="J2669" i="1"/>
  <c r="O2669" i="1" s="1"/>
  <c r="J2670" i="1"/>
  <c r="J2671" i="1"/>
  <c r="O2671" i="1" s="1"/>
  <c r="J2672" i="1"/>
  <c r="J2673" i="1"/>
  <c r="O2673" i="1" s="1"/>
  <c r="J2674" i="1"/>
  <c r="J2675" i="1"/>
  <c r="O2675" i="1" s="1"/>
  <c r="J2676" i="1"/>
  <c r="J2677" i="1"/>
  <c r="O2677" i="1" s="1"/>
  <c r="J2678" i="1"/>
  <c r="J2679" i="1"/>
  <c r="O2679" i="1" s="1"/>
  <c r="J2680" i="1"/>
  <c r="J2681" i="1"/>
  <c r="O2681" i="1" s="1"/>
  <c r="J2682" i="1"/>
  <c r="J2683" i="1"/>
  <c r="O2683" i="1" s="1"/>
  <c r="J2684" i="1"/>
  <c r="J2685" i="1"/>
  <c r="O2685" i="1" s="1"/>
  <c r="J2686" i="1"/>
  <c r="O2686" i="1" s="1"/>
  <c r="J2687" i="1"/>
  <c r="O2687" i="1" s="1"/>
  <c r="J2688" i="1"/>
  <c r="J2689" i="1"/>
  <c r="O2689" i="1" s="1"/>
  <c r="J2690" i="1"/>
  <c r="J2691" i="1"/>
  <c r="O2691" i="1" s="1"/>
  <c r="J2692" i="1"/>
  <c r="J2693" i="1"/>
  <c r="O2693" i="1" s="1"/>
  <c r="J2694" i="1"/>
  <c r="J2695" i="1"/>
  <c r="O2695" i="1" s="1"/>
  <c r="J2696" i="1"/>
  <c r="J2697" i="1"/>
  <c r="O2697" i="1" s="1"/>
  <c r="J2698" i="1"/>
  <c r="J2699" i="1"/>
  <c r="O2699" i="1" s="1"/>
  <c r="J2700" i="1"/>
  <c r="J2701" i="1"/>
  <c r="O2701" i="1" s="1"/>
  <c r="J2702" i="1"/>
  <c r="J2703" i="1"/>
  <c r="O2703" i="1" s="1"/>
  <c r="J2704" i="1"/>
  <c r="J2705" i="1"/>
  <c r="O2705" i="1" s="1"/>
  <c r="J2706" i="1"/>
  <c r="J2707" i="1"/>
  <c r="O2707" i="1" s="1"/>
  <c r="J2708" i="1"/>
  <c r="J2709" i="1"/>
  <c r="O2709" i="1" s="1"/>
  <c r="J2710" i="1"/>
  <c r="J2711" i="1"/>
  <c r="O2711" i="1" s="1"/>
  <c r="J2712" i="1"/>
  <c r="J2713" i="1"/>
  <c r="O2713" i="1" s="1"/>
  <c r="J2714" i="1"/>
  <c r="J2715" i="1"/>
  <c r="O2715" i="1" s="1"/>
  <c r="J2716" i="1"/>
  <c r="J2717" i="1"/>
  <c r="O2717" i="1" s="1"/>
  <c r="J2718" i="1"/>
  <c r="O2718" i="1" s="1"/>
  <c r="J2719" i="1"/>
  <c r="O2719" i="1" s="1"/>
  <c r="J2720" i="1"/>
  <c r="J2721" i="1"/>
  <c r="O2721" i="1" s="1"/>
  <c r="J2722" i="1"/>
  <c r="J2723" i="1"/>
  <c r="O2723" i="1" s="1"/>
  <c r="J2724" i="1"/>
  <c r="J2725" i="1"/>
  <c r="O2725" i="1" s="1"/>
  <c r="J2726" i="1"/>
  <c r="J2727" i="1"/>
  <c r="O2727" i="1" s="1"/>
  <c r="J2728" i="1"/>
  <c r="J2729" i="1"/>
  <c r="O2729" i="1" s="1"/>
  <c r="J2730" i="1"/>
  <c r="J2731" i="1"/>
  <c r="O2731" i="1" s="1"/>
  <c r="J2732" i="1"/>
  <c r="J2733" i="1"/>
  <c r="O2733" i="1" s="1"/>
  <c r="J2734" i="1"/>
  <c r="J2735" i="1"/>
  <c r="O2735" i="1" s="1"/>
  <c r="J2736" i="1"/>
  <c r="J2737" i="1"/>
  <c r="O2737" i="1" s="1"/>
  <c r="J2738" i="1"/>
  <c r="J2739" i="1"/>
  <c r="O2739" i="1" s="1"/>
  <c r="J2740" i="1"/>
  <c r="J2741" i="1"/>
  <c r="O2741" i="1" s="1"/>
  <c r="J2742" i="1"/>
  <c r="J2743" i="1"/>
  <c r="O2743" i="1" s="1"/>
  <c r="J2744" i="1"/>
  <c r="J2745" i="1"/>
  <c r="O2745" i="1" s="1"/>
  <c r="J2746" i="1"/>
  <c r="J2747" i="1"/>
  <c r="O2747" i="1" s="1"/>
  <c r="J2748" i="1"/>
  <c r="J2749" i="1"/>
  <c r="O2749" i="1" s="1"/>
  <c r="J2750" i="1"/>
  <c r="O2750" i="1" s="1"/>
  <c r="J2751" i="1"/>
  <c r="O2751" i="1" s="1"/>
  <c r="J2752" i="1"/>
  <c r="J2753" i="1"/>
  <c r="O2753" i="1" s="1"/>
  <c r="J2754" i="1"/>
  <c r="J2755" i="1"/>
  <c r="O2755" i="1" s="1"/>
  <c r="J2756" i="1"/>
  <c r="J2757" i="1"/>
  <c r="O2757" i="1" s="1"/>
  <c r="J2758" i="1"/>
  <c r="J2759" i="1"/>
  <c r="O2759" i="1" s="1"/>
  <c r="J2760" i="1"/>
  <c r="J2761" i="1"/>
  <c r="O2761" i="1" s="1"/>
  <c r="J2762" i="1"/>
  <c r="J2763" i="1"/>
  <c r="O2763" i="1" s="1"/>
  <c r="J2764" i="1"/>
  <c r="J2765" i="1"/>
  <c r="O2765" i="1" s="1"/>
  <c r="J2766" i="1"/>
  <c r="J2767" i="1"/>
  <c r="O2767" i="1" s="1"/>
  <c r="J2768" i="1"/>
  <c r="J2769" i="1"/>
  <c r="O2769" i="1" s="1"/>
  <c r="J2770" i="1"/>
  <c r="J2771" i="1"/>
  <c r="O2771" i="1" s="1"/>
  <c r="J2772" i="1"/>
  <c r="J2773" i="1"/>
  <c r="O2773" i="1" s="1"/>
  <c r="J2774" i="1"/>
  <c r="J2775" i="1"/>
  <c r="O2775" i="1" s="1"/>
  <c r="J2776" i="1"/>
  <c r="J2777" i="1"/>
  <c r="O2777" i="1" s="1"/>
  <c r="J2778" i="1"/>
  <c r="J2779" i="1"/>
  <c r="O2779" i="1" s="1"/>
  <c r="J2780" i="1"/>
  <c r="J2781" i="1"/>
  <c r="O2781" i="1" s="1"/>
  <c r="J2782" i="1"/>
  <c r="O2782" i="1" s="1"/>
  <c r="J2783" i="1"/>
  <c r="O2783" i="1" s="1"/>
  <c r="J2784" i="1"/>
  <c r="J2785" i="1"/>
  <c r="O2785" i="1" s="1"/>
  <c r="J2786" i="1"/>
  <c r="J2787" i="1"/>
  <c r="O2787" i="1" s="1"/>
  <c r="J2788" i="1"/>
  <c r="J2789" i="1"/>
  <c r="O2789" i="1" s="1"/>
  <c r="J2790" i="1"/>
  <c r="J2791" i="1"/>
  <c r="O2791" i="1" s="1"/>
  <c r="J2792" i="1"/>
  <c r="J2793" i="1"/>
  <c r="O2793" i="1" s="1"/>
  <c r="J2794" i="1"/>
  <c r="J2795" i="1"/>
  <c r="O2795" i="1" s="1"/>
  <c r="J2796" i="1"/>
  <c r="J2797" i="1"/>
  <c r="O2797" i="1" s="1"/>
  <c r="J2798" i="1"/>
  <c r="J2799" i="1"/>
  <c r="O2799" i="1" s="1"/>
  <c r="J2800" i="1"/>
  <c r="J2801" i="1"/>
  <c r="O2801" i="1" s="1"/>
  <c r="J2802" i="1"/>
  <c r="J2803" i="1"/>
  <c r="O2803" i="1" s="1"/>
  <c r="J2804" i="1"/>
  <c r="J2805" i="1"/>
  <c r="O2805" i="1" s="1"/>
  <c r="J2806" i="1"/>
  <c r="J2807" i="1"/>
  <c r="O2807" i="1" s="1"/>
  <c r="J2808" i="1"/>
  <c r="J2809" i="1"/>
  <c r="O2809" i="1" s="1"/>
  <c r="J2810" i="1"/>
  <c r="J2811" i="1"/>
  <c r="O2811" i="1" s="1"/>
  <c r="J2812" i="1"/>
  <c r="J2813" i="1"/>
  <c r="O2813" i="1" s="1"/>
  <c r="J2814" i="1"/>
  <c r="O2814" i="1" s="1"/>
  <c r="J2815" i="1"/>
  <c r="O2815" i="1" s="1"/>
  <c r="J2816" i="1"/>
  <c r="J2817" i="1"/>
  <c r="O2817" i="1" s="1"/>
  <c r="J2818" i="1"/>
  <c r="J2819" i="1"/>
  <c r="O2819" i="1" s="1"/>
  <c r="J2820" i="1"/>
  <c r="J2821" i="1"/>
  <c r="O2821" i="1" s="1"/>
  <c r="J2822" i="1"/>
  <c r="J2823" i="1"/>
  <c r="O2823" i="1" s="1"/>
  <c r="J2824" i="1"/>
  <c r="J2825" i="1"/>
  <c r="O2825" i="1" s="1"/>
  <c r="J2826" i="1"/>
  <c r="J2827" i="1"/>
  <c r="O2827" i="1" s="1"/>
  <c r="J2828" i="1"/>
  <c r="J2829" i="1"/>
  <c r="O2829" i="1" s="1"/>
  <c r="J2830" i="1"/>
  <c r="J2831" i="1"/>
  <c r="O2831" i="1" s="1"/>
  <c r="J2832" i="1"/>
  <c r="J2833" i="1"/>
  <c r="O2833" i="1" s="1"/>
  <c r="J2834" i="1"/>
  <c r="J2835" i="1"/>
  <c r="O2835" i="1" s="1"/>
  <c r="J2836" i="1"/>
  <c r="J2837" i="1"/>
  <c r="O2837" i="1" s="1"/>
  <c r="J2838" i="1"/>
  <c r="J2839" i="1"/>
  <c r="O2839" i="1" s="1"/>
  <c r="J2840" i="1"/>
  <c r="J2841" i="1"/>
  <c r="O2841" i="1" s="1"/>
  <c r="J2842" i="1"/>
  <c r="J2843" i="1"/>
  <c r="O2843" i="1" s="1"/>
  <c r="J2844" i="1"/>
  <c r="J2845" i="1"/>
  <c r="O2845" i="1" s="1"/>
  <c r="J2846" i="1"/>
  <c r="O2846" i="1" s="1"/>
  <c r="J2847" i="1"/>
  <c r="O2847" i="1" s="1"/>
  <c r="J2848" i="1"/>
  <c r="J2849" i="1"/>
  <c r="O2849" i="1" s="1"/>
  <c r="J2850" i="1"/>
  <c r="J2851" i="1"/>
  <c r="O2851" i="1" s="1"/>
  <c r="J2852" i="1"/>
  <c r="J2853" i="1"/>
  <c r="O2853" i="1" s="1"/>
  <c r="J2854" i="1"/>
  <c r="J2855" i="1"/>
  <c r="O2855" i="1" s="1"/>
  <c r="J2856" i="1"/>
  <c r="J2857" i="1"/>
  <c r="O2857" i="1" s="1"/>
  <c r="J2858" i="1"/>
  <c r="J2859" i="1"/>
  <c r="O2859" i="1" s="1"/>
  <c r="J2860" i="1"/>
  <c r="J2861" i="1"/>
  <c r="O2861" i="1" s="1"/>
  <c r="J2862" i="1"/>
  <c r="J2863" i="1"/>
  <c r="O2863" i="1" s="1"/>
  <c r="J2864" i="1"/>
  <c r="J2865" i="1"/>
  <c r="O2865" i="1" s="1"/>
  <c r="J2866" i="1"/>
  <c r="J2867" i="1"/>
  <c r="O2867" i="1" s="1"/>
  <c r="J2868" i="1"/>
  <c r="J2869" i="1"/>
  <c r="O2869" i="1" s="1"/>
  <c r="J2870" i="1"/>
  <c r="J2871" i="1"/>
  <c r="O2871" i="1" s="1"/>
  <c r="J2872" i="1"/>
  <c r="J2873" i="1"/>
  <c r="O2873" i="1" s="1"/>
  <c r="J2874" i="1"/>
  <c r="J2875" i="1"/>
  <c r="O2875" i="1" s="1"/>
  <c r="J2876" i="1"/>
  <c r="J2877" i="1"/>
  <c r="O2877" i="1" s="1"/>
  <c r="J2878" i="1"/>
  <c r="O2878" i="1" s="1"/>
  <c r="J2879" i="1"/>
  <c r="O2879" i="1" s="1"/>
  <c r="J2880" i="1"/>
  <c r="J2881" i="1"/>
  <c r="O2881" i="1" s="1"/>
  <c r="J2882" i="1"/>
  <c r="J2883" i="1"/>
  <c r="O2883" i="1" s="1"/>
  <c r="J2884" i="1"/>
  <c r="J2885" i="1"/>
  <c r="O2885" i="1" s="1"/>
  <c r="J2886" i="1"/>
  <c r="J2887" i="1"/>
  <c r="O2887" i="1" s="1"/>
  <c r="J2888" i="1"/>
  <c r="J2889" i="1"/>
  <c r="O2889" i="1" s="1"/>
  <c r="J2890" i="1"/>
  <c r="J2891" i="1"/>
  <c r="O2891" i="1" s="1"/>
  <c r="J2892" i="1"/>
  <c r="J2893" i="1"/>
  <c r="O2893" i="1" s="1"/>
  <c r="J2894" i="1"/>
  <c r="J2895" i="1"/>
  <c r="O2895" i="1" s="1"/>
  <c r="J2896" i="1"/>
  <c r="J2897" i="1"/>
  <c r="O2897" i="1" s="1"/>
  <c r="J2898" i="1"/>
  <c r="J2899" i="1"/>
  <c r="O2899" i="1" s="1"/>
  <c r="J2900" i="1"/>
  <c r="J2901" i="1"/>
  <c r="O2901" i="1" s="1"/>
  <c r="J2902" i="1"/>
  <c r="J2903" i="1"/>
  <c r="O2903" i="1" s="1"/>
  <c r="J2904" i="1"/>
  <c r="J2905" i="1"/>
  <c r="O2905" i="1" s="1"/>
  <c r="J2906" i="1"/>
  <c r="J2907" i="1"/>
  <c r="O2907" i="1" s="1"/>
  <c r="J2908" i="1"/>
  <c r="J2909" i="1"/>
  <c r="O2909" i="1" s="1"/>
  <c r="J2910" i="1"/>
  <c r="O2910" i="1" s="1"/>
  <c r="J2911" i="1"/>
  <c r="O2911" i="1" s="1"/>
  <c r="J2912" i="1"/>
  <c r="J2913" i="1"/>
  <c r="O2913" i="1" s="1"/>
  <c r="J2914" i="1"/>
  <c r="J2915" i="1"/>
  <c r="O2915" i="1" s="1"/>
  <c r="J2916" i="1"/>
  <c r="J2917" i="1"/>
  <c r="O2917" i="1" s="1"/>
  <c r="J2918" i="1"/>
  <c r="J2919" i="1"/>
  <c r="O2919" i="1" s="1"/>
  <c r="J2920" i="1"/>
  <c r="J2921" i="1"/>
  <c r="O2921" i="1" s="1"/>
  <c r="J2922" i="1"/>
  <c r="J2923" i="1"/>
  <c r="O2923" i="1" s="1"/>
  <c r="J2924" i="1"/>
  <c r="J2925" i="1"/>
  <c r="O2925" i="1" s="1"/>
  <c r="J2926" i="1"/>
  <c r="J2927" i="1"/>
  <c r="O2927" i="1" s="1"/>
  <c r="J2928" i="1"/>
  <c r="J2929" i="1"/>
  <c r="O2929" i="1" s="1"/>
  <c r="J2930" i="1"/>
  <c r="J2931" i="1"/>
  <c r="O2931" i="1" s="1"/>
  <c r="J2932" i="1"/>
  <c r="J2933" i="1"/>
  <c r="O2933" i="1" s="1"/>
  <c r="J2934" i="1"/>
  <c r="J2935" i="1"/>
  <c r="O2935" i="1" s="1"/>
  <c r="J2936" i="1"/>
  <c r="J2937" i="1"/>
  <c r="O2937" i="1" s="1"/>
  <c r="J2938" i="1"/>
  <c r="J2939" i="1"/>
  <c r="O2939" i="1" s="1"/>
  <c r="J2940" i="1"/>
  <c r="J2941" i="1"/>
  <c r="O2941" i="1" s="1"/>
  <c r="J2942" i="1"/>
  <c r="O2942" i="1" s="1"/>
  <c r="J2943" i="1"/>
  <c r="O2943" i="1" s="1"/>
  <c r="J2944" i="1"/>
  <c r="J2945" i="1"/>
  <c r="O2945" i="1" s="1"/>
  <c r="J2946" i="1"/>
  <c r="J2947" i="1"/>
  <c r="O2947" i="1" s="1"/>
  <c r="J2948" i="1"/>
  <c r="J2949" i="1"/>
  <c r="O2949" i="1" s="1"/>
  <c r="J2950" i="1"/>
  <c r="J2951" i="1"/>
  <c r="O2951" i="1" s="1"/>
  <c r="J2952" i="1"/>
  <c r="J2953" i="1"/>
  <c r="O2953" i="1" s="1"/>
  <c r="J2954" i="1"/>
  <c r="J2955" i="1"/>
  <c r="O2955" i="1" s="1"/>
  <c r="J2956" i="1"/>
  <c r="J2957" i="1"/>
  <c r="O2957" i="1" s="1"/>
  <c r="J2958" i="1"/>
  <c r="J2959" i="1"/>
  <c r="O2959" i="1" s="1"/>
  <c r="J2960" i="1"/>
  <c r="J2961" i="1"/>
  <c r="O2961" i="1" s="1"/>
  <c r="J2962" i="1"/>
  <c r="J2963" i="1"/>
  <c r="O2963" i="1" s="1"/>
  <c r="J2964" i="1"/>
  <c r="J2965" i="1"/>
  <c r="O2965" i="1" s="1"/>
  <c r="J2966" i="1"/>
  <c r="J2967" i="1"/>
  <c r="O2967" i="1" s="1"/>
  <c r="J2968" i="1"/>
  <c r="J2969" i="1"/>
  <c r="O2969" i="1" s="1"/>
  <c r="J2970" i="1"/>
  <c r="J2971" i="1"/>
  <c r="O2971" i="1" s="1"/>
  <c r="J2972" i="1"/>
  <c r="J2973" i="1"/>
  <c r="O2973" i="1" s="1"/>
  <c r="J2974" i="1"/>
  <c r="O2974" i="1" s="1"/>
  <c r="J2975" i="1"/>
  <c r="O2975" i="1" s="1"/>
  <c r="J2976" i="1"/>
  <c r="J2977" i="1"/>
  <c r="O2977" i="1" s="1"/>
  <c r="J2978" i="1"/>
  <c r="J2979" i="1"/>
  <c r="O2979" i="1" s="1"/>
  <c r="J2980" i="1"/>
  <c r="J2981" i="1"/>
  <c r="O2981" i="1" s="1"/>
  <c r="J2982" i="1"/>
  <c r="J2983" i="1"/>
  <c r="O2983" i="1" s="1"/>
  <c r="J2984" i="1"/>
  <c r="J2985" i="1"/>
  <c r="O2985" i="1" s="1"/>
  <c r="J2986" i="1"/>
  <c r="J2987" i="1"/>
  <c r="O2987" i="1" s="1"/>
  <c r="J2988" i="1"/>
  <c r="J2989" i="1"/>
  <c r="O2989" i="1" s="1"/>
  <c r="J2990" i="1"/>
  <c r="J2991" i="1"/>
  <c r="O2991" i="1" s="1"/>
  <c r="J2992" i="1"/>
  <c r="J2993" i="1"/>
  <c r="O2993" i="1" s="1"/>
  <c r="J2994" i="1"/>
  <c r="J2995" i="1"/>
  <c r="O2995" i="1" s="1"/>
  <c r="J2996" i="1"/>
  <c r="J2997" i="1"/>
  <c r="O2997" i="1" s="1"/>
  <c r="J2998" i="1"/>
  <c r="J2999" i="1"/>
  <c r="O2999" i="1" s="1"/>
  <c r="J3000" i="1"/>
  <c r="J3001" i="1"/>
  <c r="O3001" i="1" s="1"/>
  <c r="J3002" i="1"/>
  <c r="J3003" i="1"/>
  <c r="O3003" i="1" s="1"/>
  <c r="J3004" i="1"/>
  <c r="J3005" i="1"/>
  <c r="O3005" i="1" s="1"/>
  <c r="J3006" i="1"/>
  <c r="O3006" i="1" s="1"/>
  <c r="J3007" i="1"/>
  <c r="O3007" i="1" s="1"/>
  <c r="J3008" i="1"/>
  <c r="J3009" i="1"/>
  <c r="O3009" i="1" s="1"/>
  <c r="J3010" i="1"/>
  <c r="J3011" i="1"/>
  <c r="O3011" i="1" s="1"/>
  <c r="J3012" i="1"/>
  <c r="J3013" i="1"/>
  <c r="O3013" i="1" s="1"/>
  <c r="J3014" i="1"/>
  <c r="J3015" i="1"/>
  <c r="O3015" i="1" s="1"/>
  <c r="J3016" i="1"/>
  <c r="J3017" i="1"/>
  <c r="O3017" i="1" s="1"/>
  <c r="J3018" i="1"/>
  <c r="J3019" i="1"/>
  <c r="O3019" i="1" s="1"/>
  <c r="J3020" i="1"/>
  <c r="J3021" i="1"/>
  <c r="O3021" i="1" s="1"/>
  <c r="J3022" i="1"/>
  <c r="J3023" i="1"/>
  <c r="O3023" i="1" s="1"/>
  <c r="J3024" i="1"/>
  <c r="J3025" i="1"/>
  <c r="O3025" i="1" s="1"/>
  <c r="J3026" i="1"/>
  <c r="J3027" i="1"/>
  <c r="O3027" i="1" s="1"/>
  <c r="J3028" i="1"/>
  <c r="J3029" i="1"/>
  <c r="O3029" i="1" s="1"/>
  <c r="J3030" i="1"/>
  <c r="J3031" i="1"/>
  <c r="O3031" i="1" s="1"/>
  <c r="J3032" i="1"/>
  <c r="J3033" i="1"/>
  <c r="O3033" i="1" s="1"/>
  <c r="J3034" i="1"/>
  <c r="J3035" i="1"/>
  <c r="O3035" i="1" s="1"/>
  <c r="J3036" i="1"/>
  <c r="J3037" i="1"/>
  <c r="O3037" i="1" s="1"/>
  <c r="J3038" i="1"/>
  <c r="O3038" i="1" s="1"/>
  <c r="J3039" i="1"/>
  <c r="O3039" i="1" s="1"/>
  <c r="J3040" i="1"/>
  <c r="J3041" i="1"/>
  <c r="O3041" i="1" s="1"/>
  <c r="J3042" i="1"/>
  <c r="J3043" i="1"/>
  <c r="O3043" i="1" s="1"/>
  <c r="J3044" i="1"/>
  <c r="J3045" i="1"/>
  <c r="O3045" i="1" s="1"/>
  <c r="J3046" i="1"/>
  <c r="J3047" i="1"/>
  <c r="O3047" i="1" s="1"/>
  <c r="J3048" i="1"/>
  <c r="J3049" i="1"/>
  <c r="O3049" i="1" s="1"/>
  <c r="J3050" i="1"/>
  <c r="J3051" i="1"/>
  <c r="O3051" i="1" s="1"/>
  <c r="J3052" i="1"/>
  <c r="J3053" i="1"/>
  <c r="O3053" i="1" s="1"/>
  <c r="J3054" i="1"/>
  <c r="J3055" i="1"/>
  <c r="O3055" i="1" s="1"/>
  <c r="J3056" i="1"/>
  <c r="J3057" i="1"/>
  <c r="O3057" i="1" s="1"/>
  <c r="J3058" i="1"/>
  <c r="J3059" i="1"/>
  <c r="O3059" i="1" s="1"/>
  <c r="J3060" i="1"/>
  <c r="J3061" i="1"/>
  <c r="O3061" i="1" s="1"/>
  <c r="J3062" i="1"/>
  <c r="J3063" i="1"/>
  <c r="O3063" i="1" s="1"/>
  <c r="J3064" i="1"/>
  <c r="J3065" i="1"/>
  <c r="O3065" i="1" s="1"/>
  <c r="J3066" i="1"/>
  <c r="J3067" i="1"/>
  <c r="O3067" i="1" s="1"/>
  <c r="J3068" i="1"/>
  <c r="J3069" i="1"/>
  <c r="O3069" i="1" s="1"/>
  <c r="J3070" i="1"/>
  <c r="O3070" i="1" s="1"/>
  <c r="J3071" i="1"/>
  <c r="O3071" i="1" s="1"/>
  <c r="J3072" i="1"/>
  <c r="J3073" i="1"/>
  <c r="O3073" i="1" s="1"/>
  <c r="J3074" i="1"/>
  <c r="J3075" i="1"/>
  <c r="O3075" i="1" s="1"/>
  <c r="J3076" i="1"/>
  <c r="J3077" i="1"/>
  <c r="O3077" i="1" s="1"/>
  <c r="J3078" i="1"/>
  <c r="J3079" i="1"/>
  <c r="O3079" i="1" s="1"/>
  <c r="J3080" i="1"/>
  <c r="J3081" i="1"/>
  <c r="O3081" i="1" s="1"/>
  <c r="J3082" i="1"/>
  <c r="J3083" i="1"/>
  <c r="O3083" i="1" s="1"/>
  <c r="J3084" i="1"/>
  <c r="J3085" i="1"/>
  <c r="O3085" i="1" s="1"/>
  <c r="J3086" i="1"/>
  <c r="J3087" i="1"/>
  <c r="O3087" i="1" s="1"/>
  <c r="J3088" i="1"/>
  <c r="J3089" i="1"/>
  <c r="O3089" i="1" s="1"/>
  <c r="J3090" i="1"/>
  <c r="J3091" i="1"/>
  <c r="O3091" i="1" s="1"/>
  <c r="J3092" i="1"/>
  <c r="J3093" i="1"/>
  <c r="O3093" i="1" s="1"/>
  <c r="J3094" i="1"/>
  <c r="J3095" i="1"/>
  <c r="O3095" i="1" s="1"/>
  <c r="J3096" i="1"/>
  <c r="J3097" i="1"/>
  <c r="O3097" i="1" s="1"/>
  <c r="J3098" i="1"/>
  <c r="J3099" i="1"/>
  <c r="O3099" i="1" s="1"/>
  <c r="J3100" i="1"/>
  <c r="J3101" i="1"/>
  <c r="O3101" i="1" s="1"/>
  <c r="J3102" i="1"/>
  <c r="O3102" i="1" s="1"/>
  <c r="J3103" i="1"/>
  <c r="O3103" i="1" s="1"/>
  <c r="J3104" i="1"/>
  <c r="J3105" i="1"/>
  <c r="O3105" i="1" s="1"/>
  <c r="J3106" i="1"/>
  <c r="J3107" i="1"/>
  <c r="O3107" i="1" s="1"/>
  <c r="J3108" i="1"/>
  <c r="J3109" i="1"/>
  <c r="O3109" i="1" s="1"/>
  <c r="J3110" i="1"/>
  <c r="J3111" i="1"/>
  <c r="O3111" i="1" s="1"/>
  <c r="J3112" i="1"/>
  <c r="J3113" i="1"/>
  <c r="O3113" i="1" s="1"/>
  <c r="J3114" i="1"/>
  <c r="J3115" i="1"/>
  <c r="O3115" i="1" s="1"/>
  <c r="J3116" i="1"/>
  <c r="J3117" i="1"/>
  <c r="O3117" i="1" s="1"/>
  <c r="J3118" i="1"/>
  <c r="J3119" i="1"/>
  <c r="O3119" i="1" s="1"/>
  <c r="J3120" i="1"/>
  <c r="J3121" i="1"/>
  <c r="O3121" i="1" s="1"/>
  <c r="J3122" i="1"/>
  <c r="J3123" i="1"/>
  <c r="O3123" i="1" s="1"/>
  <c r="J3124" i="1"/>
  <c r="J3125" i="1"/>
  <c r="O3125" i="1" s="1"/>
  <c r="J3126" i="1"/>
  <c r="J3127" i="1"/>
  <c r="O3127" i="1" s="1"/>
  <c r="J3128" i="1"/>
  <c r="J3129" i="1"/>
  <c r="O3129" i="1" s="1"/>
  <c r="J3130" i="1"/>
  <c r="J3131" i="1"/>
  <c r="O3131" i="1" s="1"/>
  <c r="J3132" i="1"/>
  <c r="J3133" i="1"/>
  <c r="O3133" i="1" s="1"/>
  <c r="J3134" i="1"/>
  <c r="O3134" i="1" s="1"/>
  <c r="J3135" i="1"/>
  <c r="O3135" i="1" s="1"/>
  <c r="J3136" i="1"/>
  <c r="J3137" i="1"/>
  <c r="O3137" i="1" s="1"/>
  <c r="J3138" i="1"/>
  <c r="J3139" i="1"/>
  <c r="O3139" i="1" s="1"/>
  <c r="J3140" i="1"/>
  <c r="J3141" i="1"/>
  <c r="O3141" i="1" s="1"/>
  <c r="J3142" i="1"/>
  <c r="J3143" i="1"/>
  <c r="O3143" i="1" s="1"/>
  <c r="J3144" i="1"/>
  <c r="J3145" i="1"/>
  <c r="O3145" i="1" s="1"/>
  <c r="J3146" i="1"/>
  <c r="J3147" i="1"/>
  <c r="O3147" i="1" s="1"/>
  <c r="J3148" i="1"/>
  <c r="J3149" i="1"/>
  <c r="O3149" i="1" s="1"/>
  <c r="J3150" i="1"/>
  <c r="J3151" i="1"/>
  <c r="O3151" i="1" s="1"/>
  <c r="J3152" i="1"/>
  <c r="J3153" i="1"/>
  <c r="O3153" i="1" s="1"/>
  <c r="J3154" i="1"/>
  <c r="J3155" i="1"/>
  <c r="O3155" i="1" s="1"/>
  <c r="J3156" i="1"/>
  <c r="J3157" i="1"/>
  <c r="O3157" i="1" s="1"/>
  <c r="J3158" i="1"/>
  <c r="J3159" i="1"/>
  <c r="O3159" i="1" s="1"/>
  <c r="J3160" i="1"/>
  <c r="J3161" i="1"/>
  <c r="O3161" i="1" s="1"/>
  <c r="J3162" i="1"/>
  <c r="J3163" i="1"/>
  <c r="O3163" i="1" s="1"/>
  <c r="J3164" i="1"/>
  <c r="J3165" i="1"/>
  <c r="O3165" i="1" s="1"/>
  <c r="J3166" i="1"/>
  <c r="O3166" i="1" s="1"/>
  <c r="J3167" i="1"/>
  <c r="O3167" i="1" s="1"/>
  <c r="J3168" i="1"/>
  <c r="J3169" i="1"/>
  <c r="O3169" i="1" s="1"/>
  <c r="J3170" i="1"/>
  <c r="J3171" i="1"/>
  <c r="O3171" i="1" s="1"/>
  <c r="J3172" i="1"/>
  <c r="J3173" i="1"/>
  <c r="O3173" i="1" s="1"/>
  <c r="J3174" i="1"/>
  <c r="J3175" i="1"/>
  <c r="O3175" i="1" s="1"/>
  <c r="J3176" i="1"/>
  <c r="J3177" i="1"/>
  <c r="O3177" i="1" s="1"/>
  <c r="J3178" i="1"/>
  <c r="J3179" i="1"/>
  <c r="O3179" i="1" s="1"/>
  <c r="J3180" i="1"/>
  <c r="J3181" i="1"/>
  <c r="O3181" i="1" s="1"/>
  <c r="J3182" i="1"/>
  <c r="J3183" i="1"/>
  <c r="O3183" i="1" s="1"/>
  <c r="J3184" i="1"/>
  <c r="J3185" i="1"/>
  <c r="O3185" i="1" s="1"/>
  <c r="J3186" i="1"/>
  <c r="J3187" i="1"/>
  <c r="O3187" i="1" s="1"/>
  <c r="J3188" i="1"/>
  <c r="J3189" i="1"/>
  <c r="O3189" i="1" s="1"/>
  <c r="J3190" i="1"/>
  <c r="J3191" i="1"/>
  <c r="O3191" i="1" s="1"/>
  <c r="J3192" i="1"/>
  <c r="J3193" i="1"/>
  <c r="O3193" i="1" s="1"/>
  <c r="J3194" i="1"/>
  <c r="J3195" i="1"/>
  <c r="O3195" i="1" s="1"/>
  <c r="J3196" i="1"/>
  <c r="J3197" i="1"/>
  <c r="O3197" i="1" s="1"/>
  <c r="J3198" i="1"/>
  <c r="O3198" i="1" s="1"/>
  <c r="J3199" i="1"/>
  <c r="O3199" i="1" s="1"/>
  <c r="J3200" i="1"/>
  <c r="J3201" i="1"/>
  <c r="O3201" i="1" s="1"/>
  <c r="J3202" i="1"/>
  <c r="J3203" i="1"/>
  <c r="O3203" i="1" s="1"/>
  <c r="J3204" i="1"/>
  <c r="J3205" i="1"/>
  <c r="O3205" i="1" s="1"/>
  <c r="J3206" i="1"/>
  <c r="J3207" i="1"/>
  <c r="O3207" i="1" s="1"/>
  <c r="J3208" i="1"/>
  <c r="J3209" i="1"/>
  <c r="O3209" i="1" s="1"/>
  <c r="J3210" i="1"/>
  <c r="J3211" i="1"/>
  <c r="O3211" i="1" s="1"/>
  <c r="J3212" i="1"/>
  <c r="J3213" i="1"/>
  <c r="O3213" i="1" s="1"/>
  <c r="J3214" i="1"/>
  <c r="J3215" i="1"/>
  <c r="O3215" i="1" s="1"/>
  <c r="J3216" i="1"/>
  <c r="J3217" i="1"/>
  <c r="O3217" i="1" s="1"/>
  <c r="J3218" i="1"/>
  <c r="J3219" i="1"/>
  <c r="O3219" i="1" s="1"/>
  <c r="J3220" i="1"/>
  <c r="J3221" i="1"/>
  <c r="O3221" i="1" s="1"/>
  <c r="J3222" i="1"/>
  <c r="J3223" i="1"/>
  <c r="O3223" i="1" s="1"/>
  <c r="J3224" i="1"/>
  <c r="J3225" i="1"/>
  <c r="O3225" i="1" s="1"/>
  <c r="J3226" i="1"/>
  <c r="J3227" i="1"/>
  <c r="O3227" i="1" s="1"/>
  <c r="J3228" i="1"/>
  <c r="J3229" i="1"/>
  <c r="O3229" i="1" s="1"/>
  <c r="J3230" i="1"/>
  <c r="O3230" i="1" s="1"/>
  <c r="J3231" i="1"/>
  <c r="O3231" i="1" s="1"/>
  <c r="J3232" i="1"/>
  <c r="J3233" i="1"/>
  <c r="O3233" i="1" s="1"/>
  <c r="J3234" i="1"/>
  <c r="J3235" i="1"/>
  <c r="O3235" i="1" s="1"/>
  <c r="J3236" i="1"/>
  <c r="J3237" i="1"/>
  <c r="O3237" i="1" s="1"/>
  <c r="J3238" i="1"/>
  <c r="J3239" i="1"/>
  <c r="O3239" i="1" s="1"/>
  <c r="J3240" i="1"/>
  <c r="J3241" i="1"/>
  <c r="O3241" i="1" s="1"/>
  <c r="J3242" i="1"/>
  <c r="J3243" i="1"/>
  <c r="O3243" i="1" s="1"/>
  <c r="J3244" i="1"/>
  <c r="J3245" i="1"/>
  <c r="O3245" i="1" s="1"/>
  <c r="J3246" i="1"/>
  <c r="J3247" i="1"/>
  <c r="O3247" i="1" s="1"/>
  <c r="J3248" i="1"/>
  <c r="J3249" i="1"/>
  <c r="O3249" i="1" s="1"/>
  <c r="J3250" i="1"/>
  <c r="J3251" i="1"/>
  <c r="O3251" i="1" s="1"/>
  <c r="J3252" i="1"/>
  <c r="J3253" i="1"/>
  <c r="O3253" i="1" s="1"/>
  <c r="J3254" i="1"/>
  <c r="J3255" i="1"/>
  <c r="O3255" i="1" s="1"/>
  <c r="J3256" i="1"/>
  <c r="J3257" i="1"/>
  <c r="O3257" i="1" s="1"/>
  <c r="J3258" i="1"/>
  <c r="J3259" i="1"/>
  <c r="O3259" i="1" s="1"/>
  <c r="J3260" i="1"/>
  <c r="J3261" i="1"/>
  <c r="O3261" i="1" s="1"/>
  <c r="J3262" i="1"/>
  <c r="O3262" i="1" s="1"/>
  <c r="J3263" i="1"/>
  <c r="O3263" i="1" s="1"/>
  <c r="J3264" i="1"/>
  <c r="J3265" i="1"/>
  <c r="O3265" i="1" s="1"/>
  <c r="J3266" i="1"/>
  <c r="J3267" i="1"/>
  <c r="O3267" i="1" s="1"/>
  <c r="J3268" i="1"/>
  <c r="J3269" i="1"/>
  <c r="O3269" i="1" s="1"/>
  <c r="J3270" i="1"/>
  <c r="J3271" i="1"/>
  <c r="O3271" i="1" s="1"/>
  <c r="J3272" i="1"/>
  <c r="J3273" i="1"/>
  <c r="O3273" i="1" s="1"/>
  <c r="J3274" i="1"/>
  <c r="J3275" i="1"/>
  <c r="O3275" i="1" s="1"/>
  <c r="J3276" i="1"/>
  <c r="J3277" i="1"/>
  <c r="O3277" i="1" s="1"/>
  <c r="J3278" i="1"/>
  <c r="J3279" i="1"/>
  <c r="O3279" i="1" s="1"/>
  <c r="J3280" i="1"/>
  <c r="J3281" i="1"/>
  <c r="O3281" i="1" s="1"/>
  <c r="J3282" i="1"/>
  <c r="J3283" i="1"/>
  <c r="O3283" i="1" s="1"/>
  <c r="J3284" i="1"/>
  <c r="J3285" i="1"/>
  <c r="O3285" i="1" s="1"/>
  <c r="J3286" i="1"/>
  <c r="J3287" i="1"/>
  <c r="O3287" i="1" s="1"/>
  <c r="J3288" i="1"/>
  <c r="J3289" i="1"/>
  <c r="O3289" i="1" s="1"/>
  <c r="J3290" i="1"/>
  <c r="J3291" i="1"/>
  <c r="O3291" i="1" s="1"/>
  <c r="J3292" i="1"/>
  <c r="J3293" i="1"/>
  <c r="O3293" i="1" s="1"/>
  <c r="J3294" i="1"/>
  <c r="O3294" i="1" s="1"/>
  <c r="J3295" i="1"/>
  <c r="J3296" i="1"/>
  <c r="J3297" i="1"/>
  <c r="O3297" i="1" s="1"/>
  <c r="J3298" i="1"/>
  <c r="J3299" i="1"/>
  <c r="O3299" i="1" s="1"/>
  <c r="J3300" i="1"/>
  <c r="J3301" i="1"/>
  <c r="O3301" i="1" s="1"/>
  <c r="J3302" i="1"/>
  <c r="O3302" i="1" s="1"/>
  <c r="J3303" i="1"/>
  <c r="O3303" i="1" s="1"/>
  <c r="J3304" i="1"/>
  <c r="J3305" i="1"/>
  <c r="O3305" i="1" s="1"/>
  <c r="J3306" i="1"/>
  <c r="J3307" i="1"/>
  <c r="O3307" i="1" s="1"/>
  <c r="J3308" i="1"/>
  <c r="J3309" i="1"/>
  <c r="O3309" i="1" s="1"/>
  <c r="J3310" i="1"/>
  <c r="J3311" i="1"/>
  <c r="J3312" i="1"/>
  <c r="J3313" i="1"/>
  <c r="O3313" i="1" s="1"/>
  <c r="J3314" i="1"/>
  <c r="J3315" i="1"/>
  <c r="O3315" i="1" s="1"/>
  <c r="J3316" i="1"/>
  <c r="J3317" i="1"/>
  <c r="O3317" i="1" s="1"/>
  <c r="J3318" i="1"/>
  <c r="J3319" i="1"/>
  <c r="O3319" i="1" s="1"/>
  <c r="J3320" i="1"/>
  <c r="J3321" i="1"/>
  <c r="O3321" i="1" s="1"/>
  <c r="J3322" i="1"/>
  <c r="J3323" i="1"/>
  <c r="O3323" i="1" s="1"/>
  <c r="J3324" i="1"/>
  <c r="J3325" i="1"/>
  <c r="O3325" i="1" s="1"/>
  <c r="J3326" i="1"/>
  <c r="J3327" i="1"/>
  <c r="O3327" i="1" s="1"/>
  <c r="J3328" i="1"/>
  <c r="J3329" i="1"/>
  <c r="O3329" i="1" s="1"/>
  <c r="J3330" i="1"/>
  <c r="J3331" i="1"/>
  <c r="O3331" i="1" s="1"/>
  <c r="J3332" i="1"/>
  <c r="J3333" i="1"/>
  <c r="O3333" i="1" s="1"/>
  <c r="J3334" i="1"/>
  <c r="O3334" i="1" s="1"/>
  <c r="J3335" i="1"/>
  <c r="O3335" i="1" s="1"/>
  <c r="J3336" i="1"/>
  <c r="J3337" i="1"/>
  <c r="O3337" i="1" s="1"/>
  <c r="J3338" i="1"/>
  <c r="J3339" i="1"/>
  <c r="O3339" i="1" s="1"/>
  <c r="J3340" i="1"/>
  <c r="J3341" i="1"/>
  <c r="O3341" i="1" s="1"/>
  <c r="J3342" i="1"/>
  <c r="J3343" i="1"/>
  <c r="O3343" i="1" s="1"/>
  <c r="J3344" i="1"/>
  <c r="J3345" i="1"/>
  <c r="O3345" i="1" s="1"/>
  <c r="J3346" i="1"/>
  <c r="J3347" i="1"/>
  <c r="O3347" i="1" s="1"/>
  <c r="J3348" i="1"/>
  <c r="J3349" i="1"/>
  <c r="O3349" i="1" s="1"/>
  <c r="J3350" i="1"/>
  <c r="J3351" i="1"/>
  <c r="O3351" i="1" s="1"/>
  <c r="J3352" i="1"/>
  <c r="J3353" i="1"/>
  <c r="O3353" i="1" s="1"/>
  <c r="J3354" i="1"/>
  <c r="J3355" i="1"/>
  <c r="O3355" i="1" s="1"/>
  <c r="J3356" i="1"/>
  <c r="J3357" i="1"/>
  <c r="O3357" i="1" s="1"/>
  <c r="J3358" i="1"/>
  <c r="J3359" i="1"/>
  <c r="O3359" i="1" s="1"/>
  <c r="J3360" i="1"/>
  <c r="J3361" i="1"/>
  <c r="O3361" i="1" s="1"/>
  <c r="J3362" i="1"/>
  <c r="J3363" i="1"/>
  <c r="O3363" i="1" s="1"/>
  <c r="J3364" i="1"/>
  <c r="J3365" i="1"/>
  <c r="O3365" i="1" s="1"/>
  <c r="J3366" i="1"/>
  <c r="O3366" i="1" s="1"/>
  <c r="J3367" i="1"/>
  <c r="O3367" i="1" s="1"/>
  <c r="J3368" i="1"/>
  <c r="J3369" i="1"/>
  <c r="O3369" i="1" s="1"/>
  <c r="J3370" i="1"/>
  <c r="J3371" i="1"/>
  <c r="O3371" i="1" s="1"/>
  <c r="J3372" i="1"/>
  <c r="J3373" i="1"/>
  <c r="O3373" i="1" s="1"/>
  <c r="J3374" i="1"/>
  <c r="J3375" i="1"/>
  <c r="O3375" i="1" s="1"/>
  <c r="J3376" i="1"/>
  <c r="J3377" i="1"/>
  <c r="O3377" i="1" s="1"/>
  <c r="J3378" i="1"/>
  <c r="J3379" i="1"/>
  <c r="O3379" i="1" s="1"/>
  <c r="J3380" i="1"/>
  <c r="J3381" i="1"/>
  <c r="O3381" i="1" s="1"/>
  <c r="J3382" i="1"/>
  <c r="J3383" i="1"/>
  <c r="O3383" i="1" s="1"/>
  <c r="J3384" i="1"/>
  <c r="J3385" i="1"/>
  <c r="O3385" i="1" s="1"/>
  <c r="J3386" i="1"/>
  <c r="J3387" i="1"/>
  <c r="O3387" i="1" s="1"/>
  <c r="J3388" i="1"/>
  <c r="J3389" i="1"/>
  <c r="O3389" i="1" s="1"/>
  <c r="J3390" i="1"/>
  <c r="J3391" i="1"/>
  <c r="O3391" i="1" s="1"/>
  <c r="J3392" i="1"/>
  <c r="J3393" i="1"/>
  <c r="O3393" i="1" s="1"/>
  <c r="J3394" i="1"/>
  <c r="J3395" i="1"/>
  <c r="O3395" i="1" s="1"/>
  <c r="J3396" i="1"/>
  <c r="J3397" i="1"/>
  <c r="O3397" i="1" s="1"/>
  <c r="J3398" i="1"/>
  <c r="O3398" i="1" s="1"/>
  <c r="J3399" i="1"/>
  <c r="O3399" i="1" s="1"/>
  <c r="J3400" i="1"/>
  <c r="J3401" i="1"/>
  <c r="O3401" i="1" s="1"/>
  <c r="J3402" i="1"/>
  <c r="J3403" i="1"/>
  <c r="O3403" i="1" s="1"/>
  <c r="J3404" i="1"/>
  <c r="J3405" i="1"/>
  <c r="O3405" i="1" s="1"/>
  <c r="J3406" i="1"/>
  <c r="J3407" i="1"/>
  <c r="O3407" i="1" s="1"/>
  <c r="J3408" i="1"/>
  <c r="J3409" i="1"/>
  <c r="O3409" i="1" s="1"/>
  <c r="J3410" i="1"/>
  <c r="J3411" i="1"/>
  <c r="O3411" i="1" s="1"/>
  <c r="J3412" i="1"/>
  <c r="J3413" i="1"/>
  <c r="O3413" i="1" s="1"/>
  <c r="J3414" i="1"/>
  <c r="J3415" i="1"/>
  <c r="O3415" i="1" s="1"/>
  <c r="J3416" i="1"/>
  <c r="J3417" i="1"/>
  <c r="O3417" i="1" s="1"/>
  <c r="J3418" i="1"/>
  <c r="J3419" i="1"/>
  <c r="O3419" i="1" s="1"/>
  <c r="J3420" i="1"/>
  <c r="J3421" i="1"/>
  <c r="O3421" i="1" s="1"/>
  <c r="J3422" i="1"/>
  <c r="J3423" i="1"/>
  <c r="O3423" i="1" s="1"/>
  <c r="J3424" i="1"/>
  <c r="J3425" i="1"/>
  <c r="O3425" i="1" s="1"/>
  <c r="J3426" i="1"/>
  <c r="J3427" i="1"/>
  <c r="O3427" i="1" s="1"/>
  <c r="J3428" i="1"/>
  <c r="J3429" i="1"/>
  <c r="O3429" i="1" s="1"/>
  <c r="J3430" i="1"/>
  <c r="O3430" i="1" s="1"/>
  <c r="J3431" i="1"/>
  <c r="O3431" i="1" s="1"/>
  <c r="J3432" i="1"/>
  <c r="J3433" i="1"/>
  <c r="O3433" i="1" s="1"/>
  <c r="J3434" i="1"/>
  <c r="J3435" i="1"/>
  <c r="O3435" i="1" s="1"/>
  <c r="J3436" i="1"/>
  <c r="J3437" i="1"/>
  <c r="O3437" i="1" s="1"/>
  <c r="J3438" i="1"/>
  <c r="J3439" i="1"/>
  <c r="O3439" i="1" s="1"/>
  <c r="J3440" i="1"/>
  <c r="J3441" i="1"/>
  <c r="O3441" i="1" s="1"/>
  <c r="J3442" i="1"/>
  <c r="J3443" i="1"/>
  <c r="O3443" i="1" s="1"/>
  <c r="J3444" i="1"/>
  <c r="J3445" i="1"/>
  <c r="O3445" i="1" s="1"/>
  <c r="J3446" i="1"/>
  <c r="J3447" i="1"/>
  <c r="O3447" i="1" s="1"/>
  <c r="J3448" i="1"/>
  <c r="J3449" i="1"/>
  <c r="O3449" i="1" s="1"/>
  <c r="J3450" i="1"/>
  <c r="J3451" i="1"/>
  <c r="O3451" i="1" s="1"/>
  <c r="J3452" i="1"/>
  <c r="J3453" i="1"/>
  <c r="O3453" i="1" s="1"/>
  <c r="J3454" i="1"/>
  <c r="J3455" i="1"/>
  <c r="O3455" i="1" s="1"/>
  <c r="J3456" i="1"/>
  <c r="J3457" i="1"/>
  <c r="O3457" i="1" s="1"/>
  <c r="J3458" i="1"/>
  <c r="J3459" i="1"/>
  <c r="O3459" i="1" s="1"/>
  <c r="J3460" i="1"/>
  <c r="J3461" i="1"/>
  <c r="O3461" i="1" s="1"/>
  <c r="J3462" i="1"/>
  <c r="O3462" i="1" s="1"/>
  <c r="J3463" i="1"/>
  <c r="O3463" i="1" s="1"/>
  <c r="J3464" i="1"/>
  <c r="J3465" i="1"/>
  <c r="O3465" i="1" s="1"/>
  <c r="J3466" i="1"/>
  <c r="J3467" i="1"/>
  <c r="O3467" i="1" s="1"/>
  <c r="J3468" i="1"/>
  <c r="J3469" i="1"/>
  <c r="O3469" i="1" s="1"/>
  <c r="J3470" i="1"/>
  <c r="J3471" i="1"/>
  <c r="O3471" i="1" s="1"/>
  <c r="J3472" i="1"/>
  <c r="J3473" i="1"/>
  <c r="O3473" i="1" s="1"/>
  <c r="J3474" i="1"/>
  <c r="J3475" i="1"/>
  <c r="O3475" i="1" s="1"/>
  <c r="J3476" i="1"/>
  <c r="J3477" i="1"/>
  <c r="O3477" i="1" s="1"/>
  <c r="J3478" i="1"/>
  <c r="J3479" i="1"/>
  <c r="O3479" i="1" s="1"/>
  <c r="J3480" i="1"/>
  <c r="J3481" i="1"/>
  <c r="O3481" i="1" s="1"/>
  <c r="J3482" i="1"/>
  <c r="J3483" i="1"/>
  <c r="O3483" i="1" s="1"/>
  <c r="J3484" i="1"/>
  <c r="J3485" i="1"/>
  <c r="O3485" i="1" s="1"/>
  <c r="J3486" i="1"/>
  <c r="J3487" i="1"/>
  <c r="O3487" i="1" s="1"/>
  <c r="J3488" i="1"/>
  <c r="J3489" i="1"/>
  <c r="O3489" i="1" s="1"/>
  <c r="J3490" i="1"/>
  <c r="J3491" i="1"/>
  <c r="O3491" i="1" s="1"/>
  <c r="J3492" i="1"/>
  <c r="J3493" i="1"/>
  <c r="O3493" i="1" s="1"/>
  <c r="J3494" i="1"/>
  <c r="O3494" i="1" s="1"/>
  <c r="J3495" i="1"/>
  <c r="O3495" i="1" s="1"/>
  <c r="J3496" i="1"/>
  <c r="J3497" i="1"/>
  <c r="O3497" i="1" s="1"/>
  <c r="J3498" i="1"/>
  <c r="J3499" i="1"/>
  <c r="O3499" i="1" s="1"/>
  <c r="J3500" i="1"/>
  <c r="J3501" i="1"/>
  <c r="O3501" i="1" s="1"/>
  <c r="J3502" i="1"/>
  <c r="J3503" i="1"/>
  <c r="O3503" i="1" s="1"/>
  <c r="J3504" i="1"/>
  <c r="J3505" i="1"/>
  <c r="O3505" i="1" s="1"/>
  <c r="J3506" i="1"/>
  <c r="J3507" i="1"/>
  <c r="O3507" i="1" s="1"/>
  <c r="J3508" i="1"/>
  <c r="J3509" i="1"/>
  <c r="O3509" i="1" s="1"/>
  <c r="J3510" i="1"/>
  <c r="J3511" i="1"/>
  <c r="O3511" i="1" s="1"/>
  <c r="J3512" i="1"/>
  <c r="J3513" i="1"/>
  <c r="O3513" i="1" s="1"/>
  <c r="J3514" i="1"/>
  <c r="J3515" i="1"/>
  <c r="O3515" i="1" s="1"/>
  <c r="J3516" i="1"/>
  <c r="J3517" i="1"/>
  <c r="O3517" i="1" s="1"/>
  <c r="J3518" i="1"/>
  <c r="J3519" i="1"/>
  <c r="O3519" i="1" s="1"/>
  <c r="J3520" i="1"/>
  <c r="J3521" i="1"/>
  <c r="O3521" i="1" s="1"/>
  <c r="J3522" i="1"/>
  <c r="J3523" i="1"/>
  <c r="O3523" i="1" s="1"/>
  <c r="J3524" i="1"/>
  <c r="J3525" i="1"/>
  <c r="O3525" i="1" s="1"/>
  <c r="J3526" i="1"/>
  <c r="O3526" i="1" s="1"/>
  <c r="J3527" i="1"/>
  <c r="O3527" i="1" s="1"/>
  <c r="J3528" i="1"/>
  <c r="J3529" i="1"/>
  <c r="O3529" i="1" s="1"/>
  <c r="J3530" i="1"/>
  <c r="J3531" i="1"/>
  <c r="O3531" i="1" s="1"/>
  <c r="J3532" i="1"/>
  <c r="J3533" i="1"/>
  <c r="O3533" i="1" s="1"/>
  <c r="J3534" i="1"/>
  <c r="J3535" i="1"/>
  <c r="O3535" i="1" s="1"/>
  <c r="J3536" i="1"/>
  <c r="J3537" i="1"/>
  <c r="O3537" i="1" s="1"/>
  <c r="J3538" i="1"/>
  <c r="J3539" i="1"/>
  <c r="O3539" i="1" s="1"/>
  <c r="J3540" i="1"/>
  <c r="J3541" i="1"/>
  <c r="O3541" i="1" s="1"/>
  <c r="J3542" i="1"/>
  <c r="J3543" i="1"/>
  <c r="O3543" i="1" s="1"/>
  <c r="J3544" i="1"/>
  <c r="J3545" i="1"/>
  <c r="O3545" i="1" s="1"/>
  <c r="J3546" i="1"/>
  <c r="J3547" i="1"/>
  <c r="O3547" i="1" s="1"/>
  <c r="J3548" i="1"/>
  <c r="J3549" i="1"/>
  <c r="O3549" i="1" s="1"/>
  <c r="J3550" i="1"/>
  <c r="J3551" i="1"/>
  <c r="O3551" i="1" s="1"/>
  <c r="J3552" i="1"/>
  <c r="J3553" i="1"/>
  <c r="O3553" i="1" s="1"/>
  <c r="J3554" i="1"/>
  <c r="J3555" i="1"/>
  <c r="O3555" i="1" s="1"/>
  <c r="J3556" i="1"/>
  <c r="J3557" i="1"/>
  <c r="O3557" i="1" s="1"/>
  <c r="J3558" i="1"/>
  <c r="O3558" i="1" s="1"/>
  <c r="J3559" i="1"/>
  <c r="O3559" i="1" s="1"/>
  <c r="J3560" i="1"/>
  <c r="J3561" i="1"/>
  <c r="O3561" i="1" s="1"/>
  <c r="J3562" i="1"/>
  <c r="J3563" i="1"/>
  <c r="O3563" i="1" s="1"/>
  <c r="J3564" i="1"/>
  <c r="J3565" i="1"/>
  <c r="O3565" i="1" s="1"/>
  <c r="J3566" i="1"/>
  <c r="J3567" i="1"/>
  <c r="O3567" i="1" s="1"/>
  <c r="J3568" i="1"/>
  <c r="J3569" i="1"/>
  <c r="O3569" i="1" s="1"/>
  <c r="J3570" i="1"/>
  <c r="J3571" i="1"/>
  <c r="O3571" i="1" s="1"/>
  <c r="J3572" i="1"/>
  <c r="J3573" i="1"/>
  <c r="O3573" i="1" s="1"/>
  <c r="J3574" i="1"/>
  <c r="J3575" i="1"/>
  <c r="O3575" i="1" s="1"/>
  <c r="J3576" i="1"/>
  <c r="J3577" i="1"/>
  <c r="O3577" i="1" s="1"/>
  <c r="J3578" i="1"/>
  <c r="J3579" i="1"/>
  <c r="O3579" i="1" s="1"/>
  <c r="J3580" i="1"/>
  <c r="J3581" i="1"/>
  <c r="O3581" i="1" s="1"/>
  <c r="J3582" i="1"/>
  <c r="J3583" i="1"/>
  <c r="O3583" i="1" s="1"/>
  <c r="J3584" i="1"/>
  <c r="J3585" i="1"/>
  <c r="O3585" i="1" s="1"/>
  <c r="J3586" i="1"/>
  <c r="J3587" i="1"/>
  <c r="O3587" i="1" s="1"/>
  <c r="J3588" i="1"/>
  <c r="J3589" i="1"/>
  <c r="O3589" i="1" s="1"/>
  <c r="J3590" i="1"/>
  <c r="O3590" i="1" s="1"/>
  <c r="J3591" i="1"/>
  <c r="O3591" i="1" s="1"/>
  <c r="J3592" i="1"/>
  <c r="J3593" i="1"/>
  <c r="O3593" i="1" s="1"/>
  <c r="J3594" i="1"/>
  <c r="J3595" i="1"/>
  <c r="O3595" i="1" s="1"/>
  <c r="J3596" i="1"/>
  <c r="J3597" i="1"/>
  <c r="O3597" i="1" s="1"/>
  <c r="J3598" i="1"/>
  <c r="J3599" i="1"/>
  <c r="O3599" i="1" s="1"/>
  <c r="J3600" i="1"/>
  <c r="J3601" i="1"/>
  <c r="O3601" i="1" s="1"/>
  <c r="J3602" i="1"/>
  <c r="J3603" i="1"/>
  <c r="O3603" i="1" s="1"/>
  <c r="J3604" i="1"/>
  <c r="J3605" i="1"/>
  <c r="O3605" i="1" s="1"/>
  <c r="J3606" i="1"/>
  <c r="J3607" i="1"/>
  <c r="O3607" i="1" s="1"/>
  <c r="J3608" i="1"/>
  <c r="J3609" i="1"/>
  <c r="O3609" i="1" s="1"/>
  <c r="J3610" i="1"/>
  <c r="J3611" i="1"/>
  <c r="O3611" i="1" s="1"/>
  <c r="J3612" i="1"/>
  <c r="J3613" i="1"/>
  <c r="O3613" i="1" s="1"/>
  <c r="J3614" i="1"/>
  <c r="J3615" i="1"/>
  <c r="O3615" i="1" s="1"/>
  <c r="J3616" i="1"/>
  <c r="J3617" i="1"/>
  <c r="O3617" i="1" s="1"/>
  <c r="J3618" i="1"/>
  <c r="J3619" i="1"/>
  <c r="O3619" i="1" s="1"/>
  <c r="J3620" i="1"/>
  <c r="J3621" i="1"/>
  <c r="O3621" i="1" s="1"/>
  <c r="J3622" i="1"/>
  <c r="O3622" i="1" s="1"/>
  <c r="J3623" i="1"/>
  <c r="O3623" i="1" s="1"/>
  <c r="J3624" i="1"/>
  <c r="J3625" i="1"/>
  <c r="O3625" i="1" s="1"/>
  <c r="J3626" i="1"/>
  <c r="J3627" i="1"/>
  <c r="O3627" i="1" s="1"/>
  <c r="J3628" i="1"/>
  <c r="J3629" i="1"/>
  <c r="O3629" i="1" s="1"/>
  <c r="J3630" i="1"/>
  <c r="J3631" i="1"/>
  <c r="O3631" i="1" s="1"/>
  <c r="J3632" i="1"/>
  <c r="J3633" i="1"/>
  <c r="O3633" i="1" s="1"/>
  <c r="J3634" i="1"/>
  <c r="J3635" i="1"/>
  <c r="O3635" i="1" s="1"/>
  <c r="J3636" i="1"/>
  <c r="J3637" i="1"/>
  <c r="O3637" i="1" s="1"/>
  <c r="J3638" i="1"/>
  <c r="J3639" i="1"/>
  <c r="O3639" i="1" s="1"/>
  <c r="J3640" i="1"/>
  <c r="J3641" i="1"/>
  <c r="O3641" i="1" s="1"/>
  <c r="J3642" i="1"/>
  <c r="J3643" i="1"/>
  <c r="O3643" i="1" s="1"/>
  <c r="J3644" i="1"/>
  <c r="J3645" i="1"/>
  <c r="O3645" i="1" s="1"/>
  <c r="J3646" i="1"/>
  <c r="J3647" i="1"/>
  <c r="O3647" i="1" s="1"/>
  <c r="J3648" i="1"/>
  <c r="J3649" i="1"/>
  <c r="O3649" i="1" s="1"/>
  <c r="J3650" i="1"/>
  <c r="J3651" i="1"/>
  <c r="O3651" i="1" s="1"/>
  <c r="J3652" i="1"/>
  <c r="J3653" i="1"/>
  <c r="O3653" i="1" s="1"/>
  <c r="J3654" i="1"/>
  <c r="O3654" i="1" s="1"/>
  <c r="J3655" i="1"/>
  <c r="O3655" i="1" s="1"/>
  <c r="J3656" i="1"/>
  <c r="J3657" i="1"/>
  <c r="O3657" i="1" s="1"/>
  <c r="J3658" i="1"/>
  <c r="J3659" i="1"/>
  <c r="O3659" i="1" s="1"/>
  <c r="J3660" i="1"/>
  <c r="J3661" i="1"/>
  <c r="O3661" i="1" s="1"/>
  <c r="J3662" i="1"/>
  <c r="J3663" i="1"/>
  <c r="O3663" i="1" s="1"/>
  <c r="J3664" i="1"/>
  <c r="J3665" i="1"/>
  <c r="O3665" i="1" s="1"/>
  <c r="J3666" i="1"/>
  <c r="J3667" i="1"/>
  <c r="O3667" i="1" s="1"/>
  <c r="J3668" i="1"/>
  <c r="J3669" i="1"/>
  <c r="O3669" i="1" s="1"/>
  <c r="J3670" i="1"/>
  <c r="J3671" i="1"/>
  <c r="O3671" i="1" s="1"/>
  <c r="J3672" i="1"/>
  <c r="J3673" i="1"/>
  <c r="O3673" i="1" s="1"/>
  <c r="J3674" i="1"/>
  <c r="J3675" i="1"/>
  <c r="O3675" i="1" s="1"/>
  <c r="J3676" i="1"/>
  <c r="J3677" i="1"/>
  <c r="O3677" i="1" s="1"/>
  <c r="J3678" i="1"/>
  <c r="J3679" i="1"/>
  <c r="O3679" i="1" s="1"/>
  <c r="J3680" i="1"/>
  <c r="J3681" i="1"/>
  <c r="O3681" i="1" s="1"/>
  <c r="J3682" i="1"/>
  <c r="J3683" i="1"/>
  <c r="O3683" i="1" s="1"/>
  <c r="J3684" i="1"/>
  <c r="J3685" i="1"/>
  <c r="O3685" i="1" s="1"/>
  <c r="J3686" i="1"/>
  <c r="O3686" i="1" s="1"/>
  <c r="J3687" i="1"/>
  <c r="O3687" i="1" s="1"/>
  <c r="J3688" i="1"/>
  <c r="J3689" i="1"/>
  <c r="O3689" i="1" s="1"/>
  <c r="J3690" i="1"/>
  <c r="J3691" i="1"/>
  <c r="O3691" i="1" s="1"/>
  <c r="J3692" i="1"/>
  <c r="J3693" i="1"/>
  <c r="O3693" i="1" s="1"/>
  <c r="J3694" i="1"/>
  <c r="J3695" i="1"/>
  <c r="O3695" i="1" s="1"/>
  <c r="J3696" i="1"/>
  <c r="J3697" i="1"/>
  <c r="O3697" i="1" s="1"/>
  <c r="J3698" i="1"/>
  <c r="J3699" i="1"/>
  <c r="O3699" i="1" s="1"/>
  <c r="J3700" i="1"/>
  <c r="J3701" i="1"/>
  <c r="O3701" i="1" s="1"/>
  <c r="J3702" i="1"/>
  <c r="J3703" i="1"/>
  <c r="O3703" i="1" s="1"/>
  <c r="J3704" i="1"/>
  <c r="J3705" i="1"/>
  <c r="O3705" i="1" s="1"/>
  <c r="J3706" i="1"/>
  <c r="J3707" i="1"/>
  <c r="O3707" i="1" s="1"/>
  <c r="J3708" i="1"/>
  <c r="J3709" i="1"/>
  <c r="O3709" i="1" s="1"/>
  <c r="J3710" i="1"/>
  <c r="J3711" i="1"/>
  <c r="O3711" i="1" s="1"/>
  <c r="J3712" i="1"/>
  <c r="J3713" i="1"/>
  <c r="O3713" i="1" s="1"/>
  <c r="J3714" i="1"/>
  <c r="J3715" i="1"/>
  <c r="O3715" i="1" s="1"/>
  <c r="J3716" i="1"/>
  <c r="J3717" i="1"/>
  <c r="O3717" i="1" s="1"/>
  <c r="J3718" i="1"/>
  <c r="O3718" i="1" s="1"/>
  <c r="J3719" i="1"/>
  <c r="O3719" i="1" s="1"/>
  <c r="J3720" i="1"/>
  <c r="J3721" i="1"/>
  <c r="O3721" i="1" s="1"/>
  <c r="J3722" i="1"/>
  <c r="J3723" i="1"/>
  <c r="O3723" i="1" s="1"/>
  <c r="J3724" i="1"/>
  <c r="J3725" i="1"/>
  <c r="O3725" i="1" s="1"/>
  <c r="J3726" i="1"/>
  <c r="J3727" i="1"/>
  <c r="O3727" i="1" s="1"/>
  <c r="J3728" i="1"/>
  <c r="J3729" i="1"/>
  <c r="O3729" i="1" s="1"/>
  <c r="J3730" i="1"/>
  <c r="J3731" i="1"/>
  <c r="O3731" i="1" s="1"/>
  <c r="J3732" i="1"/>
  <c r="J3733" i="1"/>
  <c r="O3733" i="1" s="1"/>
  <c r="J3734" i="1"/>
  <c r="J3735" i="1"/>
  <c r="O3735" i="1" s="1"/>
  <c r="J3736" i="1"/>
  <c r="J3737" i="1"/>
  <c r="O3737" i="1" s="1"/>
  <c r="J3738" i="1"/>
  <c r="J3739" i="1"/>
  <c r="O3739" i="1" s="1"/>
  <c r="J3740" i="1"/>
  <c r="J3741" i="1"/>
  <c r="O3741" i="1" s="1"/>
  <c r="J3742" i="1"/>
  <c r="J3743" i="1"/>
  <c r="O3743" i="1" s="1"/>
  <c r="J3744" i="1"/>
  <c r="J3745" i="1"/>
  <c r="O3745" i="1" s="1"/>
  <c r="J3746" i="1"/>
  <c r="J3747" i="1"/>
  <c r="O3747" i="1" s="1"/>
  <c r="J3748" i="1"/>
  <c r="J3749" i="1"/>
  <c r="O3749" i="1" s="1"/>
  <c r="J3750" i="1"/>
  <c r="O3750" i="1" s="1"/>
  <c r="J3751" i="1"/>
  <c r="O3751" i="1" s="1"/>
  <c r="J3752" i="1"/>
  <c r="J3753" i="1"/>
  <c r="O3753" i="1" s="1"/>
  <c r="J3754" i="1"/>
  <c r="J3755" i="1"/>
  <c r="O3755" i="1" s="1"/>
  <c r="J3756" i="1"/>
  <c r="J3757" i="1"/>
  <c r="O3757" i="1" s="1"/>
  <c r="J3758" i="1"/>
  <c r="J3759" i="1"/>
  <c r="J3760" i="1"/>
  <c r="N3760" i="1" s="1"/>
  <c r="J3761" i="1"/>
  <c r="J3762" i="1"/>
  <c r="J3763" i="1"/>
  <c r="J3764" i="1"/>
  <c r="P3764" i="1" s="1"/>
  <c r="J3765" i="1"/>
  <c r="O3765" i="1" s="1"/>
  <c r="J3766" i="1"/>
  <c r="J3767" i="1"/>
  <c r="J3768" i="1"/>
  <c r="J3769" i="1"/>
  <c r="O3769" i="1" s="1"/>
  <c r="J3770" i="1"/>
  <c r="J3771" i="1"/>
  <c r="J3772" i="1"/>
  <c r="J3773" i="1"/>
  <c r="O3773" i="1" s="1"/>
  <c r="J3774" i="1"/>
  <c r="J3775" i="1"/>
  <c r="J3776" i="1"/>
  <c r="N3776" i="1" s="1"/>
  <c r="J3777" i="1"/>
  <c r="O3777" i="1" s="1"/>
  <c r="J3778" i="1"/>
  <c r="J3779" i="1"/>
  <c r="J3780" i="1"/>
  <c r="J3781" i="1"/>
  <c r="O3781" i="1" s="1"/>
  <c r="J3782" i="1"/>
  <c r="N3782" i="1" s="1"/>
  <c r="J3783" i="1"/>
  <c r="J3784" i="1"/>
  <c r="J3785" i="1"/>
  <c r="O3785" i="1" s="1"/>
  <c r="J3786" i="1"/>
  <c r="J3787" i="1"/>
  <c r="J3788" i="1"/>
  <c r="J3789" i="1"/>
  <c r="O3789" i="1" s="1"/>
  <c r="J3790" i="1"/>
  <c r="J3791" i="1"/>
  <c r="J3792" i="1"/>
  <c r="N3792" i="1" s="1"/>
  <c r="J3793" i="1"/>
  <c r="O3793" i="1" s="1"/>
  <c r="J3794" i="1"/>
  <c r="J3795" i="1"/>
  <c r="J3796" i="1"/>
  <c r="J3797" i="1"/>
  <c r="O3797" i="1" s="1"/>
  <c r="J3798" i="1"/>
  <c r="J3799" i="1"/>
  <c r="J3800" i="1"/>
  <c r="J3801" i="1"/>
  <c r="O3801" i="1" s="1"/>
  <c r="J3802" i="1"/>
  <c r="J3803" i="1"/>
  <c r="J3804" i="1"/>
  <c r="J3805" i="1"/>
  <c r="O3805" i="1" s="1"/>
  <c r="J3806" i="1"/>
  <c r="J3807" i="1"/>
  <c r="J3808" i="1"/>
  <c r="N3808" i="1" s="1"/>
  <c r="J3809" i="1"/>
  <c r="O3809" i="1" s="1"/>
  <c r="J3810" i="1"/>
  <c r="J3811" i="1"/>
  <c r="J3812" i="1"/>
  <c r="J3813" i="1"/>
  <c r="O3813" i="1" s="1"/>
  <c r="J3814" i="1"/>
  <c r="N3814" i="1" s="1"/>
  <c r="J3815" i="1"/>
  <c r="J3816" i="1"/>
  <c r="J3817" i="1"/>
  <c r="O3817" i="1" s="1"/>
  <c r="J3818" i="1"/>
  <c r="J3819" i="1"/>
  <c r="J3820" i="1"/>
  <c r="J3821" i="1"/>
  <c r="O3821" i="1" s="1"/>
  <c r="J3822" i="1"/>
  <c r="J3823" i="1"/>
  <c r="J3824" i="1"/>
  <c r="N3824" i="1" s="1"/>
  <c r="J3825" i="1"/>
  <c r="O3825" i="1" s="1"/>
  <c r="J3826" i="1"/>
  <c r="J3827" i="1"/>
  <c r="J3828" i="1"/>
  <c r="J3829" i="1"/>
  <c r="O3829" i="1" s="1"/>
  <c r="J3830" i="1"/>
  <c r="J3831" i="1"/>
  <c r="J3832" i="1"/>
  <c r="J3833" i="1"/>
  <c r="O3833" i="1" s="1"/>
  <c r="J3834" i="1"/>
  <c r="J3835" i="1"/>
  <c r="J3836" i="1"/>
  <c r="J3837" i="1"/>
  <c r="O3837" i="1" s="1"/>
  <c r="J3838" i="1"/>
  <c r="J3839" i="1"/>
  <c r="J3840" i="1"/>
  <c r="N3840" i="1" s="1"/>
  <c r="J3841" i="1"/>
  <c r="O3841" i="1" s="1"/>
  <c r="J3842" i="1"/>
  <c r="J3843" i="1"/>
  <c r="J3844" i="1"/>
  <c r="J3845" i="1"/>
  <c r="O3845" i="1" s="1"/>
  <c r="J3846" i="1"/>
  <c r="J3847" i="1"/>
  <c r="J3848" i="1"/>
  <c r="J3849" i="1"/>
  <c r="O3849" i="1" s="1"/>
  <c r="J3850" i="1"/>
  <c r="J3851" i="1"/>
  <c r="J3852" i="1"/>
  <c r="J3853" i="1"/>
  <c r="O3853" i="1" s="1"/>
  <c r="J3854" i="1"/>
  <c r="J3855" i="1"/>
  <c r="J3856" i="1"/>
  <c r="N3856" i="1" s="1"/>
  <c r="J3857" i="1"/>
  <c r="O3857" i="1" s="1"/>
  <c r="J3858" i="1"/>
  <c r="J3859" i="1"/>
  <c r="J3860" i="1"/>
  <c r="J3861" i="1"/>
  <c r="O3861" i="1" s="1"/>
  <c r="J3862" i="1"/>
  <c r="J3863" i="1"/>
  <c r="J3864" i="1"/>
  <c r="J3865" i="1"/>
  <c r="O3865" i="1" s="1"/>
  <c r="J3866" i="1"/>
  <c r="J3867" i="1"/>
  <c r="J3868" i="1"/>
  <c r="J3869" i="1"/>
  <c r="O3869" i="1" s="1"/>
  <c r="J3870" i="1"/>
  <c r="J3871" i="1"/>
  <c r="J3872" i="1"/>
  <c r="N3872" i="1" s="1"/>
  <c r="J3873" i="1"/>
  <c r="O3873" i="1" s="1"/>
  <c r="J3874" i="1"/>
  <c r="J3875" i="1"/>
  <c r="J3876" i="1"/>
  <c r="J3877" i="1"/>
  <c r="O3877" i="1" s="1"/>
  <c r="J3878" i="1"/>
  <c r="J3879" i="1"/>
  <c r="J3880" i="1"/>
  <c r="J3881" i="1"/>
  <c r="O3881" i="1" s="1"/>
  <c r="J3882" i="1"/>
  <c r="J3883" i="1"/>
  <c r="J3884" i="1"/>
  <c r="J3885" i="1"/>
  <c r="O3885" i="1" s="1"/>
  <c r="J3886" i="1"/>
  <c r="J3887" i="1"/>
  <c r="J3888" i="1"/>
  <c r="N3888" i="1" s="1"/>
  <c r="J3889" i="1"/>
  <c r="O3889" i="1" s="1"/>
  <c r="J3890" i="1"/>
  <c r="J3891" i="1"/>
  <c r="J3892" i="1"/>
  <c r="J3893" i="1"/>
  <c r="O3893" i="1" s="1"/>
  <c r="J3894" i="1"/>
  <c r="J3895" i="1"/>
  <c r="J3896" i="1"/>
  <c r="J3897" i="1"/>
  <c r="O3897" i="1" s="1"/>
  <c r="J3898" i="1"/>
  <c r="J3899" i="1"/>
  <c r="J3900" i="1"/>
  <c r="J3901" i="1"/>
  <c r="O3901" i="1" s="1"/>
  <c r="J3902" i="1"/>
  <c r="J3903" i="1"/>
  <c r="J3904" i="1"/>
  <c r="N3904" i="1" s="1"/>
  <c r="J3905" i="1"/>
  <c r="O3905" i="1" s="1"/>
  <c r="J3906" i="1"/>
  <c r="J3907" i="1"/>
  <c r="J3908" i="1"/>
  <c r="J3909" i="1"/>
  <c r="O3909" i="1" s="1"/>
  <c r="J3910" i="1"/>
  <c r="O3910" i="1" s="1"/>
  <c r="J3911" i="1"/>
  <c r="J3912" i="1"/>
  <c r="J3913" i="1"/>
  <c r="O3913" i="1" s="1"/>
  <c r="J3914" i="1"/>
  <c r="J3915" i="1"/>
  <c r="J3916" i="1"/>
  <c r="J3917" i="1"/>
  <c r="O3917" i="1" s="1"/>
  <c r="J3918" i="1"/>
  <c r="J3919" i="1"/>
  <c r="J3920" i="1"/>
  <c r="N3920" i="1" s="1"/>
  <c r="J3921" i="1"/>
  <c r="O3921" i="1" s="1"/>
  <c r="J3922" i="1"/>
  <c r="J3923" i="1"/>
  <c r="J3924" i="1"/>
  <c r="J3925" i="1"/>
  <c r="O3925" i="1" s="1"/>
  <c r="J3926" i="1"/>
  <c r="P3926" i="1" s="1"/>
  <c r="J3927" i="1"/>
  <c r="J3928" i="1"/>
  <c r="J3929" i="1"/>
  <c r="O3929" i="1" s="1"/>
  <c r="J3930" i="1"/>
  <c r="J3931" i="1"/>
  <c r="J3932" i="1"/>
  <c r="J3933" i="1"/>
  <c r="O3933" i="1" s="1"/>
  <c r="J3934" i="1"/>
  <c r="J3935" i="1"/>
  <c r="J3936" i="1"/>
  <c r="N3936" i="1" s="1"/>
  <c r="J3937" i="1"/>
  <c r="O3937" i="1" s="1"/>
  <c r="J3938" i="1"/>
  <c r="J3939" i="1"/>
  <c r="J3940" i="1"/>
  <c r="J3941" i="1"/>
  <c r="O3941" i="1" s="1"/>
  <c r="J3942" i="1"/>
  <c r="J3943" i="1"/>
  <c r="J3944" i="1"/>
  <c r="J3945" i="1"/>
  <c r="O3945" i="1" s="1"/>
  <c r="J3946" i="1"/>
  <c r="J3947" i="1"/>
  <c r="J3948" i="1"/>
  <c r="J3949" i="1"/>
  <c r="O3949" i="1" s="1"/>
  <c r="J3950" i="1"/>
  <c r="J3951" i="1"/>
  <c r="J3952" i="1"/>
  <c r="N3952" i="1" s="1"/>
  <c r="J3953" i="1"/>
  <c r="O3953" i="1" s="1"/>
  <c r="J3954" i="1"/>
  <c r="J3955" i="1"/>
  <c r="J3956" i="1"/>
  <c r="J3957" i="1"/>
  <c r="O3957" i="1" s="1"/>
  <c r="J3958" i="1"/>
  <c r="J3959" i="1"/>
  <c r="J3960" i="1"/>
  <c r="J3961" i="1"/>
  <c r="O3961" i="1" s="1"/>
  <c r="J3962" i="1"/>
  <c r="J3963" i="1"/>
  <c r="J3964" i="1"/>
  <c r="J3965" i="1"/>
  <c r="O3965" i="1" s="1"/>
  <c r="J3966" i="1"/>
  <c r="J3967" i="1"/>
  <c r="J3968" i="1"/>
  <c r="N3968" i="1" s="1"/>
  <c r="J3969" i="1"/>
  <c r="O3969" i="1" s="1"/>
  <c r="J3970" i="1"/>
  <c r="J3971" i="1"/>
  <c r="J3972" i="1"/>
  <c r="J3973" i="1"/>
  <c r="O3973" i="1" s="1"/>
  <c r="J3974" i="1"/>
  <c r="J3975" i="1"/>
  <c r="J3976" i="1"/>
  <c r="J3977" i="1"/>
  <c r="O3977" i="1" s="1"/>
  <c r="J3978" i="1"/>
  <c r="O3978" i="1" s="1"/>
  <c r="J3979" i="1"/>
  <c r="J3980" i="1"/>
  <c r="J3981" i="1"/>
  <c r="O3981" i="1" s="1"/>
  <c r="J3982" i="1"/>
  <c r="J3983" i="1"/>
  <c r="J3984" i="1"/>
  <c r="N3984" i="1" s="1"/>
  <c r="J3985" i="1"/>
  <c r="O3985" i="1" s="1"/>
  <c r="J3986" i="1"/>
  <c r="J3987" i="1"/>
  <c r="J3988" i="1"/>
  <c r="J3989" i="1"/>
  <c r="O3989" i="1" s="1"/>
  <c r="J3990" i="1"/>
  <c r="J3991" i="1"/>
  <c r="J3992" i="1"/>
  <c r="J3993" i="1"/>
  <c r="O3993" i="1" s="1"/>
  <c r="J3994" i="1"/>
  <c r="J3995" i="1"/>
  <c r="J3996" i="1"/>
  <c r="J3997" i="1"/>
  <c r="O3997" i="1" s="1"/>
  <c r="J3998" i="1"/>
  <c r="J3999" i="1"/>
  <c r="J4000" i="1"/>
  <c r="N4000" i="1" s="1"/>
  <c r="J4001" i="1"/>
  <c r="O4001" i="1" s="1"/>
  <c r="J4002" i="1"/>
  <c r="J4003" i="1"/>
  <c r="J4004" i="1"/>
  <c r="J4005" i="1"/>
  <c r="O4005" i="1" s="1"/>
  <c r="J4006" i="1"/>
  <c r="J4007" i="1"/>
  <c r="J4008" i="1"/>
  <c r="J4009" i="1"/>
  <c r="O4009" i="1" s="1"/>
  <c r="J4010" i="1"/>
  <c r="J4011" i="1"/>
  <c r="J4012" i="1"/>
  <c r="J4013" i="1"/>
  <c r="O4013" i="1" s="1"/>
  <c r="J4014" i="1"/>
  <c r="J4015" i="1"/>
  <c r="J4016" i="1"/>
  <c r="N4016" i="1" s="1"/>
  <c r="J4017" i="1"/>
  <c r="O4017" i="1" s="1"/>
  <c r="J4018" i="1"/>
  <c r="J4019" i="1"/>
  <c r="J4020" i="1"/>
  <c r="J4021" i="1"/>
  <c r="O4021" i="1" s="1"/>
  <c r="J4022" i="1"/>
  <c r="J4023" i="1"/>
  <c r="J4024" i="1"/>
  <c r="J4025" i="1"/>
  <c r="O4025" i="1" s="1"/>
  <c r="J4026" i="1"/>
  <c r="J4027" i="1"/>
  <c r="J4028" i="1"/>
  <c r="J4029" i="1"/>
  <c r="O4029" i="1" s="1"/>
  <c r="J4030" i="1"/>
  <c r="J4031" i="1"/>
  <c r="J4032" i="1"/>
  <c r="N4032" i="1" s="1"/>
  <c r="J4033" i="1"/>
  <c r="O4033" i="1" s="1"/>
  <c r="J4034" i="1"/>
  <c r="J4035" i="1"/>
  <c r="J4036" i="1"/>
  <c r="J4037" i="1"/>
  <c r="O4037" i="1" s="1"/>
  <c r="J4038" i="1"/>
  <c r="P4038" i="1" s="1"/>
  <c r="J4039" i="1"/>
  <c r="J4040" i="1"/>
  <c r="J4041" i="1"/>
  <c r="O4041" i="1" s="1"/>
  <c r="J4042" i="1"/>
  <c r="J4043" i="1"/>
  <c r="J4044" i="1"/>
  <c r="J4045" i="1"/>
  <c r="O4045" i="1" s="1"/>
  <c r="J4046" i="1"/>
  <c r="J4047" i="1"/>
  <c r="J4048" i="1"/>
  <c r="N4048" i="1" s="1"/>
  <c r="J4049" i="1"/>
  <c r="O4049" i="1" s="1"/>
  <c r="J4050" i="1"/>
  <c r="J4051" i="1"/>
  <c r="J4052" i="1"/>
  <c r="J4053" i="1"/>
  <c r="O4053" i="1" s="1"/>
  <c r="J4054" i="1"/>
  <c r="J4055" i="1"/>
  <c r="J4056" i="1"/>
  <c r="J4057" i="1"/>
  <c r="O4057" i="1" s="1"/>
  <c r="J4058" i="1"/>
  <c r="J4059" i="1"/>
  <c r="J4060" i="1"/>
  <c r="J4061" i="1"/>
  <c r="O4061" i="1" s="1"/>
  <c r="J4062" i="1"/>
  <c r="J4063" i="1"/>
  <c r="J4064" i="1"/>
  <c r="N4064" i="1" s="1"/>
  <c r="J4065" i="1"/>
  <c r="O4065" i="1" s="1"/>
  <c r="J4066" i="1"/>
  <c r="J4067" i="1"/>
  <c r="J4068" i="1"/>
  <c r="J4069" i="1"/>
  <c r="O4069" i="1" s="1"/>
  <c r="J4070" i="1"/>
  <c r="J4071" i="1"/>
  <c r="J4072" i="1"/>
  <c r="J4073" i="1"/>
  <c r="O4073" i="1" s="1"/>
  <c r="J4074" i="1"/>
  <c r="J4075" i="1"/>
  <c r="J4076" i="1"/>
  <c r="J4077" i="1"/>
  <c r="O4077" i="1" s="1"/>
  <c r="J4078" i="1"/>
  <c r="J4079" i="1"/>
  <c r="J4080" i="1"/>
  <c r="N4080" i="1" s="1"/>
  <c r="J4081" i="1"/>
  <c r="O4081" i="1" s="1"/>
  <c r="J4082" i="1"/>
  <c r="J4083" i="1"/>
  <c r="J4084" i="1"/>
  <c r="J4085" i="1"/>
  <c r="O4085" i="1" s="1"/>
  <c r="J4086" i="1"/>
  <c r="J4087" i="1"/>
  <c r="J4088" i="1"/>
  <c r="J4089" i="1"/>
  <c r="O4089" i="1" s="1"/>
  <c r="J4090" i="1"/>
  <c r="J4091" i="1"/>
  <c r="J4092" i="1"/>
  <c r="J4093" i="1"/>
  <c r="O4093" i="1" s="1"/>
  <c r="J4094" i="1"/>
  <c r="J4095" i="1"/>
  <c r="J4096" i="1"/>
  <c r="N4096" i="1" s="1"/>
  <c r="J4097" i="1"/>
  <c r="O4097" i="1" s="1"/>
  <c r="J4098" i="1"/>
  <c r="J4099" i="1"/>
  <c r="O4099" i="1" s="1"/>
  <c r="J4100" i="1"/>
  <c r="N4100" i="1" s="1"/>
  <c r="J4101" i="1"/>
  <c r="N4101" i="1" s="1"/>
  <c r="J4102" i="1"/>
  <c r="P4102" i="1" s="1"/>
  <c r="J4103" i="1"/>
  <c r="O4103" i="1" s="1"/>
  <c r="J4104" i="1"/>
  <c r="N4104" i="1" s="1"/>
  <c r="J4105" i="1"/>
  <c r="O4105" i="1" s="1"/>
  <c r="J4106" i="1"/>
  <c r="J4107" i="1"/>
  <c r="O4107" i="1" s="1"/>
  <c r="J4108" i="1"/>
  <c r="N4108" i="1" s="1"/>
  <c r="J4109" i="1"/>
  <c r="J4110" i="1"/>
  <c r="J4111" i="1"/>
  <c r="O4111" i="1" s="1"/>
  <c r="J4112" i="1"/>
  <c r="N4112" i="1" s="1"/>
  <c r="J4113" i="1"/>
  <c r="O4113" i="1" s="1"/>
  <c r="J4114" i="1"/>
  <c r="J4115" i="1"/>
  <c r="O4115" i="1" s="1"/>
  <c r="J4116" i="1"/>
  <c r="N4116" i="1" s="1"/>
  <c r="J4117" i="1"/>
  <c r="O4117" i="1" s="1"/>
  <c r="J4118" i="1"/>
  <c r="J4119" i="1"/>
  <c r="O4119" i="1" s="1"/>
  <c r="J4120" i="1"/>
  <c r="N4120" i="1" s="1"/>
  <c r="J4121" i="1"/>
  <c r="J4122" i="1"/>
  <c r="J4123" i="1"/>
  <c r="O4123" i="1" s="1"/>
  <c r="J4124" i="1"/>
  <c r="N4124" i="1" s="1"/>
  <c r="J4125" i="1"/>
  <c r="O4125" i="1" s="1"/>
  <c r="J4126" i="1"/>
  <c r="J4127" i="1"/>
  <c r="O4127" i="1" s="1"/>
  <c r="J4128" i="1"/>
  <c r="N4128" i="1" s="1"/>
  <c r="J4129" i="1"/>
  <c r="O4129" i="1" s="1"/>
  <c r="J4130" i="1"/>
  <c r="J4131" i="1"/>
  <c r="O4131" i="1" s="1"/>
  <c r="J4132" i="1"/>
  <c r="N4132" i="1" s="1"/>
  <c r="J4133" i="1"/>
  <c r="N4133" i="1" s="1"/>
  <c r="J4134" i="1"/>
  <c r="J4135" i="1"/>
  <c r="O4135" i="1" s="1"/>
  <c r="J4136" i="1"/>
  <c r="N4136" i="1" s="1"/>
  <c r="J4137" i="1"/>
  <c r="O4137" i="1" s="1"/>
  <c r="J4138" i="1"/>
  <c r="J4139" i="1"/>
  <c r="O4139" i="1" s="1"/>
  <c r="J4140" i="1"/>
  <c r="N4140" i="1" s="1"/>
  <c r="J4141" i="1"/>
  <c r="J4142" i="1"/>
  <c r="J4143" i="1"/>
  <c r="O4143" i="1" s="1"/>
  <c r="J4144" i="1"/>
  <c r="N4144" i="1" s="1"/>
  <c r="J4145" i="1"/>
  <c r="O4145" i="1" s="1"/>
  <c r="J4146" i="1"/>
  <c r="J4147" i="1"/>
  <c r="O4147" i="1" s="1"/>
  <c r="J4148" i="1"/>
  <c r="N4148" i="1" s="1"/>
  <c r="J4149" i="1"/>
  <c r="O4149" i="1" s="1"/>
  <c r="J4150" i="1"/>
  <c r="J4151" i="1"/>
  <c r="O4151" i="1" s="1"/>
  <c r="J4152" i="1"/>
  <c r="N4152" i="1" s="1"/>
  <c r="J4153" i="1"/>
  <c r="J4154" i="1"/>
  <c r="J4155" i="1"/>
  <c r="O4155" i="1" s="1"/>
  <c r="J4156" i="1"/>
  <c r="N4156" i="1" s="1"/>
  <c r="J4157" i="1"/>
  <c r="O4157" i="1" s="1"/>
  <c r="J4158" i="1"/>
  <c r="J4159" i="1"/>
  <c r="O4159" i="1" s="1"/>
  <c r="J4160" i="1"/>
  <c r="N4160" i="1" s="1"/>
  <c r="J4161" i="1"/>
  <c r="O4161" i="1" s="1"/>
  <c r="J4162" i="1"/>
  <c r="J4163" i="1"/>
  <c r="O4163" i="1" s="1"/>
  <c r="J4164" i="1"/>
  <c r="N4164" i="1" s="1"/>
  <c r="J4165" i="1"/>
  <c r="N4165" i="1" s="1"/>
  <c r="J4166" i="1"/>
  <c r="J4167" i="1"/>
  <c r="O4167" i="1" s="1"/>
  <c r="J4168" i="1"/>
  <c r="N4168" i="1" s="1"/>
  <c r="J4169" i="1"/>
  <c r="O4169" i="1" s="1"/>
  <c r="J4170" i="1"/>
  <c r="O4170" i="1" s="1"/>
  <c r="J4171" i="1"/>
  <c r="O4171" i="1" s="1"/>
  <c r="J4172" i="1"/>
  <c r="N4172" i="1" s="1"/>
  <c r="J4173" i="1"/>
  <c r="J4174" i="1"/>
  <c r="J4175" i="1"/>
  <c r="O4175" i="1" s="1"/>
  <c r="J4176" i="1"/>
  <c r="N4176" i="1" s="1"/>
  <c r="J4177" i="1"/>
  <c r="O4177" i="1" s="1"/>
  <c r="J4178" i="1"/>
  <c r="J4179" i="1"/>
  <c r="O4179" i="1" s="1"/>
  <c r="J4180" i="1"/>
  <c r="N4180" i="1" s="1"/>
  <c r="J4181" i="1"/>
  <c r="O4181" i="1" s="1"/>
  <c r="J4182" i="1"/>
  <c r="J4183" i="1"/>
  <c r="O4183" i="1" s="1"/>
  <c r="J4184" i="1"/>
  <c r="N4184" i="1" s="1"/>
  <c r="J4185" i="1"/>
  <c r="J4186" i="1"/>
  <c r="J4187" i="1"/>
  <c r="O4187" i="1" s="1"/>
  <c r="J4188" i="1"/>
  <c r="N4188" i="1" s="1"/>
  <c r="J4189" i="1"/>
  <c r="O4189" i="1" s="1"/>
  <c r="J4190" i="1"/>
  <c r="J4191" i="1"/>
  <c r="O4191" i="1" s="1"/>
  <c r="J4192" i="1"/>
  <c r="N4192" i="1" s="1"/>
  <c r="J4193" i="1"/>
  <c r="O4193" i="1" s="1"/>
  <c r="J4194" i="1"/>
  <c r="J4195" i="1"/>
  <c r="O4195" i="1" s="1"/>
  <c r="J4196" i="1"/>
  <c r="N4196" i="1" s="1"/>
  <c r="J4197" i="1"/>
  <c r="N4197" i="1" s="1"/>
  <c r="J4198" i="1"/>
  <c r="J4199" i="1"/>
  <c r="O4199" i="1" s="1"/>
  <c r="J4200" i="1"/>
  <c r="N4200" i="1" s="1"/>
  <c r="J4201" i="1"/>
  <c r="O4201" i="1" s="1"/>
  <c r="J4202" i="1"/>
  <c r="J4203" i="1"/>
  <c r="O4203" i="1" s="1"/>
  <c r="J4204" i="1"/>
  <c r="N4204" i="1" s="1"/>
  <c r="J4205" i="1"/>
  <c r="J4206" i="1"/>
  <c r="P4206" i="1" s="1"/>
  <c r="J4207" i="1"/>
  <c r="O4207" i="1" s="1"/>
  <c r="J4208" i="1"/>
  <c r="N4208" i="1" s="1"/>
  <c r="J4209" i="1"/>
  <c r="O4209" i="1" s="1"/>
  <c r="J4210" i="1"/>
  <c r="J4211" i="1"/>
  <c r="O4211" i="1" s="1"/>
  <c r="J4212" i="1"/>
  <c r="N4212" i="1" s="1"/>
  <c r="J4213" i="1"/>
  <c r="O4213" i="1" s="1"/>
  <c r="J4214" i="1"/>
  <c r="J4215" i="1"/>
  <c r="O4215" i="1" s="1"/>
  <c r="J4216" i="1"/>
  <c r="N4216" i="1" s="1"/>
  <c r="J4217" i="1"/>
  <c r="J4218" i="1"/>
  <c r="J4219" i="1"/>
  <c r="O4219" i="1" s="1"/>
  <c r="J4220" i="1"/>
  <c r="N4220" i="1" s="1"/>
  <c r="J4221" i="1"/>
  <c r="O4221" i="1" s="1"/>
  <c r="J4222" i="1"/>
  <c r="J4223" i="1"/>
  <c r="J4224" i="1"/>
  <c r="N4224" i="1" s="1"/>
  <c r="J4225" i="1"/>
  <c r="O4225" i="1" s="1"/>
  <c r="J4226" i="1"/>
  <c r="J4227" i="1"/>
  <c r="O4227" i="1" s="1"/>
  <c r="J4228" i="1"/>
  <c r="N4228" i="1" s="1"/>
  <c r="J4229" i="1"/>
  <c r="N4229" i="1" s="1"/>
  <c r="J4230" i="1"/>
  <c r="J4231" i="1"/>
  <c r="O4231" i="1" s="1"/>
  <c r="J4232" i="1"/>
  <c r="N4232" i="1" s="1"/>
  <c r="J4233" i="1"/>
  <c r="O4233" i="1" s="1"/>
  <c r="J4234" i="1"/>
  <c r="N4234" i="1" s="1"/>
  <c r="J4235" i="1"/>
  <c r="O4235" i="1" s="1"/>
  <c r="J4236" i="1"/>
  <c r="N4236" i="1" s="1"/>
  <c r="J4237" i="1"/>
  <c r="J4238" i="1"/>
  <c r="J4239" i="1"/>
  <c r="O4239" i="1" s="1"/>
  <c r="J4240" i="1"/>
  <c r="N4240" i="1" s="1"/>
  <c r="J4241" i="1"/>
  <c r="O4241" i="1" s="1"/>
  <c r="J4242" i="1"/>
  <c r="J4243" i="1"/>
  <c r="J4244" i="1"/>
  <c r="N4244" i="1" s="1"/>
  <c r="J4245" i="1"/>
  <c r="O4245" i="1" s="1"/>
  <c r="J4246" i="1"/>
  <c r="J4247" i="1"/>
  <c r="O4247" i="1" s="1"/>
  <c r="J4248" i="1"/>
  <c r="N4248" i="1" s="1"/>
  <c r="J4249" i="1"/>
  <c r="J4250" i="1"/>
  <c r="J4251" i="1"/>
  <c r="O4251" i="1" s="1"/>
  <c r="J4252" i="1"/>
  <c r="N4252" i="1" s="1"/>
  <c r="J4253" i="1"/>
  <c r="O4253" i="1" s="1"/>
  <c r="J4254" i="1"/>
  <c r="J4255" i="1"/>
  <c r="O4255" i="1" s="1"/>
  <c r="J4256" i="1"/>
  <c r="N4256" i="1" s="1"/>
  <c r="J4257" i="1"/>
  <c r="O4257" i="1" s="1"/>
  <c r="J4258" i="1"/>
  <c r="J4259" i="1"/>
  <c r="O4259" i="1" s="1"/>
  <c r="J4260" i="1"/>
  <c r="N4260" i="1" s="1"/>
  <c r="J4261" i="1"/>
  <c r="N4261" i="1" s="1"/>
  <c r="J4262" i="1"/>
  <c r="J4263" i="1"/>
  <c r="O4263" i="1" s="1"/>
  <c r="J4264" i="1"/>
  <c r="N4264" i="1" s="1"/>
  <c r="J4265" i="1"/>
  <c r="O4265" i="1" s="1"/>
  <c r="J4266" i="1"/>
  <c r="J4267" i="1"/>
  <c r="O4267" i="1" s="1"/>
  <c r="J4268" i="1"/>
  <c r="N4268" i="1" s="1"/>
  <c r="J4269" i="1"/>
  <c r="J4270" i="1"/>
  <c r="J4271" i="1"/>
  <c r="O4271" i="1" s="1"/>
  <c r="J4272" i="1"/>
  <c r="N4272" i="1" s="1"/>
  <c r="J4273" i="1"/>
  <c r="O4273" i="1" s="1"/>
  <c r="J4274" i="1"/>
  <c r="J4275" i="1"/>
  <c r="O4275" i="1" s="1"/>
  <c r="J4276" i="1"/>
  <c r="N4276" i="1" s="1"/>
  <c r="J4277" i="1"/>
  <c r="O4277" i="1" s="1"/>
  <c r="J4278" i="1"/>
  <c r="J4279" i="1"/>
  <c r="O4279" i="1" s="1"/>
  <c r="J4280" i="1"/>
  <c r="N4280" i="1" s="1"/>
  <c r="J4281" i="1"/>
  <c r="J4282" i="1"/>
  <c r="J4283" i="1"/>
  <c r="O4283" i="1" s="1"/>
  <c r="J4284" i="1"/>
  <c r="N4284" i="1" s="1"/>
  <c r="J4285" i="1"/>
  <c r="O4285" i="1" s="1"/>
  <c r="J4286" i="1"/>
  <c r="J4287" i="1"/>
  <c r="O4287" i="1" s="1"/>
  <c r="J4288" i="1"/>
  <c r="N4288" i="1" s="1"/>
  <c r="J4289" i="1"/>
  <c r="O4289" i="1" s="1"/>
  <c r="J4290" i="1"/>
  <c r="J4291" i="1"/>
  <c r="O4291" i="1" s="1"/>
  <c r="J4292" i="1"/>
  <c r="N4292" i="1" s="1"/>
  <c r="J4293" i="1"/>
  <c r="N4293" i="1" s="1"/>
  <c r="J4294" i="1"/>
  <c r="J4295" i="1"/>
  <c r="O4295" i="1" s="1"/>
  <c r="J4296" i="1"/>
  <c r="N4296" i="1" s="1"/>
  <c r="J4297" i="1"/>
  <c r="O4297" i="1" s="1"/>
  <c r="J4298" i="1"/>
  <c r="O4298" i="1" s="1"/>
  <c r="J4299" i="1"/>
  <c r="O4299" i="1" s="1"/>
  <c r="J4300" i="1"/>
  <c r="N4300" i="1" s="1"/>
  <c r="J4301" i="1"/>
  <c r="J4302" i="1"/>
  <c r="J4303" i="1"/>
  <c r="O4303" i="1" s="1"/>
  <c r="J4304" i="1"/>
  <c r="N4304" i="1" s="1"/>
  <c r="J4305" i="1"/>
  <c r="O4305" i="1" s="1"/>
  <c r="J4306" i="1"/>
  <c r="J4307" i="1"/>
  <c r="O4307" i="1" s="1"/>
  <c r="J4308" i="1"/>
  <c r="N4308" i="1" s="1"/>
  <c r="J4309" i="1"/>
  <c r="O4309" i="1" s="1"/>
  <c r="J4310" i="1"/>
  <c r="J4311" i="1"/>
  <c r="O4311" i="1" s="1"/>
  <c r="J4312" i="1"/>
  <c r="N4312" i="1" s="1"/>
  <c r="J4313" i="1"/>
  <c r="J4314" i="1"/>
  <c r="J4315" i="1"/>
  <c r="O4315" i="1" s="1"/>
  <c r="J4316" i="1"/>
  <c r="N4316" i="1" s="1"/>
  <c r="J4317" i="1"/>
  <c r="O4317" i="1" s="1"/>
  <c r="J4318" i="1"/>
  <c r="J4319" i="1"/>
  <c r="O4319" i="1" s="1"/>
  <c r="J4320" i="1"/>
  <c r="N4320" i="1" s="1"/>
  <c r="J4321" i="1"/>
  <c r="O4321" i="1" s="1"/>
  <c r="J4322" i="1"/>
  <c r="J4323" i="1"/>
  <c r="O4323" i="1" s="1"/>
  <c r="J4324" i="1"/>
  <c r="N4324" i="1" s="1"/>
  <c r="J4325" i="1"/>
  <c r="N4325" i="1" s="1"/>
  <c r="J4326" i="1"/>
  <c r="J4327" i="1"/>
  <c r="O4327" i="1" s="1"/>
  <c r="J4328" i="1"/>
  <c r="N4328" i="1" s="1"/>
  <c r="J4329" i="1"/>
  <c r="O4329" i="1" s="1"/>
  <c r="J4330" i="1"/>
  <c r="J4331" i="1"/>
  <c r="O4331" i="1" s="1"/>
  <c r="J4332" i="1"/>
  <c r="N4332" i="1" s="1"/>
  <c r="J4333" i="1"/>
  <c r="J4334" i="1"/>
  <c r="J4335" i="1"/>
  <c r="O4335" i="1" s="1"/>
  <c r="J4336" i="1"/>
  <c r="N4336" i="1" s="1"/>
  <c r="J4337" i="1"/>
  <c r="O4337" i="1" s="1"/>
  <c r="J4338" i="1"/>
  <c r="J4339" i="1"/>
  <c r="O4339" i="1" s="1"/>
  <c r="J4340" i="1"/>
  <c r="N4340" i="1" s="1"/>
  <c r="J4341" i="1"/>
  <c r="J4342" i="1"/>
  <c r="P4342" i="1" s="1"/>
  <c r="J4343" i="1"/>
  <c r="O4343" i="1" s="1"/>
  <c r="J4344" i="1"/>
  <c r="N4344" i="1" s="1"/>
  <c r="J4345" i="1"/>
  <c r="J4346" i="1"/>
  <c r="J4347" i="1"/>
  <c r="O4347" i="1" s="1"/>
  <c r="J4348" i="1"/>
  <c r="N4348" i="1" s="1"/>
  <c r="J4349" i="1"/>
  <c r="O4349" i="1" s="1"/>
  <c r="J4350" i="1"/>
  <c r="J4351" i="1"/>
  <c r="O4351" i="1" s="1"/>
  <c r="J4352" i="1"/>
  <c r="N4352" i="1" s="1"/>
  <c r="J4353" i="1"/>
  <c r="O4353" i="1" s="1"/>
  <c r="J4354" i="1"/>
  <c r="J4355" i="1"/>
  <c r="O4355" i="1" s="1"/>
  <c r="J4356" i="1"/>
  <c r="N4356" i="1" s="1"/>
  <c r="J4357" i="1"/>
  <c r="N4357" i="1" s="1"/>
  <c r="J4358" i="1"/>
  <c r="J4359" i="1"/>
  <c r="O4359" i="1" s="1"/>
  <c r="J4360" i="1"/>
  <c r="N4360" i="1" s="1"/>
  <c r="J4361" i="1"/>
  <c r="O4361" i="1" s="1"/>
  <c r="J4362" i="1"/>
  <c r="J4363" i="1"/>
  <c r="O4363" i="1" s="1"/>
  <c r="J4364" i="1"/>
  <c r="N4364" i="1" s="1"/>
  <c r="J4365" i="1"/>
  <c r="J4366" i="1"/>
  <c r="J4367" i="1"/>
  <c r="O4367" i="1" s="1"/>
  <c r="J4368" i="1"/>
  <c r="N4368" i="1" s="1"/>
  <c r="J4369" i="1"/>
  <c r="O4369" i="1" s="1"/>
  <c r="J4370" i="1"/>
  <c r="P4370" i="1" s="1"/>
  <c r="J4371" i="1"/>
  <c r="O4371" i="1" s="1"/>
  <c r="J4372" i="1"/>
  <c r="N4372" i="1" s="1"/>
  <c r="J4373" i="1"/>
  <c r="N4373" i="1" s="1"/>
  <c r="J4374" i="1"/>
  <c r="J4375" i="1"/>
  <c r="O4375" i="1" s="1"/>
  <c r="J4376" i="1"/>
  <c r="N4376" i="1" s="1"/>
  <c r="J4377" i="1"/>
  <c r="J4378" i="1"/>
  <c r="J4379" i="1"/>
  <c r="O4379" i="1" s="1"/>
  <c r="J4380" i="1"/>
  <c r="N4380" i="1" s="1"/>
  <c r="J4381" i="1"/>
  <c r="J4382" i="1"/>
  <c r="J4383" i="1"/>
  <c r="O4383" i="1" s="1"/>
  <c r="J4384" i="1"/>
  <c r="N4384" i="1" s="1"/>
  <c r="J4385" i="1"/>
  <c r="O4385" i="1" s="1"/>
  <c r="J4386" i="1"/>
  <c r="J4387" i="1"/>
  <c r="J4388" i="1"/>
  <c r="N4388" i="1" s="1"/>
  <c r="J4389" i="1"/>
  <c r="N4389" i="1" s="1"/>
  <c r="J4390" i="1"/>
  <c r="J4391" i="1"/>
  <c r="O4391" i="1" s="1"/>
  <c r="J4392" i="1"/>
  <c r="N4392" i="1" s="1"/>
  <c r="J4393" i="1"/>
  <c r="O4393" i="1" s="1"/>
  <c r="J4394" i="1"/>
  <c r="J4395" i="1"/>
  <c r="O4395" i="1" s="1"/>
  <c r="J4396" i="1"/>
  <c r="N4396" i="1" s="1"/>
  <c r="J4397" i="1"/>
  <c r="J4398" i="1"/>
  <c r="J4399" i="1"/>
  <c r="O4399" i="1" s="1"/>
  <c r="J4400" i="1"/>
  <c r="N4400" i="1" s="1"/>
  <c r="J4401" i="1"/>
  <c r="O4401" i="1" s="1"/>
  <c r="J4402" i="1"/>
  <c r="J4403" i="1"/>
  <c r="J4404" i="1"/>
  <c r="N4404" i="1" s="1"/>
  <c r="J4405" i="1"/>
  <c r="J4406" i="1"/>
  <c r="J4407" i="1"/>
  <c r="O4407" i="1" s="1"/>
  <c r="J4408" i="1"/>
  <c r="N4408" i="1" s="1"/>
  <c r="J4409" i="1"/>
  <c r="J4410" i="1"/>
  <c r="J4411" i="1"/>
  <c r="O4411" i="1" s="1"/>
  <c r="J4412" i="1"/>
  <c r="N4412" i="1" s="1"/>
  <c r="J4413" i="1"/>
  <c r="O4413" i="1" s="1"/>
  <c r="J4414" i="1"/>
  <c r="J4415" i="1"/>
  <c r="O4415" i="1" s="1"/>
  <c r="J4416" i="1"/>
  <c r="N4416" i="1" s="1"/>
  <c r="J4417" i="1"/>
  <c r="J4418" i="1"/>
  <c r="J4419" i="1"/>
  <c r="J4420" i="1"/>
  <c r="N4420" i="1" s="1"/>
  <c r="J4421" i="1"/>
  <c r="N4421" i="1" s="1"/>
  <c r="J4422" i="1"/>
  <c r="J4423" i="1"/>
  <c r="O4423" i="1" s="1"/>
  <c r="J4424" i="1"/>
  <c r="N4424" i="1" s="1"/>
  <c r="J4425" i="1"/>
  <c r="O4425" i="1" s="1"/>
  <c r="J4426" i="1"/>
  <c r="J4427" i="1"/>
  <c r="O4427" i="1" s="1"/>
  <c r="J4428" i="1"/>
  <c r="N4428" i="1" s="1"/>
  <c r="J4429" i="1"/>
  <c r="J4430" i="1"/>
  <c r="J4431" i="1"/>
  <c r="O4431" i="1" s="1"/>
  <c r="J4432" i="1"/>
  <c r="N4432" i="1" s="1"/>
  <c r="J4433" i="1"/>
  <c r="O4433" i="1" s="1"/>
  <c r="J4434" i="1"/>
  <c r="J4435" i="1"/>
  <c r="J4436" i="1"/>
  <c r="N4436" i="1" s="1"/>
  <c r="J4437" i="1"/>
  <c r="J4438" i="1"/>
  <c r="J4439" i="1"/>
  <c r="O4439" i="1" s="1"/>
  <c r="J4440" i="1"/>
  <c r="N4440" i="1" s="1"/>
  <c r="J4441" i="1"/>
  <c r="J4442" i="1"/>
  <c r="J4443" i="1"/>
  <c r="O4443" i="1" s="1"/>
  <c r="J4444" i="1"/>
  <c r="N4444" i="1" s="1"/>
  <c r="J4445" i="1"/>
  <c r="O4445" i="1" s="1"/>
  <c r="J4446" i="1"/>
  <c r="J4447" i="1"/>
  <c r="O4447" i="1" s="1"/>
  <c r="J4448" i="1"/>
  <c r="N4448" i="1" s="1"/>
  <c r="J4449" i="1"/>
  <c r="O4449" i="1" s="1"/>
  <c r="J4450" i="1"/>
  <c r="J4451" i="1"/>
  <c r="J4452" i="1"/>
  <c r="N4452" i="1" s="1"/>
  <c r="J4453" i="1"/>
  <c r="N4453" i="1" s="1"/>
  <c r="J4454" i="1"/>
  <c r="J4455" i="1"/>
  <c r="O4455" i="1" s="1"/>
  <c r="J4456" i="1"/>
  <c r="N4456" i="1" s="1"/>
  <c r="J4457" i="1"/>
  <c r="J4458" i="1"/>
  <c r="J4459" i="1"/>
  <c r="O4459" i="1" s="1"/>
  <c r="J4460" i="1"/>
  <c r="N4460" i="1" s="1"/>
  <c r="J4461" i="1"/>
  <c r="J4462" i="1"/>
  <c r="J4463" i="1"/>
  <c r="O4463" i="1" s="1"/>
  <c r="J4464" i="1"/>
  <c r="N4464" i="1" s="1"/>
  <c r="J4465" i="1"/>
  <c r="J4466" i="1"/>
  <c r="J4467" i="1"/>
  <c r="J4468" i="1"/>
  <c r="N4468" i="1" s="1"/>
  <c r="J4469" i="1"/>
  <c r="J4470" i="1"/>
  <c r="J4471" i="1"/>
  <c r="O4471" i="1" s="1"/>
  <c r="J4472" i="1"/>
  <c r="N4472" i="1" s="1"/>
  <c r="J4473" i="1"/>
  <c r="J4474" i="1"/>
  <c r="J4475" i="1"/>
  <c r="O4475" i="1" s="1"/>
  <c r="J4476" i="1"/>
  <c r="N4476" i="1" s="1"/>
  <c r="J4477" i="1"/>
  <c r="J4478" i="1"/>
  <c r="J4479" i="1"/>
  <c r="O4479" i="1" s="1"/>
  <c r="J4480" i="1"/>
  <c r="N4480" i="1" s="1"/>
  <c r="J4481" i="1"/>
  <c r="O4481" i="1" s="1"/>
  <c r="J4482" i="1"/>
  <c r="J4483" i="1"/>
  <c r="J4484" i="1"/>
  <c r="N4484" i="1" s="1"/>
  <c r="J4485" i="1"/>
  <c r="N4485" i="1" s="1"/>
  <c r="J4486" i="1"/>
  <c r="J4487" i="1"/>
  <c r="O4487" i="1" s="1"/>
  <c r="J4488" i="1"/>
  <c r="N4488" i="1" s="1"/>
  <c r="J4489" i="1"/>
  <c r="O4489" i="1" s="1"/>
  <c r="J4490" i="1"/>
  <c r="J4491" i="1"/>
  <c r="O4491" i="1" s="1"/>
  <c r="J4492" i="1"/>
  <c r="N4492" i="1" s="1"/>
  <c r="J4493" i="1"/>
  <c r="J4494" i="1"/>
  <c r="J4495" i="1"/>
  <c r="J4496" i="1"/>
  <c r="N4496" i="1" s="1"/>
  <c r="J4497" i="1"/>
  <c r="O4497" i="1" s="1"/>
  <c r="J4498" i="1"/>
  <c r="J4499" i="1"/>
  <c r="O4499" i="1" s="1"/>
  <c r="J4500" i="1"/>
  <c r="N4500" i="1" s="1"/>
  <c r="J4501" i="1"/>
  <c r="J4502" i="1"/>
  <c r="J4503" i="1"/>
  <c r="O4503" i="1" s="1"/>
  <c r="J4504" i="1"/>
  <c r="N4504" i="1" s="1"/>
  <c r="J4505" i="1"/>
  <c r="J4506" i="1"/>
  <c r="J4507" i="1"/>
  <c r="O4507" i="1" s="1"/>
  <c r="J4508" i="1"/>
  <c r="N4508" i="1" s="1"/>
  <c r="J4509" i="1"/>
  <c r="O4509" i="1" s="1"/>
  <c r="J4510" i="1"/>
  <c r="J4511" i="1"/>
  <c r="J4512" i="1"/>
  <c r="N4512" i="1" s="1"/>
  <c r="J4513" i="1"/>
  <c r="O4513" i="1" s="1"/>
  <c r="J4514" i="1"/>
  <c r="P4514" i="1" s="1"/>
  <c r="J4515" i="1"/>
  <c r="O4515" i="1" s="1"/>
  <c r="J4516" i="1"/>
  <c r="N4516" i="1" s="1"/>
  <c r="J4517" i="1"/>
  <c r="N4517" i="1" s="1"/>
  <c r="J4518" i="1"/>
  <c r="J4519" i="1"/>
  <c r="O4519" i="1" s="1"/>
  <c r="J4520" i="1"/>
  <c r="N4520" i="1" s="1"/>
  <c r="J4521" i="1"/>
  <c r="J4522" i="1"/>
  <c r="J4523" i="1"/>
  <c r="O4523" i="1" s="1"/>
  <c r="J4524" i="1"/>
  <c r="N4524" i="1" s="1"/>
  <c r="J4525" i="1"/>
  <c r="J4526" i="1"/>
  <c r="J4527" i="1"/>
  <c r="J4528" i="1"/>
  <c r="N4528" i="1" s="1"/>
  <c r="J4529" i="1"/>
  <c r="O4529" i="1" s="1"/>
  <c r="J4530" i="1"/>
  <c r="J4531" i="1"/>
  <c r="O4531" i="1" s="1"/>
  <c r="J4532" i="1"/>
  <c r="N4532" i="1" s="1"/>
  <c r="J4533" i="1"/>
  <c r="J4534" i="1"/>
  <c r="J4535" i="1"/>
  <c r="O4535" i="1" s="1"/>
  <c r="J4536" i="1"/>
  <c r="N4536" i="1" s="1"/>
  <c r="J4537" i="1"/>
  <c r="J4538" i="1"/>
  <c r="J4539" i="1"/>
  <c r="O4539" i="1" s="1"/>
  <c r="J4540" i="1"/>
  <c r="N4540" i="1" s="1"/>
  <c r="J4541" i="1"/>
  <c r="J4542" i="1"/>
  <c r="J4543" i="1"/>
  <c r="J4544" i="1"/>
  <c r="N4544" i="1" s="1"/>
  <c r="J4545" i="1"/>
  <c r="O4545" i="1" s="1"/>
  <c r="J4546" i="1"/>
  <c r="J4547" i="1"/>
  <c r="O4547" i="1" s="1"/>
  <c r="J4548" i="1"/>
  <c r="N4548" i="1" s="1"/>
  <c r="J4549" i="1"/>
  <c r="N4549" i="1" s="1"/>
  <c r="J4550" i="1"/>
  <c r="J4551" i="1"/>
  <c r="O4551" i="1" s="1"/>
  <c r="J4552" i="1"/>
  <c r="N4552" i="1" s="1"/>
  <c r="J4553" i="1"/>
  <c r="O4553" i="1" s="1"/>
  <c r="J4554" i="1"/>
  <c r="J4555" i="1"/>
  <c r="O4555" i="1" s="1"/>
  <c r="J4556" i="1"/>
  <c r="N4556" i="1" s="1"/>
  <c r="J4557" i="1"/>
  <c r="J4558" i="1"/>
  <c r="J4559" i="1"/>
  <c r="J4560" i="1"/>
  <c r="N4560" i="1" s="1"/>
  <c r="J4561" i="1"/>
  <c r="O4561" i="1" s="1"/>
  <c r="J4562" i="1"/>
  <c r="J4563" i="1"/>
  <c r="O4563" i="1" s="1"/>
  <c r="J4564" i="1"/>
  <c r="N4564" i="1" s="1"/>
  <c r="J4565" i="1"/>
  <c r="N4565" i="1" s="1"/>
  <c r="J4566" i="1"/>
  <c r="J4567" i="1"/>
  <c r="O4567" i="1" s="1"/>
  <c r="J4568" i="1"/>
  <c r="N4568" i="1" s="1"/>
  <c r="J4569" i="1"/>
  <c r="J4570" i="1"/>
  <c r="J4571" i="1"/>
  <c r="O4571" i="1" s="1"/>
  <c r="J4572" i="1"/>
  <c r="N4572" i="1" s="1"/>
  <c r="J4573" i="1"/>
  <c r="O4573" i="1" s="1"/>
  <c r="J4574" i="1"/>
  <c r="J4575" i="1"/>
  <c r="J4576" i="1"/>
  <c r="N4576" i="1" s="1"/>
  <c r="J4577" i="1"/>
  <c r="O4577" i="1" s="1"/>
  <c r="J4578" i="1"/>
  <c r="J4579" i="1"/>
  <c r="O4579" i="1" s="1"/>
  <c r="J4580" i="1"/>
  <c r="N4580" i="1" s="1"/>
  <c r="J4581" i="1"/>
  <c r="N4581" i="1" s="1"/>
  <c r="J4582" i="1"/>
  <c r="J4583" i="1"/>
  <c r="O4583" i="1" s="1"/>
  <c r="J4584" i="1"/>
  <c r="N4584" i="1" s="1"/>
  <c r="J4585" i="1"/>
  <c r="O4585" i="1" s="1"/>
  <c r="J4586" i="1"/>
  <c r="J4587" i="1"/>
  <c r="O4587" i="1" s="1"/>
  <c r="J4588" i="1"/>
  <c r="N4588" i="1" s="1"/>
  <c r="J4589" i="1"/>
  <c r="J4590" i="1"/>
  <c r="J4591" i="1"/>
  <c r="J4592" i="1"/>
  <c r="N4592" i="1" s="1"/>
  <c r="J4593" i="1"/>
  <c r="O4593" i="1" s="1"/>
  <c r="J4594" i="1"/>
  <c r="J4595" i="1"/>
  <c r="O4595" i="1" s="1"/>
  <c r="J4596" i="1"/>
  <c r="N4596" i="1" s="1"/>
  <c r="J4597" i="1"/>
  <c r="N4597" i="1" s="1"/>
  <c r="J4598" i="1"/>
  <c r="P4598" i="1" s="1"/>
  <c r="J4599" i="1"/>
  <c r="O4599" i="1" s="1"/>
  <c r="J4600" i="1"/>
  <c r="N4600" i="1" s="1"/>
  <c r="J4601" i="1"/>
  <c r="J4602" i="1"/>
  <c r="J4603" i="1"/>
  <c r="O4603" i="1" s="1"/>
  <c r="J4604" i="1"/>
  <c r="N4604" i="1" s="1"/>
  <c r="J4605" i="1"/>
  <c r="O4605" i="1" s="1"/>
  <c r="J4606" i="1"/>
  <c r="J4607" i="1"/>
  <c r="O4607" i="1" s="1"/>
  <c r="J4608" i="1"/>
  <c r="N4608" i="1" s="1"/>
  <c r="J4609" i="1"/>
  <c r="O4609" i="1" s="1"/>
  <c r="J4610" i="1"/>
  <c r="J4611" i="1"/>
  <c r="O4611" i="1" s="1"/>
  <c r="J4612" i="1"/>
  <c r="N4612" i="1" s="1"/>
  <c r="J4613" i="1"/>
  <c r="N4613" i="1" s="1"/>
  <c r="J4614" i="1"/>
  <c r="J4615" i="1"/>
  <c r="O4615" i="1" s="1"/>
  <c r="J4616" i="1"/>
  <c r="N4616" i="1" s="1"/>
  <c r="J4617" i="1"/>
  <c r="O4617" i="1" s="1"/>
  <c r="J4618" i="1"/>
  <c r="J4619" i="1"/>
  <c r="O4619" i="1" s="1"/>
  <c r="J4620" i="1"/>
  <c r="N4620" i="1" s="1"/>
  <c r="J4621" i="1"/>
  <c r="J4622" i="1"/>
  <c r="J4623" i="1"/>
  <c r="O4623" i="1" s="1"/>
  <c r="J4624" i="1"/>
  <c r="N4624" i="1" s="1"/>
  <c r="J4625" i="1"/>
  <c r="O4625" i="1" s="1"/>
  <c r="J4626" i="1"/>
  <c r="J4627" i="1"/>
  <c r="O4627" i="1" s="1"/>
  <c r="J4628" i="1"/>
  <c r="N4628" i="1" s="1"/>
  <c r="J4629" i="1"/>
  <c r="J4630" i="1"/>
  <c r="J4631" i="1"/>
  <c r="O4631" i="1" s="1"/>
  <c r="J4632" i="1"/>
  <c r="N4632" i="1" s="1"/>
  <c r="J4633" i="1"/>
  <c r="J4634" i="1"/>
  <c r="J4635" i="1"/>
  <c r="O4635" i="1" s="1"/>
  <c r="J4636" i="1"/>
  <c r="N4636" i="1" s="1"/>
  <c r="J4637" i="1"/>
  <c r="O4637" i="1" s="1"/>
  <c r="J4638" i="1"/>
  <c r="J4639" i="1"/>
  <c r="O4639" i="1" s="1"/>
  <c r="J4640" i="1"/>
  <c r="N4640" i="1" s="1"/>
  <c r="J4641" i="1"/>
  <c r="J4642" i="1"/>
  <c r="J4643" i="1"/>
  <c r="O4643" i="1" s="1"/>
  <c r="J4644" i="1"/>
  <c r="N4644" i="1" s="1"/>
  <c r="J4645" i="1"/>
  <c r="N4645" i="1" s="1"/>
  <c r="J4646" i="1"/>
  <c r="J4647" i="1"/>
  <c r="O4647" i="1" s="1"/>
  <c r="J4648" i="1"/>
  <c r="N4648" i="1" s="1"/>
  <c r="J4649" i="1"/>
  <c r="J4650" i="1"/>
  <c r="J4651" i="1"/>
  <c r="O4651" i="1" s="1"/>
  <c r="J4652" i="1"/>
  <c r="N4652" i="1" s="1"/>
  <c r="J4653" i="1"/>
  <c r="J4654" i="1"/>
  <c r="J4655" i="1"/>
  <c r="O4655" i="1" s="1"/>
  <c r="J4656" i="1"/>
  <c r="N4656" i="1" s="1"/>
  <c r="J4657" i="1"/>
  <c r="J4658" i="1"/>
  <c r="J4659" i="1"/>
  <c r="O4659" i="1" s="1"/>
  <c r="J4660" i="1"/>
  <c r="N4660" i="1" s="1"/>
  <c r="J4661" i="1"/>
  <c r="J4662" i="1"/>
  <c r="J4663" i="1"/>
  <c r="O4663" i="1" s="1"/>
  <c r="J4664" i="1"/>
  <c r="N4664" i="1" s="1"/>
  <c r="J4665" i="1"/>
  <c r="J4666" i="1"/>
  <c r="J4667" i="1"/>
  <c r="O4667" i="1" s="1"/>
  <c r="J4668" i="1"/>
  <c r="N4668" i="1" s="1"/>
  <c r="J4669" i="1"/>
  <c r="O4669" i="1" s="1"/>
  <c r="J4670" i="1"/>
  <c r="P4670" i="1" s="1"/>
  <c r="J4671" i="1"/>
  <c r="O4671" i="1" s="1"/>
  <c r="J4672" i="1"/>
  <c r="N4672" i="1" s="1"/>
  <c r="J4673" i="1"/>
  <c r="J4674" i="1"/>
  <c r="J4675" i="1"/>
  <c r="O4675" i="1" s="1"/>
  <c r="J4676" i="1"/>
  <c r="N4676" i="1" s="1"/>
  <c r="J4677" i="1"/>
  <c r="N4677" i="1" s="1"/>
  <c r="J4678" i="1"/>
  <c r="J4679" i="1"/>
  <c r="O4679" i="1" s="1"/>
  <c r="J4680" i="1"/>
  <c r="N4680" i="1" s="1"/>
  <c r="J4681" i="1"/>
  <c r="J4682" i="1"/>
  <c r="J4683" i="1"/>
  <c r="O4683" i="1" s="1"/>
  <c r="J4684" i="1"/>
  <c r="N4684" i="1" s="1"/>
  <c r="J4685" i="1"/>
  <c r="J4686" i="1"/>
  <c r="J4687" i="1"/>
  <c r="O4687" i="1" s="1"/>
  <c r="J4688" i="1"/>
  <c r="N4688" i="1" s="1"/>
  <c r="J4689" i="1"/>
  <c r="J4690" i="1"/>
  <c r="J4691" i="1"/>
  <c r="O4691" i="1" s="1"/>
  <c r="J4692" i="1"/>
  <c r="J4693" i="1"/>
  <c r="P4693" i="1" s="1"/>
  <c r="J4694" i="1"/>
  <c r="J4695" i="1"/>
  <c r="O4695" i="1" s="1"/>
  <c r="J4696" i="1"/>
  <c r="J4697" i="1"/>
  <c r="O4697" i="1" s="1"/>
  <c r="J4698" i="1"/>
  <c r="J4699" i="1"/>
  <c r="O4699" i="1" s="1"/>
  <c r="J4700" i="1"/>
  <c r="J4701" i="1"/>
  <c r="J4702" i="1"/>
  <c r="J4703" i="1"/>
  <c r="O4703" i="1" s="1"/>
  <c r="J4704" i="1"/>
  <c r="J4705" i="1"/>
  <c r="O4705" i="1" s="1"/>
  <c r="J4706" i="1"/>
  <c r="J4707" i="1"/>
  <c r="J4708" i="1"/>
  <c r="J4709" i="1"/>
  <c r="J4710" i="1"/>
  <c r="J4711" i="1"/>
  <c r="O4711" i="1" s="1"/>
  <c r="J4712" i="1"/>
  <c r="J4713" i="1"/>
  <c r="O4713" i="1" s="1"/>
  <c r="J4714" i="1"/>
  <c r="J4715" i="1"/>
  <c r="O4715" i="1" s="1"/>
  <c r="J4716" i="1"/>
  <c r="J4717" i="1"/>
  <c r="J4718" i="1"/>
  <c r="J4719" i="1"/>
  <c r="O4719" i="1" s="1"/>
  <c r="J4720" i="1"/>
  <c r="J4721" i="1"/>
  <c r="O4721" i="1" s="1"/>
  <c r="J4722" i="1"/>
  <c r="J4723" i="1"/>
  <c r="O4723" i="1" s="1"/>
  <c r="J4724" i="1"/>
  <c r="J4725" i="1"/>
  <c r="P4725" i="1" s="1"/>
  <c r="J4726" i="1"/>
  <c r="J4727" i="1"/>
  <c r="J4728" i="1"/>
  <c r="J4729" i="1"/>
  <c r="O4729" i="1" s="1"/>
  <c r="J4730" i="1"/>
  <c r="J4731" i="1"/>
  <c r="O4731" i="1" s="1"/>
  <c r="J4732" i="1"/>
  <c r="J4733" i="1"/>
  <c r="J4734" i="1"/>
  <c r="J4735" i="1"/>
  <c r="O4735" i="1" s="1"/>
  <c r="J4736" i="1"/>
  <c r="J4737" i="1"/>
  <c r="O4737" i="1" s="1"/>
  <c r="J4738" i="1"/>
  <c r="J4739" i="1"/>
  <c r="J4740" i="1"/>
  <c r="J4741" i="1"/>
  <c r="J4742" i="1"/>
  <c r="J4743" i="1"/>
  <c r="O4743" i="1" s="1"/>
  <c r="J4744" i="1"/>
  <c r="J4745" i="1"/>
  <c r="J4746" i="1"/>
  <c r="N4746" i="1" s="1"/>
  <c r="J4747" i="1"/>
  <c r="O4747" i="1" s="1"/>
  <c r="J4748" i="1"/>
  <c r="J4749" i="1"/>
  <c r="J4750" i="1"/>
  <c r="J4751" i="1"/>
  <c r="J4752" i="1"/>
  <c r="J4753" i="1"/>
  <c r="O4753" i="1" s="1"/>
  <c r="J4754" i="1"/>
  <c r="P4754" i="1" s="1"/>
  <c r="J4755" i="1"/>
  <c r="O4755" i="1" s="1"/>
  <c r="J4756" i="1"/>
  <c r="J4757" i="1"/>
  <c r="N4757" i="1" s="1"/>
  <c r="J4758" i="1"/>
  <c r="J4759" i="1"/>
  <c r="O4759" i="1" s="1"/>
  <c r="J4760" i="1"/>
  <c r="J4761" i="1"/>
  <c r="O4761" i="1" s="1"/>
  <c r="J4762" i="1"/>
  <c r="J4763" i="1"/>
  <c r="J4764" i="1"/>
  <c r="J4765" i="1"/>
  <c r="J4766" i="1"/>
  <c r="J4767" i="1"/>
  <c r="O4767" i="1" s="1"/>
  <c r="J4768" i="1"/>
  <c r="J4769" i="1"/>
  <c r="J4770" i="1"/>
  <c r="J4771" i="1"/>
  <c r="O4771" i="1" s="1"/>
  <c r="J4772" i="1"/>
  <c r="J4773" i="1"/>
  <c r="J4774" i="1"/>
  <c r="J4775" i="1"/>
  <c r="O4775" i="1" s="1"/>
  <c r="J4776" i="1"/>
  <c r="J4777" i="1"/>
  <c r="J4778" i="1"/>
  <c r="J4779" i="1"/>
  <c r="O4779" i="1" s="1"/>
  <c r="J4780" i="1"/>
  <c r="J4781" i="1"/>
  <c r="J4782" i="1"/>
  <c r="J4783" i="1"/>
  <c r="J4784" i="1"/>
  <c r="J4785" i="1"/>
  <c r="O4785" i="1" s="1"/>
  <c r="J4786" i="1"/>
  <c r="J4787" i="1"/>
  <c r="O4787" i="1" s="1"/>
  <c r="J4788" i="1"/>
  <c r="J4789" i="1"/>
  <c r="P4789" i="1" s="1"/>
  <c r="J4790" i="1"/>
  <c r="J4791" i="1"/>
  <c r="O4791" i="1" s="1"/>
  <c r="J4792" i="1"/>
  <c r="J4793" i="1"/>
  <c r="O4793" i="1" s="1"/>
  <c r="J4794" i="1"/>
  <c r="J4795" i="1"/>
  <c r="J4796" i="1"/>
  <c r="J4797" i="1"/>
  <c r="J4798" i="1"/>
  <c r="J4799" i="1"/>
  <c r="O4799" i="1" s="1"/>
  <c r="J4800" i="1"/>
  <c r="J4801" i="1"/>
  <c r="O4801" i="1" s="1"/>
  <c r="J4802" i="1"/>
  <c r="J4803" i="1"/>
  <c r="O4803" i="1" s="1"/>
  <c r="J4804" i="1"/>
  <c r="J4805" i="1"/>
  <c r="P4805" i="1" s="1"/>
  <c r="J4806" i="1"/>
  <c r="J4807" i="1"/>
  <c r="J4808" i="1"/>
  <c r="J4809" i="1"/>
  <c r="O4809" i="1" s="1"/>
  <c r="J4810" i="1"/>
  <c r="O4810" i="1" s="1"/>
  <c r="J4811" i="1"/>
  <c r="O4811" i="1" s="1"/>
  <c r="J4812" i="1"/>
  <c r="J4813" i="1"/>
  <c r="J4814" i="1"/>
  <c r="J4815" i="1"/>
  <c r="O4815" i="1" s="1"/>
  <c r="J4816" i="1"/>
  <c r="J4817" i="1"/>
  <c r="O4817" i="1" s="1"/>
  <c r="J4818" i="1"/>
  <c r="P4818" i="1" s="1"/>
  <c r="J4819" i="1"/>
  <c r="J4820" i="1"/>
  <c r="J4821" i="1"/>
  <c r="P4821" i="1" s="1"/>
  <c r="J4822" i="1"/>
  <c r="J4823" i="1"/>
  <c r="O4823" i="1" s="1"/>
  <c r="J4824" i="1"/>
  <c r="J4825" i="1"/>
  <c r="O4825" i="1" s="1"/>
  <c r="J4826" i="1"/>
  <c r="J4827" i="1"/>
  <c r="O4827" i="1" s="1"/>
  <c r="J4828" i="1"/>
  <c r="J4829" i="1"/>
  <c r="J4830" i="1"/>
  <c r="J4831" i="1"/>
  <c r="O4831" i="1" s="1"/>
  <c r="J4832" i="1"/>
  <c r="J4833" i="1"/>
  <c r="J4834" i="1"/>
  <c r="J4835" i="1"/>
  <c r="O4835" i="1" s="1"/>
  <c r="J4836" i="1"/>
  <c r="J4837" i="1"/>
  <c r="J4838" i="1"/>
  <c r="J4839" i="1"/>
  <c r="J4840" i="1"/>
  <c r="J4841" i="1"/>
  <c r="O4841" i="1" s="1"/>
  <c r="J4842" i="1"/>
  <c r="J4843" i="1"/>
  <c r="O4843" i="1" s="1"/>
  <c r="J4844" i="1"/>
  <c r="J4845" i="1"/>
  <c r="J4846" i="1"/>
  <c r="J4847" i="1"/>
  <c r="O4847" i="1" s="1"/>
  <c r="J4848" i="1"/>
  <c r="J4849" i="1"/>
  <c r="O4849" i="1" s="1"/>
  <c r="J4850" i="1"/>
  <c r="J4851" i="1"/>
  <c r="O4851" i="1" s="1"/>
  <c r="J4852" i="1"/>
  <c r="J4853" i="1"/>
  <c r="N4853" i="1" s="1"/>
  <c r="J4854" i="1"/>
  <c r="J4855" i="1"/>
  <c r="O4855" i="1" s="1"/>
  <c r="J4856" i="1"/>
  <c r="J4857" i="1"/>
  <c r="J4858" i="1"/>
  <c r="J4859" i="1"/>
  <c r="O4859" i="1" s="1"/>
  <c r="J4860" i="1"/>
  <c r="J4861" i="1"/>
  <c r="J4862" i="1"/>
  <c r="J4863" i="1"/>
  <c r="O4863" i="1" s="1"/>
  <c r="J4864" i="1"/>
  <c r="J4865" i="1"/>
  <c r="J4866" i="1"/>
  <c r="J4867" i="1"/>
  <c r="O4867" i="1" s="1"/>
  <c r="J4868" i="1"/>
  <c r="J4869" i="1"/>
  <c r="P4869" i="1" s="1"/>
  <c r="J4870" i="1"/>
  <c r="J4871" i="1"/>
  <c r="O4871" i="1" s="1"/>
  <c r="J4872" i="1"/>
  <c r="J4873" i="1"/>
  <c r="O4873" i="1" s="1"/>
  <c r="J4874" i="1"/>
  <c r="J4875" i="1"/>
  <c r="J4876" i="1"/>
  <c r="J4877" i="1"/>
  <c r="J4878" i="1"/>
  <c r="P4878" i="1" s="1"/>
  <c r="J4879" i="1"/>
  <c r="O4879" i="1" s="1"/>
  <c r="J4880" i="1"/>
  <c r="J4881" i="1"/>
  <c r="O4881" i="1" s="1"/>
  <c r="J4882" i="1"/>
  <c r="J4883" i="1"/>
  <c r="O4883" i="1" s="1"/>
  <c r="J4884" i="1"/>
  <c r="J4885" i="1"/>
  <c r="O4885" i="1" s="1"/>
  <c r="J4886" i="1"/>
  <c r="P4886" i="1" s="1"/>
  <c r="J4887" i="1"/>
  <c r="J4888" i="1"/>
  <c r="J4889" i="1"/>
  <c r="O4889" i="1" s="1"/>
  <c r="J4890" i="1"/>
  <c r="J4891" i="1"/>
  <c r="O4891" i="1" s="1"/>
  <c r="J4892" i="1"/>
  <c r="J4893" i="1"/>
  <c r="J4894" i="1"/>
  <c r="J4895" i="1"/>
  <c r="J4896" i="1"/>
  <c r="J4897" i="1"/>
  <c r="O4897" i="1" s="1"/>
  <c r="J4898" i="1"/>
  <c r="J4899" i="1"/>
  <c r="O4899" i="1" s="1"/>
  <c r="J4900" i="1"/>
  <c r="J4901" i="1"/>
  <c r="O4901" i="1" s="1"/>
  <c r="J4902" i="1"/>
  <c r="J4903" i="1"/>
  <c r="O4903" i="1" s="1"/>
  <c r="J4904" i="1"/>
  <c r="J4905" i="1"/>
  <c r="O4905" i="1" s="1"/>
  <c r="J4906" i="1"/>
  <c r="O4906" i="1" s="1"/>
  <c r="J4907" i="1"/>
  <c r="J4908" i="1"/>
  <c r="J4909" i="1"/>
  <c r="J4910" i="1"/>
  <c r="J4911" i="1"/>
  <c r="O4911" i="1" s="1"/>
  <c r="J4912" i="1"/>
  <c r="J4913" i="1"/>
  <c r="O4913" i="1" s="1"/>
  <c r="J4914" i="1"/>
  <c r="J4915" i="1"/>
  <c r="J4916" i="1"/>
  <c r="J4917" i="1"/>
  <c r="J4918" i="1"/>
  <c r="J4919" i="1"/>
  <c r="O4919" i="1" s="1"/>
  <c r="J4920" i="1"/>
  <c r="J4921" i="1"/>
  <c r="J4922" i="1"/>
  <c r="J4923" i="1"/>
  <c r="O4923" i="1" s="1"/>
  <c r="J4924" i="1"/>
  <c r="J4925" i="1"/>
  <c r="J4926" i="1"/>
  <c r="J4927" i="1"/>
  <c r="J4928" i="1"/>
  <c r="J4929" i="1"/>
  <c r="O4929" i="1" s="1"/>
  <c r="J4930" i="1"/>
  <c r="J4931" i="1"/>
  <c r="O4931" i="1" s="1"/>
  <c r="J4932" i="1"/>
  <c r="J4933" i="1"/>
  <c r="J4934" i="1"/>
  <c r="J4935" i="1"/>
  <c r="O4935" i="1" s="1"/>
  <c r="J4936" i="1"/>
  <c r="J4937" i="1"/>
  <c r="O4937" i="1" s="1"/>
  <c r="J4938" i="1"/>
  <c r="J4939" i="1"/>
  <c r="O4939" i="1" s="1"/>
  <c r="J4940" i="1"/>
  <c r="J4941" i="1"/>
  <c r="J4942" i="1"/>
  <c r="P4942" i="1" s="1"/>
  <c r="J4943" i="1"/>
  <c r="O4943" i="1" s="1"/>
  <c r="J4944" i="1"/>
  <c r="J4945" i="1"/>
  <c r="J4946" i="1"/>
  <c r="J4947" i="1"/>
  <c r="O4947" i="1" s="1"/>
  <c r="J4948" i="1"/>
  <c r="J4949" i="1"/>
  <c r="J4950" i="1"/>
  <c r="J4951" i="1"/>
  <c r="O4951" i="1" s="1"/>
  <c r="J4952" i="1"/>
  <c r="J4953" i="1"/>
  <c r="O4953" i="1" s="1"/>
  <c r="J4954" i="1"/>
  <c r="J4955" i="1"/>
  <c r="O4955" i="1" s="1"/>
  <c r="J4956" i="1"/>
  <c r="J4957" i="1"/>
  <c r="J4958" i="1"/>
  <c r="J4959" i="1"/>
  <c r="O4959" i="1" s="1"/>
  <c r="J4960" i="1"/>
  <c r="J4961" i="1"/>
  <c r="O4961" i="1" s="1"/>
  <c r="J4962" i="1"/>
  <c r="J4963" i="1"/>
  <c r="J4964" i="1"/>
  <c r="J4965" i="1"/>
  <c r="O4965" i="1" s="1"/>
  <c r="J4966" i="1"/>
  <c r="J4967" i="1"/>
  <c r="O4967" i="1" s="1"/>
  <c r="J4968" i="1"/>
  <c r="J4969" i="1"/>
  <c r="J4970" i="1"/>
  <c r="N4970" i="1" s="1"/>
  <c r="J4971" i="1"/>
  <c r="O4971" i="1" s="1"/>
  <c r="J4972" i="1"/>
  <c r="J4973" i="1"/>
  <c r="J4974" i="1"/>
  <c r="J4975" i="1"/>
  <c r="O4975" i="1" s="1"/>
  <c r="J4976" i="1"/>
  <c r="J4977" i="1"/>
  <c r="O4977" i="1" s="1"/>
  <c r="J4978" i="1"/>
  <c r="J4979" i="1"/>
  <c r="O4979" i="1" s="1"/>
  <c r="J4980" i="1"/>
  <c r="J4981" i="1"/>
  <c r="O4981" i="1" s="1"/>
  <c r="J4982" i="1"/>
  <c r="J4983" i="1"/>
  <c r="J4984" i="1"/>
  <c r="J4985" i="1"/>
  <c r="O4985" i="1" s="1"/>
  <c r="J4986" i="1"/>
  <c r="J4987" i="1"/>
  <c r="O4987" i="1" s="1"/>
  <c r="J4988" i="1"/>
  <c r="J4989" i="1"/>
  <c r="J4990" i="1"/>
  <c r="J4991" i="1"/>
  <c r="O4991" i="1" s="1"/>
  <c r="J4992" i="1"/>
  <c r="J4993" i="1"/>
  <c r="O4993" i="1" s="1"/>
  <c r="J4994" i="1"/>
  <c r="J4995" i="1"/>
  <c r="J4996" i="1"/>
  <c r="J4997" i="1"/>
  <c r="O4997" i="1" s="1"/>
  <c r="J4998" i="1"/>
  <c r="J4999" i="1"/>
  <c r="O4999" i="1" s="1"/>
  <c r="J5000" i="1"/>
  <c r="J5001" i="1"/>
  <c r="J5002" i="1"/>
  <c r="J5003" i="1"/>
  <c r="O5003" i="1" s="1"/>
  <c r="J5004" i="1"/>
  <c r="J5005" i="1"/>
  <c r="J5006" i="1"/>
  <c r="J5007" i="1"/>
  <c r="J5008" i="1"/>
  <c r="J5009" i="1"/>
  <c r="O5009" i="1" s="1"/>
  <c r="J5010" i="1"/>
  <c r="J5011" i="1"/>
  <c r="O5011" i="1" s="1"/>
  <c r="J5012" i="1"/>
  <c r="J5013" i="1"/>
  <c r="J5014" i="1"/>
  <c r="J5015" i="1"/>
  <c r="O5015" i="1" s="1"/>
  <c r="J5016" i="1"/>
  <c r="J5017" i="1"/>
  <c r="O5017" i="1" s="1"/>
  <c r="J5018" i="1"/>
  <c r="J5019" i="1"/>
  <c r="J5020" i="1"/>
  <c r="J5021" i="1"/>
  <c r="J5022" i="1"/>
  <c r="J5023" i="1"/>
  <c r="O5023" i="1" s="1"/>
  <c r="J5024" i="1"/>
  <c r="J5025" i="1"/>
  <c r="O5025" i="1" s="1"/>
  <c r="J5026" i="1"/>
  <c r="J5027" i="1"/>
  <c r="O5027" i="1" s="1"/>
  <c r="J5028" i="1"/>
  <c r="J5029" i="1"/>
  <c r="O5029" i="1" s="1"/>
  <c r="J5030" i="1"/>
  <c r="J5031" i="1"/>
  <c r="O5031" i="1" s="1"/>
  <c r="J5032" i="1"/>
  <c r="J5033" i="1"/>
  <c r="J5034" i="1"/>
  <c r="O5034" i="1" s="1"/>
  <c r="J5035" i="1"/>
  <c r="O5035" i="1" s="1"/>
  <c r="J5036" i="1"/>
  <c r="J5037" i="1"/>
  <c r="J5038" i="1"/>
  <c r="J5039" i="1"/>
  <c r="J5040" i="1"/>
  <c r="J5041" i="1"/>
  <c r="O5041" i="1" s="1"/>
  <c r="J5042" i="1"/>
  <c r="J5043" i="1"/>
  <c r="O5043" i="1" s="1"/>
  <c r="J5044" i="1"/>
  <c r="J5045" i="1"/>
  <c r="O5045" i="1" s="1"/>
  <c r="J5046" i="1"/>
  <c r="J5047" i="1"/>
  <c r="O5047" i="1" s="1"/>
  <c r="J5048" i="1"/>
  <c r="J5049" i="1"/>
  <c r="O5049" i="1" s="1"/>
  <c r="J5050" i="1"/>
  <c r="J5051" i="1"/>
  <c r="J5052" i="1"/>
  <c r="J5053" i="1"/>
  <c r="J5054" i="1"/>
  <c r="J5055" i="1"/>
  <c r="O5055" i="1" s="1"/>
  <c r="J5056" i="1"/>
  <c r="J5057" i="1"/>
  <c r="O5057" i="1" s="1"/>
  <c r="J5058" i="1"/>
  <c r="J5059" i="1"/>
  <c r="O5059" i="1" s="1"/>
  <c r="J5060" i="1"/>
  <c r="J506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7" i="1"/>
  <c r="P3765" i="1"/>
  <c r="P3781" i="1"/>
  <c r="P3789" i="1"/>
  <c r="P3813" i="1"/>
  <c r="P3829" i="1"/>
  <c r="P3853" i="1"/>
  <c r="P3861" i="1"/>
  <c r="P3877" i="1"/>
  <c r="P3885" i="1"/>
  <c r="P3893" i="1"/>
  <c r="P3909" i="1"/>
  <c r="P3917" i="1"/>
  <c r="P3941" i="1"/>
  <c r="P3957" i="1"/>
  <c r="P3981" i="1"/>
  <c r="P3989" i="1"/>
  <c r="P4002" i="1"/>
  <c r="P4005" i="1"/>
  <c r="P4013" i="1"/>
  <c r="P4021" i="1"/>
  <c r="P4037" i="1"/>
  <c r="P4045" i="1"/>
  <c r="P4069" i="1"/>
  <c r="P4085" i="1"/>
  <c r="P4115" i="1"/>
  <c r="P4117" i="1"/>
  <c r="P4131" i="1"/>
  <c r="P4142" i="1"/>
  <c r="P4143" i="1"/>
  <c r="P4157" i="1"/>
  <c r="P4159" i="1"/>
  <c r="P4163" i="1"/>
  <c r="P4175" i="1"/>
  <c r="P4179" i="1"/>
  <c r="P4181" i="1"/>
  <c r="P4191" i="1"/>
  <c r="P4211" i="1"/>
  <c r="P4213" i="1"/>
  <c r="P4227" i="1"/>
  <c r="P4239" i="1"/>
  <c r="P4245" i="1"/>
  <c r="P4255" i="1"/>
  <c r="P4257" i="1"/>
  <c r="P4259" i="1"/>
  <c r="P4265" i="1"/>
  <c r="P4271" i="1"/>
  <c r="P4273" i="1"/>
  <c r="P4275" i="1"/>
  <c r="P4287" i="1"/>
  <c r="P4289" i="1"/>
  <c r="P4291" i="1"/>
  <c r="P4297" i="1"/>
  <c r="P4303" i="1"/>
  <c r="P4305" i="1"/>
  <c r="P4306" i="1"/>
  <c r="P4307" i="1"/>
  <c r="P4319" i="1"/>
  <c r="P4321" i="1"/>
  <c r="P4323" i="1"/>
  <c r="P4329" i="1"/>
  <c r="P4335" i="1"/>
  <c r="P4337" i="1"/>
  <c r="P4339" i="1"/>
  <c r="P4349" i="1"/>
  <c r="P4351" i="1"/>
  <c r="P4355" i="1"/>
  <c r="P4367" i="1"/>
  <c r="P4371" i="1"/>
  <c r="P4385" i="1"/>
  <c r="P4399" i="1"/>
  <c r="P4410" i="1"/>
  <c r="P4415" i="1"/>
  <c r="P4425" i="1"/>
  <c r="P4431" i="1"/>
  <c r="P4433" i="1"/>
  <c r="P4437" i="1"/>
  <c r="P4449" i="1"/>
  <c r="P4463" i="1"/>
  <c r="P4469" i="1"/>
  <c r="P4479" i="1"/>
  <c r="P4498" i="1"/>
  <c r="P4509" i="1"/>
  <c r="P4529" i="1"/>
  <c r="P4531" i="1"/>
  <c r="P4545" i="1"/>
  <c r="P4547" i="1"/>
  <c r="P4553" i="1"/>
  <c r="P4561" i="1"/>
  <c r="P4563" i="1"/>
  <c r="P4579" i="1"/>
  <c r="P4593" i="1"/>
  <c r="P4595" i="1"/>
  <c r="P4607" i="1"/>
  <c r="P4611" i="1"/>
  <c r="P4623" i="1"/>
  <c r="P4627" i="1"/>
  <c r="P4629" i="1"/>
  <c r="P4637" i="1"/>
  <c r="P4639" i="1"/>
  <c r="P4643" i="1"/>
  <c r="P4655" i="1"/>
  <c r="P4659" i="1"/>
  <c r="P4669" i="1"/>
  <c r="P4671" i="1"/>
  <c r="P4691" i="1"/>
  <c r="P4695" i="1"/>
  <c r="P4699" i="1"/>
  <c r="P4703" i="1"/>
  <c r="P4705" i="1"/>
  <c r="P4711" i="1"/>
  <c r="P4713" i="1"/>
  <c r="P4719" i="1"/>
  <c r="P4729" i="1"/>
  <c r="P4731" i="1"/>
  <c r="P4735" i="1"/>
  <c r="P4737" i="1"/>
  <c r="P4747" i="1"/>
  <c r="P4753" i="1"/>
  <c r="P4755" i="1"/>
  <c r="P4767" i="1"/>
  <c r="P4771" i="1"/>
  <c r="P4787" i="1"/>
  <c r="P4793" i="1"/>
  <c r="P4801" i="1"/>
  <c r="P4803" i="1"/>
  <c r="P4809" i="1"/>
  <c r="P4810" i="1"/>
  <c r="P4815" i="1"/>
  <c r="P4817" i="1"/>
  <c r="P4823" i="1"/>
  <c r="P4827" i="1"/>
  <c r="P4831" i="1"/>
  <c r="P4835" i="1"/>
  <c r="P4841" i="1"/>
  <c r="P4843" i="1"/>
  <c r="P4847" i="1"/>
  <c r="P4851" i="1"/>
  <c r="P4855" i="1"/>
  <c r="P4859" i="1"/>
  <c r="P4871" i="1"/>
  <c r="P4873" i="1"/>
  <c r="P4879" i="1"/>
  <c r="P4881" i="1"/>
  <c r="P4885" i="1"/>
  <c r="P4897" i="1"/>
  <c r="P4905" i="1"/>
  <c r="P4919" i="1"/>
  <c r="P4929" i="1"/>
  <c r="P4935" i="1"/>
  <c r="P4937" i="1"/>
  <c r="P4943" i="1"/>
  <c r="P4955" i="1"/>
  <c r="P4961" i="1"/>
  <c r="P4971" i="1"/>
  <c r="P4974" i="1"/>
  <c r="P4975" i="1"/>
  <c r="P4979" i="1"/>
  <c r="P4981" i="1"/>
  <c r="P4990" i="1"/>
  <c r="P4991" i="1"/>
  <c r="P4997" i="1"/>
  <c r="P4999" i="1"/>
  <c r="P5011" i="1"/>
  <c r="P5015" i="1"/>
  <c r="P5027" i="1"/>
  <c r="P5035" i="1"/>
  <c r="P5045" i="1"/>
  <c r="P5047" i="1"/>
  <c r="P5055" i="1"/>
  <c r="N3" i="1"/>
  <c r="N5" i="1"/>
  <c r="N7" i="1"/>
  <c r="N9" i="1"/>
  <c r="N11" i="1"/>
  <c r="N13" i="1"/>
  <c r="N15" i="1"/>
  <c r="N17" i="1"/>
  <c r="N19" i="1"/>
  <c r="N21" i="1"/>
  <c r="N23" i="1"/>
  <c r="N25" i="1"/>
  <c r="N27" i="1"/>
  <c r="N29" i="1"/>
  <c r="N30" i="1"/>
  <c r="N31" i="1"/>
  <c r="N33" i="1"/>
  <c r="N35" i="1"/>
  <c r="N37" i="1"/>
  <c r="N39" i="1"/>
  <c r="N41" i="1"/>
  <c r="N43" i="1"/>
  <c r="N45" i="1"/>
  <c r="N47" i="1"/>
  <c r="N49" i="1"/>
  <c r="N51" i="1"/>
  <c r="N53" i="1"/>
  <c r="N55" i="1"/>
  <c r="N57" i="1"/>
  <c r="N59" i="1"/>
  <c r="N61" i="1"/>
  <c r="N62" i="1"/>
  <c r="N63" i="1"/>
  <c r="N65" i="1"/>
  <c r="N67" i="1"/>
  <c r="N69" i="1"/>
  <c r="N71" i="1"/>
  <c r="N73" i="1"/>
  <c r="N75" i="1"/>
  <c r="N77" i="1"/>
  <c r="N79" i="1"/>
  <c r="N81" i="1"/>
  <c r="N83" i="1"/>
  <c r="N85" i="1"/>
  <c r="N87" i="1"/>
  <c r="N89" i="1"/>
  <c r="N91" i="1"/>
  <c r="N93" i="1"/>
  <c r="N94" i="1"/>
  <c r="N95" i="1"/>
  <c r="N97" i="1"/>
  <c r="N99" i="1"/>
  <c r="N101" i="1"/>
  <c r="N103" i="1"/>
  <c r="N105" i="1"/>
  <c r="N107" i="1"/>
  <c r="N109" i="1"/>
  <c r="N111" i="1"/>
  <c r="N113" i="1"/>
  <c r="N115" i="1"/>
  <c r="N117" i="1"/>
  <c r="N119" i="1"/>
  <c r="N121" i="1"/>
  <c r="N123" i="1"/>
  <c r="N125" i="1"/>
  <c r="N126" i="1"/>
  <c r="N127" i="1"/>
  <c r="N129" i="1"/>
  <c r="N131" i="1"/>
  <c r="N133" i="1"/>
  <c r="N135" i="1"/>
  <c r="N137" i="1"/>
  <c r="N139" i="1"/>
  <c r="N141" i="1"/>
  <c r="N143" i="1"/>
  <c r="N145" i="1"/>
  <c r="N147" i="1"/>
  <c r="N149" i="1"/>
  <c r="N151" i="1"/>
  <c r="N153" i="1"/>
  <c r="N155" i="1"/>
  <c r="N157" i="1"/>
  <c r="N158" i="1"/>
  <c r="N159" i="1"/>
  <c r="N161" i="1"/>
  <c r="N163" i="1"/>
  <c r="N165" i="1"/>
  <c r="N167" i="1"/>
  <c r="N169" i="1"/>
  <c r="N171" i="1"/>
  <c r="N173" i="1"/>
  <c r="N175" i="1"/>
  <c r="N177" i="1"/>
  <c r="N179" i="1"/>
  <c r="N181" i="1"/>
  <c r="N183" i="1"/>
  <c r="N185" i="1"/>
  <c r="N187" i="1"/>
  <c r="N189" i="1"/>
  <c r="N190" i="1"/>
  <c r="N191" i="1"/>
  <c r="N193" i="1"/>
  <c r="N195" i="1"/>
  <c r="N197" i="1"/>
  <c r="N199" i="1"/>
  <c r="N201" i="1"/>
  <c r="N203" i="1"/>
  <c r="N205" i="1"/>
  <c r="N207" i="1"/>
  <c r="N209" i="1"/>
  <c r="N211" i="1"/>
  <c r="N213" i="1"/>
  <c r="N215" i="1"/>
  <c r="N217" i="1"/>
  <c r="N219" i="1"/>
  <c r="N221" i="1"/>
  <c r="N222" i="1"/>
  <c r="N223" i="1"/>
  <c r="N225" i="1"/>
  <c r="N227" i="1"/>
  <c r="N229" i="1"/>
  <c r="N231" i="1"/>
  <c r="N233" i="1"/>
  <c r="N235" i="1"/>
  <c r="N237" i="1"/>
  <c r="N239" i="1"/>
  <c r="N241" i="1"/>
  <c r="N243" i="1"/>
  <c r="N245" i="1"/>
  <c r="N247" i="1"/>
  <c r="N249" i="1"/>
  <c r="N251" i="1"/>
  <c r="N253" i="1"/>
  <c r="N254" i="1"/>
  <c r="N255" i="1"/>
  <c r="N257" i="1"/>
  <c r="N259" i="1"/>
  <c r="N261" i="1"/>
  <c r="N263" i="1"/>
  <c r="N265" i="1"/>
  <c r="N267" i="1"/>
  <c r="N269" i="1"/>
  <c r="N271" i="1"/>
  <c r="N273" i="1"/>
  <c r="N275" i="1"/>
  <c r="N277" i="1"/>
  <c r="N279" i="1"/>
  <c r="N281" i="1"/>
  <c r="N283" i="1"/>
  <c r="N285" i="1"/>
  <c r="N286" i="1"/>
  <c r="N287" i="1"/>
  <c r="N289" i="1"/>
  <c r="N291" i="1"/>
  <c r="N293" i="1"/>
  <c r="N295" i="1"/>
  <c r="N297" i="1"/>
  <c r="N299" i="1"/>
  <c r="N301" i="1"/>
  <c r="N303" i="1"/>
  <c r="N305" i="1"/>
  <c r="N307" i="1"/>
  <c r="N309" i="1"/>
  <c r="N311" i="1"/>
  <c r="N313" i="1"/>
  <c r="N315" i="1"/>
  <c r="N317" i="1"/>
  <c r="N318" i="1"/>
  <c r="N319" i="1"/>
  <c r="N321" i="1"/>
  <c r="N323" i="1"/>
  <c r="N325" i="1"/>
  <c r="N327" i="1"/>
  <c r="N329" i="1"/>
  <c r="N331" i="1"/>
  <c r="N333" i="1"/>
  <c r="N335" i="1"/>
  <c r="N337" i="1"/>
  <c r="N339" i="1"/>
  <c r="N341" i="1"/>
  <c r="N343" i="1"/>
  <c r="N345" i="1"/>
  <c r="N347" i="1"/>
  <c r="N349" i="1"/>
  <c r="N350" i="1"/>
  <c r="N351" i="1"/>
  <c r="N353" i="1"/>
  <c r="N355" i="1"/>
  <c r="N357" i="1"/>
  <c r="N359" i="1"/>
  <c r="N361" i="1"/>
  <c r="N363" i="1"/>
  <c r="N365" i="1"/>
  <c r="N367" i="1"/>
  <c r="N369" i="1"/>
  <c r="N371" i="1"/>
  <c r="N373" i="1"/>
  <c r="N375" i="1"/>
  <c r="N377" i="1"/>
  <c r="N379" i="1"/>
  <c r="N381" i="1"/>
  <c r="N382" i="1"/>
  <c r="N383" i="1"/>
  <c r="N385" i="1"/>
  <c r="N387" i="1"/>
  <c r="N389" i="1"/>
  <c r="N391" i="1"/>
  <c r="N393" i="1"/>
  <c r="N395" i="1"/>
  <c r="N397" i="1"/>
  <c r="N399" i="1"/>
  <c r="N401" i="1"/>
  <c r="N403" i="1"/>
  <c r="N405" i="1"/>
  <c r="N407" i="1"/>
  <c r="N409" i="1"/>
  <c r="N411" i="1"/>
  <c r="N413" i="1"/>
  <c r="N414" i="1"/>
  <c r="N415" i="1"/>
  <c r="N417" i="1"/>
  <c r="N419" i="1"/>
  <c r="N421" i="1"/>
  <c r="N423" i="1"/>
  <c r="N425" i="1"/>
  <c r="N427" i="1"/>
  <c r="N429" i="1"/>
  <c r="N431" i="1"/>
  <c r="N433" i="1"/>
  <c r="N435" i="1"/>
  <c r="N437" i="1"/>
  <c r="N439" i="1"/>
  <c r="N441" i="1"/>
  <c r="N443" i="1"/>
  <c r="N445" i="1"/>
  <c r="N446" i="1"/>
  <c r="N447" i="1"/>
  <c r="N449" i="1"/>
  <c r="N451" i="1"/>
  <c r="N453" i="1"/>
  <c r="N455" i="1"/>
  <c r="N457" i="1"/>
  <c r="N459" i="1"/>
  <c r="N461" i="1"/>
  <c r="N463" i="1"/>
  <c r="N465" i="1"/>
  <c r="N467" i="1"/>
  <c r="N469" i="1"/>
  <c r="N471" i="1"/>
  <c r="N473" i="1"/>
  <c r="N475" i="1"/>
  <c r="N477" i="1"/>
  <c r="N478" i="1"/>
  <c r="N479" i="1"/>
  <c r="N481" i="1"/>
  <c r="N483" i="1"/>
  <c r="N485" i="1"/>
  <c r="N487" i="1"/>
  <c r="N489" i="1"/>
  <c r="N491" i="1"/>
  <c r="N493" i="1"/>
  <c r="N495" i="1"/>
  <c r="N497" i="1"/>
  <c r="N499" i="1"/>
  <c r="N501" i="1"/>
  <c r="N503" i="1"/>
  <c r="N505" i="1"/>
  <c r="N507" i="1"/>
  <c r="N509" i="1"/>
  <c r="N510" i="1"/>
  <c r="N511" i="1"/>
  <c r="N513" i="1"/>
  <c r="N515" i="1"/>
  <c r="N517" i="1"/>
  <c r="N519" i="1"/>
  <c r="N521" i="1"/>
  <c r="N523" i="1"/>
  <c r="N525" i="1"/>
  <c r="N527" i="1"/>
  <c r="N529" i="1"/>
  <c r="N531" i="1"/>
  <c r="N533" i="1"/>
  <c r="N535" i="1"/>
  <c r="N537" i="1"/>
  <c r="N539" i="1"/>
  <c r="N541" i="1"/>
  <c r="N542" i="1"/>
  <c r="N543" i="1"/>
  <c r="N545" i="1"/>
  <c r="N547" i="1"/>
  <c r="N549" i="1"/>
  <c r="N551" i="1"/>
  <c r="N553" i="1"/>
  <c r="N555" i="1"/>
  <c r="N557" i="1"/>
  <c r="N559" i="1"/>
  <c r="N561" i="1"/>
  <c r="N563" i="1"/>
  <c r="N565" i="1"/>
  <c r="N567" i="1"/>
  <c r="N569" i="1"/>
  <c r="N571" i="1"/>
  <c r="N573" i="1"/>
  <c r="N574" i="1"/>
  <c r="N575" i="1"/>
  <c r="N577" i="1"/>
  <c r="N579" i="1"/>
  <c r="N581" i="1"/>
  <c r="N583" i="1"/>
  <c r="N585" i="1"/>
  <c r="N587" i="1"/>
  <c r="N589" i="1"/>
  <c r="N591" i="1"/>
  <c r="N593" i="1"/>
  <c r="N595" i="1"/>
  <c r="N597" i="1"/>
  <c r="N599" i="1"/>
  <c r="N601" i="1"/>
  <c r="N603" i="1"/>
  <c r="N605" i="1"/>
  <c r="N606" i="1"/>
  <c r="N607" i="1"/>
  <c r="N609" i="1"/>
  <c r="N611" i="1"/>
  <c r="N613" i="1"/>
  <c r="N615" i="1"/>
  <c r="N617" i="1"/>
  <c r="N619" i="1"/>
  <c r="N621" i="1"/>
  <c r="N623" i="1"/>
  <c r="N625" i="1"/>
  <c r="N627" i="1"/>
  <c r="N629" i="1"/>
  <c r="N631" i="1"/>
  <c r="N633" i="1"/>
  <c r="N635" i="1"/>
  <c r="N637" i="1"/>
  <c r="N638" i="1"/>
  <c r="N639" i="1"/>
  <c r="N641" i="1"/>
  <c r="N643" i="1"/>
  <c r="N645" i="1"/>
  <c r="N647" i="1"/>
  <c r="N649" i="1"/>
  <c r="N651" i="1"/>
  <c r="N653" i="1"/>
  <c r="N655" i="1"/>
  <c r="N657" i="1"/>
  <c r="N659" i="1"/>
  <c r="N661" i="1"/>
  <c r="N663" i="1"/>
  <c r="N665" i="1"/>
  <c r="N667" i="1"/>
  <c r="N669" i="1"/>
  <c r="N670" i="1"/>
  <c r="N671" i="1"/>
  <c r="N673" i="1"/>
  <c r="N675" i="1"/>
  <c r="N677" i="1"/>
  <c r="N679" i="1"/>
  <c r="N681" i="1"/>
  <c r="N683" i="1"/>
  <c r="N685" i="1"/>
  <c r="N687" i="1"/>
  <c r="N689" i="1"/>
  <c r="N691" i="1"/>
  <c r="N693" i="1"/>
  <c r="N695" i="1"/>
  <c r="N697" i="1"/>
  <c r="N699" i="1"/>
  <c r="N701" i="1"/>
  <c r="N702" i="1"/>
  <c r="N703" i="1"/>
  <c r="N705" i="1"/>
  <c r="N707" i="1"/>
  <c r="N709" i="1"/>
  <c r="N711" i="1"/>
  <c r="N713" i="1"/>
  <c r="N715" i="1"/>
  <c r="N717" i="1"/>
  <c r="N719" i="1"/>
  <c r="N721" i="1"/>
  <c r="N723" i="1"/>
  <c r="N725" i="1"/>
  <c r="N727" i="1"/>
  <c r="N729" i="1"/>
  <c r="N731" i="1"/>
  <c r="N733" i="1"/>
  <c r="N734" i="1"/>
  <c r="N735" i="1"/>
  <c r="N737" i="1"/>
  <c r="N739" i="1"/>
  <c r="N741" i="1"/>
  <c r="N743" i="1"/>
  <c r="N745" i="1"/>
  <c r="N747" i="1"/>
  <c r="N749" i="1"/>
  <c r="N751" i="1"/>
  <c r="N753" i="1"/>
  <c r="N755" i="1"/>
  <c r="N757" i="1"/>
  <c r="N759" i="1"/>
  <c r="N761" i="1"/>
  <c r="N763" i="1"/>
  <c r="N765" i="1"/>
  <c r="N766" i="1"/>
  <c r="N767" i="1"/>
  <c r="N769" i="1"/>
  <c r="N771" i="1"/>
  <c r="N773" i="1"/>
  <c r="N775" i="1"/>
  <c r="N777" i="1"/>
  <c r="N779" i="1"/>
  <c r="N781" i="1"/>
  <c r="N783" i="1"/>
  <c r="N785" i="1"/>
  <c r="N787" i="1"/>
  <c r="N789" i="1"/>
  <c r="N791" i="1"/>
  <c r="N793" i="1"/>
  <c r="N795" i="1"/>
  <c r="N797" i="1"/>
  <c r="N798" i="1"/>
  <c r="N799" i="1"/>
  <c r="N801" i="1"/>
  <c r="N803" i="1"/>
  <c r="N805" i="1"/>
  <c r="N807" i="1"/>
  <c r="N809" i="1"/>
  <c r="N811" i="1"/>
  <c r="N813" i="1"/>
  <c r="N815" i="1"/>
  <c r="N817" i="1"/>
  <c r="N819" i="1"/>
  <c r="N821" i="1"/>
  <c r="N823" i="1"/>
  <c r="N825" i="1"/>
  <c r="N827" i="1"/>
  <c r="N829" i="1"/>
  <c r="N830" i="1"/>
  <c r="N831" i="1"/>
  <c r="N833" i="1"/>
  <c r="N835" i="1"/>
  <c r="N837" i="1"/>
  <c r="N839" i="1"/>
  <c r="N843" i="1"/>
  <c r="N845" i="1"/>
  <c r="N847" i="1"/>
  <c r="N849" i="1"/>
  <c r="N851" i="1"/>
  <c r="N853" i="1"/>
  <c r="N855" i="1"/>
  <c r="N858" i="1"/>
  <c r="N859" i="1"/>
  <c r="N861" i="1"/>
  <c r="N863" i="1"/>
  <c r="N865" i="1"/>
  <c r="N867" i="1"/>
  <c r="N869" i="1"/>
  <c r="N871" i="1"/>
  <c r="N875" i="1"/>
  <c r="N877" i="1"/>
  <c r="N879" i="1"/>
  <c r="N881" i="1"/>
  <c r="N883" i="1"/>
  <c r="N885" i="1"/>
  <c r="N886" i="1"/>
  <c r="N887" i="1"/>
  <c r="N891" i="1"/>
  <c r="N893" i="1"/>
  <c r="N894" i="1"/>
  <c r="N895" i="1"/>
  <c r="N897" i="1"/>
  <c r="N899" i="1"/>
  <c r="N901" i="1"/>
  <c r="N903" i="1"/>
  <c r="N907" i="1"/>
  <c r="N909" i="1"/>
  <c r="N911" i="1"/>
  <c r="N913" i="1"/>
  <c r="N915" i="1"/>
  <c r="N917" i="1"/>
  <c r="N919" i="1"/>
  <c r="N921" i="1"/>
  <c r="N923" i="1"/>
  <c r="N925" i="1"/>
  <c r="N926" i="1"/>
  <c r="N927" i="1"/>
  <c r="N929" i="1"/>
  <c r="N931" i="1"/>
  <c r="N933" i="1"/>
  <c r="N935" i="1"/>
  <c r="N937" i="1"/>
  <c r="N939" i="1"/>
  <c r="N941" i="1"/>
  <c r="N943" i="1"/>
  <c r="N945" i="1"/>
  <c r="N947" i="1"/>
  <c r="N949" i="1"/>
  <c r="N951" i="1"/>
  <c r="N953" i="1"/>
  <c r="N955" i="1"/>
  <c r="N957" i="1"/>
  <c r="N958" i="1"/>
  <c r="N959" i="1"/>
  <c r="N961" i="1"/>
  <c r="N963" i="1"/>
  <c r="N965" i="1"/>
  <c r="N967" i="1"/>
  <c r="N969" i="1"/>
  <c r="N971" i="1"/>
  <c r="N973" i="1"/>
  <c r="N975" i="1"/>
  <c r="N977" i="1"/>
  <c r="N979" i="1"/>
  <c r="N981" i="1"/>
  <c r="N983" i="1"/>
  <c r="N985" i="1"/>
  <c r="N987" i="1"/>
  <c r="N989" i="1"/>
  <c r="N990" i="1"/>
  <c r="N991" i="1"/>
  <c r="N993" i="1"/>
  <c r="N995" i="1"/>
  <c r="N997" i="1"/>
  <c r="N999" i="1"/>
  <c r="N1001" i="1"/>
  <c r="N1003" i="1"/>
  <c r="N1005" i="1"/>
  <c r="N1007" i="1"/>
  <c r="N1009" i="1"/>
  <c r="N1011" i="1"/>
  <c r="N1013" i="1"/>
  <c r="N1015" i="1"/>
  <c r="N1017" i="1"/>
  <c r="N1019" i="1"/>
  <c r="N1021" i="1"/>
  <c r="N1022" i="1"/>
  <c r="N1023" i="1"/>
  <c r="N1025" i="1"/>
  <c r="N1027" i="1"/>
  <c r="N1029" i="1"/>
  <c r="N1031" i="1"/>
  <c r="N1033" i="1"/>
  <c r="N1035" i="1"/>
  <c r="N1037" i="1"/>
  <c r="N1039" i="1"/>
  <c r="N1041" i="1"/>
  <c r="N1043" i="1"/>
  <c r="N1045" i="1"/>
  <c r="N1047" i="1"/>
  <c r="N1049" i="1"/>
  <c r="N1051" i="1"/>
  <c r="N1053" i="1"/>
  <c r="N1054" i="1"/>
  <c r="N1055" i="1"/>
  <c r="N1057" i="1"/>
  <c r="N1059" i="1"/>
  <c r="N1061" i="1"/>
  <c r="N1063" i="1"/>
  <c r="N1065" i="1"/>
  <c r="N1067" i="1"/>
  <c r="N1069" i="1"/>
  <c r="N1071" i="1"/>
  <c r="N1073" i="1"/>
  <c r="N1075" i="1"/>
  <c r="N1077" i="1"/>
  <c r="N1079" i="1"/>
  <c r="N1081" i="1"/>
  <c r="N1083" i="1"/>
  <c r="N1085" i="1"/>
  <c r="N1086" i="1"/>
  <c r="N1087" i="1"/>
  <c r="N1089" i="1"/>
  <c r="N1091" i="1"/>
  <c r="N1093" i="1"/>
  <c r="N1095" i="1"/>
  <c r="N1097" i="1"/>
  <c r="N1099" i="1"/>
  <c r="N1101" i="1"/>
  <c r="N1103" i="1"/>
  <c r="N1105" i="1"/>
  <c r="N1107" i="1"/>
  <c r="N1109" i="1"/>
  <c r="N1111" i="1"/>
  <c r="N1113" i="1"/>
  <c r="N1115" i="1"/>
  <c r="N1117" i="1"/>
  <c r="N1118" i="1"/>
  <c r="N1119" i="1"/>
  <c r="N1121" i="1"/>
  <c r="N1123" i="1"/>
  <c r="N1125" i="1"/>
  <c r="N1127" i="1"/>
  <c r="N1129" i="1"/>
  <c r="N1131" i="1"/>
  <c r="N1133" i="1"/>
  <c r="N1135" i="1"/>
  <c r="N1137" i="1"/>
  <c r="N1139" i="1"/>
  <c r="N1141" i="1"/>
  <c r="N1143" i="1"/>
  <c r="N1145" i="1"/>
  <c r="N1147" i="1"/>
  <c r="N1149" i="1"/>
  <c r="N1150" i="1"/>
  <c r="N1151" i="1"/>
  <c r="N1153" i="1"/>
  <c r="N1155" i="1"/>
  <c r="N1157" i="1"/>
  <c r="N1159" i="1"/>
  <c r="N1161" i="1"/>
  <c r="N1163" i="1"/>
  <c r="N1165" i="1"/>
  <c r="N1167" i="1"/>
  <c r="N1169" i="1"/>
  <c r="N1171" i="1"/>
  <c r="N1173" i="1"/>
  <c r="N1175" i="1"/>
  <c r="N1177" i="1"/>
  <c r="N1179" i="1"/>
  <c r="N1181" i="1"/>
  <c r="N1182" i="1"/>
  <c r="N1183" i="1"/>
  <c r="N1185" i="1"/>
  <c r="N1187" i="1"/>
  <c r="N1189" i="1"/>
  <c r="N1191" i="1"/>
  <c r="N1193" i="1"/>
  <c r="N1195" i="1"/>
  <c r="N1197" i="1"/>
  <c r="N1199" i="1"/>
  <c r="N1201" i="1"/>
  <c r="N1203" i="1"/>
  <c r="N1205" i="1"/>
  <c r="N1207" i="1"/>
  <c r="N1209" i="1"/>
  <c r="N1211" i="1"/>
  <c r="N1213" i="1"/>
  <c r="N1214" i="1"/>
  <c r="N1215" i="1"/>
  <c r="N1217" i="1"/>
  <c r="N1219" i="1"/>
  <c r="N1221" i="1"/>
  <c r="N1223" i="1"/>
  <c r="N1225" i="1"/>
  <c r="N1227" i="1"/>
  <c r="N1229" i="1"/>
  <c r="N1231" i="1"/>
  <c r="N1233" i="1"/>
  <c r="N1235" i="1"/>
  <c r="N1237" i="1"/>
  <c r="N1239" i="1"/>
  <c r="N1241" i="1"/>
  <c r="N1243" i="1"/>
  <c r="N1245" i="1"/>
  <c r="N1246" i="1"/>
  <c r="N1247" i="1"/>
  <c r="N1249" i="1"/>
  <c r="N1251" i="1"/>
  <c r="N1253" i="1"/>
  <c r="N1255" i="1"/>
  <c r="N1257" i="1"/>
  <c r="N1259" i="1"/>
  <c r="N1261" i="1"/>
  <c r="N1263" i="1"/>
  <c r="N1265" i="1"/>
  <c r="N1267" i="1"/>
  <c r="N1269" i="1"/>
  <c r="N1271" i="1"/>
  <c r="N1273" i="1"/>
  <c r="N1275" i="1"/>
  <c r="N1277" i="1"/>
  <c r="N1278" i="1"/>
  <c r="N1279" i="1"/>
  <c r="N1281" i="1"/>
  <c r="N1283" i="1"/>
  <c r="N1285" i="1"/>
  <c r="N1287" i="1"/>
  <c r="N1289" i="1"/>
  <c r="N1291" i="1"/>
  <c r="N1293" i="1"/>
  <c r="N1295" i="1"/>
  <c r="N1297" i="1"/>
  <c r="N1299" i="1"/>
  <c r="N1301" i="1"/>
  <c r="N1303" i="1"/>
  <c r="N1305" i="1"/>
  <c r="N1307" i="1"/>
  <c r="N1309" i="1"/>
  <c r="N1310" i="1"/>
  <c r="N1311" i="1"/>
  <c r="N1313" i="1"/>
  <c r="N1315" i="1"/>
  <c r="N1317" i="1"/>
  <c r="N1319" i="1"/>
  <c r="N1321" i="1"/>
  <c r="N1323" i="1"/>
  <c r="N1325" i="1"/>
  <c r="N1327" i="1"/>
  <c r="N1329" i="1"/>
  <c r="N1331" i="1"/>
  <c r="N1333" i="1"/>
  <c r="N1335" i="1"/>
  <c r="N1337" i="1"/>
  <c r="N1339" i="1"/>
  <c r="N1341" i="1"/>
  <c r="N1342" i="1"/>
  <c r="N1343" i="1"/>
  <c r="N1345" i="1"/>
  <c r="N1347" i="1"/>
  <c r="N1349" i="1"/>
  <c r="N1351" i="1"/>
  <c r="N1353" i="1"/>
  <c r="N1355" i="1"/>
  <c r="N1357" i="1"/>
  <c r="N1359" i="1"/>
  <c r="N1361" i="1"/>
  <c r="N1363" i="1"/>
  <c r="N1365" i="1"/>
  <c r="N1367" i="1"/>
  <c r="N1369" i="1"/>
  <c r="N1371" i="1"/>
  <c r="N1373" i="1"/>
  <c r="N1374" i="1"/>
  <c r="N1375" i="1"/>
  <c r="N1377" i="1"/>
  <c r="N1379" i="1"/>
  <c r="N1381" i="1"/>
  <c r="N1383" i="1"/>
  <c r="N1385" i="1"/>
  <c r="N1387" i="1"/>
  <c r="N1389" i="1"/>
  <c r="N1391" i="1"/>
  <c r="N1393" i="1"/>
  <c r="N1395" i="1"/>
  <c r="N1397" i="1"/>
  <c r="N1399" i="1"/>
  <c r="N1401" i="1"/>
  <c r="N1403" i="1"/>
  <c r="N1405" i="1"/>
  <c r="N1406" i="1"/>
  <c r="N1407" i="1"/>
  <c r="N1409" i="1"/>
  <c r="N1411" i="1"/>
  <c r="N1413" i="1"/>
  <c r="N1415" i="1"/>
  <c r="N1417" i="1"/>
  <c r="N1419" i="1"/>
  <c r="N1421" i="1"/>
  <c r="N1423" i="1"/>
  <c r="N1425" i="1"/>
  <c r="N1427" i="1"/>
  <c r="N1429" i="1"/>
  <c r="N1431" i="1"/>
  <c r="N1433" i="1"/>
  <c r="N1435" i="1"/>
  <c r="N1437" i="1"/>
  <c r="N1438" i="1"/>
  <c r="N1439" i="1"/>
  <c r="N1441" i="1"/>
  <c r="N1443" i="1"/>
  <c r="N1445" i="1"/>
  <c r="N1447" i="1"/>
  <c r="N1449" i="1"/>
  <c r="N1451" i="1"/>
  <c r="N1453" i="1"/>
  <c r="N1455" i="1"/>
  <c r="N1457" i="1"/>
  <c r="N1459" i="1"/>
  <c r="N1461" i="1"/>
  <c r="N1463" i="1"/>
  <c r="N1465" i="1"/>
  <c r="N1467" i="1"/>
  <c r="N1469" i="1"/>
  <c r="N1470" i="1"/>
  <c r="N1471" i="1"/>
  <c r="N1473" i="1"/>
  <c r="N1475" i="1"/>
  <c r="N1477" i="1"/>
  <c r="N1479" i="1"/>
  <c r="N1481" i="1"/>
  <c r="N1483" i="1"/>
  <c r="N1485" i="1"/>
  <c r="N1487" i="1"/>
  <c r="N1489" i="1"/>
  <c r="N1491" i="1"/>
  <c r="N1493" i="1"/>
  <c r="N1495" i="1"/>
  <c r="N1497" i="1"/>
  <c r="N1499" i="1"/>
  <c r="N1501" i="1"/>
  <c r="N1502" i="1"/>
  <c r="N1503" i="1"/>
  <c r="N1505" i="1"/>
  <c r="N1507" i="1"/>
  <c r="N1509" i="1"/>
  <c r="N1511" i="1"/>
  <c r="N1513" i="1"/>
  <c r="N1515" i="1"/>
  <c r="N1517" i="1"/>
  <c r="N1519" i="1"/>
  <c r="N1521" i="1"/>
  <c r="N1523" i="1"/>
  <c r="N1525" i="1"/>
  <c r="N1527" i="1"/>
  <c r="N1529" i="1"/>
  <c r="N1531" i="1"/>
  <c r="N1533" i="1"/>
  <c r="N1534" i="1"/>
  <c r="N1535" i="1"/>
  <c r="N1537" i="1"/>
  <c r="N1539" i="1"/>
  <c r="N1541" i="1"/>
  <c r="N1543" i="1"/>
  <c r="N1545" i="1"/>
  <c r="N1547" i="1"/>
  <c r="N1549" i="1"/>
  <c r="N1551" i="1"/>
  <c r="N1553" i="1"/>
  <c r="N1555" i="1"/>
  <c r="N1557" i="1"/>
  <c r="N1559" i="1"/>
  <c r="N1561" i="1"/>
  <c r="N1563" i="1"/>
  <c r="N1565" i="1"/>
  <c r="N1566" i="1"/>
  <c r="N1567" i="1"/>
  <c r="N1569" i="1"/>
  <c r="N1571" i="1"/>
  <c r="N1573" i="1"/>
  <c r="N1575" i="1"/>
  <c r="N1577" i="1"/>
  <c r="N1579" i="1"/>
  <c r="N1581" i="1"/>
  <c r="N1583" i="1"/>
  <c r="N1585" i="1"/>
  <c r="N1587" i="1"/>
  <c r="N1589" i="1"/>
  <c r="N1591" i="1"/>
  <c r="N1593" i="1"/>
  <c r="N1595" i="1"/>
  <c r="N1597" i="1"/>
  <c r="N1598" i="1"/>
  <c r="N1599" i="1"/>
  <c r="N1601" i="1"/>
  <c r="N1603" i="1"/>
  <c r="N1605" i="1"/>
  <c r="N1607" i="1"/>
  <c r="N1609" i="1"/>
  <c r="N1611" i="1"/>
  <c r="N1613" i="1"/>
  <c r="N1615" i="1"/>
  <c r="N1617" i="1"/>
  <c r="N1619" i="1"/>
  <c r="N1621" i="1"/>
  <c r="N1623" i="1"/>
  <c r="N1625" i="1"/>
  <c r="N1627" i="1"/>
  <c r="N1629" i="1"/>
  <c r="N1630" i="1"/>
  <c r="N1631" i="1"/>
  <c r="N1633" i="1"/>
  <c r="N1635" i="1"/>
  <c r="N1637" i="1"/>
  <c r="N1639" i="1"/>
  <c r="N1641" i="1"/>
  <c r="N1643" i="1"/>
  <c r="N1645" i="1"/>
  <c r="N1647" i="1"/>
  <c r="N1649" i="1"/>
  <c r="N1651" i="1"/>
  <c r="N1653" i="1"/>
  <c r="N1655" i="1"/>
  <c r="N1657" i="1"/>
  <c r="N1659" i="1"/>
  <c r="N1661" i="1"/>
  <c r="N1662" i="1"/>
  <c r="N1663" i="1"/>
  <c r="N1665" i="1"/>
  <c r="N1667" i="1"/>
  <c r="N1669" i="1"/>
  <c r="N1671" i="1"/>
  <c r="N1673" i="1"/>
  <c r="N1675" i="1"/>
  <c r="N1677" i="1"/>
  <c r="N1679" i="1"/>
  <c r="N1681" i="1"/>
  <c r="N1683" i="1"/>
  <c r="N1685" i="1"/>
  <c r="N1687" i="1"/>
  <c r="N1689" i="1"/>
  <c r="N1691" i="1"/>
  <c r="N1693" i="1"/>
  <c r="N1694" i="1"/>
  <c r="N1695" i="1"/>
  <c r="N1697" i="1"/>
  <c r="N1699" i="1"/>
  <c r="N1701" i="1"/>
  <c r="N1703" i="1"/>
  <c r="N1705" i="1"/>
  <c r="N1707" i="1"/>
  <c r="N1709" i="1"/>
  <c r="N1711" i="1"/>
  <c r="N1713" i="1"/>
  <c r="N1715" i="1"/>
  <c r="N1717" i="1"/>
  <c r="N1719" i="1"/>
  <c r="N1721" i="1"/>
  <c r="N1723" i="1"/>
  <c r="N1725" i="1"/>
  <c r="N1726" i="1"/>
  <c r="N1727" i="1"/>
  <c r="N1729" i="1"/>
  <c r="N1731" i="1"/>
  <c r="N1733" i="1"/>
  <c r="N1735" i="1"/>
  <c r="N1737" i="1"/>
  <c r="N1739" i="1"/>
  <c r="N1741" i="1"/>
  <c r="N1743" i="1"/>
  <c r="N1745" i="1"/>
  <c r="N1747" i="1"/>
  <c r="N1749" i="1"/>
  <c r="N1751" i="1"/>
  <c r="N1753" i="1"/>
  <c r="N1755" i="1"/>
  <c r="N1757" i="1"/>
  <c r="N1758" i="1"/>
  <c r="N1759" i="1"/>
  <c r="N1761" i="1"/>
  <c r="N1763" i="1"/>
  <c r="N1765" i="1"/>
  <c r="N1767" i="1"/>
  <c r="N1769" i="1"/>
  <c r="N1771" i="1"/>
  <c r="N1773" i="1"/>
  <c r="N1775" i="1"/>
  <c r="N1777" i="1"/>
  <c r="N1779" i="1"/>
  <c r="N1781" i="1"/>
  <c r="N1783" i="1"/>
  <c r="N1785" i="1"/>
  <c r="N1787" i="1"/>
  <c r="N1789" i="1"/>
  <c r="N1790" i="1"/>
  <c r="N1791" i="1"/>
  <c r="N1793" i="1"/>
  <c r="N1795" i="1"/>
  <c r="N1797" i="1"/>
  <c r="N1799" i="1"/>
  <c r="N1801" i="1"/>
  <c r="N1803" i="1"/>
  <c r="N1805" i="1"/>
  <c r="N1807" i="1"/>
  <c r="N1809" i="1"/>
  <c r="N1811" i="1"/>
  <c r="N1813" i="1"/>
  <c r="N1815" i="1"/>
  <c r="N1817" i="1"/>
  <c r="N1819" i="1"/>
  <c r="N1821" i="1"/>
  <c r="N1822" i="1"/>
  <c r="N1823" i="1"/>
  <c r="N1825" i="1"/>
  <c r="N1827" i="1"/>
  <c r="N1829" i="1"/>
  <c r="N1831" i="1"/>
  <c r="N1833" i="1"/>
  <c r="N1835" i="1"/>
  <c r="N1837" i="1"/>
  <c r="N1839" i="1"/>
  <c r="N1841" i="1"/>
  <c r="N1843" i="1"/>
  <c r="N1845" i="1"/>
  <c r="N1847" i="1"/>
  <c r="N1849" i="1"/>
  <c r="N1851" i="1"/>
  <c r="N1853" i="1"/>
  <c r="N1854" i="1"/>
  <c r="N1855" i="1"/>
  <c r="N1857" i="1"/>
  <c r="N1859" i="1"/>
  <c r="N1861" i="1"/>
  <c r="N1863" i="1"/>
  <c r="N1865" i="1"/>
  <c r="N1867" i="1"/>
  <c r="N1869" i="1"/>
  <c r="N1871" i="1"/>
  <c r="N1873" i="1"/>
  <c r="N1875" i="1"/>
  <c r="N1877" i="1"/>
  <c r="N1879" i="1"/>
  <c r="N1881" i="1"/>
  <c r="N1883" i="1"/>
  <c r="N1885" i="1"/>
  <c r="N1886" i="1"/>
  <c r="N1887" i="1"/>
  <c r="N1889" i="1"/>
  <c r="N1891" i="1"/>
  <c r="N1893" i="1"/>
  <c r="N1895" i="1"/>
  <c r="N1897" i="1"/>
  <c r="N1899" i="1"/>
  <c r="N1901" i="1"/>
  <c r="N1903" i="1"/>
  <c r="N1905" i="1"/>
  <c r="N1907" i="1"/>
  <c r="N1909" i="1"/>
  <c r="N1911" i="1"/>
  <c r="N1913" i="1"/>
  <c r="N1915" i="1"/>
  <c r="N1917" i="1"/>
  <c r="N1918" i="1"/>
  <c r="N1919" i="1"/>
  <c r="N1921" i="1"/>
  <c r="N1923" i="1"/>
  <c r="N1925" i="1"/>
  <c r="N1927" i="1"/>
  <c r="N1929" i="1"/>
  <c r="N1931" i="1"/>
  <c r="N1933" i="1"/>
  <c r="N1935" i="1"/>
  <c r="N1937" i="1"/>
  <c r="N1939" i="1"/>
  <c r="N1941" i="1"/>
  <c r="N1943" i="1"/>
  <c r="N1945" i="1"/>
  <c r="N1947" i="1"/>
  <c r="N1949" i="1"/>
  <c r="N1950" i="1"/>
  <c r="N1951" i="1"/>
  <c r="N1953" i="1"/>
  <c r="N1955" i="1"/>
  <c r="N1957" i="1"/>
  <c r="N1959" i="1"/>
  <c r="N1961" i="1"/>
  <c r="N1963" i="1"/>
  <c r="N1965" i="1"/>
  <c r="N1967" i="1"/>
  <c r="N1969" i="1"/>
  <c r="N1971" i="1"/>
  <c r="N1973" i="1"/>
  <c r="N1975" i="1"/>
  <c r="N1977" i="1"/>
  <c r="N1979" i="1"/>
  <c r="N1981" i="1"/>
  <c r="N1982" i="1"/>
  <c r="N1983" i="1"/>
  <c r="N1985" i="1"/>
  <c r="N1987" i="1"/>
  <c r="N1989" i="1"/>
  <c r="N1991" i="1"/>
  <c r="N1993" i="1"/>
  <c r="N1995" i="1"/>
  <c r="N1997" i="1"/>
  <c r="N1999" i="1"/>
  <c r="N2001" i="1"/>
  <c r="N2003" i="1"/>
  <c r="N2005" i="1"/>
  <c r="N2007" i="1"/>
  <c r="N2009" i="1"/>
  <c r="N2011" i="1"/>
  <c r="N2013" i="1"/>
  <c r="N2014" i="1"/>
  <c r="N2015" i="1"/>
  <c r="N2017" i="1"/>
  <c r="N2019" i="1"/>
  <c r="N2021" i="1"/>
  <c r="N2023" i="1"/>
  <c r="N2025" i="1"/>
  <c r="N2027" i="1"/>
  <c r="N2029" i="1"/>
  <c r="N2031" i="1"/>
  <c r="N2033" i="1"/>
  <c r="N2035" i="1"/>
  <c r="N2037" i="1"/>
  <c r="N2039" i="1"/>
  <c r="N2041" i="1"/>
  <c r="N2043" i="1"/>
  <c r="N2045" i="1"/>
  <c r="N2046" i="1"/>
  <c r="N2047" i="1"/>
  <c r="N2049" i="1"/>
  <c r="N2051" i="1"/>
  <c r="N2053" i="1"/>
  <c r="N2055" i="1"/>
  <c r="N2057" i="1"/>
  <c r="N2059" i="1"/>
  <c r="N2061" i="1"/>
  <c r="N2063" i="1"/>
  <c r="N2065" i="1"/>
  <c r="N2067" i="1"/>
  <c r="N2069" i="1"/>
  <c r="N2071" i="1"/>
  <c r="N2073" i="1"/>
  <c r="N2075" i="1"/>
  <c r="N2077" i="1"/>
  <c r="N2079" i="1"/>
  <c r="N2081" i="1"/>
  <c r="N2083" i="1"/>
  <c r="N2085" i="1"/>
  <c r="N2087" i="1"/>
  <c r="N2089" i="1"/>
  <c r="N2091" i="1"/>
  <c r="N2093" i="1"/>
  <c r="N2095" i="1"/>
  <c r="N2097" i="1"/>
  <c r="N2099" i="1"/>
  <c r="N2101" i="1"/>
  <c r="N2103" i="1"/>
  <c r="N2105" i="1"/>
  <c r="N2107" i="1"/>
  <c r="N2109" i="1"/>
  <c r="N2111" i="1"/>
  <c r="N2113" i="1"/>
  <c r="N2115" i="1"/>
  <c r="N2117" i="1"/>
  <c r="N2119" i="1"/>
  <c r="N2121" i="1"/>
  <c r="N2123" i="1"/>
  <c r="N2125" i="1"/>
  <c r="N2127" i="1"/>
  <c r="N2129" i="1"/>
  <c r="N2131" i="1"/>
  <c r="N2133" i="1"/>
  <c r="N2135" i="1"/>
  <c r="N2137" i="1"/>
  <c r="N2139" i="1"/>
  <c r="N2141" i="1"/>
  <c r="N2142" i="1"/>
  <c r="N2143" i="1"/>
  <c r="N2145" i="1"/>
  <c r="N2147" i="1"/>
  <c r="N2149" i="1"/>
  <c r="N2151" i="1"/>
  <c r="N2153" i="1"/>
  <c r="N2155" i="1"/>
  <c r="N2157" i="1"/>
  <c r="N2159" i="1"/>
  <c r="N2161" i="1"/>
  <c r="N2163" i="1"/>
  <c r="N2165" i="1"/>
  <c r="N2167" i="1"/>
  <c r="N2169" i="1"/>
  <c r="N2171" i="1"/>
  <c r="N2173" i="1"/>
  <c r="N2175" i="1"/>
  <c r="N2177" i="1"/>
  <c r="N2179" i="1"/>
  <c r="N2181" i="1"/>
  <c r="N2183" i="1"/>
  <c r="N2185" i="1"/>
  <c r="N2187" i="1"/>
  <c r="N2189" i="1"/>
  <c r="N2191" i="1"/>
  <c r="N2193" i="1"/>
  <c r="N2195" i="1"/>
  <c r="N2197" i="1"/>
  <c r="N2199" i="1"/>
  <c r="N2201" i="1"/>
  <c r="N2203" i="1"/>
  <c r="N2205" i="1"/>
  <c r="N2207" i="1"/>
  <c r="N2209" i="1"/>
  <c r="N2211" i="1"/>
  <c r="N2213" i="1"/>
  <c r="N2215" i="1"/>
  <c r="N2217" i="1"/>
  <c r="N2219" i="1"/>
  <c r="N2221" i="1"/>
  <c r="N2223" i="1"/>
  <c r="N2225" i="1"/>
  <c r="N2227" i="1"/>
  <c r="N2229" i="1"/>
  <c r="N2231" i="1"/>
  <c r="N2233" i="1"/>
  <c r="N2235" i="1"/>
  <c r="N2237" i="1"/>
  <c r="N2239" i="1"/>
  <c r="N2241" i="1"/>
  <c r="N2243" i="1"/>
  <c r="N2245" i="1"/>
  <c r="N2247" i="1"/>
  <c r="N2249" i="1"/>
  <c r="N2251" i="1"/>
  <c r="N2253" i="1"/>
  <c r="N2255" i="1"/>
  <c r="N2257" i="1"/>
  <c r="N2259" i="1"/>
  <c r="N2261" i="1"/>
  <c r="N2263" i="1"/>
  <c r="N2265" i="1"/>
  <c r="N2267" i="1"/>
  <c r="N2269" i="1"/>
  <c r="N2270" i="1"/>
  <c r="N2271" i="1"/>
  <c r="N2273" i="1"/>
  <c r="N2275" i="1"/>
  <c r="N2277" i="1"/>
  <c r="N2279" i="1"/>
  <c r="N2281" i="1"/>
  <c r="N2283" i="1"/>
  <c r="N2285" i="1"/>
  <c r="N2287" i="1"/>
  <c r="N2289" i="1"/>
  <c r="N2291" i="1"/>
  <c r="N2293" i="1"/>
  <c r="N2295" i="1"/>
  <c r="N2297" i="1"/>
  <c r="N2299" i="1"/>
  <c r="N2301" i="1"/>
  <c r="N2303" i="1"/>
  <c r="N2305" i="1"/>
  <c r="N2307" i="1"/>
  <c r="N2309" i="1"/>
  <c r="N2311" i="1"/>
  <c r="N2313" i="1"/>
  <c r="N2315" i="1"/>
  <c r="N2317" i="1"/>
  <c r="N2319" i="1"/>
  <c r="N2321" i="1"/>
  <c r="N2323" i="1"/>
  <c r="N2325" i="1"/>
  <c r="N2327" i="1"/>
  <c r="N2329" i="1"/>
  <c r="N2331" i="1"/>
  <c r="N2333" i="1"/>
  <c r="N2335" i="1"/>
  <c r="N2337" i="1"/>
  <c r="N2339" i="1"/>
  <c r="N2341" i="1"/>
  <c r="N2343" i="1"/>
  <c r="N2345" i="1"/>
  <c r="N2347" i="1"/>
  <c r="N2349" i="1"/>
  <c r="N2351" i="1"/>
  <c r="N2353" i="1"/>
  <c r="N2355" i="1"/>
  <c r="N2357" i="1"/>
  <c r="N2359" i="1"/>
  <c r="N2361" i="1"/>
  <c r="N2363" i="1"/>
  <c r="N2365" i="1"/>
  <c r="N2367" i="1"/>
  <c r="N2369" i="1"/>
  <c r="N2371" i="1"/>
  <c r="N2373" i="1"/>
  <c r="N2375" i="1"/>
  <c r="N2377" i="1"/>
  <c r="N2379" i="1"/>
  <c r="N2381" i="1"/>
  <c r="N2383" i="1"/>
  <c r="N2385" i="1"/>
  <c r="N2387" i="1"/>
  <c r="N2389" i="1"/>
  <c r="N2391" i="1"/>
  <c r="N2393" i="1"/>
  <c r="N2395" i="1"/>
  <c r="N2397" i="1"/>
  <c r="N2398" i="1"/>
  <c r="N2399" i="1"/>
  <c r="N2401" i="1"/>
  <c r="N2403" i="1"/>
  <c r="N2405" i="1"/>
  <c r="N2407" i="1"/>
  <c r="N2409" i="1"/>
  <c r="N2411" i="1"/>
  <c r="N2413" i="1"/>
  <c r="N2415" i="1"/>
  <c r="N2417" i="1"/>
  <c r="N2419" i="1"/>
  <c r="N2421" i="1"/>
  <c r="N2423" i="1"/>
  <c r="N2425" i="1"/>
  <c r="N2427" i="1"/>
  <c r="N2429" i="1"/>
  <c r="N2431" i="1"/>
  <c r="N2433" i="1"/>
  <c r="N2435" i="1"/>
  <c r="N2437" i="1"/>
  <c r="N2439" i="1"/>
  <c r="N2441" i="1"/>
  <c r="N2443" i="1"/>
  <c r="N2445" i="1"/>
  <c r="N2447" i="1"/>
  <c r="N2449" i="1"/>
  <c r="N2451" i="1"/>
  <c r="N2453" i="1"/>
  <c r="N2455" i="1"/>
  <c r="N2457" i="1"/>
  <c r="N2459" i="1"/>
  <c r="N2461" i="1"/>
  <c r="N2463" i="1"/>
  <c r="N2465" i="1"/>
  <c r="N2467" i="1"/>
  <c r="N2469" i="1"/>
  <c r="N2471" i="1"/>
  <c r="N2473" i="1"/>
  <c r="N2475" i="1"/>
  <c r="N2477" i="1"/>
  <c r="N2479" i="1"/>
  <c r="N2481" i="1"/>
  <c r="N2483" i="1"/>
  <c r="N2485" i="1"/>
  <c r="N2487" i="1"/>
  <c r="N2489" i="1"/>
  <c r="N2491" i="1"/>
  <c r="N2493" i="1"/>
  <c r="N2495" i="1"/>
  <c r="N2497" i="1"/>
  <c r="N2499" i="1"/>
  <c r="N2501" i="1"/>
  <c r="N2503" i="1"/>
  <c r="N2505" i="1"/>
  <c r="N2507" i="1"/>
  <c r="N2509" i="1"/>
  <c r="N2511" i="1"/>
  <c r="N2513" i="1"/>
  <c r="N2515" i="1"/>
  <c r="N2517" i="1"/>
  <c r="N2519" i="1"/>
  <c r="N2521" i="1"/>
  <c r="N2523" i="1"/>
  <c r="N2525" i="1"/>
  <c r="N2526" i="1"/>
  <c r="N2527" i="1"/>
  <c r="N2529" i="1"/>
  <c r="N2531" i="1"/>
  <c r="N2533" i="1"/>
  <c r="N2535" i="1"/>
  <c r="N2537" i="1"/>
  <c r="N2539" i="1"/>
  <c r="N2541" i="1"/>
  <c r="N2543" i="1"/>
  <c r="N2545" i="1"/>
  <c r="N2547" i="1"/>
  <c r="N2549" i="1"/>
  <c r="N2551" i="1"/>
  <c r="N2553" i="1"/>
  <c r="N2555" i="1"/>
  <c r="N2557" i="1"/>
  <c r="N2559" i="1"/>
  <c r="N2561" i="1"/>
  <c r="N2563" i="1"/>
  <c r="N2565" i="1"/>
  <c r="N2567" i="1"/>
  <c r="N2569" i="1"/>
  <c r="N2571" i="1"/>
  <c r="N2573" i="1"/>
  <c r="N2575" i="1"/>
  <c r="N2577" i="1"/>
  <c r="N2579" i="1"/>
  <c r="N2581" i="1"/>
  <c r="N2583" i="1"/>
  <c r="N2585" i="1"/>
  <c r="N2587" i="1"/>
  <c r="N2589" i="1"/>
  <c r="N2591" i="1"/>
  <c r="N2593" i="1"/>
  <c r="N2595" i="1"/>
  <c r="N2597" i="1"/>
  <c r="N2599" i="1"/>
  <c r="N2601" i="1"/>
  <c r="N2603" i="1"/>
  <c r="N2605" i="1"/>
  <c r="N2607" i="1"/>
  <c r="N2609" i="1"/>
  <c r="N2611" i="1"/>
  <c r="N2613" i="1"/>
  <c r="N2615" i="1"/>
  <c r="N2617" i="1"/>
  <c r="N2619" i="1"/>
  <c r="N2621" i="1"/>
  <c r="N2623" i="1"/>
  <c r="N2625" i="1"/>
  <c r="N2627" i="1"/>
  <c r="N2629" i="1"/>
  <c r="N2631" i="1"/>
  <c r="N2633" i="1"/>
  <c r="N2635" i="1"/>
  <c r="N2637" i="1"/>
  <c r="N2639" i="1"/>
  <c r="N2641" i="1"/>
  <c r="N2643" i="1"/>
  <c r="N2645" i="1"/>
  <c r="N2647" i="1"/>
  <c r="N2649" i="1"/>
  <c r="N2651" i="1"/>
  <c r="N2653" i="1"/>
  <c r="N2654" i="1"/>
  <c r="N2655" i="1"/>
  <c r="N2657" i="1"/>
  <c r="N2659" i="1"/>
  <c r="N2661" i="1"/>
  <c r="N2663" i="1"/>
  <c r="N2665" i="1"/>
  <c r="N2667" i="1"/>
  <c r="N2669" i="1"/>
  <c r="N2671" i="1"/>
  <c r="N2673" i="1"/>
  <c r="N2675" i="1"/>
  <c r="N2677" i="1"/>
  <c r="N2679" i="1"/>
  <c r="N2681" i="1"/>
  <c r="N2683" i="1"/>
  <c r="N2685" i="1"/>
  <c r="N2687" i="1"/>
  <c r="N2689" i="1"/>
  <c r="N2691" i="1"/>
  <c r="N2693" i="1"/>
  <c r="N2695" i="1"/>
  <c r="N2697" i="1"/>
  <c r="N2699" i="1"/>
  <c r="N2701" i="1"/>
  <c r="N2703" i="1"/>
  <c r="N2705" i="1"/>
  <c r="N2707" i="1"/>
  <c r="N2709" i="1"/>
  <c r="N2711" i="1"/>
  <c r="N2713" i="1"/>
  <c r="N2715" i="1"/>
  <c r="N2717" i="1"/>
  <c r="N2719" i="1"/>
  <c r="N2721" i="1"/>
  <c r="N2723" i="1"/>
  <c r="N2725" i="1"/>
  <c r="N2727" i="1"/>
  <c r="N2729" i="1"/>
  <c r="N2731" i="1"/>
  <c r="N2733" i="1"/>
  <c r="N2735" i="1"/>
  <c r="N2737" i="1"/>
  <c r="N2739" i="1"/>
  <c r="N2741" i="1"/>
  <c r="N2743" i="1"/>
  <c r="N2745" i="1"/>
  <c r="N2747" i="1"/>
  <c r="N2749" i="1"/>
  <c r="N2751" i="1"/>
  <c r="N2753" i="1"/>
  <c r="N2755" i="1"/>
  <c r="N2757" i="1"/>
  <c r="N2759" i="1"/>
  <c r="N2761" i="1"/>
  <c r="N2763" i="1"/>
  <c r="N2765" i="1"/>
  <c r="N2767" i="1"/>
  <c r="N2769" i="1"/>
  <c r="N2771" i="1"/>
  <c r="N2773" i="1"/>
  <c r="N2775" i="1"/>
  <c r="N2777" i="1"/>
  <c r="N2779" i="1"/>
  <c r="N2781" i="1"/>
  <c r="N2782" i="1"/>
  <c r="N2783" i="1"/>
  <c r="N2785" i="1"/>
  <c r="N2787" i="1"/>
  <c r="N2789" i="1"/>
  <c r="N2791" i="1"/>
  <c r="N2793" i="1"/>
  <c r="N2795" i="1"/>
  <c r="N2797" i="1"/>
  <c r="N2799" i="1"/>
  <c r="N2801" i="1"/>
  <c r="N2803" i="1"/>
  <c r="N2805" i="1"/>
  <c r="N2807" i="1"/>
  <c r="N2809" i="1"/>
  <c r="N2811" i="1"/>
  <c r="N2813" i="1"/>
  <c r="N2815" i="1"/>
  <c r="N2817" i="1"/>
  <c r="N2819" i="1"/>
  <c r="N2821" i="1"/>
  <c r="N2823" i="1"/>
  <c r="N2825" i="1"/>
  <c r="N2827" i="1"/>
  <c r="N2829" i="1"/>
  <c r="N2831" i="1"/>
  <c r="N2833" i="1"/>
  <c r="N2835" i="1"/>
  <c r="N2837" i="1"/>
  <c r="N2839" i="1"/>
  <c r="N2841" i="1"/>
  <c r="N2843" i="1"/>
  <c r="N2845" i="1"/>
  <c r="N2847" i="1"/>
  <c r="N2849" i="1"/>
  <c r="N2851" i="1"/>
  <c r="N2853" i="1"/>
  <c r="N2855" i="1"/>
  <c r="N2857" i="1"/>
  <c r="N2859" i="1"/>
  <c r="N2861" i="1"/>
  <c r="N2863" i="1"/>
  <c r="N2865" i="1"/>
  <c r="N2867" i="1"/>
  <c r="N2869" i="1"/>
  <c r="N2871" i="1"/>
  <c r="N2873" i="1"/>
  <c r="N2875" i="1"/>
  <c r="N2877" i="1"/>
  <c r="N2879" i="1"/>
  <c r="N2881" i="1"/>
  <c r="N2883" i="1"/>
  <c r="N2885" i="1"/>
  <c r="N2887" i="1"/>
  <c r="N2889" i="1"/>
  <c r="N2891" i="1"/>
  <c r="N2893" i="1"/>
  <c r="N2895" i="1"/>
  <c r="N2897" i="1"/>
  <c r="N2899" i="1"/>
  <c r="N2901" i="1"/>
  <c r="N2903" i="1"/>
  <c r="N2905" i="1"/>
  <c r="N2907" i="1"/>
  <c r="N2909" i="1"/>
  <c r="N2910" i="1"/>
  <c r="N2911" i="1"/>
  <c r="N2913" i="1"/>
  <c r="N2915" i="1"/>
  <c r="N2917" i="1"/>
  <c r="N2919" i="1"/>
  <c r="N2921" i="1"/>
  <c r="N2923" i="1"/>
  <c r="N2925" i="1"/>
  <c r="N2927" i="1"/>
  <c r="N2929" i="1"/>
  <c r="N2931" i="1"/>
  <c r="N2933" i="1"/>
  <c r="N2935" i="1"/>
  <c r="N2937" i="1"/>
  <c r="N2939" i="1"/>
  <c r="N2941" i="1"/>
  <c r="N2943" i="1"/>
  <c r="N2945" i="1"/>
  <c r="N2947" i="1"/>
  <c r="N2949" i="1"/>
  <c r="N2951" i="1"/>
  <c r="N2953" i="1"/>
  <c r="N2955" i="1"/>
  <c r="N2957" i="1"/>
  <c r="N2959" i="1"/>
  <c r="N2961" i="1"/>
  <c r="N2963" i="1"/>
  <c r="N2965" i="1"/>
  <c r="N2967" i="1"/>
  <c r="N2969" i="1"/>
  <c r="N2971" i="1"/>
  <c r="N2973" i="1"/>
  <c r="N2975" i="1"/>
  <c r="N2977" i="1"/>
  <c r="N2979" i="1"/>
  <c r="N2981" i="1"/>
  <c r="N2983" i="1"/>
  <c r="N2985" i="1"/>
  <c r="N2987" i="1"/>
  <c r="N2989" i="1"/>
  <c r="N2991" i="1"/>
  <c r="N2993" i="1"/>
  <c r="N2995" i="1"/>
  <c r="N2997" i="1"/>
  <c r="N2999" i="1"/>
  <c r="N3001" i="1"/>
  <c r="N3003" i="1"/>
  <c r="N3005" i="1"/>
  <c r="N3007" i="1"/>
  <c r="N3009" i="1"/>
  <c r="N3011" i="1"/>
  <c r="N3013" i="1"/>
  <c r="N3015" i="1"/>
  <c r="N3017" i="1"/>
  <c r="N3019" i="1"/>
  <c r="N3021" i="1"/>
  <c r="N3023" i="1"/>
  <c r="N3025" i="1"/>
  <c r="N3027" i="1"/>
  <c r="N3029" i="1"/>
  <c r="N3031" i="1"/>
  <c r="N3033" i="1"/>
  <c r="N3035" i="1"/>
  <c r="N3037" i="1"/>
  <c r="N3038" i="1"/>
  <c r="N3039" i="1"/>
  <c r="N3041" i="1"/>
  <c r="N3043" i="1"/>
  <c r="N3045" i="1"/>
  <c r="N3047" i="1"/>
  <c r="N3049" i="1"/>
  <c r="N3051" i="1"/>
  <c r="N3053" i="1"/>
  <c r="N3055" i="1"/>
  <c r="N3057" i="1"/>
  <c r="N3059" i="1"/>
  <c r="N3061" i="1"/>
  <c r="N3063" i="1"/>
  <c r="N3065" i="1"/>
  <c r="N3067" i="1"/>
  <c r="N3069" i="1"/>
  <c r="N3071" i="1"/>
  <c r="N3073" i="1"/>
  <c r="N3075" i="1"/>
  <c r="N3077" i="1"/>
  <c r="N3079" i="1"/>
  <c r="N3081" i="1"/>
  <c r="N3083" i="1"/>
  <c r="N3085" i="1"/>
  <c r="N3087" i="1"/>
  <c r="N3089" i="1"/>
  <c r="N3091" i="1"/>
  <c r="N3093" i="1"/>
  <c r="N3095" i="1"/>
  <c r="N3097" i="1"/>
  <c r="N3099" i="1"/>
  <c r="N3101" i="1"/>
  <c r="N3103" i="1"/>
  <c r="N3105" i="1"/>
  <c r="N3107" i="1"/>
  <c r="N3109" i="1"/>
  <c r="N3111" i="1"/>
  <c r="N3113" i="1"/>
  <c r="N3115" i="1"/>
  <c r="N3117" i="1"/>
  <c r="N3119" i="1"/>
  <c r="N3121" i="1"/>
  <c r="N3123" i="1"/>
  <c r="N3125" i="1"/>
  <c r="N3127" i="1"/>
  <c r="N3129" i="1"/>
  <c r="N3131" i="1"/>
  <c r="N3133" i="1"/>
  <c r="N3135" i="1"/>
  <c r="N3137" i="1"/>
  <c r="N3139" i="1"/>
  <c r="N3141" i="1"/>
  <c r="N3143" i="1"/>
  <c r="N3145" i="1"/>
  <c r="N3147" i="1"/>
  <c r="N3149" i="1"/>
  <c r="N3151" i="1"/>
  <c r="N3153" i="1"/>
  <c r="N3155" i="1"/>
  <c r="N3157" i="1"/>
  <c r="N3159" i="1"/>
  <c r="N3161" i="1"/>
  <c r="N3163" i="1"/>
  <c r="N3165" i="1"/>
  <c r="N3166" i="1"/>
  <c r="N3167" i="1"/>
  <c r="N3169" i="1"/>
  <c r="N3171" i="1"/>
  <c r="N3173" i="1"/>
  <c r="N3175" i="1"/>
  <c r="N3177" i="1"/>
  <c r="N3179" i="1"/>
  <c r="N3181" i="1"/>
  <c r="N3183" i="1"/>
  <c r="N3185" i="1"/>
  <c r="N3187" i="1"/>
  <c r="N3189" i="1"/>
  <c r="N3191" i="1"/>
  <c r="N3193" i="1"/>
  <c r="N3195" i="1"/>
  <c r="N3197" i="1"/>
  <c r="N3199" i="1"/>
  <c r="N3201" i="1"/>
  <c r="N3203" i="1"/>
  <c r="N3205" i="1"/>
  <c r="N3207" i="1"/>
  <c r="N3209" i="1"/>
  <c r="N3211" i="1"/>
  <c r="N3213" i="1"/>
  <c r="N3215" i="1"/>
  <c r="N3217" i="1"/>
  <c r="N3219" i="1"/>
  <c r="N3221" i="1"/>
  <c r="N3223" i="1"/>
  <c r="N3225" i="1"/>
  <c r="N3227" i="1"/>
  <c r="N3229" i="1"/>
  <c r="N3231" i="1"/>
  <c r="N3233" i="1"/>
  <c r="N3235" i="1"/>
  <c r="N3237" i="1"/>
  <c r="N3239" i="1"/>
  <c r="N3241" i="1"/>
  <c r="N3243" i="1"/>
  <c r="N3245" i="1"/>
  <c r="N3247" i="1"/>
  <c r="N3249" i="1"/>
  <c r="N3251" i="1"/>
  <c r="N3253" i="1"/>
  <c r="N3255" i="1"/>
  <c r="N3257" i="1"/>
  <c r="N3259" i="1"/>
  <c r="N3261" i="1"/>
  <c r="N3263" i="1"/>
  <c r="N3265" i="1"/>
  <c r="N3267" i="1"/>
  <c r="N3269" i="1"/>
  <c r="N3271" i="1"/>
  <c r="N3273" i="1"/>
  <c r="N3275" i="1"/>
  <c r="N3277" i="1"/>
  <c r="N3279" i="1"/>
  <c r="N3281" i="1"/>
  <c r="N3283" i="1"/>
  <c r="N3285" i="1"/>
  <c r="N3287" i="1"/>
  <c r="N3289" i="1"/>
  <c r="N3291" i="1"/>
  <c r="N3293" i="1"/>
  <c r="N3294" i="1"/>
  <c r="N3297" i="1"/>
  <c r="N3299" i="1"/>
  <c r="N3301" i="1"/>
  <c r="N3302" i="1"/>
  <c r="N3303" i="1"/>
  <c r="N3305" i="1"/>
  <c r="N3307" i="1"/>
  <c r="N3309" i="1"/>
  <c r="N3313" i="1"/>
  <c r="N3315" i="1"/>
  <c r="N3317" i="1"/>
  <c r="N3319" i="1"/>
  <c r="N3321" i="1"/>
  <c r="N3323" i="1"/>
  <c r="N3325" i="1"/>
  <c r="N3327" i="1"/>
  <c r="N3329" i="1"/>
  <c r="N3331" i="1"/>
  <c r="N3333" i="1"/>
  <c r="N3334" i="1"/>
  <c r="N3335" i="1"/>
  <c r="N3337" i="1"/>
  <c r="N3339" i="1"/>
  <c r="N3341" i="1"/>
  <c r="N3343" i="1"/>
  <c r="N3345" i="1"/>
  <c r="N3347" i="1"/>
  <c r="N3349" i="1"/>
  <c r="N3351" i="1"/>
  <c r="N3353" i="1"/>
  <c r="N3355" i="1"/>
  <c r="N3357" i="1"/>
  <c r="N3359" i="1"/>
  <c r="N3361" i="1"/>
  <c r="N3363" i="1"/>
  <c r="N3365" i="1"/>
  <c r="N3367" i="1"/>
  <c r="N3369" i="1"/>
  <c r="N3371" i="1"/>
  <c r="N3373" i="1"/>
  <c r="N3375" i="1"/>
  <c r="N3377" i="1"/>
  <c r="N3379" i="1"/>
  <c r="N3381" i="1"/>
  <c r="N3383" i="1"/>
  <c r="N3385" i="1"/>
  <c r="N3387" i="1"/>
  <c r="N3389" i="1"/>
  <c r="N3391" i="1"/>
  <c r="N3393" i="1"/>
  <c r="N3395" i="1"/>
  <c r="N3397" i="1"/>
  <c r="N3399" i="1"/>
  <c r="N3401" i="1"/>
  <c r="N3403" i="1"/>
  <c r="N3405" i="1"/>
  <c r="N3407" i="1"/>
  <c r="N3409" i="1"/>
  <c r="N3411" i="1"/>
  <c r="N3413" i="1"/>
  <c r="N3415" i="1"/>
  <c r="N3417" i="1"/>
  <c r="N3419" i="1"/>
  <c r="N3421" i="1"/>
  <c r="N3423" i="1"/>
  <c r="N3425" i="1"/>
  <c r="N3427" i="1"/>
  <c r="N3429" i="1"/>
  <c r="N3431" i="1"/>
  <c r="N3433" i="1"/>
  <c r="N3435" i="1"/>
  <c r="N3437" i="1"/>
  <c r="N3439" i="1"/>
  <c r="N3441" i="1"/>
  <c r="N3443" i="1"/>
  <c r="N3445" i="1"/>
  <c r="N3447" i="1"/>
  <c r="N3449" i="1"/>
  <c r="N3451" i="1"/>
  <c r="N3453" i="1"/>
  <c r="N3455" i="1"/>
  <c r="N3457" i="1"/>
  <c r="N3459" i="1"/>
  <c r="N3461" i="1"/>
  <c r="N3462" i="1"/>
  <c r="N3463" i="1"/>
  <c r="N3465" i="1"/>
  <c r="N3467" i="1"/>
  <c r="N3469" i="1"/>
  <c r="N3471" i="1"/>
  <c r="N3473" i="1"/>
  <c r="N3475" i="1"/>
  <c r="N3477" i="1"/>
  <c r="N3479" i="1"/>
  <c r="N3481" i="1"/>
  <c r="N3483" i="1"/>
  <c r="N3485" i="1"/>
  <c r="N3487" i="1"/>
  <c r="N3489" i="1"/>
  <c r="N3491" i="1"/>
  <c r="N3493" i="1"/>
  <c r="N3495" i="1"/>
  <c r="N3497" i="1"/>
  <c r="N3499" i="1"/>
  <c r="N3501" i="1"/>
  <c r="N3503" i="1"/>
  <c r="N3505" i="1"/>
  <c r="N3507" i="1"/>
  <c r="N3509" i="1"/>
  <c r="N3511" i="1"/>
  <c r="N3513" i="1"/>
  <c r="N3515" i="1"/>
  <c r="N3517" i="1"/>
  <c r="N3519" i="1"/>
  <c r="N3521" i="1"/>
  <c r="N3523" i="1"/>
  <c r="N3525" i="1"/>
  <c r="N3527" i="1"/>
  <c r="N3529" i="1"/>
  <c r="N3531" i="1"/>
  <c r="N3533" i="1"/>
  <c r="N3535" i="1"/>
  <c r="N3537" i="1"/>
  <c r="N3539" i="1"/>
  <c r="N3541" i="1"/>
  <c r="N3543" i="1"/>
  <c r="N3545" i="1"/>
  <c r="N3547" i="1"/>
  <c r="N3549" i="1"/>
  <c r="N3551" i="1"/>
  <c r="N3553" i="1"/>
  <c r="N3555" i="1"/>
  <c r="N3557" i="1"/>
  <c r="N3559" i="1"/>
  <c r="N3561" i="1"/>
  <c r="N3563" i="1"/>
  <c r="N3565" i="1"/>
  <c r="N3567" i="1"/>
  <c r="N3569" i="1"/>
  <c r="N3571" i="1"/>
  <c r="N3573" i="1"/>
  <c r="N3575" i="1"/>
  <c r="N3577" i="1"/>
  <c r="N3579" i="1"/>
  <c r="N3581" i="1"/>
  <c r="N3583" i="1"/>
  <c r="N3585" i="1"/>
  <c r="N3587" i="1"/>
  <c r="N3589" i="1"/>
  <c r="N3590" i="1"/>
  <c r="N3591" i="1"/>
  <c r="N3593" i="1"/>
  <c r="N3595" i="1"/>
  <c r="N3597" i="1"/>
  <c r="N3599" i="1"/>
  <c r="N3601" i="1"/>
  <c r="N3603" i="1"/>
  <c r="N3605" i="1"/>
  <c r="N3607" i="1"/>
  <c r="N3609" i="1"/>
  <c r="N3611" i="1"/>
  <c r="N3613" i="1"/>
  <c r="N3615" i="1"/>
  <c r="N3617" i="1"/>
  <c r="N3619" i="1"/>
  <c r="N3621" i="1"/>
  <c r="N3623" i="1"/>
  <c r="N3625" i="1"/>
  <c r="N3627" i="1"/>
  <c r="N3629" i="1"/>
  <c r="N3631" i="1"/>
  <c r="N3633" i="1"/>
  <c r="N3635" i="1"/>
  <c r="N3637" i="1"/>
  <c r="N3639" i="1"/>
  <c r="N3641" i="1"/>
  <c r="N3643" i="1"/>
  <c r="N3645" i="1"/>
  <c r="N3647" i="1"/>
  <c r="N3649" i="1"/>
  <c r="N3651" i="1"/>
  <c r="N3653" i="1"/>
  <c r="N3655" i="1"/>
  <c r="N3657" i="1"/>
  <c r="N3659" i="1"/>
  <c r="N3661" i="1"/>
  <c r="N3663" i="1"/>
  <c r="N3665" i="1"/>
  <c r="N3667" i="1"/>
  <c r="N3669" i="1"/>
  <c r="N3671" i="1"/>
  <c r="N3673" i="1"/>
  <c r="N3675" i="1"/>
  <c r="N3677" i="1"/>
  <c r="N3679" i="1"/>
  <c r="N3681" i="1"/>
  <c r="N3683" i="1"/>
  <c r="N3685" i="1"/>
  <c r="N3687" i="1"/>
  <c r="N3689" i="1"/>
  <c r="N3691" i="1"/>
  <c r="N3693" i="1"/>
  <c r="N3695" i="1"/>
  <c r="N3697" i="1"/>
  <c r="N3699" i="1"/>
  <c r="N3701" i="1"/>
  <c r="N3703" i="1"/>
  <c r="N3705" i="1"/>
  <c r="N3707" i="1"/>
  <c r="N3709" i="1"/>
  <c r="N3711" i="1"/>
  <c r="N3713" i="1"/>
  <c r="N3715" i="1"/>
  <c r="N3717" i="1"/>
  <c r="N3718" i="1"/>
  <c r="N3719" i="1"/>
  <c r="N3721" i="1"/>
  <c r="N3723" i="1"/>
  <c r="N3725" i="1"/>
  <c r="N3727" i="1"/>
  <c r="N3729" i="1"/>
  <c r="N3731" i="1"/>
  <c r="N3733" i="1"/>
  <c r="N3735" i="1"/>
  <c r="N3737" i="1"/>
  <c r="N3739" i="1"/>
  <c r="N3741" i="1"/>
  <c r="N3743" i="1"/>
  <c r="N3745" i="1"/>
  <c r="N3747" i="1"/>
  <c r="N3749" i="1"/>
  <c r="N3751" i="1"/>
  <c r="N3753" i="1"/>
  <c r="N3755" i="1"/>
  <c r="N3757" i="1"/>
  <c r="N3759" i="1"/>
  <c r="N3761" i="1"/>
  <c r="N3763" i="1"/>
  <c r="N3765" i="1"/>
  <c r="N3767" i="1"/>
  <c r="N3769" i="1"/>
  <c r="N3771" i="1"/>
  <c r="N3773" i="1"/>
  <c r="N3775" i="1"/>
  <c r="N3777" i="1"/>
  <c r="N3779" i="1"/>
  <c r="N3781" i="1"/>
  <c r="N3783" i="1"/>
  <c r="N3785" i="1"/>
  <c r="N3787" i="1"/>
  <c r="N3789" i="1"/>
  <c r="N3791" i="1"/>
  <c r="N3793" i="1"/>
  <c r="N3795" i="1"/>
  <c r="N3797" i="1"/>
  <c r="N3799" i="1"/>
  <c r="N3801" i="1"/>
  <c r="N3803" i="1"/>
  <c r="N3805" i="1"/>
  <c r="N3807" i="1"/>
  <c r="N3809" i="1"/>
  <c r="N3811" i="1"/>
  <c r="N3813" i="1"/>
  <c r="N3815" i="1"/>
  <c r="N3817" i="1"/>
  <c r="N3819" i="1"/>
  <c r="N3821" i="1"/>
  <c r="N3823" i="1"/>
  <c r="N3825" i="1"/>
  <c r="N3827" i="1"/>
  <c r="N3829" i="1"/>
  <c r="N3831" i="1"/>
  <c r="N3833" i="1"/>
  <c r="N3835" i="1"/>
  <c r="N3837" i="1"/>
  <c r="N3839" i="1"/>
  <c r="N3841" i="1"/>
  <c r="N3843" i="1"/>
  <c r="N3845" i="1"/>
  <c r="N3846" i="1"/>
  <c r="N3847" i="1"/>
  <c r="N3849" i="1"/>
  <c r="N3851" i="1"/>
  <c r="N3853" i="1"/>
  <c r="N3855" i="1"/>
  <c r="N3857" i="1"/>
  <c r="N3859" i="1"/>
  <c r="N3861" i="1"/>
  <c r="N3863" i="1"/>
  <c r="N3865" i="1"/>
  <c r="N3867" i="1"/>
  <c r="N3869" i="1"/>
  <c r="N3871" i="1"/>
  <c r="N3873" i="1"/>
  <c r="N3875" i="1"/>
  <c r="N3877" i="1"/>
  <c r="N3879" i="1"/>
  <c r="N3881" i="1"/>
  <c r="N3883" i="1"/>
  <c r="N3885" i="1"/>
  <c r="N3887" i="1"/>
  <c r="N3889" i="1"/>
  <c r="N3891" i="1"/>
  <c r="N3893" i="1"/>
  <c r="N3895" i="1"/>
  <c r="N3897" i="1"/>
  <c r="N3899" i="1"/>
  <c r="N3901" i="1"/>
  <c r="N3903" i="1"/>
  <c r="N3905" i="1"/>
  <c r="N3907" i="1"/>
  <c r="N3909" i="1"/>
  <c r="N3911" i="1"/>
  <c r="N3913" i="1"/>
  <c r="N3915" i="1"/>
  <c r="N3917" i="1"/>
  <c r="N3919" i="1"/>
  <c r="N3921" i="1"/>
  <c r="N3923" i="1"/>
  <c r="N3925" i="1"/>
  <c r="N3927" i="1"/>
  <c r="N3929" i="1"/>
  <c r="N3931" i="1"/>
  <c r="N3933" i="1"/>
  <c r="N3935" i="1"/>
  <c r="N3937" i="1"/>
  <c r="N3939" i="1"/>
  <c r="N3943" i="1"/>
  <c r="N3945" i="1"/>
  <c r="N3947" i="1"/>
  <c r="N3949" i="1"/>
  <c r="N3951" i="1"/>
  <c r="N3953" i="1"/>
  <c r="N3955" i="1"/>
  <c r="N3959" i="1"/>
  <c r="N3961" i="1"/>
  <c r="N3963" i="1"/>
  <c r="N3965" i="1"/>
  <c r="N3967" i="1"/>
  <c r="N3969" i="1"/>
  <c r="N3971" i="1"/>
  <c r="N3975" i="1"/>
  <c r="N3977" i="1"/>
  <c r="N3979" i="1"/>
  <c r="N3981" i="1"/>
  <c r="N3983" i="1"/>
  <c r="N3985" i="1"/>
  <c r="N3987" i="1"/>
  <c r="N3991" i="1"/>
  <c r="N3993" i="1"/>
  <c r="N3995" i="1"/>
  <c r="N3997" i="1"/>
  <c r="N3999" i="1"/>
  <c r="N4001" i="1"/>
  <c r="N4003" i="1"/>
  <c r="N4007" i="1"/>
  <c r="N4009" i="1"/>
  <c r="N4011" i="1"/>
  <c r="N4013" i="1"/>
  <c r="N4015" i="1"/>
  <c r="N4017" i="1"/>
  <c r="N4019" i="1"/>
  <c r="N4023" i="1"/>
  <c r="N4025" i="1"/>
  <c r="N4027" i="1"/>
  <c r="N4029" i="1"/>
  <c r="N4031" i="1"/>
  <c r="N4033" i="1"/>
  <c r="N4035" i="1"/>
  <c r="N4039" i="1"/>
  <c r="N4041" i="1"/>
  <c r="N4043" i="1"/>
  <c r="N4045" i="1"/>
  <c r="N4047" i="1"/>
  <c r="N4049" i="1"/>
  <c r="N4051" i="1"/>
  <c r="N4055" i="1"/>
  <c r="N4057" i="1"/>
  <c r="N4059" i="1"/>
  <c r="N4061" i="1"/>
  <c r="N4063" i="1"/>
  <c r="N4065" i="1"/>
  <c r="N4067" i="1"/>
  <c r="N4071" i="1"/>
  <c r="N4073" i="1"/>
  <c r="N4075" i="1"/>
  <c r="N4077" i="1"/>
  <c r="N4079" i="1"/>
  <c r="N4081" i="1"/>
  <c r="N4083" i="1"/>
  <c r="N4087" i="1"/>
  <c r="N4089" i="1"/>
  <c r="N4091" i="1"/>
  <c r="N4093" i="1"/>
  <c r="N4095" i="1"/>
  <c r="N4097" i="1"/>
  <c r="N4099" i="1"/>
  <c r="N4103" i="1"/>
  <c r="N4105" i="1"/>
  <c r="N4106" i="1"/>
  <c r="N4107" i="1"/>
  <c r="N4109" i="1"/>
  <c r="N4111" i="1"/>
  <c r="N4113" i="1"/>
  <c r="N4115" i="1"/>
  <c r="N4119" i="1"/>
  <c r="N4121" i="1"/>
  <c r="N4123" i="1"/>
  <c r="N4125" i="1"/>
  <c r="N4127" i="1"/>
  <c r="N4129" i="1"/>
  <c r="N4131" i="1"/>
  <c r="N4135" i="1"/>
  <c r="N4137" i="1"/>
  <c r="N4139" i="1"/>
  <c r="N4141" i="1"/>
  <c r="N4143" i="1"/>
  <c r="N4145" i="1"/>
  <c r="N4147" i="1"/>
  <c r="N4151" i="1"/>
  <c r="N4153" i="1"/>
  <c r="N4155" i="1"/>
  <c r="N4157" i="1"/>
  <c r="N4159" i="1"/>
  <c r="N4161" i="1"/>
  <c r="N4163" i="1"/>
  <c r="N4167" i="1"/>
  <c r="N4169" i="1"/>
  <c r="N4171" i="1"/>
  <c r="N4173" i="1"/>
  <c r="N4175" i="1"/>
  <c r="N4177" i="1"/>
  <c r="N4179" i="1"/>
  <c r="N4183" i="1"/>
  <c r="N4185" i="1"/>
  <c r="N4187" i="1"/>
  <c r="N4189" i="1"/>
  <c r="N4191" i="1"/>
  <c r="N4193" i="1"/>
  <c r="N4195" i="1"/>
  <c r="N4199" i="1"/>
  <c r="N4201" i="1"/>
  <c r="N4203" i="1"/>
  <c r="N4205" i="1"/>
  <c r="N4207" i="1"/>
  <c r="N4209" i="1"/>
  <c r="N4211" i="1"/>
  <c r="N4215" i="1"/>
  <c r="N4217" i="1"/>
  <c r="N4219" i="1"/>
  <c r="N4221" i="1"/>
  <c r="N4223" i="1"/>
  <c r="N4225" i="1"/>
  <c r="N4227" i="1"/>
  <c r="N4231" i="1"/>
  <c r="N4233" i="1"/>
  <c r="N4235" i="1"/>
  <c r="N4237" i="1"/>
  <c r="N4239" i="1"/>
  <c r="N4241" i="1"/>
  <c r="N4243" i="1"/>
  <c r="N4247" i="1"/>
  <c r="N4249" i="1"/>
  <c r="N4251" i="1"/>
  <c r="N4253" i="1"/>
  <c r="N4255" i="1"/>
  <c r="N4257" i="1"/>
  <c r="N4259" i="1"/>
  <c r="N4263" i="1"/>
  <c r="N4265" i="1"/>
  <c r="N4267" i="1"/>
  <c r="N4269" i="1"/>
  <c r="N4271" i="1"/>
  <c r="N4273" i="1"/>
  <c r="N4275" i="1"/>
  <c r="N4279" i="1"/>
  <c r="N4281" i="1"/>
  <c r="N4283" i="1"/>
  <c r="N4285" i="1"/>
  <c r="N4287" i="1"/>
  <c r="N4289" i="1"/>
  <c r="N4291" i="1"/>
  <c r="N4295" i="1"/>
  <c r="N4297" i="1"/>
  <c r="N4299" i="1"/>
  <c r="N4301" i="1"/>
  <c r="N4303" i="1"/>
  <c r="N4305" i="1"/>
  <c r="N4307" i="1"/>
  <c r="N4311" i="1"/>
  <c r="N4313" i="1"/>
  <c r="N4315" i="1"/>
  <c r="N4317" i="1"/>
  <c r="N4319" i="1"/>
  <c r="N4321" i="1"/>
  <c r="N4323" i="1"/>
  <c r="N4327" i="1"/>
  <c r="N4329" i="1"/>
  <c r="N4331" i="1"/>
  <c r="N4333" i="1"/>
  <c r="N4335" i="1"/>
  <c r="N4337" i="1"/>
  <c r="N4339" i="1"/>
  <c r="N4343" i="1"/>
  <c r="N4345" i="1"/>
  <c r="N4347" i="1"/>
  <c r="N4349" i="1"/>
  <c r="N4351" i="1"/>
  <c r="N4353" i="1"/>
  <c r="N4355" i="1"/>
  <c r="N4359" i="1"/>
  <c r="N4361" i="1"/>
  <c r="N4362" i="1"/>
  <c r="N4363" i="1"/>
  <c r="N4365" i="1"/>
  <c r="N4367" i="1"/>
  <c r="N4369" i="1"/>
  <c r="N4371" i="1"/>
  <c r="N4375" i="1"/>
  <c r="N4377" i="1"/>
  <c r="N4379" i="1"/>
  <c r="N4381" i="1"/>
  <c r="N4383" i="1"/>
  <c r="N4385" i="1"/>
  <c r="N4387" i="1"/>
  <c r="N4391" i="1"/>
  <c r="N4393" i="1"/>
  <c r="N4395" i="1"/>
  <c r="N4397" i="1"/>
  <c r="N4399" i="1"/>
  <c r="N4401" i="1"/>
  <c r="N4403" i="1"/>
  <c r="N4407" i="1"/>
  <c r="N4409" i="1"/>
  <c r="N4411" i="1"/>
  <c r="N4413" i="1"/>
  <c r="N4415" i="1"/>
  <c r="N4417" i="1"/>
  <c r="N4419" i="1"/>
  <c r="N4423" i="1"/>
  <c r="N4425" i="1"/>
  <c r="N4427" i="1"/>
  <c r="N4429" i="1"/>
  <c r="N4431" i="1"/>
  <c r="N4433" i="1"/>
  <c r="N4435" i="1"/>
  <c r="N4439" i="1"/>
  <c r="N4441" i="1"/>
  <c r="N4443" i="1"/>
  <c r="N4445" i="1"/>
  <c r="N4447" i="1"/>
  <c r="N4449" i="1"/>
  <c r="N4451" i="1"/>
  <c r="N4455" i="1"/>
  <c r="N4457" i="1"/>
  <c r="N4459" i="1"/>
  <c r="N4461" i="1"/>
  <c r="N4463" i="1"/>
  <c r="N4465" i="1"/>
  <c r="N4467" i="1"/>
  <c r="N4471" i="1"/>
  <c r="N4473" i="1"/>
  <c r="N4475" i="1"/>
  <c r="N4477" i="1"/>
  <c r="N4479" i="1"/>
  <c r="N4481" i="1"/>
  <c r="N4483" i="1"/>
  <c r="N4487" i="1"/>
  <c r="N4489" i="1"/>
  <c r="N4491" i="1"/>
  <c r="N4493" i="1"/>
  <c r="N4495" i="1"/>
  <c r="N4497" i="1"/>
  <c r="N4499" i="1"/>
  <c r="N4503" i="1"/>
  <c r="N4505" i="1"/>
  <c r="N4507" i="1"/>
  <c r="N4509" i="1"/>
  <c r="N4511" i="1"/>
  <c r="N4513" i="1"/>
  <c r="N4515" i="1"/>
  <c r="N4519" i="1"/>
  <c r="N4521" i="1"/>
  <c r="N4523" i="1"/>
  <c r="N4525" i="1"/>
  <c r="N4527" i="1"/>
  <c r="N4529" i="1"/>
  <c r="N4531" i="1"/>
  <c r="N4535" i="1"/>
  <c r="N4537" i="1"/>
  <c r="N4539" i="1"/>
  <c r="N4541" i="1"/>
  <c r="N4543" i="1"/>
  <c r="N4545" i="1"/>
  <c r="N4547" i="1"/>
  <c r="N4551" i="1"/>
  <c r="N4553" i="1"/>
  <c r="N4555" i="1"/>
  <c r="N4557" i="1"/>
  <c r="N4559" i="1"/>
  <c r="N4561" i="1"/>
  <c r="N4563" i="1"/>
  <c r="N4567" i="1"/>
  <c r="N4569" i="1"/>
  <c r="N4571" i="1"/>
  <c r="N4573" i="1"/>
  <c r="N4575" i="1"/>
  <c r="N4577" i="1"/>
  <c r="N4579" i="1"/>
  <c r="N4583" i="1"/>
  <c r="N4585" i="1"/>
  <c r="N4587" i="1"/>
  <c r="N4589" i="1"/>
  <c r="N4591" i="1"/>
  <c r="N4593" i="1"/>
  <c r="N4595" i="1"/>
  <c r="N4599" i="1"/>
  <c r="N4601" i="1"/>
  <c r="N4603" i="1"/>
  <c r="N4605" i="1"/>
  <c r="N4607" i="1"/>
  <c r="N4609" i="1"/>
  <c r="N4611" i="1"/>
  <c r="N4615" i="1"/>
  <c r="N4617" i="1"/>
  <c r="N4618" i="1"/>
  <c r="N4619" i="1"/>
  <c r="N4621" i="1"/>
  <c r="N4623" i="1"/>
  <c r="N4625" i="1"/>
  <c r="N4627" i="1"/>
  <c r="N4631" i="1"/>
  <c r="N4633" i="1"/>
  <c r="N4635" i="1"/>
  <c r="N4637" i="1"/>
  <c r="N4639" i="1"/>
  <c r="N4641" i="1"/>
  <c r="N4643" i="1"/>
  <c r="N4647" i="1"/>
  <c r="N4649" i="1"/>
  <c r="N4651" i="1"/>
  <c r="N4653" i="1"/>
  <c r="N4655" i="1"/>
  <c r="N4657" i="1"/>
  <c r="N4659" i="1"/>
  <c r="N4663" i="1"/>
  <c r="N4665" i="1"/>
  <c r="N4667" i="1"/>
  <c r="N4669" i="1"/>
  <c r="N4671" i="1"/>
  <c r="N4673" i="1"/>
  <c r="N4675" i="1"/>
  <c r="N4679" i="1"/>
  <c r="N4681" i="1"/>
  <c r="N4683" i="1"/>
  <c r="N4685" i="1"/>
  <c r="N4687" i="1"/>
  <c r="N4689" i="1"/>
  <c r="N4691" i="1"/>
  <c r="N4695" i="1"/>
  <c r="N4697" i="1"/>
  <c r="N4699" i="1"/>
  <c r="N4701" i="1"/>
  <c r="N4703" i="1"/>
  <c r="N4705" i="1"/>
  <c r="N4707" i="1"/>
  <c r="N4711" i="1"/>
  <c r="N4713" i="1"/>
  <c r="N4715" i="1"/>
  <c r="N4717" i="1"/>
  <c r="N4719" i="1"/>
  <c r="N4721" i="1"/>
  <c r="N4723" i="1"/>
  <c r="N4727" i="1"/>
  <c r="N4729" i="1"/>
  <c r="N4731" i="1"/>
  <c r="N4733" i="1"/>
  <c r="N4735" i="1"/>
  <c r="N4737" i="1"/>
  <c r="N4739" i="1"/>
  <c r="N4743" i="1"/>
  <c r="N4745" i="1"/>
  <c r="N4747" i="1"/>
  <c r="N4749" i="1"/>
  <c r="N4751" i="1"/>
  <c r="N4753" i="1"/>
  <c r="N4755" i="1"/>
  <c r="N4759" i="1"/>
  <c r="N4761" i="1"/>
  <c r="N4763" i="1"/>
  <c r="N4765" i="1"/>
  <c r="N4767" i="1"/>
  <c r="N4769" i="1"/>
  <c r="N4771" i="1"/>
  <c r="N4775" i="1"/>
  <c r="N4777" i="1"/>
  <c r="N4779" i="1"/>
  <c r="N4781" i="1"/>
  <c r="N4783" i="1"/>
  <c r="N4785" i="1"/>
  <c r="N4787" i="1"/>
  <c r="N4791" i="1"/>
  <c r="N4793" i="1"/>
  <c r="N4795" i="1"/>
  <c r="N4797" i="1"/>
  <c r="N4799" i="1"/>
  <c r="N4801" i="1"/>
  <c r="N4803" i="1"/>
  <c r="N4807" i="1"/>
  <c r="N4809" i="1"/>
  <c r="N4811" i="1"/>
  <c r="N4813" i="1"/>
  <c r="N4815" i="1"/>
  <c r="N4817" i="1"/>
  <c r="N4819" i="1"/>
  <c r="N4823" i="1"/>
  <c r="N4825" i="1"/>
  <c r="N4827" i="1"/>
  <c r="N4829" i="1"/>
  <c r="N4831" i="1"/>
  <c r="N4833" i="1"/>
  <c r="N4835" i="1"/>
  <c r="N4839" i="1"/>
  <c r="N4841" i="1"/>
  <c r="N4843" i="1"/>
  <c r="N4845" i="1"/>
  <c r="N4847" i="1"/>
  <c r="N4849" i="1"/>
  <c r="N4851" i="1"/>
  <c r="N4855" i="1"/>
  <c r="N4857" i="1"/>
  <c r="N4859" i="1"/>
  <c r="N4861" i="1"/>
  <c r="N4863" i="1"/>
  <c r="N4865" i="1"/>
  <c r="N4867" i="1"/>
  <c r="N4871" i="1"/>
  <c r="N4873" i="1"/>
  <c r="N4874" i="1"/>
  <c r="N4875" i="1"/>
  <c r="N4877" i="1"/>
  <c r="N4879" i="1"/>
  <c r="N4881" i="1"/>
  <c r="N4883" i="1"/>
  <c r="N4885" i="1"/>
  <c r="N4887" i="1"/>
  <c r="N4889" i="1"/>
  <c r="N4891" i="1"/>
  <c r="N4893" i="1"/>
  <c r="N4895" i="1"/>
  <c r="N4897" i="1"/>
  <c r="N4899" i="1"/>
  <c r="N4901" i="1"/>
  <c r="N4903" i="1"/>
  <c r="N4905" i="1"/>
  <c r="N4907" i="1"/>
  <c r="N4909" i="1"/>
  <c r="N4911" i="1"/>
  <c r="N4913" i="1"/>
  <c r="N4915" i="1"/>
  <c r="N4917" i="1"/>
  <c r="N4919" i="1"/>
  <c r="N4921" i="1"/>
  <c r="N4923" i="1"/>
  <c r="N4925" i="1"/>
  <c r="N4927" i="1"/>
  <c r="N4929" i="1"/>
  <c r="N4931" i="1"/>
  <c r="N4933" i="1"/>
  <c r="N4935" i="1"/>
  <c r="N4937" i="1"/>
  <c r="N4939" i="1"/>
  <c r="N4941" i="1"/>
  <c r="N4943" i="1"/>
  <c r="N4945" i="1"/>
  <c r="N4947" i="1"/>
  <c r="N4949" i="1"/>
  <c r="N4951" i="1"/>
  <c r="N4953" i="1"/>
  <c r="N4955" i="1"/>
  <c r="N4957" i="1"/>
  <c r="N4959" i="1"/>
  <c r="N4961" i="1"/>
  <c r="N4963" i="1"/>
  <c r="N4965" i="1"/>
  <c r="N4967" i="1"/>
  <c r="N4969" i="1"/>
  <c r="N4971" i="1"/>
  <c r="N4973" i="1"/>
  <c r="N4975" i="1"/>
  <c r="N4977" i="1"/>
  <c r="N4979" i="1"/>
  <c r="N4981" i="1"/>
  <c r="N4983" i="1"/>
  <c r="N4985" i="1"/>
  <c r="N4987" i="1"/>
  <c r="N4989" i="1"/>
  <c r="N4991" i="1"/>
  <c r="N4993" i="1"/>
  <c r="N4995" i="1"/>
  <c r="N4997" i="1"/>
  <c r="N4999" i="1"/>
  <c r="N5001" i="1"/>
  <c r="N5002" i="1"/>
  <c r="N5003" i="1"/>
  <c r="N5005" i="1"/>
  <c r="N5007" i="1"/>
  <c r="N5009" i="1"/>
  <c r="N5011" i="1"/>
  <c r="N5013" i="1"/>
  <c r="N5015" i="1"/>
  <c r="N5017" i="1"/>
  <c r="N5019" i="1"/>
  <c r="N5021" i="1"/>
  <c r="N5023" i="1"/>
  <c r="N5025" i="1"/>
  <c r="N5027" i="1"/>
  <c r="N5029" i="1"/>
  <c r="N5031" i="1"/>
  <c r="N5033" i="1"/>
  <c r="N5035" i="1"/>
  <c r="N5037" i="1"/>
  <c r="N5039" i="1"/>
  <c r="N5041" i="1"/>
  <c r="N5043" i="1"/>
  <c r="N5045" i="1"/>
  <c r="N5047" i="1"/>
  <c r="N5049" i="1"/>
  <c r="N5051" i="1"/>
  <c r="N5053" i="1"/>
  <c r="N5055" i="1"/>
  <c r="N5057" i="1"/>
  <c r="N5059" i="1"/>
  <c r="N5061" i="1"/>
  <c r="O5050" i="1" l="1"/>
  <c r="P5050" i="1"/>
  <c r="N5050" i="1"/>
  <c r="O5042" i="1"/>
  <c r="N5042" i="1"/>
  <c r="P5042" i="1"/>
  <c r="O5030" i="1"/>
  <c r="P5030" i="1"/>
  <c r="N5030" i="1"/>
  <c r="O5018" i="1"/>
  <c r="P5018" i="1"/>
  <c r="N5018" i="1"/>
  <c r="O5006" i="1"/>
  <c r="N5006" i="1"/>
  <c r="P5006" i="1"/>
  <c r="O4998" i="1"/>
  <c r="N4998" i="1"/>
  <c r="P4998" i="1"/>
  <c r="O4990" i="1"/>
  <c r="N4990" i="1"/>
  <c r="O4982" i="1"/>
  <c r="P4982" i="1"/>
  <c r="N4982" i="1"/>
  <c r="O4974" i="1"/>
  <c r="N4974" i="1"/>
  <c r="O4966" i="1"/>
  <c r="P4966" i="1"/>
  <c r="N4966" i="1"/>
  <c r="O4954" i="1"/>
  <c r="N4954" i="1"/>
  <c r="P4954" i="1"/>
  <c r="O4946" i="1"/>
  <c r="P4946" i="1"/>
  <c r="N4946" i="1"/>
  <c r="O4938" i="1"/>
  <c r="P4938" i="1"/>
  <c r="O4926" i="1"/>
  <c r="N4926" i="1"/>
  <c r="O4918" i="1"/>
  <c r="P4918" i="1"/>
  <c r="N4918" i="1"/>
  <c r="O4910" i="1"/>
  <c r="P4910" i="1"/>
  <c r="N4910" i="1"/>
  <c r="O4902" i="1"/>
  <c r="P4902" i="1"/>
  <c r="N4902" i="1"/>
  <c r="O4890" i="1"/>
  <c r="P4890" i="1"/>
  <c r="N4890" i="1"/>
  <c r="O4882" i="1"/>
  <c r="N4882" i="1"/>
  <c r="P4882" i="1"/>
  <c r="O4870" i="1"/>
  <c r="P4870" i="1"/>
  <c r="N4870" i="1"/>
  <c r="O4862" i="1"/>
  <c r="N4862" i="1"/>
  <c r="O4858" i="1"/>
  <c r="P4858" i="1"/>
  <c r="N4858" i="1"/>
  <c r="O4846" i="1"/>
  <c r="P4846" i="1"/>
  <c r="N4846" i="1"/>
  <c r="O4838" i="1"/>
  <c r="N4838" i="1"/>
  <c r="P4838" i="1"/>
  <c r="O4830" i="1"/>
  <c r="N4830" i="1"/>
  <c r="O4798" i="1"/>
  <c r="P4798" i="1"/>
  <c r="N4798" i="1"/>
  <c r="O4790" i="1"/>
  <c r="N4790" i="1"/>
  <c r="P4790" i="1"/>
  <c r="O4778" i="1"/>
  <c r="P4778" i="1"/>
  <c r="N4778" i="1"/>
  <c r="O4770" i="1"/>
  <c r="P4770" i="1"/>
  <c r="N4770" i="1"/>
  <c r="O4758" i="1"/>
  <c r="P4758" i="1"/>
  <c r="N4758" i="1"/>
  <c r="O4750" i="1"/>
  <c r="P4750" i="1"/>
  <c r="N4750" i="1"/>
  <c r="O4742" i="1"/>
  <c r="N4742" i="1"/>
  <c r="O4730" i="1"/>
  <c r="P4730" i="1"/>
  <c r="N4730" i="1"/>
  <c r="O4722" i="1"/>
  <c r="P4722" i="1"/>
  <c r="N4722" i="1"/>
  <c r="O4710" i="1"/>
  <c r="N4710" i="1"/>
  <c r="O4702" i="1"/>
  <c r="N4702" i="1"/>
  <c r="O4694" i="1"/>
  <c r="P4694" i="1"/>
  <c r="N4694" i="1"/>
  <c r="O4682" i="1"/>
  <c r="P4682" i="1"/>
  <c r="O4674" i="1"/>
  <c r="P4674" i="1"/>
  <c r="N4674" i="1"/>
  <c r="O4662" i="1"/>
  <c r="P4662" i="1"/>
  <c r="N4662" i="1"/>
  <c r="O4654" i="1"/>
  <c r="P4654" i="1"/>
  <c r="N4654" i="1"/>
  <c r="O4650" i="1"/>
  <c r="N4650" i="1"/>
  <c r="P4650" i="1"/>
  <c r="O4638" i="1"/>
  <c r="N4638" i="1"/>
  <c r="P4638" i="1"/>
  <c r="O4630" i="1"/>
  <c r="P4630" i="1"/>
  <c r="N4630" i="1"/>
  <c r="O4618" i="1"/>
  <c r="P4618" i="1"/>
  <c r="O4610" i="1"/>
  <c r="N4610" i="1"/>
  <c r="P4610" i="1"/>
  <c r="O4602" i="1"/>
  <c r="P4602" i="1"/>
  <c r="N4602" i="1"/>
  <c r="O4590" i="1"/>
  <c r="P4590" i="1"/>
  <c r="N4590" i="1"/>
  <c r="O4582" i="1"/>
  <c r="P4582" i="1"/>
  <c r="N4582" i="1"/>
  <c r="O4570" i="1"/>
  <c r="P4570" i="1"/>
  <c r="N4570" i="1"/>
  <c r="O4558" i="1"/>
  <c r="N4558" i="1"/>
  <c r="P4558" i="1"/>
  <c r="O4554" i="1"/>
  <c r="P4554" i="1"/>
  <c r="O4538" i="1"/>
  <c r="P4538" i="1"/>
  <c r="N4538" i="1"/>
  <c r="O4530" i="1"/>
  <c r="P4530" i="1"/>
  <c r="N4530" i="1"/>
  <c r="O4522" i="1"/>
  <c r="N4522" i="1"/>
  <c r="P4522" i="1"/>
  <c r="O4510" i="1"/>
  <c r="N4510" i="1"/>
  <c r="P4510" i="1"/>
  <c r="O4502" i="1"/>
  <c r="P4502" i="1"/>
  <c r="N4502" i="1"/>
  <c r="O4490" i="1"/>
  <c r="P4490" i="1"/>
  <c r="O4482" i="1"/>
  <c r="N4482" i="1"/>
  <c r="P4482" i="1"/>
  <c r="O4470" i="1"/>
  <c r="N4470" i="1"/>
  <c r="P4470" i="1"/>
  <c r="O4462" i="1"/>
  <c r="N4462" i="1"/>
  <c r="O4454" i="1"/>
  <c r="P4454" i="1"/>
  <c r="N4454" i="1"/>
  <c r="O4442" i="1"/>
  <c r="P4442" i="1"/>
  <c r="N4442" i="1"/>
  <c r="O4434" i="1"/>
  <c r="N4434" i="1"/>
  <c r="P4434" i="1"/>
  <c r="O4422" i="1"/>
  <c r="N4422" i="1"/>
  <c r="P4422" i="1"/>
  <c r="O4414" i="1"/>
  <c r="P4414" i="1"/>
  <c r="N4414" i="1"/>
  <c r="O4406" i="1"/>
  <c r="N4406" i="1"/>
  <c r="P4406" i="1"/>
  <c r="O4394" i="1"/>
  <c r="N4394" i="1"/>
  <c r="O4386" i="1"/>
  <c r="P4386" i="1"/>
  <c r="N4386" i="1"/>
  <c r="O4378" i="1"/>
  <c r="P4378" i="1"/>
  <c r="N4378" i="1"/>
  <c r="O4366" i="1"/>
  <c r="P4366" i="1"/>
  <c r="N4366" i="1"/>
  <c r="O4358" i="1"/>
  <c r="P4358" i="1"/>
  <c r="N4358" i="1"/>
  <c r="O4346" i="1"/>
  <c r="P4346" i="1"/>
  <c r="N4346" i="1"/>
  <c r="O4334" i="1"/>
  <c r="N4334" i="1"/>
  <c r="O4318" i="1"/>
  <c r="N4318" i="1"/>
  <c r="P4318" i="1"/>
  <c r="O4286" i="1"/>
  <c r="N4286" i="1"/>
  <c r="P4286" i="1"/>
  <c r="O4266" i="1"/>
  <c r="N4266" i="1"/>
  <c r="O4246" i="1"/>
  <c r="P4246" i="1"/>
  <c r="N4246" i="1"/>
  <c r="O4230" i="1"/>
  <c r="P4230" i="1"/>
  <c r="N4230" i="1"/>
  <c r="O4214" i="1"/>
  <c r="N4214" i="1"/>
  <c r="P4214" i="1"/>
  <c r="O4198" i="1"/>
  <c r="P4198" i="1"/>
  <c r="N4198" i="1"/>
  <c r="O4158" i="1"/>
  <c r="P4158" i="1"/>
  <c r="N4158" i="1"/>
  <c r="O4142" i="1"/>
  <c r="N4142" i="1"/>
  <c r="O4126" i="1"/>
  <c r="N4126" i="1"/>
  <c r="O4110" i="1"/>
  <c r="P4110" i="1"/>
  <c r="N4110" i="1"/>
  <c r="O4094" i="1"/>
  <c r="P4094" i="1"/>
  <c r="N4094" i="1"/>
  <c r="O4078" i="1"/>
  <c r="N4078" i="1"/>
  <c r="O4062" i="1"/>
  <c r="N4062" i="1"/>
  <c r="O4042" i="1"/>
  <c r="P4042" i="1"/>
  <c r="O4030" i="1"/>
  <c r="P4030" i="1"/>
  <c r="N4030" i="1"/>
  <c r="O4014" i="1"/>
  <c r="P4014" i="1"/>
  <c r="N4014" i="1"/>
  <c r="O3998" i="1"/>
  <c r="N3998" i="1"/>
  <c r="P3998" i="1"/>
  <c r="O3986" i="1"/>
  <c r="N3986" i="1"/>
  <c r="P3986" i="1"/>
  <c r="O3970" i="1"/>
  <c r="P3970" i="1"/>
  <c r="N3970" i="1"/>
  <c r="O3954" i="1"/>
  <c r="N3954" i="1"/>
  <c r="O3938" i="1"/>
  <c r="P3938" i="1"/>
  <c r="N3938" i="1"/>
  <c r="O3890" i="1"/>
  <c r="P3890" i="1"/>
  <c r="N3890" i="1"/>
  <c r="O3870" i="1"/>
  <c r="P3870" i="1"/>
  <c r="N3870" i="1"/>
  <c r="O3858" i="1"/>
  <c r="P3858" i="1"/>
  <c r="N3858" i="1"/>
  <c r="O3842" i="1"/>
  <c r="P3842" i="1"/>
  <c r="N3842" i="1"/>
  <c r="O3822" i="1"/>
  <c r="N3822" i="1"/>
  <c r="P3822" i="1"/>
  <c r="O3806" i="1"/>
  <c r="P3806" i="1"/>
  <c r="N3806" i="1"/>
  <c r="O3790" i="1"/>
  <c r="P3790" i="1"/>
  <c r="N3790" i="1"/>
  <c r="O3778" i="1"/>
  <c r="P3778" i="1"/>
  <c r="N3778" i="1"/>
  <c r="O3762" i="1"/>
  <c r="N3762" i="1"/>
  <c r="P3762" i="1"/>
  <c r="O3754" i="1"/>
  <c r="N3754" i="1"/>
  <c r="O3734" i="1"/>
  <c r="N3734" i="1"/>
  <c r="O3722" i="1"/>
  <c r="N3722" i="1"/>
  <c r="O3706" i="1"/>
  <c r="N3706" i="1"/>
  <c r="O3694" i="1"/>
  <c r="N3694" i="1"/>
  <c r="O3678" i="1"/>
  <c r="N3678" i="1"/>
  <c r="O3666" i="1"/>
  <c r="N3666" i="1"/>
  <c r="O3650" i="1"/>
  <c r="N3650" i="1"/>
  <c r="O3634" i="1"/>
  <c r="N3634" i="1"/>
  <c r="O3618" i="1"/>
  <c r="N3618" i="1"/>
  <c r="O3606" i="1"/>
  <c r="N3606" i="1"/>
  <c r="O3594" i="1"/>
  <c r="N3594" i="1"/>
  <c r="O3578" i="1"/>
  <c r="N3578" i="1"/>
  <c r="O3566" i="1"/>
  <c r="N3566" i="1"/>
  <c r="O3510" i="1"/>
  <c r="N3510" i="1"/>
  <c r="O3498" i="1"/>
  <c r="N3498" i="1"/>
  <c r="O3482" i="1"/>
  <c r="N3482" i="1"/>
  <c r="O3470" i="1"/>
  <c r="N3470" i="1"/>
  <c r="O3454" i="1"/>
  <c r="N3454" i="1"/>
  <c r="O3442" i="1"/>
  <c r="N3442" i="1"/>
  <c r="O3426" i="1"/>
  <c r="N3426" i="1"/>
  <c r="O3350" i="1"/>
  <c r="N3350" i="1"/>
  <c r="O3338" i="1"/>
  <c r="N3338" i="1"/>
  <c r="O3318" i="1"/>
  <c r="N3318" i="1"/>
  <c r="O3306" i="1"/>
  <c r="N3306" i="1"/>
  <c r="O3290" i="1"/>
  <c r="N3290" i="1"/>
  <c r="O3246" i="1"/>
  <c r="N3246" i="1"/>
  <c r="O3234" i="1"/>
  <c r="N3234" i="1"/>
  <c r="O3218" i="1"/>
  <c r="N3218" i="1"/>
  <c r="O3178" i="1"/>
  <c r="N3178" i="1"/>
  <c r="O3158" i="1"/>
  <c r="N3158" i="1"/>
  <c r="O3146" i="1"/>
  <c r="N3146" i="1"/>
  <c r="O3142" i="1"/>
  <c r="N3142" i="1"/>
  <c r="O3126" i="1"/>
  <c r="N3126" i="1"/>
  <c r="O3114" i="1"/>
  <c r="N3114" i="1"/>
  <c r="O3098" i="1"/>
  <c r="N3098" i="1"/>
  <c r="O3054" i="1"/>
  <c r="N3054" i="1"/>
  <c r="O3022" i="1"/>
  <c r="N3022" i="1"/>
  <c r="O3010" i="1"/>
  <c r="N3010" i="1"/>
  <c r="O2994" i="1"/>
  <c r="N2994" i="1"/>
  <c r="O2982" i="1"/>
  <c r="N2982" i="1"/>
  <c r="O2962" i="1"/>
  <c r="N2962" i="1"/>
  <c r="O2954" i="1"/>
  <c r="N2954" i="1"/>
  <c r="O2938" i="1"/>
  <c r="N2938" i="1"/>
  <c r="O2918" i="1"/>
  <c r="N2918" i="1"/>
  <c r="O2902" i="1"/>
  <c r="N2902" i="1"/>
  <c r="O2886" i="1"/>
  <c r="N2886" i="1"/>
  <c r="O2870" i="1"/>
  <c r="N2870" i="1"/>
  <c r="O2858" i="1"/>
  <c r="N2858" i="1"/>
  <c r="O2842" i="1"/>
  <c r="N2842" i="1"/>
  <c r="O2806" i="1"/>
  <c r="N2806" i="1"/>
  <c r="O2794" i="1"/>
  <c r="N2794" i="1"/>
  <c r="O2778" i="1"/>
  <c r="N2778" i="1"/>
  <c r="O2734" i="1"/>
  <c r="N2734" i="1"/>
  <c r="O2722" i="1"/>
  <c r="N2722" i="1"/>
  <c r="O2706" i="1"/>
  <c r="N2706" i="1"/>
  <c r="O2694" i="1"/>
  <c r="N2694" i="1"/>
  <c r="O2678" i="1"/>
  <c r="N2678" i="1"/>
  <c r="O2670" i="1"/>
  <c r="N2670" i="1"/>
  <c r="O2658" i="1"/>
  <c r="N2658" i="1"/>
  <c r="O2642" i="1"/>
  <c r="N2642" i="1"/>
  <c r="O2630" i="1"/>
  <c r="N2630" i="1"/>
  <c r="O2614" i="1"/>
  <c r="N2614" i="1"/>
  <c r="O2598" i="1"/>
  <c r="N2598" i="1"/>
  <c r="O2582" i="1"/>
  <c r="N2582" i="1"/>
  <c r="O2574" i="1"/>
  <c r="N2574" i="1"/>
  <c r="O2566" i="1"/>
  <c r="N2566" i="1"/>
  <c r="O2546" i="1"/>
  <c r="N2546" i="1"/>
  <c r="O2534" i="1"/>
  <c r="N2534" i="1"/>
  <c r="O2518" i="1"/>
  <c r="N2518" i="1"/>
  <c r="O2506" i="1"/>
  <c r="N2506" i="1"/>
  <c r="O2490" i="1"/>
  <c r="N2490" i="1"/>
  <c r="O2474" i="1"/>
  <c r="N2474" i="1"/>
  <c r="O2458" i="1"/>
  <c r="N2458" i="1"/>
  <c r="O2414" i="1"/>
  <c r="N2414" i="1"/>
  <c r="O2406" i="1"/>
  <c r="N2406" i="1"/>
  <c r="O2390" i="1"/>
  <c r="N2390" i="1"/>
  <c r="O2378" i="1"/>
  <c r="N2378" i="1"/>
  <c r="O2362" i="1"/>
  <c r="N2362" i="1"/>
  <c r="O2318" i="1"/>
  <c r="N2318" i="1"/>
  <c r="O2306" i="1"/>
  <c r="N2306" i="1"/>
  <c r="O2290" i="1"/>
  <c r="N2290" i="1"/>
  <c r="O2274" i="1"/>
  <c r="N2274" i="1"/>
  <c r="O2262" i="1"/>
  <c r="N2262" i="1"/>
  <c r="O2226" i="1"/>
  <c r="N2226" i="1"/>
  <c r="O2194" i="1"/>
  <c r="N2194" i="1"/>
  <c r="O2186" i="1"/>
  <c r="N2186" i="1"/>
  <c r="O2178" i="1"/>
  <c r="N2178" i="1"/>
  <c r="O2170" i="1"/>
  <c r="N2170" i="1"/>
  <c r="O2158" i="1"/>
  <c r="N2158" i="1"/>
  <c r="O2146" i="1"/>
  <c r="N2146" i="1"/>
  <c r="O2130" i="1"/>
  <c r="N2130" i="1"/>
  <c r="O2098" i="1"/>
  <c r="N2098" i="1"/>
  <c r="O2086" i="1"/>
  <c r="N2086" i="1"/>
  <c r="O2074" i="1"/>
  <c r="N2074" i="1"/>
  <c r="O2070" i="1"/>
  <c r="N2070" i="1"/>
  <c r="N4810" i="1"/>
  <c r="N4554" i="1"/>
  <c r="N4298" i="1"/>
  <c r="N4042" i="1"/>
  <c r="N3686" i="1"/>
  <c r="N3558" i="1"/>
  <c r="N3430" i="1"/>
  <c r="N3262" i="1"/>
  <c r="N3134" i="1"/>
  <c r="N3006" i="1"/>
  <c r="N2878" i="1"/>
  <c r="N2750" i="1"/>
  <c r="N2622" i="1"/>
  <c r="N2494" i="1"/>
  <c r="N2366" i="1"/>
  <c r="N2238" i="1"/>
  <c r="N2110" i="1"/>
  <c r="P5034" i="1"/>
  <c r="P4926" i="1"/>
  <c r="P4862" i="1"/>
  <c r="P4742" i="1"/>
  <c r="P4702" i="1"/>
  <c r="P4462" i="1"/>
  <c r="P4062" i="1"/>
  <c r="P3954" i="1"/>
  <c r="P3910" i="1"/>
  <c r="O5058" i="1"/>
  <c r="P5058" i="1"/>
  <c r="N5058" i="1"/>
  <c r="O5046" i="1"/>
  <c r="P5046" i="1"/>
  <c r="N5046" i="1"/>
  <c r="O5038" i="1"/>
  <c r="P5038" i="1"/>
  <c r="N5038" i="1"/>
  <c r="O5026" i="1"/>
  <c r="N5026" i="1"/>
  <c r="P5026" i="1"/>
  <c r="O5010" i="1"/>
  <c r="N5010" i="1"/>
  <c r="P5010" i="1"/>
  <c r="O4962" i="1"/>
  <c r="N4962" i="1"/>
  <c r="P4962" i="1"/>
  <c r="O4934" i="1"/>
  <c r="P4934" i="1"/>
  <c r="N4934" i="1"/>
  <c r="O4914" i="1"/>
  <c r="N4914" i="1"/>
  <c r="P4914" i="1"/>
  <c r="O4898" i="1"/>
  <c r="N4898" i="1"/>
  <c r="P4898" i="1"/>
  <c r="O4874" i="1"/>
  <c r="P4874" i="1"/>
  <c r="O4850" i="1"/>
  <c r="P4850" i="1"/>
  <c r="N4850" i="1"/>
  <c r="O4826" i="1"/>
  <c r="P4826" i="1"/>
  <c r="N4826" i="1"/>
  <c r="O4806" i="1"/>
  <c r="P4806" i="1"/>
  <c r="N4806" i="1"/>
  <c r="O4786" i="1"/>
  <c r="N4786" i="1"/>
  <c r="O4762" i="1"/>
  <c r="N4762" i="1"/>
  <c r="P4762" i="1"/>
  <c r="O4738" i="1"/>
  <c r="P4738" i="1"/>
  <c r="N4738" i="1"/>
  <c r="O4714" i="1"/>
  <c r="N4714" i="1"/>
  <c r="P4714" i="1"/>
  <c r="O4690" i="1"/>
  <c r="N4690" i="1"/>
  <c r="P4690" i="1"/>
  <c r="O4666" i="1"/>
  <c r="P4666" i="1"/>
  <c r="N4666" i="1"/>
  <c r="O4646" i="1"/>
  <c r="N4646" i="1"/>
  <c r="P4646" i="1"/>
  <c r="O4622" i="1"/>
  <c r="N4622" i="1"/>
  <c r="P4622" i="1"/>
  <c r="O4594" i="1"/>
  <c r="P4594" i="1"/>
  <c r="N4594" i="1"/>
  <c r="O4578" i="1"/>
  <c r="N4578" i="1"/>
  <c r="P4578" i="1"/>
  <c r="O4562" i="1"/>
  <c r="N4562" i="1"/>
  <c r="P4562" i="1"/>
  <c r="O4546" i="1"/>
  <c r="N4546" i="1"/>
  <c r="P4546" i="1"/>
  <c r="O4518" i="1"/>
  <c r="P4518" i="1"/>
  <c r="N4518" i="1"/>
  <c r="O4494" i="1"/>
  <c r="P4494" i="1"/>
  <c r="N4494" i="1"/>
  <c r="O4474" i="1"/>
  <c r="N4474" i="1"/>
  <c r="O4450" i="1"/>
  <c r="N4450" i="1"/>
  <c r="P4450" i="1"/>
  <c r="O4426" i="1"/>
  <c r="P4426" i="1"/>
  <c r="O4398" i="1"/>
  <c r="P4398" i="1"/>
  <c r="N4398" i="1"/>
  <c r="O4374" i="1"/>
  <c r="P4374" i="1"/>
  <c r="N4374" i="1"/>
  <c r="O4350" i="1"/>
  <c r="N4350" i="1"/>
  <c r="P4350" i="1"/>
  <c r="O4338" i="1"/>
  <c r="P4338" i="1"/>
  <c r="N4338" i="1"/>
  <c r="O4326" i="1"/>
  <c r="N4326" i="1"/>
  <c r="P4326" i="1"/>
  <c r="O4314" i="1"/>
  <c r="P4314" i="1"/>
  <c r="N4314" i="1"/>
  <c r="O4306" i="1"/>
  <c r="N4306" i="1"/>
  <c r="O4290" i="1"/>
  <c r="N4290" i="1"/>
  <c r="P4290" i="1"/>
  <c r="O4274" i="1"/>
  <c r="P4274" i="1"/>
  <c r="N4274" i="1"/>
  <c r="O4258" i="1"/>
  <c r="P4258" i="1"/>
  <c r="N4258" i="1"/>
  <c r="O4242" i="1"/>
  <c r="P4242" i="1"/>
  <c r="N4242" i="1"/>
  <c r="O4226" i="1"/>
  <c r="N4226" i="1"/>
  <c r="O4210" i="1"/>
  <c r="P4210" i="1"/>
  <c r="N4210" i="1"/>
  <c r="O4194" i="1"/>
  <c r="P4194" i="1"/>
  <c r="N4194" i="1"/>
  <c r="O4182" i="1"/>
  <c r="P4182" i="1"/>
  <c r="N4182" i="1"/>
  <c r="O4166" i="1"/>
  <c r="P4166" i="1"/>
  <c r="N4166" i="1"/>
  <c r="O4150" i="1"/>
  <c r="N4150" i="1"/>
  <c r="P4150" i="1"/>
  <c r="O4134" i="1"/>
  <c r="P4134" i="1"/>
  <c r="N4134" i="1"/>
  <c r="O4114" i="1"/>
  <c r="N4114" i="1"/>
  <c r="P4114" i="1"/>
  <c r="O4098" i="1"/>
  <c r="P4098" i="1"/>
  <c r="N4098" i="1"/>
  <c r="O4082" i="1"/>
  <c r="P4082" i="1"/>
  <c r="N4082" i="1"/>
  <c r="O4070" i="1"/>
  <c r="P4070" i="1"/>
  <c r="N4070" i="1"/>
  <c r="O4054" i="1"/>
  <c r="P4054" i="1"/>
  <c r="N4054" i="1"/>
  <c r="O4034" i="1"/>
  <c r="P4034" i="1"/>
  <c r="N4034" i="1"/>
  <c r="O4022" i="1"/>
  <c r="N4022" i="1"/>
  <c r="P4022" i="1"/>
  <c r="O4006" i="1"/>
  <c r="P4006" i="1"/>
  <c r="N4006" i="1"/>
  <c r="O3962" i="1"/>
  <c r="P3962" i="1"/>
  <c r="N3962" i="1"/>
  <c r="O3946" i="1"/>
  <c r="N3946" i="1"/>
  <c r="P3946" i="1"/>
  <c r="O3930" i="1"/>
  <c r="P3930" i="1"/>
  <c r="N3930" i="1"/>
  <c r="O3918" i="1"/>
  <c r="N3918" i="1"/>
  <c r="P3918" i="1"/>
  <c r="O3906" i="1"/>
  <c r="P3906" i="1"/>
  <c r="N3906" i="1"/>
  <c r="O3894" i="1"/>
  <c r="P3894" i="1"/>
  <c r="N3894" i="1"/>
  <c r="O3878" i="1"/>
  <c r="P3878" i="1"/>
  <c r="O3862" i="1"/>
  <c r="N3862" i="1"/>
  <c r="O3846" i="1"/>
  <c r="P3846" i="1"/>
  <c r="O3834" i="1"/>
  <c r="P3834" i="1"/>
  <c r="N3834" i="1"/>
  <c r="O3818" i="1"/>
  <c r="P3818" i="1"/>
  <c r="N3818" i="1"/>
  <c r="O3802" i="1"/>
  <c r="P3802" i="1"/>
  <c r="N3802" i="1"/>
  <c r="O3786" i="1"/>
  <c r="N3786" i="1"/>
  <c r="P3786" i="1"/>
  <c r="O3770" i="1"/>
  <c r="P3770" i="1"/>
  <c r="N3770" i="1"/>
  <c r="O3758" i="1"/>
  <c r="N3758" i="1"/>
  <c r="P3758" i="1"/>
  <c r="O3742" i="1"/>
  <c r="N3742" i="1"/>
  <c r="O3730" i="1"/>
  <c r="N3730" i="1"/>
  <c r="O3714" i="1"/>
  <c r="N3714" i="1"/>
  <c r="O3670" i="1"/>
  <c r="N3670" i="1"/>
  <c r="O3658" i="1"/>
  <c r="N3658" i="1"/>
  <c r="O3642" i="1"/>
  <c r="N3642" i="1"/>
  <c r="O3630" i="1"/>
  <c r="N3630" i="1"/>
  <c r="O3614" i="1"/>
  <c r="N3614" i="1"/>
  <c r="O3598" i="1"/>
  <c r="N3598" i="1"/>
  <c r="O3582" i="1"/>
  <c r="N3582" i="1"/>
  <c r="O3570" i="1"/>
  <c r="N3570" i="1"/>
  <c r="O3554" i="1"/>
  <c r="N3554" i="1"/>
  <c r="O3546" i="1"/>
  <c r="N3546" i="1"/>
  <c r="O3534" i="1"/>
  <c r="N3534" i="1"/>
  <c r="O3522" i="1"/>
  <c r="N3522" i="1"/>
  <c r="O3506" i="1"/>
  <c r="N3506" i="1"/>
  <c r="O3490" i="1"/>
  <c r="N3490" i="1"/>
  <c r="O3418" i="1"/>
  <c r="N3418" i="1"/>
  <c r="O3406" i="1"/>
  <c r="N3406" i="1"/>
  <c r="O3390" i="1"/>
  <c r="N3390" i="1"/>
  <c r="O3378" i="1"/>
  <c r="N3378" i="1"/>
  <c r="O3362" i="1"/>
  <c r="N3362" i="1"/>
  <c r="O3322" i="1"/>
  <c r="N3322" i="1"/>
  <c r="O3310" i="1"/>
  <c r="N3310" i="1"/>
  <c r="O3298" i="1"/>
  <c r="N3298" i="1"/>
  <c r="O3282" i="1"/>
  <c r="N3282" i="1"/>
  <c r="O3270" i="1"/>
  <c r="N3270" i="1"/>
  <c r="O3254" i="1"/>
  <c r="N3254" i="1"/>
  <c r="O3214" i="1"/>
  <c r="N3214" i="1"/>
  <c r="O3202" i="1"/>
  <c r="N3202" i="1"/>
  <c r="O3190" i="1"/>
  <c r="N3190" i="1"/>
  <c r="O3182" i="1"/>
  <c r="N3182" i="1"/>
  <c r="O3170" i="1"/>
  <c r="N3170" i="1"/>
  <c r="O3150" i="1"/>
  <c r="N3150" i="1"/>
  <c r="O3130" i="1"/>
  <c r="N3130" i="1"/>
  <c r="O3086" i="1"/>
  <c r="N3086" i="1"/>
  <c r="O3074" i="1"/>
  <c r="N3074" i="1"/>
  <c r="O3062" i="1"/>
  <c r="N3062" i="1"/>
  <c r="O3050" i="1"/>
  <c r="N3050" i="1"/>
  <c r="O3034" i="1"/>
  <c r="N3034" i="1"/>
  <c r="O3014" i="1"/>
  <c r="N3014" i="1"/>
  <c r="O3002" i="1"/>
  <c r="N3002" i="1"/>
  <c r="O2986" i="1"/>
  <c r="N2986" i="1"/>
  <c r="O2970" i="1"/>
  <c r="N2970" i="1"/>
  <c r="O2926" i="1"/>
  <c r="N2926" i="1"/>
  <c r="O2914" i="1"/>
  <c r="N2914" i="1"/>
  <c r="O2906" i="1"/>
  <c r="N2906" i="1"/>
  <c r="O2890" i="1"/>
  <c r="N2890" i="1"/>
  <c r="O2874" i="1"/>
  <c r="N2874" i="1"/>
  <c r="O2830" i="1"/>
  <c r="N2830" i="1"/>
  <c r="O2818" i="1"/>
  <c r="N2818" i="1"/>
  <c r="O2766" i="1"/>
  <c r="N2766" i="1"/>
  <c r="O2758" i="1"/>
  <c r="N2758" i="1"/>
  <c r="O2742" i="1"/>
  <c r="N2742" i="1"/>
  <c r="O2702" i="1"/>
  <c r="N2702" i="1"/>
  <c r="O2690" i="1"/>
  <c r="N2690" i="1"/>
  <c r="O2638" i="1"/>
  <c r="N2638" i="1"/>
  <c r="O2626" i="1"/>
  <c r="N2626" i="1"/>
  <c r="O2610" i="1"/>
  <c r="N2610" i="1"/>
  <c r="O2602" i="1"/>
  <c r="N2602" i="1"/>
  <c r="O2586" i="1"/>
  <c r="N2586" i="1"/>
  <c r="O2570" i="1"/>
  <c r="N2570" i="1"/>
  <c r="O2554" i="1"/>
  <c r="N2554" i="1"/>
  <c r="O2510" i="1"/>
  <c r="N2510" i="1"/>
  <c r="O2498" i="1"/>
  <c r="N2498" i="1"/>
  <c r="O2482" i="1"/>
  <c r="N2482" i="1"/>
  <c r="O2466" i="1"/>
  <c r="N2466" i="1"/>
  <c r="O2450" i="1"/>
  <c r="N2450" i="1"/>
  <c r="O2438" i="1"/>
  <c r="N2438" i="1"/>
  <c r="O2426" i="1"/>
  <c r="N2426" i="1"/>
  <c r="O2410" i="1"/>
  <c r="N2410" i="1"/>
  <c r="O2394" i="1"/>
  <c r="N2394" i="1"/>
  <c r="O2354" i="1"/>
  <c r="N2354" i="1"/>
  <c r="O2342" i="1"/>
  <c r="N2342" i="1"/>
  <c r="O2326" i="1"/>
  <c r="N2326" i="1"/>
  <c r="O2314" i="1"/>
  <c r="N2314" i="1"/>
  <c r="O2298" i="1"/>
  <c r="N2298" i="1"/>
  <c r="O2282" i="1"/>
  <c r="N2282" i="1"/>
  <c r="O2258" i="1"/>
  <c r="N2258" i="1"/>
  <c r="O2094" i="1"/>
  <c r="N2094" i="1"/>
  <c r="N4938" i="1"/>
  <c r="N4490" i="1"/>
  <c r="N3978" i="1"/>
  <c r="N3910" i="1"/>
  <c r="N3654" i="1"/>
  <c r="N3526" i="1"/>
  <c r="N3398" i="1"/>
  <c r="N3230" i="1"/>
  <c r="N3102" i="1"/>
  <c r="N2974" i="1"/>
  <c r="N2846" i="1"/>
  <c r="N2718" i="1"/>
  <c r="N2590" i="1"/>
  <c r="N2462" i="1"/>
  <c r="N2334" i="1"/>
  <c r="N2206" i="1"/>
  <c r="N2078" i="1"/>
  <c r="P4830" i="1"/>
  <c r="P4786" i="1"/>
  <c r="P4710" i="1"/>
  <c r="P4474" i="1"/>
  <c r="P4394" i="1"/>
  <c r="P4334" i="1"/>
  <c r="P4126" i="1"/>
  <c r="P3862" i="1"/>
  <c r="O5054" i="1"/>
  <c r="N5054" i="1"/>
  <c r="P5054" i="1"/>
  <c r="O5022" i="1"/>
  <c r="P5022" i="1"/>
  <c r="N5022" i="1"/>
  <c r="O5014" i="1"/>
  <c r="P5014" i="1"/>
  <c r="N5014" i="1"/>
  <c r="O5002" i="1"/>
  <c r="P5002" i="1"/>
  <c r="O4994" i="1"/>
  <c r="P4994" i="1"/>
  <c r="N4994" i="1"/>
  <c r="O4986" i="1"/>
  <c r="P4986" i="1"/>
  <c r="N4986" i="1"/>
  <c r="O4978" i="1"/>
  <c r="N4978" i="1"/>
  <c r="P4978" i="1"/>
  <c r="O4970" i="1"/>
  <c r="P4970" i="1"/>
  <c r="O4958" i="1"/>
  <c r="P4958" i="1"/>
  <c r="N4958" i="1"/>
  <c r="O4950" i="1"/>
  <c r="P4950" i="1"/>
  <c r="N4950" i="1"/>
  <c r="O4942" i="1"/>
  <c r="N4942" i="1"/>
  <c r="O4930" i="1"/>
  <c r="P4930" i="1"/>
  <c r="N4930" i="1"/>
  <c r="O4922" i="1"/>
  <c r="P4922" i="1"/>
  <c r="N4922" i="1"/>
  <c r="O4894" i="1"/>
  <c r="P4894" i="1"/>
  <c r="N4894" i="1"/>
  <c r="O4886" i="1"/>
  <c r="N4886" i="1"/>
  <c r="O4878" i="1"/>
  <c r="N4878" i="1"/>
  <c r="O4866" i="1"/>
  <c r="P4866" i="1"/>
  <c r="N4866" i="1"/>
  <c r="O4854" i="1"/>
  <c r="N4854" i="1"/>
  <c r="P4854" i="1"/>
  <c r="O4842" i="1"/>
  <c r="N4842" i="1"/>
  <c r="P4842" i="1"/>
  <c r="O4834" i="1"/>
  <c r="P4834" i="1"/>
  <c r="N4834" i="1"/>
  <c r="O4822" i="1"/>
  <c r="P4822" i="1"/>
  <c r="N4822" i="1"/>
  <c r="O4818" i="1"/>
  <c r="N4818" i="1"/>
  <c r="O4814" i="1"/>
  <c r="N4814" i="1"/>
  <c r="P4814" i="1"/>
  <c r="O4802" i="1"/>
  <c r="N4802" i="1"/>
  <c r="P4802" i="1"/>
  <c r="O4794" i="1"/>
  <c r="P4794" i="1"/>
  <c r="N4794" i="1"/>
  <c r="O4782" i="1"/>
  <c r="N4782" i="1"/>
  <c r="P4782" i="1"/>
  <c r="O4774" i="1"/>
  <c r="N4774" i="1"/>
  <c r="P4774" i="1"/>
  <c r="O4766" i="1"/>
  <c r="N4766" i="1"/>
  <c r="P4766" i="1"/>
  <c r="O4754" i="1"/>
  <c r="N4754" i="1"/>
  <c r="O4746" i="1"/>
  <c r="P4746" i="1"/>
  <c r="O4734" i="1"/>
  <c r="P4734" i="1"/>
  <c r="N4734" i="1"/>
  <c r="O4726" i="1"/>
  <c r="N4726" i="1"/>
  <c r="P4726" i="1"/>
  <c r="O4718" i="1"/>
  <c r="N4718" i="1"/>
  <c r="O4706" i="1"/>
  <c r="N4706" i="1"/>
  <c r="P4706" i="1"/>
  <c r="O4698" i="1"/>
  <c r="P4698" i="1"/>
  <c r="N4698" i="1"/>
  <c r="O4686" i="1"/>
  <c r="P4686" i="1"/>
  <c r="N4686" i="1"/>
  <c r="O4678" i="1"/>
  <c r="N4678" i="1"/>
  <c r="P4678" i="1"/>
  <c r="O4670" i="1"/>
  <c r="N4670" i="1"/>
  <c r="O4658" i="1"/>
  <c r="P4658" i="1"/>
  <c r="N4658" i="1"/>
  <c r="O4642" i="1"/>
  <c r="P4642" i="1"/>
  <c r="N4642" i="1"/>
  <c r="O4634" i="1"/>
  <c r="P4634" i="1"/>
  <c r="N4634" i="1"/>
  <c r="O4626" i="1"/>
  <c r="P4626" i="1"/>
  <c r="N4626" i="1"/>
  <c r="O4614" i="1"/>
  <c r="P4614" i="1"/>
  <c r="N4614" i="1"/>
  <c r="O4606" i="1"/>
  <c r="P4606" i="1"/>
  <c r="N4606" i="1"/>
  <c r="O4598" i="1"/>
  <c r="N4598" i="1"/>
  <c r="O4586" i="1"/>
  <c r="N4586" i="1"/>
  <c r="P4586" i="1"/>
  <c r="O4574" i="1"/>
  <c r="N4574" i="1"/>
  <c r="P4574" i="1"/>
  <c r="O4566" i="1"/>
  <c r="P4566" i="1"/>
  <c r="N4566" i="1"/>
  <c r="O4550" i="1"/>
  <c r="P4550" i="1"/>
  <c r="N4550" i="1"/>
  <c r="O4542" i="1"/>
  <c r="P4542" i="1"/>
  <c r="N4542" i="1"/>
  <c r="O4534" i="1"/>
  <c r="N4534" i="1"/>
  <c r="O4526" i="1"/>
  <c r="P4526" i="1"/>
  <c r="N4526" i="1"/>
  <c r="O4514" i="1"/>
  <c r="N4514" i="1"/>
  <c r="O4506" i="1"/>
  <c r="P4506" i="1"/>
  <c r="N4506" i="1"/>
  <c r="O4498" i="1"/>
  <c r="N4498" i="1"/>
  <c r="O4486" i="1"/>
  <c r="N4486" i="1"/>
  <c r="P4486" i="1"/>
  <c r="O4478" i="1"/>
  <c r="P4478" i="1"/>
  <c r="N4478" i="1"/>
  <c r="O4466" i="1"/>
  <c r="P4466" i="1"/>
  <c r="N4466" i="1"/>
  <c r="O4458" i="1"/>
  <c r="N4458" i="1"/>
  <c r="P4458" i="1"/>
  <c r="O4446" i="1"/>
  <c r="N4446" i="1"/>
  <c r="P4446" i="1"/>
  <c r="O4438" i="1"/>
  <c r="P4438" i="1"/>
  <c r="N4438" i="1"/>
  <c r="O4430" i="1"/>
  <c r="N4430" i="1"/>
  <c r="P4430" i="1"/>
  <c r="O4418" i="1"/>
  <c r="N4418" i="1"/>
  <c r="P4418" i="1"/>
  <c r="O4410" i="1"/>
  <c r="N4410" i="1"/>
  <c r="O4402" i="1"/>
  <c r="P4402" i="1"/>
  <c r="N4402" i="1"/>
  <c r="O4390" i="1"/>
  <c r="P4390" i="1"/>
  <c r="N4390" i="1"/>
  <c r="O4382" i="1"/>
  <c r="N4382" i="1"/>
  <c r="P4382" i="1"/>
  <c r="O4370" i="1"/>
  <c r="N4370" i="1"/>
  <c r="O4362" i="1"/>
  <c r="P4362" i="1"/>
  <c r="O4354" i="1"/>
  <c r="P4354" i="1"/>
  <c r="N4354" i="1"/>
  <c r="O4342" i="1"/>
  <c r="N4342" i="1"/>
  <c r="O4330" i="1"/>
  <c r="N4330" i="1"/>
  <c r="P4330" i="1"/>
  <c r="O4322" i="1"/>
  <c r="P4322" i="1"/>
  <c r="N4322" i="1"/>
  <c r="O4310" i="1"/>
  <c r="P4310" i="1"/>
  <c r="N4310" i="1"/>
  <c r="O4302" i="1"/>
  <c r="N4302" i="1"/>
  <c r="P4302" i="1"/>
  <c r="O4282" i="1"/>
  <c r="P4282" i="1"/>
  <c r="N4282" i="1"/>
  <c r="O4270" i="1"/>
  <c r="P4270" i="1"/>
  <c r="N4270" i="1"/>
  <c r="O4254" i="1"/>
  <c r="P4254" i="1"/>
  <c r="N4254" i="1"/>
  <c r="O4238" i="1"/>
  <c r="N4238" i="1"/>
  <c r="P4238" i="1"/>
  <c r="O4222" i="1"/>
  <c r="P4222" i="1"/>
  <c r="N4222" i="1"/>
  <c r="O4206" i="1"/>
  <c r="N4206" i="1"/>
  <c r="O4186" i="1"/>
  <c r="P4186" i="1"/>
  <c r="N4186" i="1"/>
  <c r="O4174" i="1"/>
  <c r="N4174" i="1"/>
  <c r="P4174" i="1"/>
  <c r="O4154" i="1"/>
  <c r="N4154" i="1"/>
  <c r="P4154" i="1"/>
  <c r="O4138" i="1"/>
  <c r="N4138" i="1"/>
  <c r="P4138" i="1"/>
  <c r="O4122" i="1"/>
  <c r="P4122" i="1"/>
  <c r="N4122" i="1"/>
  <c r="O4106" i="1"/>
  <c r="P4106" i="1"/>
  <c r="O4090" i="1"/>
  <c r="P4090" i="1"/>
  <c r="N4090" i="1"/>
  <c r="O4074" i="1"/>
  <c r="N4074" i="1"/>
  <c r="P4074" i="1"/>
  <c r="O4058" i="1"/>
  <c r="P4058" i="1"/>
  <c r="N4058" i="1"/>
  <c r="O4046" i="1"/>
  <c r="N4046" i="1"/>
  <c r="P4046" i="1"/>
  <c r="O4026" i="1"/>
  <c r="P4026" i="1"/>
  <c r="N4026" i="1"/>
  <c r="O4010" i="1"/>
  <c r="N4010" i="1"/>
  <c r="P4010" i="1"/>
  <c r="O3994" i="1"/>
  <c r="P3994" i="1"/>
  <c r="N3994" i="1"/>
  <c r="O3982" i="1"/>
  <c r="P3982" i="1"/>
  <c r="N3982" i="1"/>
  <c r="O3966" i="1"/>
  <c r="N3966" i="1"/>
  <c r="P3966" i="1"/>
  <c r="O3950" i="1"/>
  <c r="P3950" i="1"/>
  <c r="N3950" i="1"/>
  <c r="O3934" i="1"/>
  <c r="N3934" i="1"/>
  <c r="P3934" i="1"/>
  <c r="O3922" i="1"/>
  <c r="N3922" i="1"/>
  <c r="P3922" i="1"/>
  <c r="O3902" i="1"/>
  <c r="N3902" i="1"/>
  <c r="P3902" i="1"/>
  <c r="O3886" i="1"/>
  <c r="N3886" i="1"/>
  <c r="P3886" i="1"/>
  <c r="O3874" i="1"/>
  <c r="P3874" i="1"/>
  <c r="N3874" i="1"/>
  <c r="O3854" i="1"/>
  <c r="P3854" i="1"/>
  <c r="N3854" i="1"/>
  <c r="O3838" i="1"/>
  <c r="N3838" i="1"/>
  <c r="P3838" i="1"/>
  <c r="O3826" i="1"/>
  <c r="P3826" i="1"/>
  <c r="N3826" i="1"/>
  <c r="O3810" i="1"/>
  <c r="P3810" i="1"/>
  <c r="N3810" i="1"/>
  <c r="O3794" i="1"/>
  <c r="P3794" i="1"/>
  <c r="N3794" i="1"/>
  <c r="O3774" i="1"/>
  <c r="N3774" i="1"/>
  <c r="P3774" i="1"/>
  <c r="O3738" i="1"/>
  <c r="N3738" i="1"/>
  <c r="O3726" i="1"/>
  <c r="N3726" i="1"/>
  <c r="O3710" i="1"/>
  <c r="N3710" i="1"/>
  <c r="O3698" i="1"/>
  <c r="N3698" i="1"/>
  <c r="O3682" i="1"/>
  <c r="N3682" i="1"/>
  <c r="O3638" i="1"/>
  <c r="N3638" i="1"/>
  <c r="O3626" i="1"/>
  <c r="N3626" i="1"/>
  <c r="O3610" i="1"/>
  <c r="N3610" i="1"/>
  <c r="O3602" i="1"/>
  <c r="N3602" i="1"/>
  <c r="O3586" i="1"/>
  <c r="N3586" i="1"/>
  <c r="O3542" i="1"/>
  <c r="N3542" i="1"/>
  <c r="O3530" i="1"/>
  <c r="N3530" i="1"/>
  <c r="O3514" i="1"/>
  <c r="N3514" i="1"/>
  <c r="O3502" i="1"/>
  <c r="N3502" i="1"/>
  <c r="O3486" i="1"/>
  <c r="N3486" i="1"/>
  <c r="O3474" i="1"/>
  <c r="N3474" i="1"/>
  <c r="O3458" i="1"/>
  <c r="N3458" i="1"/>
  <c r="O3446" i="1"/>
  <c r="N3446" i="1"/>
  <c r="O3434" i="1"/>
  <c r="N3434" i="1"/>
  <c r="O3414" i="1"/>
  <c r="N3414" i="1"/>
  <c r="O3402" i="1"/>
  <c r="N3402" i="1"/>
  <c r="O3386" i="1"/>
  <c r="N3386" i="1"/>
  <c r="O3374" i="1"/>
  <c r="N3374" i="1"/>
  <c r="O3358" i="1"/>
  <c r="N3358" i="1"/>
  <c r="O3346" i="1"/>
  <c r="N3346" i="1"/>
  <c r="O3330" i="1"/>
  <c r="N3330" i="1"/>
  <c r="O3314" i="1"/>
  <c r="N3314" i="1"/>
  <c r="O3278" i="1"/>
  <c r="N3278" i="1"/>
  <c r="O3266" i="1"/>
  <c r="N3266" i="1"/>
  <c r="O3250" i="1"/>
  <c r="N3250" i="1"/>
  <c r="O3238" i="1"/>
  <c r="N3238" i="1"/>
  <c r="O3226" i="1"/>
  <c r="N3226" i="1"/>
  <c r="O3210" i="1"/>
  <c r="N3210" i="1"/>
  <c r="O3194" i="1"/>
  <c r="N3194" i="1"/>
  <c r="O3174" i="1"/>
  <c r="N3174" i="1"/>
  <c r="O3162" i="1"/>
  <c r="N3162" i="1"/>
  <c r="O3154" i="1"/>
  <c r="N3154" i="1"/>
  <c r="O3138" i="1"/>
  <c r="N3138" i="1"/>
  <c r="O3122" i="1"/>
  <c r="N3122" i="1"/>
  <c r="O3110" i="1"/>
  <c r="N3110" i="1"/>
  <c r="O3094" i="1"/>
  <c r="N3094" i="1"/>
  <c r="O3078" i="1"/>
  <c r="N3078" i="1"/>
  <c r="O3066" i="1"/>
  <c r="N3066" i="1"/>
  <c r="O3046" i="1"/>
  <c r="N3046" i="1"/>
  <c r="O3026" i="1"/>
  <c r="N3026" i="1"/>
  <c r="O2990" i="1"/>
  <c r="N2990" i="1"/>
  <c r="O2978" i="1"/>
  <c r="N2978" i="1"/>
  <c r="O2966" i="1"/>
  <c r="N2966" i="1"/>
  <c r="O2950" i="1"/>
  <c r="N2950" i="1"/>
  <c r="O2934" i="1"/>
  <c r="N2934" i="1"/>
  <c r="O2922" i="1"/>
  <c r="N2922" i="1"/>
  <c r="O2898" i="1"/>
  <c r="N2898" i="1"/>
  <c r="O2862" i="1"/>
  <c r="N2862" i="1"/>
  <c r="O2850" i="1"/>
  <c r="N2850" i="1"/>
  <c r="O2834" i="1"/>
  <c r="N2834" i="1"/>
  <c r="O2822" i="1"/>
  <c r="N2822" i="1"/>
  <c r="O2802" i="1"/>
  <c r="N2802" i="1"/>
  <c r="O2790" i="1"/>
  <c r="N2790" i="1"/>
  <c r="O2774" i="1"/>
  <c r="N2774" i="1"/>
  <c r="O2754" i="1"/>
  <c r="N2754" i="1"/>
  <c r="O2738" i="1"/>
  <c r="N2738" i="1"/>
  <c r="O2726" i="1"/>
  <c r="N2726" i="1"/>
  <c r="O2710" i="1"/>
  <c r="N2710" i="1"/>
  <c r="O2674" i="1"/>
  <c r="N2674" i="1"/>
  <c r="O2662" i="1"/>
  <c r="N2662" i="1"/>
  <c r="O2646" i="1"/>
  <c r="N2646" i="1"/>
  <c r="O2634" i="1"/>
  <c r="N2634" i="1"/>
  <c r="O2618" i="1"/>
  <c r="N2618" i="1"/>
  <c r="O2578" i="1"/>
  <c r="N2578" i="1"/>
  <c r="O2562" i="1"/>
  <c r="N2562" i="1"/>
  <c r="O2550" i="1"/>
  <c r="N2550" i="1"/>
  <c r="O2538" i="1"/>
  <c r="N2538" i="1"/>
  <c r="O2522" i="1"/>
  <c r="N2522" i="1"/>
  <c r="O2478" i="1"/>
  <c r="N2478" i="1"/>
  <c r="O2446" i="1"/>
  <c r="N2446" i="1"/>
  <c r="O2434" i="1"/>
  <c r="N2434" i="1"/>
  <c r="O2418" i="1"/>
  <c r="N2418" i="1"/>
  <c r="O2402" i="1"/>
  <c r="N2402" i="1"/>
  <c r="O2386" i="1"/>
  <c r="N2386" i="1"/>
  <c r="O2374" i="1"/>
  <c r="N2374" i="1"/>
  <c r="O2358" i="1"/>
  <c r="N2358" i="1"/>
  <c r="O2346" i="1"/>
  <c r="N2346" i="1"/>
  <c r="O2330" i="1"/>
  <c r="N2330" i="1"/>
  <c r="O2286" i="1"/>
  <c r="N2286" i="1"/>
  <c r="O2278" i="1"/>
  <c r="N2278" i="1"/>
  <c r="O2266" i="1"/>
  <c r="N2266" i="1"/>
  <c r="O2250" i="1"/>
  <c r="N2250" i="1"/>
  <c r="O2242" i="1"/>
  <c r="N2242" i="1"/>
  <c r="O2230" i="1"/>
  <c r="N2230" i="1"/>
  <c r="O2218" i="1"/>
  <c r="N2218" i="1"/>
  <c r="O2210" i="1"/>
  <c r="N2210" i="1"/>
  <c r="O2202" i="1"/>
  <c r="N2202" i="1"/>
  <c r="O2190" i="1"/>
  <c r="N2190" i="1"/>
  <c r="O2182" i="1"/>
  <c r="N2182" i="1"/>
  <c r="O2166" i="1"/>
  <c r="N2166" i="1"/>
  <c r="O2134" i="1"/>
  <c r="N2134" i="1"/>
  <c r="O2122" i="1"/>
  <c r="N2122" i="1"/>
  <c r="O2114" i="1"/>
  <c r="N2114" i="1"/>
  <c r="O2102" i="1"/>
  <c r="N2102" i="1"/>
  <c r="O2062" i="1"/>
  <c r="N2062" i="1"/>
  <c r="N5034" i="1"/>
  <c r="N4906" i="1"/>
  <c r="N4682" i="1"/>
  <c r="N4426" i="1"/>
  <c r="N4170" i="1"/>
  <c r="N3878" i="1"/>
  <c r="N3750" i="1"/>
  <c r="N3622" i="1"/>
  <c r="N3494" i="1"/>
  <c r="N3366" i="1"/>
  <c r="N3198" i="1"/>
  <c r="N3070" i="1"/>
  <c r="N2942" i="1"/>
  <c r="N2814" i="1"/>
  <c r="N2686" i="1"/>
  <c r="N2558" i="1"/>
  <c r="N2430" i="1"/>
  <c r="N2302" i="1"/>
  <c r="N2174" i="1"/>
  <c r="P4906" i="1"/>
  <c r="P4718" i="1"/>
  <c r="P4534" i="1"/>
  <c r="P4298" i="1"/>
  <c r="P4266" i="1"/>
  <c r="P4226" i="1"/>
  <c r="P4170" i="1"/>
  <c r="P4078" i="1"/>
  <c r="P3978" i="1"/>
  <c r="O4294" i="1"/>
  <c r="P4294" i="1"/>
  <c r="N4294" i="1"/>
  <c r="O4278" i="1"/>
  <c r="N4278" i="1"/>
  <c r="P4278" i="1"/>
  <c r="O4262" i="1"/>
  <c r="P4262" i="1"/>
  <c r="N4262" i="1"/>
  <c r="O4250" i="1"/>
  <c r="N4250" i="1"/>
  <c r="P4250" i="1"/>
  <c r="O4234" i="1"/>
  <c r="P4234" i="1"/>
  <c r="O4218" i="1"/>
  <c r="P4218" i="1"/>
  <c r="N4218" i="1"/>
  <c r="O4202" i="1"/>
  <c r="N4202" i="1"/>
  <c r="P4202" i="1"/>
  <c r="O4190" i="1"/>
  <c r="N4190" i="1"/>
  <c r="P4190" i="1"/>
  <c r="O4178" i="1"/>
  <c r="N4178" i="1"/>
  <c r="P4178" i="1"/>
  <c r="O4162" i="1"/>
  <c r="N4162" i="1"/>
  <c r="P4162" i="1"/>
  <c r="O4146" i="1"/>
  <c r="P4146" i="1"/>
  <c r="N4146" i="1"/>
  <c r="O4130" i="1"/>
  <c r="P4130" i="1"/>
  <c r="N4130" i="1"/>
  <c r="O4118" i="1"/>
  <c r="P4118" i="1"/>
  <c r="N4118" i="1"/>
  <c r="O4102" i="1"/>
  <c r="N4102" i="1"/>
  <c r="O4086" i="1"/>
  <c r="N4086" i="1"/>
  <c r="P4086" i="1"/>
  <c r="O4066" i="1"/>
  <c r="P4066" i="1"/>
  <c r="N4066" i="1"/>
  <c r="O4050" i="1"/>
  <c r="N4050" i="1"/>
  <c r="P4050" i="1"/>
  <c r="O4038" i="1"/>
  <c r="N4038" i="1"/>
  <c r="O4018" i="1"/>
  <c r="P4018" i="1"/>
  <c r="N4018" i="1"/>
  <c r="O4002" i="1"/>
  <c r="N4002" i="1"/>
  <c r="O3990" i="1"/>
  <c r="P3990" i="1"/>
  <c r="N3990" i="1"/>
  <c r="O3974" i="1"/>
  <c r="P3974" i="1"/>
  <c r="N3974" i="1"/>
  <c r="O3958" i="1"/>
  <c r="N3958" i="1"/>
  <c r="P3958" i="1"/>
  <c r="O3942" i="1"/>
  <c r="P3942" i="1"/>
  <c r="N3942" i="1"/>
  <c r="O3926" i="1"/>
  <c r="N3926" i="1"/>
  <c r="O3914" i="1"/>
  <c r="N3914" i="1"/>
  <c r="P3914" i="1"/>
  <c r="O3898" i="1"/>
  <c r="N3898" i="1"/>
  <c r="P3898" i="1"/>
  <c r="O3882" i="1"/>
  <c r="P3882" i="1"/>
  <c r="N3882" i="1"/>
  <c r="O3866" i="1"/>
  <c r="P3866" i="1"/>
  <c r="N3866" i="1"/>
  <c r="O3850" i="1"/>
  <c r="P3850" i="1"/>
  <c r="N3850" i="1"/>
  <c r="O3830" i="1"/>
  <c r="P3830" i="1"/>
  <c r="N3830" i="1"/>
  <c r="O3814" i="1"/>
  <c r="P3814" i="1"/>
  <c r="O3798" i="1"/>
  <c r="P3798" i="1"/>
  <c r="N3798" i="1"/>
  <c r="O3782" i="1"/>
  <c r="P3782" i="1"/>
  <c r="O3766" i="1"/>
  <c r="P3766" i="1"/>
  <c r="N3766" i="1"/>
  <c r="O3746" i="1"/>
  <c r="N3746" i="1"/>
  <c r="O3702" i="1"/>
  <c r="N3702" i="1"/>
  <c r="O3690" i="1"/>
  <c r="N3690" i="1"/>
  <c r="O3674" i="1"/>
  <c r="N3674" i="1"/>
  <c r="O3662" i="1"/>
  <c r="N3662" i="1"/>
  <c r="O3646" i="1"/>
  <c r="N3646" i="1"/>
  <c r="O3574" i="1"/>
  <c r="N3574" i="1"/>
  <c r="O3562" i="1"/>
  <c r="N3562" i="1"/>
  <c r="O3550" i="1"/>
  <c r="N3550" i="1"/>
  <c r="O3538" i="1"/>
  <c r="N3538" i="1"/>
  <c r="O3518" i="1"/>
  <c r="N3518" i="1"/>
  <c r="O3478" i="1"/>
  <c r="N3478" i="1"/>
  <c r="O3466" i="1"/>
  <c r="N3466" i="1"/>
  <c r="O3450" i="1"/>
  <c r="N3450" i="1"/>
  <c r="O3438" i="1"/>
  <c r="N3438" i="1"/>
  <c r="O3422" i="1"/>
  <c r="N3422" i="1"/>
  <c r="O3410" i="1"/>
  <c r="N3410" i="1"/>
  <c r="O3394" i="1"/>
  <c r="N3394" i="1"/>
  <c r="O3382" i="1"/>
  <c r="N3382" i="1"/>
  <c r="O3370" i="1"/>
  <c r="N3370" i="1"/>
  <c r="O3354" i="1"/>
  <c r="N3354" i="1"/>
  <c r="O3342" i="1"/>
  <c r="N3342" i="1"/>
  <c r="O3326" i="1"/>
  <c r="N3326" i="1"/>
  <c r="O3286" i="1"/>
  <c r="N3286" i="1"/>
  <c r="O3274" i="1"/>
  <c r="N3274" i="1"/>
  <c r="O3258" i="1"/>
  <c r="N3258" i="1"/>
  <c r="O3242" i="1"/>
  <c r="N3242" i="1"/>
  <c r="O3222" i="1"/>
  <c r="N3222" i="1"/>
  <c r="O3206" i="1"/>
  <c r="N3206" i="1"/>
  <c r="O3186" i="1"/>
  <c r="N3186" i="1"/>
  <c r="O3118" i="1"/>
  <c r="N3118" i="1"/>
  <c r="O3106" i="1"/>
  <c r="N3106" i="1"/>
  <c r="O3090" i="1"/>
  <c r="N3090" i="1"/>
  <c r="O3082" i="1"/>
  <c r="N3082" i="1"/>
  <c r="O3058" i="1"/>
  <c r="N3058" i="1"/>
  <c r="O3042" i="1"/>
  <c r="N3042" i="1"/>
  <c r="O3030" i="1"/>
  <c r="N3030" i="1"/>
  <c r="O3018" i="1"/>
  <c r="N3018" i="1"/>
  <c r="O2998" i="1"/>
  <c r="N2998" i="1"/>
  <c r="O2958" i="1"/>
  <c r="N2958" i="1"/>
  <c r="O2946" i="1"/>
  <c r="N2946" i="1"/>
  <c r="O2930" i="1"/>
  <c r="N2930" i="1"/>
  <c r="O2894" i="1"/>
  <c r="N2894" i="1"/>
  <c r="O2882" i="1"/>
  <c r="N2882" i="1"/>
  <c r="O2866" i="1"/>
  <c r="N2866" i="1"/>
  <c r="O2854" i="1"/>
  <c r="N2854" i="1"/>
  <c r="O2838" i="1"/>
  <c r="N2838" i="1"/>
  <c r="O2826" i="1"/>
  <c r="N2826" i="1"/>
  <c r="O2810" i="1"/>
  <c r="N2810" i="1"/>
  <c r="O2798" i="1"/>
  <c r="N2798" i="1"/>
  <c r="O2786" i="1"/>
  <c r="N2786" i="1"/>
  <c r="O2770" i="1"/>
  <c r="N2770" i="1"/>
  <c r="O2762" i="1"/>
  <c r="N2762" i="1"/>
  <c r="O2746" i="1"/>
  <c r="N2746" i="1"/>
  <c r="O2730" i="1"/>
  <c r="N2730" i="1"/>
  <c r="O2714" i="1"/>
  <c r="N2714" i="1"/>
  <c r="O2698" i="1"/>
  <c r="N2698" i="1"/>
  <c r="O2682" i="1"/>
  <c r="N2682" i="1"/>
  <c r="O2666" i="1"/>
  <c r="N2666" i="1"/>
  <c r="O2650" i="1"/>
  <c r="N2650" i="1"/>
  <c r="O2606" i="1"/>
  <c r="N2606" i="1"/>
  <c r="O2594" i="1"/>
  <c r="N2594" i="1"/>
  <c r="O2542" i="1"/>
  <c r="N2542" i="1"/>
  <c r="O2530" i="1"/>
  <c r="N2530" i="1"/>
  <c r="O2514" i="1"/>
  <c r="N2514" i="1"/>
  <c r="O2502" i="1"/>
  <c r="N2502" i="1"/>
  <c r="O2486" i="1"/>
  <c r="N2486" i="1"/>
  <c r="O2470" i="1"/>
  <c r="N2470" i="1"/>
  <c r="O2454" i="1"/>
  <c r="N2454" i="1"/>
  <c r="O2442" i="1"/>
  <c r="N2442" i="1"/>
  <c r="O2422" i="1"/>
  <c r="N2422" i="1"/>
  <c r="O2382" i="1"/>
  <c r="N2382" i="1"/>
  <c r="O2370" i="1"/>
  <c r="N2370" i="1"/>
  <c r="O2350" i="1"/>
  <c r="N2350" i="1"/>
  <c r="O2338" i="1"/>
  <c r="N2338" i="1"/>
  <c r="O2322" i="1"/>
  <c r="N2322" i="1"/>
  <c r="O2310" i="1"/>
  <c r="N2310" i="1"/>
  <c r="O2294" i="1"/>
  <c r="N2294" i="1"/>
  <c r="O2254" i="1"/>
  <c r="N2254" i="1"/>
  <c r="O2246" i="1"/>
  <c r="N2246" i="1"/>
  <c r="O2234" i="1"/>
  <c r="N2234" i="1"/>
  <c r="O2222" i="1"/>
  <c r="N2222" i="1"/>
  <c r="O2214" i="1"/>
  <c r="N2214" i="1"/>
  <c r="O2198" i="1"/>
  <c r="N2198" i="1"/>
  <c r="O2162" i="1"/>
  <c r="N2162" i="1"/>
  <c r="O2154" i="1"/>
  <c r="N2154" i="1"/>
  <c r="O2150" i="1"/>
  <c r="N2150" i="1"/>
  <c r="O2138" i="1"/>
  <c r="N2138" i="1"/>
  <c r="O2126" i="1"/>
  <c r="N2126" i="1"/>
  <c r="O2118" i="1"/>
  <c r="N2118" i="1"/>
  <c r="O2106" i="1"/>
  <c r="N2106" i="1"/>
  <c r="O2090" i="1"/>
  <c r="N2090" i="1"/>
  <c r="O2082" i="1"/>
  <c r="N2082" i="1"/>
  <c r="O2058" i="1"/>
  <c r="N2058" i="1"/>
  <c r="O2050" i="1"/>
  <c r="N2050" i="1"/>
  <c r="O2022" i="1"/>
  <c r="N2022" i="1"/>
  <c r="O1986" i="1"/>
  <c r="N1986" i="1"/>
  <c r="O1974" i="1"/>
  <c r="N1974" i="1"/>
  <c r="O1922" i="1"/>
  <c r="N1922" i="1"/>
  <c r="O1910" i="1"/>
  <c r="N1910" i="1"/>
  <c r="O1874" i="1"/>
  <c r="N1874" i="1"/>
  <c r="O1846" i="1"/>
  <c r="N1846" i="1"/>
  <c r="O1794" i="1"/>
  <c r="N1794" i="1"/>
  <c r="O1762" i="1"/>
  <c r="N1762" i="1"/>
  <c r="O1750" i="1"/>
  <c r="N1750" i="1"/>
  <c r="O1718" i="1"/>
  <c r="N1718" i="1"/>
  <c r="O1666" i="1"/>
  <c r="N1666" i="1"/>
  <c r="O1654" i="1"/>
  <c r="N1654" i="1"/>
  <c r="O1618" i="1"/>
  <c r="N1618" i="1"/>
  <c r="O1570" i="1"/>
  <c r="N1570" i="1"/>
  <c r="O1558" i="1"/>
  <c r="N1558" i="1"/>
  <c r="O1506" i="1"/>
  <c r="N1506" i="1"/>
  <c r="O1474" i="1"/>
  <c r="N1474" i="1"/>
  <c r="O1442" i="1"/>
  <c r="N1442" i="1"/>
  <c r="O1430" i="1"/>
  <c r="N1430" i="1"/>
  <c r="O1398" i="1"/>
  <c r="N1398" i="1"/>
  <c r="O1366" i="1"/>
  <c r="N1366" i="1"/>
  <c r="O1334" i="1"/>
  <c r="N1334" i="1"/>
  <c r="O1282" i="1"/>
  <c r="N1282" i="1"/>
  <c r="O1250" i="1"/>
  <c r="N1250" i="1"/>
  <c r="O1218" i="1"/>
  <c r="N1218" i="1"/>
  <c r="O1190" i="1"/>
  <c r="N1190" i="1"/>
  <c r="O1158" i="1"/>
  <c r="N1158" i="1"/>
  <c r="O1142" i="1"/>
  <c r="N1142" i="1"/>
  <c r="O1094" i="1"/>
  <c r="N1094" i="1"/>
  <c r="O1078" i="1"/>
  <c r="N1078" i="1"/>
  <c r="O1026" i="1"/>
  <c r="N1026" i="1"/>
  <c r="O1014" i="1"/>
  <c r="N1014" i="1"/>
  <c r="O978" i="1"/>
  <c r="N978" i="1"/>
  <c r="O950" i="1"/>
  <c r="N950" i="1"/>
  <c r="O914" i="1"/>
  <c r="N914" i="1"/>
  <c r="O902" i="1"/>
  <c r="N902" i="1"/>
  <c r="O806" i="1"/>
  <c r="N806" i="1"/>
  <c r="O774" i="1"/>
  <c r="N774" i="1"/>
  <c r="O762" i="1"/>
  <c r="N762" i="1"/>
  <c r="O730" i="1"/>
  <c r="N730" i="1"/>
  <c r="O694" i="1"/>
  <c r="N694" i="1"/>
  <c r="O646" i="1"/>
  <c r="N646" i="1"/>
  <c r="O618" i="1"/>
  <c r="N618" i="1"/>
  <c r="O586" i="1"/>
  <c r="N586" i="1"/>
  <c r="O554" i="1"/>
  <c r="N554" i="1"/>
  <c r="O502" i="1"/>
  <c r="N502" i="1"/>
  <c r="O470" i="1"/>
  <c r="N470" i="1"/>
  <c r="O438" i="1"/>
  <c r="N438" i="1"/>
  <c r="O422" i="1"/>
  <c r="N422" i="1"/>
  <c r="O374" i="1"/>
  <c r="N374" i="1"/>
  <c r="O342" i="1"/>
  <c r="N342" i="1"/>
  <c r="O294" i="1"/>
  <c r="N294" i="1"/>
  <c r="O282" i="1"/>
  <c r="N282" i="1"/>
  <c r="O266" i="1"/>
  <c r="N266" i="1"/>
  <c r="O214" i="1"/>
  <c r="N214" i="1"/>
  <c r="O202" i="1"/>
  <c r="N202" i="1"/>
  <c r="O150" i="1"/>
  <c r="N150" i="1"/>
  <c r="O134" i="1"/>
  <c r="N134" i="1"/>
  <c r="O102" i="1"/>
  <c r="N102" i="1"/>
  <c r="O74" i="1"/>
  <c r="N74" i="1"/>
  <c r="N2026" i="1"/>
  <c r="N1866" i="1"/>
  <c r="N1770" i="1"/>
  <c r="N1738" i="1"/>
  <c r="N1706" i="1"/>
  <c r="N1674" i="1"/>
  <c r="N1578" i="1"/>
  <c r="N1386" i="1"/>
  <c r="N1290" i="1"/>
  <c r="N1258" i="1"/>
  <c r="N1226" i="1"/>
  <c r="N1162" i="1"/>
  <c r="N1002" i="1"/>
  <c r="N970" i="1"/>
  <c r="N226" i="1"/>
  <c r="N66" i="1"/>
  <c r="O2066" i="1"/>
  <c r="N2066" i="1"/>
  <c r="O2054" i="1"/>
  <c r="N2054" i="1"/>
  <c r="O2018" i="1"/>
  <c r="N2018" i="1"/>
  <c r="O2006" i="1"/>
  <c r="N2006" i="1"/>
  <c r="O1954" i="1"/>
  <c r="N1954" i="1"/>
  <c r="O1942" i="1"/>
  <c r="N1942" i="1"/>
  <c r="O1906" i="1"/>
  <c r="N1906" i="1"/>
  <c r="O1858" i="1"/>
  <c r="N1858" i="1"/>
  <c r="O1842" i="1"/>
  <c r="N1842" i="1"/>
  <c r="O1798" i="1"/>
  <c r="N1798" i="1"/>
  <c r="O1782" i="1"/>
  <c r="N1782" i="1"/>
  <c r="O1746" i="1"/>
  <c r="N1746" i="1"/>
  <c r="O1714" i="1"/>
  <c r="N1714" i="1"/>
  <c r="O1682" i="1"/>
  <c r="N1682" i="1"/>
  <c r="O1650" i="1"/>
  <c r="N1650" i="1"/>
  <c r="O1602" i="1"/>
  <c r="N1602" i="1"/>
  <c r="O1590" i="1"/>
  <c r="N1590" i="1"/>
  <c r="O1538" i="1"/>
  <c r="N1538" i="1"/>
  <c r="O1526" i="1"/>
  <c r="N1526" i="1"/>
  <c r="O1494" i="1"/>
  <c r="N1494" i="1"/>
  <c r="O1458" i="1"/>
  <c r="N1458" i="1"/>
  <c r="O1410" i="1"/>
  <c r="N1410" i="1"/>
  <c r="O1382" i="1"/>
  <c r="N1382" i="1"/>
  <c r="O1350" i="1"/>
  <c r="N1350" i="1"/>
  <c r="O1318" i="1"/>
  <c r="N1318" i="1"/>
  <c r="O1302" i="1"/>
  <c r="N1302" i="1"/>
  <c r="O1270" i="1"/>
  <c r="N1270" i="1"/>
  <c r="O1238" i="1"/>
  <c r="N1238" i="1"/>
  <c r="O1206" i="1"/>
  <c r="N1206" i="1"/>
  <c r="O1174" i="1"/>
  <c r="N1174" i="1"/>
  <c r="O1122" i="1"/>
  <c r="N1122" i="1"/>
  <c r="O1090" i="1"/>
  <c r="N1090" i="1"/>
  <c r="O1074" i="1"/>
  <c r="N1074" i="1"/>
  <c r="O1042" i="1"/>
  <c r="N1042" i="1"/>
  <c r="O994" i="1"/>
  <c r="N994" i="1"/>
  <c r="O982" i="1"/>
  <c r="N982" i="1"/>
  <c r="O946" i="1"/>
  <c r="N946" i="1"/>
  <c r="O934" i="1"/>
  <c r="N934" i="1"/>
  <c r="O838" i="1"/>
  <c r="N838" i="1"/>
  <c r="O826" i="1"/>
  <c r="N826" i="1"/>
  <c r="O794" i="1"/>
  <c r="N794" i="1"/>
  <c r="O742" i="1"/>
  <c r="N742" i="1"/>
  <c r="O710" i="1"/>
  <c r="N710" i="1"/>
  <c r="O698" i="1"/>
  <c r="N698" i="1"/>
  <c r="O650" i="1"/>
  <c r="N650" i="1"/>
  <c r="O614" i="1"/>
  <c r="N614" i="1"/>
  <c r="O582" i="1"/>
  <c r="N582" i="1"/>
  <c r="O550" i="1"/>
  <c r="N550" i="1"/>
  <c r="O518" i="1"/>
  <c r="N518" i="1"/>
  <c r="O486" i="1"/>
  <c r="N486" i="1"/>
  <c r="O454" i="1"/>
  <c r="N454" i="1"/>
  <c r="O406" i="1"/>
  <c r="N406" i="1"/>
  <c r="O394" i="1"/>
  <c r="N394" i="1"/>
  <c r="O362" i="1"/>
  <c r="N362" i="1"/>
  <c r="O330" i="1"/>
  <c r="N330" i="1"/>
  <c r="O298" i="1"/>
  <c r="N298" i="1"/>
  <c r="O250" i="1"/>
  <c r="N250" i="1"/>
  <c r="O234" i="1"/>
  <c r="N234" i="1"/>
  <c r="O182" i="1"/>
  <c r="N182" i="1"/>
  <c r="O170" i="1"/>
  <c r="N170" i="1"/>
  <c r="O138" i="1"/>
  <c r="N138" i="1"/>
  <c r="O106" i="1"/>
  <c r="N106" i="1"/>
  <c r="O70" i="1"/>
  <c r="N70" i="1"/>
  <c r="O22" i="1"/>
  <c r="N22" i="1"/>
  <c r="O10" i="1"/>
  <c r="N10" i="1"/>
  <c r="N1962" i="1"/>
  <c r="N1834" i="1"/>
  <c r="N1802" i="1"/>
  <c r="N1610" i="1"/>
  <c r="N1546" i="1"/>
  <c r="N1514" i="1"/>
  <c r="N1418" i="1"/>
  <c r="N1354" i="1"/>
  <c r="N1322" i="1"/>
  <c r="N1194" i="1"/>
  <c r="N1034" i="1"/>
  <c r="N938" i="1"/>
  <c r="N898" i="1"/>
  <c r="N834" i="1"/>
  <c r="N802" i="1"/>
  <c r="N258" i="1"/>
  <c r="N194" i="1"/>
  <c r="N162" i="1"/>
  <c r="N34" i="1"/>
  <c r="N2030" i="1"/>
  <c r="N1998" i="1"/>
  <c r="N1966" i="1"/>
  <c r="N1934" i="1"/>
  <c r="N1902" i="1"/>
  <c r="N1870" i="1"/>
  <c r="N1838" i="1"/>
  <c r="N1806" i="1"/>
  <c r="N1774" i="1"/>
  <c r="N1742" i="1"/>
  <c r="N1710" i="1"/>
  <c r="N1678" i="1"/>
  <c r="N1646" i="1"/>
  <c r="N1614" i="1"/>
  <c r="N1582" i="1"/>
  <c r="N1550" i="1"/>
  <c r="N1518" i="1"/>
  <c r="N1486" i="1"/>
  <c r="N1454" i="1"/>
  <c r="N1422" i="1"/>
  <c r="N1390" i="1"/>
  <c r="N1358" i="1"/>
  <c r="N1326" i="1"/>
  <c r="N1294" i="1"/>
  <c r="N1262" i="1"/>
  <c r="N1230" i="1"/>
  <c r="N1198" i="1"/>
  <c r="N1166" i="1"/>
  <c r="N1134" i="1"/>
  <c r="N1102" i="1"/>
  <c r="N1070" i="1"/>
  <c r="N1038" i="1"/>
  <c r="N1006" i="1"/>
  <c r="N974" i="1"/>
  <c r="N942" i="1"/>
  <c r="N910" i="1"/>
  <c r="N846" i="1"/>
  <c r="N814" i="1"/>
  <c r="N782" i="1"/>
  <c r="N750" i="1"/>
  <c r="N718" i="1"/>
  <c r="N686" i="1"/>
  <c r="N654" i="1"/>
  <c r="N622" i="1"/>
  <c r="N590" i="1"/>
  <c r="N558" i="1"/>
  <c r="N526" i="1"/>
  <c r="N494" i="1"/>
  <c r="N462" i="1"/>
  <c r="N430" i="1"/>
  <c r="N398" i="1"/>
  <c r="N366" i="1"/>
  <c r="N334" i="1"/>
  <c r="N302" i="1"/>
  <c r="N270" i="1"/>
  <c r="N238" i="1"/>
  <c r="N206" i="1"/>
  <c r="N174" i="1"/>
  <c r="N142" i="1"/>
  <c r="N110" i="1"/>
  <c r="N78" i="1"/>
  <c r="N46" i="1"/>
  <c r="N14" i="1"/>
  <c r="O2038" i="1"/>
  <c r="N2038" i="1"/>
  <c r="O1990" i="1"/>
  <c r="N1990" i="1"/>
  <c r="O1958" i="1"/>
  <c r="N1958" i="1"/>
  <c r="O1890" i="1"/>
  <c r="N1890" i="1"/>
  <c r="O1862" i="1"/>
  <c r="N1862" i="1"/>
  <c r="O1826" i="1"/>
  <c r="N1826" i="1"/>
  <c r="O1810" i="1"/>
  <c r="N1810" i="1"/>
  <c r="O1778" i="1"/>
  <c r="N1778" i="1"/>
  <c r="O1730" i="1"/>
  <c r="N1730" i="1"/>
  <c r="O1698" i="1"/>
  <c r="N1698" i="1"/>
  <c r="O1686" i="1"/>
  <c r="N1686" i="1"/>
  <c r="O1634" i="1"/>
  <c r="N1634" i="1"/>
  <c r="O1622" i="1"/>
  <c r="N1622" i="1"/>
  <c r="O1586" i="1"/>
  <c r="N1586" i="1"/>
  <c r="O1554" i="1"/>
  <c r="N1554" i="1"/>
  <c r="O1522" i="1"/>
  <c r="N1522" i="1"/>
  <c r="O1490" i="1"/>
  <c r="N1490" i="1"/>
  <c r="O1446" i="1"/>
  <c r="N1446" i="1"/>
  <c r="O1426" i="1"/>
  <c r="N1426" i="1"/>
  <c r="O1394" i="1"/>
  <c r="N1394" i="1"/>
  <c r="O1346" i="1"/>
  <c r="N1346" i="1"/>
  <c r="O1314" i="1"/>
  <c r="N1314" i="1"/>
  <c r="O1286" i="1"/>
  <c r="N1286" i="1"/>
  <c r="O1254" i="1"/>
  <c r="N1254" i="1"/>
  <c r="O1202" i="1"/>
  <c r="N1202" i="1"/>
  <c r="O1170" i="1"/>
  <c r="N1170" i="1"/>
  <c r="O1138" i="1"/>
  <c r="N1138" i="1"/>
  <c r="O1106" i="1"/>
  <c r="N1106" i="1"/>
  <c r="O1058" i="1"/>
  <c r="N1058" i="1"/>
  <c r="O1046" i="1"/>
  <c r="N1046" i="1"/>
  <c r="O1010" i="1"/>
  <c r="N1010" i="1"/>
  <c r="O962" i="1"/>
  <c r="N962" i="1"/>
  <c r="O930" i="1"/>
  <c r="N930" i="1"/>
  <c r="O918" i="1"/>
  <c r="N918" i="1"/>
  <c r="O890" i="1"/>
  <c r="N890" i="1"/>
  <c r="O878" i="1"/>
  <c r="N878" i="1"/>
  <c r="O866" i="1"/>
  <c r="N866" i="1"/>
  <c r="O854" i="1"/>
  <c r="N854" i="1"/>
  <c r="O822" i="1"/>
  <c r="N822" i="1"/>
  <c r="O790" i="1"/>
  <c r="N790" i="1"/>
  <c r="O758" i="1"/>
  <c r="N758" i="1"/>
  <c r="O714" i="1"/>
  <c r="N714" i="1"/>
  <c r="O682" i="1"/>
  <c r="N682" i="1"/>
  <c r="O666" i="1"/>
  <c r="N666" i="1"/>
  <c r="O634" i="1"/>
  <c r="N634" i="1"/>
  <c r="O598" i="1"/>
  <c r="N598" i="1"/>
  <c r="O570" i="1"/>
  <c r="N570" i="1"/>
  <c r="O538" i="1"/>
  <c r="N538" i="1"/>
  <c r="O506" i="1"/>
  <c r="N506" i="1"/>
  <c r="O474" i="1"/>
  <c r="N474" i="1"/>
  <c r="O442" i="1"/>
  <c r="N442" i="1"/>
  <c r="O390" i="1"/>
  <c r="N390" i="1"/>
  <c r="O378" i="1"/>
  <c r="N378" i="1"/>
  <c r="O346" i="1"/>
  <c r="N346" i="1"/>
  <c r="O310" i="1"/>
  <c r="N310" i="1"/>
  <c r="O278" i="1"/>
  <c r="N278" i="1"/>
  <c r="O246" i="1"/>
  <c r="N246" i="1"/>
  <c r="O198" i="1"/>
  <c r="N198" i="1"/>
  <c r="O166" i="1"/>
  <c r="N166" i="1"/>
  <c r="O118" i="1"/>
  <c r="N118" i="1"/>
  <c r="O86" i="1"/>
  <c r="N86" i="1"/>
  <c r="O58" i="1"/>
  <c r="N58" i="1"/>
  <c r="O42" i="1"/>
  <c r="N42" i="1"/>
  <c r="O26" i="1"/>
  <c r="N26" i="1"/>
  <c r="N1994" i="1"/>
  <c r="N1930" i="1"/>
  <c r="N1898" i="1"/>
  <c r="N1642" i="1"/>
  <c r="N1482" i="1"/>
  <c r="N1450" i="1"/>
  <c r="N1130" i="1"/>
  <c r="N1098" i="1"/>
  <c r="N1066" i="1"/>
  <c r="N906" i="1"/>
  <c r="N870" i="1"/>
  <c r="N842" i="1"/>
  <c r="N770" i="1"/>
  <c r="N738" i="1"/>
  <c r="N706" i="1"/>
  <c r="N674" i="1"/>
  <c r="N642" i="1"/>
  <c r="N610" i="1"/>
  <c r="N578" i="1"/>
  <c r="N546" i="1"/>
  <c r="N514" i="1"/>
  <c r="N482" i="1"/>
  <c r="N450" i="1"/>
  <c r="N418" i="1"/>
  <c r="N386" i="1"/>
  <c r="N354" i="1"/>
  <c r="N322" i="1"/>
  <c r="N290" i="1"/>
  <c r="N130" i="1"/>
  <c r="N98" i="1"/>
  <c r="N2" i="1"/>
  <c r="N2042" i="1"/>
  <c r="N2010" i="1"/>
  <c r="N1978" i="1"/>
  <c r="N1946" i="1"/>
  <c r="N1914" i="1"/>
  <c r="N1882" i="1"/>
  <c r="N1850" i="1"/>
  <c r="N1818" i="1"/>
  <c r="N1786" i="1"/>
  <c r="N1754" i="1"/>
  <c r="N1722" i="1"/>
  <c r="N1690" i="1"/>
  <c r="N1658" i="1"/>
  <c r="N1626" i="1"/>
  <c r="N1594" i="1"/>
  <c r="N1562" i="1"/>
  <c r="N1530" i="1"/>
  <c r="N1498" i="1"/>
  <c r="N1466" i="1"/>
  <c r="N1434" i="1"/>
  <c r="N1402" i="1"/>
  <c r="N1370" i="1"/>
  <c r="N1338" i="1"/>
  <c r="N1306" i="1"/>
  <c r="N1274" i="1"/>
  <c r="N1242" i="1"/>
  <c r="N1210" i="1"/>
  <c r="N1178" i="1"/>
  <c r="N1146" i="1"/>
  <c r="N1114" i="1"/>
  <c r="N1082" i="1"/>
  <c r="N1050" i="1"/>
  <c r="N1018" i="1"/>
  <c r="N986" i="1"/>
  <c r="N954" i="1"/>
  <c r="N922" i="1"/>
  <c r="N882" i="1"/>
  <c r="N818" i="1"/>
  <c r="N786" i="1"/>
  <c r="N754" i="1"/>
  <c r="N722" i="1"/>
  <c r="N690" i="1"/>
  <c r="N658" i="1"/>
  <c r="N626" i="1"/>
  <c r="N594" i="1"/>
  <c r="N562" i="1"/>
  <c r="N530" i="1"/>
  <c r="N498" i="1"/>
  <c r="N466" i="1"/>
  <c r="N434" i="1"/>
  <c r="N402" i="1"/>
  <c r="N370" i="1"/>
  <c r="N338" i="1"/>
  <c r="N306" i="1"/>
  <c r="N274" i="1"/>
  <c r="N242" i="1"/>
  <c r="N210" i="1"/>
  <c r="N178" i="1"/>
  <c r="N146" i="1"/>
  <c r="N114" i="1"/>
  <c r="N82" i="1"/>
  <c r="N50" i="1"/>
  <c r="N18" i="1"/>
  <c r="O2034" i="1"/>
  <c r="N2034" i="1"/>
  <c r="O2002" i="1"/>
  <c r="N2002" i="1"/>
  <c r="O1970" i="1"/>
  <c r="N1970" i="1"/>
  <c r="O1938" i="1"/>
  <c r="N1938" i="1"/>
  <c r="O1926" i="1"/>
  <c r="N1926" i="1"/>
  <c r="O1894" i="1"/>
  <c r="N1894" i="1"/>
  <c r="O1878" i="1"/>
  <c r="N1878" i="1"/>
  <c r="O1830" i="1"/>
  <c r="N1830" i="1"/>
  <c r="O1814" i="1"/>
  <c r="N1814" i="1"/>
  <c r="O1766" i="1"/>
  <c r="N1766" i="1"/>
  <c r="O1734" i="1"/>
  <c r="N1734" i="1"/>
  <c r="O1702" i="1"/>
  <c r="N1702" i="1"/>
  <c r="O1670" i="1"/>
  <c r="N1670" i="1"/>
  <c r="O1638" i="1"/>
  <c r="N1638" i="1"/>
  <c r="O1606" i="1"/>
  <c r="N1606" i="1"/>
  <c r="O1574" i="1"/>
  <c r="N1574" i="1"/>
  <c r="O1542" i="1"/>
  <c r="N1542" i="1"/>
  <c r="O1510" i="1"/>
  <c r="N1510" i="1"/>
  <c r="O1478" i="1"/>
  <c r="N1478" i="1"/>
  <c r="O1462" i="1"/>
  <c r="N1462" i="1"/>
  <c r="O1414" i="1"/>
  <c r="N1414" i="1"/>
  <c r="O1378" i="1"/>
  <c r="N1378" i="1"/>
  <c r="O1362" i="1"/>
  <c r="N1362" i="1"/>
  <c r="O1330" i="1"/>
  <c r="N1330" i="1"/>
  <c r="O1298" i="1"/>
  <c r="N1298" i="1"/>
  <c r="O1266" i="1"/>
  <c r="N1266" i="1"/>
  <c r="O1234" i="1"/>
  <c r="N1234" i="1"/>
  <c r="O1222" i="1"/>
  <c r="N1222" i="1"/>
  <c r="O1186" i="1"/>
  <c r="N1186" i="1"/>
  <c r="O1154" i="1"/>
  <c r="N1154" i="1"/>
  <c r="O1126" i="1"/>
  <c r="N1126" i="1"/>
  <c r="O1110" i="1"/>
  <c r="N1110" i="1"/>
  <c r="O1062" i="1"/>
  <c r="N1062" i="1"/>
  <c r="O1030" i="1"/>
  <c r="N1030" i="1"/>
  <c r="O998" i="1"/>
  <c r="N998" i="1"/>
  <c r="O966" i="1"/>
  <c r="N966" i="1"/>
  <c r="O874" i="1"/>
  <c r="N874" i="1"/>
  <c r="O862" i="1"/>
  <c r="N862" i="1"/>
  <c r="O850" i="1"/>
  <c r="N850" i="1"/>
  <c r="O810" i="1"/>
  <c r="N810" i="1"/>
  <c r="O778" i="1"/>
  <c r="N778" i="1"/>
  <c r="O746" i="1"/>
  <c r="N746" i="1"/>
  <c r="O726" i="1"/>
  <c r="N726" i="1"/>
  <c r="O678" i="1"/>
  <c r="N678" i="1"/>
  <c r="O662" i="1"/>
  <c r="N662" i="1"/>
  <c r="O630" i="1"/>
  <c r="N630" i="1"/>
  <c r="O602" i="1"/>
  <c r="N602" i="1"/>
  <c r="O566" i="1"/>
  <c r="N566" i="1"/>
  <c r="O534" i="1"/>
  <c r="N534" i="1"/>
  <c r="O522" i="1"/>
  <c r="N522" i="1"/>
  <c r="O490" i="1"/>
  <c r="N490" i="1"/>
  <c r="O458" i="1"/>
  <c r="N458" i="1"/>
  <c r="O426" i="1"/>
  <c r="N426" i="1"/>
  <c r="O410" i="1"/>
  <c r="N410" i="1"/>
  <c r="O358" i="1"/>
  <c r="N358" i="1"/>
  <c r="O326" i="1"/>
  <c r="N326" i="1"/>
  <c r="O314" i="1"/>
  <c r="N314" i="1"/>
  <c r="O262" i="1"/>
  <c r="N262" i="1"/>
  <c r="O230" i="1"/>
  <c r="N230" i="1"/>
  <c r="O218" i="1"/>
  <c r="N218" i="1"/>
  <c r="O186" i="1"/>
  <c r="N186" i="1"/>
  <c r="O154" i="1"/>
  <c r="N154" i="1"/>
  <c r="O122" i="1"/>
  <c r="N122" i="1"/>
  <c r="O90" i="1"/>
  <c r="N90" i="1"/>
  <c r="O54" i="1"/>
  <c r="N54" i="1"/>
  <c r="O38" i="1"/>
  <c r="N38" i="1"/>
  <c r="O6" i="1"/>
  <c r="N6" i="1"/>
  <c r="P5059" i="1"/>
  <c r="P5031" i="1"/>
  <c r="P5023" i="1"/>
  <c r="P5003" i="1"/>
  <c r="P4947" i="1"/>
  <c r="P4939" i="1"/>
  <c r="P4911" i="1"/>
  <c r="P4903" i="1"/>
  <c r="P4867" i="1"/>
  <c r="P4779" i="1"/>
  <c r="P5057" i="1"/>
  <c r="P5049" i="1"/>
  <c r="P5025" i="1"/>
  <c r="P5009" i="1"/>
  <c r="P4993" i="1"/>
  <c r="P4985" i="1"/>
  <c r="P4605" i="1"/>
  <c r="P4585" i="1"/>
  <c r="P4577" i="1"/>
  <c r="P4513" i="1"/>
  <c r="P4413" i="1"/>
  <c r="P4401" i="1"/>
  <c r="P4393" i="1"/>
  <c r="O5061" i="1"/>
  <c r="P5061" i="1"/>
  <c r="O4969" i="1"/>
  <c r="P4969" i="1"/>
  <c r="O4949" i="1"/>
  <c r="P4949" i="1"/>
  <c r="O4917" i="1"/>
  <c r="P4917" i="1"/>
  <c r="O4869" i="1"/>
  <c r="N4869" i="1"/>
  <c r="O4857" i="1"/>
  <c r="P4857" i="1"/>
  <c r="O4837" i="1"/>
  <c r="N4837" i="1"/>
  <c r="O4821" i="1"/>
  <c r="N4821" i="1"/>
  <c r="O4805" i="1"/>
  <c r="N4805" i="1"/>
  <c r="O4789" i="1"/>
  <c r="N4789" i="1"/>
  <c r="O4773" i="1"/>
  <c r="N4773" i="1"/>
  <c r="O4769" i="1"/>
  <c r="P4769" i="1"/>
  <c r="O4741" i="1"/>
  <c r="P4741" i="1"/>
  <c r="N4741" i="1"/>
  <c r="O4725" i="1"/>
  <c r="N4725" i="1"/>
  <c r="O4709" i="1"/>
  <c r="N4709" i="1"/>
  <c r="O4693" i="1"/>
  <c r="N4693" i="1"/>
  <c r="O4661" i="1"/>
  <c r="N4661" i="1"/>
  <c r="O4629" i="1"/>
  <c r="N4629" i="1"/>
  <c r="O4541" i="1"/>
  <c r="P4541" i="1"/>
  <c r="O4533" i="1"/>
  <c r="N4533" i="1"/>
  <c r="O4521" i="1"/>
  <c r="P4521" i="1"/>
  <c r="O4501" i="1"/>
  <c r="P4501" i="1"/>
  <c r="N4501" i="1"/>
  <c r="O4469" i="1"/>
  <c r="N4469" i="1"/>
  <c r="O4465" i="1"/>
  <c r="P4465" i="1"/>
  <c r="O4457" i="1"/>
  <c r="P4457" i="1"/>
  <c r="O4437" i="1"/>
  <c r="N4437" i="1"/>
  <c r="O4417" i="1"/>
  <c r="P4417" i="1"/>
  <c r="O4405" i="1"/>
  <c r="N4405" i="1"/>
  <c r="O4381" i="1"/>
  <c r="P4381" i="1"/>
  <c r="O4341" i="1"/>
  <c r="P4341" i="1"/>
  <c r="N4341" i="1"/>
  <c r="N4309" i="1"/>
  <c r="N4277" i="1"/>
  <c r="N4245" i="1"/>
  <c r="N4213" i="1"/>
  <c r="N4181" i="1"/>
  <c r="N4149" i="1"/>
  <c r="N4117" i="1"/>
  <c r="N4085" i="1"/>
  <c r="N4069" i="1"/>
  <c r="N4053" i="1"/>
  <c r="N4037" i="1"/>
  <c r="N4021" i="1"/>
  <c r="N4005" i="1"/>
  <c r="N3989" i="1"/>
  <c r="N3973" i="1"/>
  <c r="N3957" i="1"/>
  <c r="N3941" i="1"/>
  <c r="P4309" i="1"/>
  <c r="P4221" i="1"/>
  <c r="P4125" i="1"/>
  <c r="P4077" i="1"/>
  <c r="P4053" i="1"/>
  <c r="P3973" i="1"/>
  <c r="P3949" i="1"/>
  <c r="P3925" i="1"/>
  <c r="P3845" i="1"/>
  <c r="P3821" i="1"/>
  <c r="P3797" i="1"/>
  <c r="O5051" i="1"/>
  <c r="P5051" i="1"/>
  <c r="O5039" i="1"/>
  <c r="P5039" i="1"/>
  <c r="O5019" i="1"/>
  <c r="P5019" i="1"/>
  <c r="O5007" i="1"/>
  <c r="P5007" i="1"/>
  <c r="O4995" i="1"/>
  <c r="P4995" i="1"/>
  <c r="O4983" i="1"/>
  <c r="P4983" i="1"/>
  <c r="O4963" i="1"/>
  <c r="P4963" i="1"/>
  <c r="O4927" i="1"/>
  <c r="P4927" i="1"/>
  <c r="O4915" i="1"/>
  <c r="P4915" i="1"/>
  <c r="O4907" i="1"/>
  <c r="P4907" i="1"/>
  <c r="O4895" i="1"/>
  <c r="P4895" i="1"/>
  <c r="O4887" i="1"/>
  <c r="P4887" i="1"/>
  <c r="O4875" i="1"/>
  <c r="P4875" i="1"/>
  <c r="O4839" i="1"/>
  <c r="P4839" i="1"/>
  <c r="O4819" i="1"/>
  <c r="P4819" i="1"/>
  <c r="O4807" i="1"/>
  <c r="P4807" i="1"/>
  <c r="O4795" i="1"/>
  <c r="P4795" i="1"/>
  <c r="O4783" i="1"/>
  <c r="P4783" i="1"/>
  <c r="O4763" i="1"/>
  <c r="P4763" i="1"/>
  <c r="O4751" i="1"/>
  <c r="P4751" i="1"/>
  <c r="O4739" i="1"/>
  <c r="P4739" i="1"/>
  <c r="O4727" i="1"/>
  <c r="P4727" i="1"/>
  <c r="O4707" i="1"/>
  <c r="P4707" i="1"/>
  <c r="O4591" i="1"/>
  <c r="P4591" i="1"/>
  <c r="O4575" i="1"/>
  <c r="P4575" i="1"/>
  <c r="O4559" i="1"/>
  <c r="P4559" i="1"/>
  <c r="O4543" i="1"/>
  <c r="P4543" i="1"/>
  <c r="O4527" i="1"/>
  <c r="P4527" i="1"/>
  <c r="O4511" i="1"/>
  <c r="P4511" i="1"/>
  <c r="O4495" i="1"/>
  <c r="P4495" i="1"/>
  <c r="O4483" i="1"/>
  <c r="P4483" i="1"/>
  <c r="O4467" i="1"/>
  <c r="P4467" i="1"/>
  <c r="O4451" i="1"/>
  <c r="P4451" i="1"/>
  <c r="O4435" i="1"/>
  <c r="P4435" i="1"/>
  <c r="O4419" i="1"/>
  <c r="P4419" i="1"/>
  <c r="O4403" i="1"/>
  <c r="P4403" i="1"/>
  <c r="O4387" i="1"/>
  <c r="P4387" i="1"/>
  <c r="O4243" i="1"/>
  <c r="P4243" i="1"/>
  <c r="O4223" i="1"/>
  <c r="P4223" i="1"/>
  <c r="O3311" i="1"/>
  <c r="N3311" i="1"/>
  <c r="O3295" i="1"/>
  <c r="N3295" i="1"/>
  <c r="P5043" i="1"/>
  <c r="P4987" i="1"/>
  <c r="P4967" i="1"/>
  <c r="P4959" i="1"/>
  <c r="P4951" i="1"/>
  <c r="P4931" i="1"/>
  <c r="P4923" i="1"/>
  <c r="P4899" i="1"/>
  <c r="P4891" i="1"/>
  <c r="P4883" i="1"/>
  <c r="P4863" i="1"/>
  <c r="P4811" i="1"/>
  <c r="P4799" i="1"/>
  <c r="P4791" i="1"/>
  <c r="P4775" i="1"/>
  <c r="P4759" i="1"/>
  <c r="P4743" i="1"/>
  <c r="P4723" i="1"/>
  <c r="P4715" i="1"/>
  <c r="P4687" i="1"/>
  <c r="P4675" i="1"/>
  <c r="P4515" i="1"/>
  <c r="P4499" i="1"/>
  <c r="P4447" i="1"/>
  <c r="P4383" i="1"/>
  <c r="P4207" i="1"/>
  <c r="P4195" i="1"/>
  <c r="P4147" i="1"/>
  <c r="P4127" i="1"/>
  <c r="P4111" i="1"/>
  <c r="P4099" i="1"/>
  <c r="O5033" i="1"/>
  <c r="P5033" i="1"/>
  <c r="O5013" i="1"/>
  <c r="P5013" i="1"/>
  <c r="O5001" i="1"/>
  <c r="P5001" i="1"/>
  <c r="O4945" i="1"/>
  <c r="P4945" i="1"/>
  <c r="O4933" i="1"/>
  <c r="P4933" i="1"/>
  <c r="O4921" i="1"/>
  <c r="P4921" i="1"/>
  <c r="O4865" i="1"/>
  <c r="P4865" i="1"/>
  <c r="O4853" i="1"/>
  <c r="P4853" i="1"/>
  <c r="O4833" i="1"/>
  <c r="P4833" i="1"/>
  <c r="O4777" i="1"/>
  <c r="P4777" i="1"/>
  <c r="O4757" i="1"/>
  <c r="P4757" i="1"/>
  <c r="O4745" i="1"/>
  <c r="P4745" i="1"/>
  <c r="O4689" i="1"/>
  <c r="P4689" i="1"/>
  <c r="O4681" i="1"/>
  <c r="P4681" i="1"/>
  <c r="O4673" i="1"/>
  <c r="P4673" i="1"/>
  <c r="O4657" i="1"/>
  <c r="P4657" i="1"/>
  <c r="O4649" i="1"/>
  <c r="P4649" i="1"/>
  <c r="O4641" i="1"/>
  <c r="P4641" i="1"/>
  <c r="O4597" i="1"/>
  <c r="P4597" i="1"/>
  <c r="O4565" i="1"/>
  <c r="P4565" i="1"/>
  <c r="O4477" i="1"/>
  <c r="P4477" i="1"/>
  <c r="O4373" i="1"/>
  <c r="P4373" i="1"/>
  <c r="P4285" i="1"/>
  <c r="P4253" i="1"/>
  <c r="P4209" i="1"/>
  <c r="P4201" i="1"/>
  <c r="P4193" i="1"/>
  <c r="P4177" i="1"/>
  <c r="P4169" i="1"/>
  <c r="P4161" i="1"/>
  <c r="P4145" i="1"/>
  <c r="P4137" i="1"/>
  <c r="P4129" i="1"/>
  <c r="P4093" i="1"/>
  <c r="P4061" i="1"/>
  <c r="P4029" i="1"/>
  <c r="P3997" i="1"/>
  <c r="P3965" i="1"/>
  <c r="P3933" i="1"/>
  <c r="P3901" i="1"/>
  <c r="P3869" i="1"/>
  <c r="P3837" i="1"/>
  <c r="P3805" i="1"/>
  <c r="P3773" i="1"/>
  <c r="P5041" i="1"/>
  <c r="P5029" i="1"/>
  <c r="P5017" i="1"/>
  <c r="P4977" i="1"/>
  <c r="P4965" i="1"/>
  <c r="P4953" i="1"/>
  <c r="P4913" i="1"/>
  <c r="P4901" i="1"/>
  <c r="P4889" i="1"/>
  <c r="P4849" i="1"/>
  <c r="P4837" i="1"/>
  <c r="P4825" i="1"/>
  <c r="P4785" i="1"/>
  <c r="P4773" i="1"/>
  <c r="P4761" i="1"/>
  <c r="P4721" i="1"/>
  <c r="P4709" i="1"/>
  <c r="P4697" i="1"/>
  <c r="P4661" i="1"/>
  <c r="P4625" i="1"/>
  <c r="P4617" i="1"/>
  <c r="P4609" i="1"/>
  <c r="P4573" i="1"/>
  <c r="P4533" i="1"/>
  <c r="P4497" i="1"/>
  <c r="P4489" i="1"/>
  <c r="P4481" i="1"/>
  <c r="P4445" i="1"/>
  <c r="P4405" i="1"/>
  <c r="P4369" i="1"/>
  <c r="P4361" i="1"/>
  <c r="P4353" i="1"/>
  <c r="P4317" i="1"/>
  <c r="P4277" i="1"/>
  <c r="P4241" i="1"/>
  <c r="P4233" i="1"/>
  <c r="P4225" i="1"/>
  <c r="P4189" i="1"/>
  <c r="P4149" i="1"/>
  <c r="P4113" i="1"/>
  <c r="P4105" i="1"/>
  <c r="P4097" i="1"/>
  <c r="P4089" i="1"/>
  <c r="P4081" i="1"/>
  <c r="P4073" i="1"/>
  <c r="P4065" i="1"/>
  <c r="P4057" i="1"/>
  <c r="P4049" i="1"/>
  <c r="P4041" i="1"/>
  <c r="P4033" i="1"/>
  <c r="P4025" i="1"/>
  <c r="P4017" i="1"/>
  <c r="P4009" i="1"/>
  <c r="P4001" i="1"/>
  <c r="P3993" i="1"/>
  <c r="P3985" i="1"/>
  <c r="P3977" i="1"/>
  <c r="P3969" i="1"/>
  <c r="P3961" i="1"/>
  <c r="P3953" i="1"/>
  <c r="P3945" i="1"/>
  <c r="P3937" i="1"/>
  <c r="P3929" i="1"/>
  <c r="P3921" i="1"/>
  <c r="P3913" i="1"/>
  <c r="P3905" i="1"/>
  <c r="P3897" i="1"/>
  <c r="P3889" i="1"/>
  <c r="P3881" i="1"/>
  <c r="P3873" i="1"/>
  <c r="P3865" i="1"/>
  <c r="P3857" i="1"/>
  <c r="P3849" i="1"/>
  <c r="P3841" i="1"/>
  <c r="P3833" i="1"/>
  <c r="P3825" i="1"/>
  <c r="P3817" i="1"/>
  <c r="P3809" i="1"/>
  <c r="P3801" i="1"/>
  <c r="P3793" i="1"/>
  <c r="P3785" i="1"/>
  <c r="P3777" i="1"/>
  <c r="P3769" i="1"/>
  <c r="O5053" i="1"/>
  <c r="P5053" i="1"/>
  <c r="O5037" i="1"/>
  <c r="P5037" i="1"/>
  <c r="O5021" i="1"/>
  <c r="P5021" i="1"/>
  <c r="O5005" i="1"/>
  <c r="P5005" i="1"/>
  <c r="O4989" i="1"/>
  <c r="P4989" i="1"/>
  <c r="O4973" i="1"/>
  <c r="P4973" i="1"/>
  <c r="O4957" i="1"/>
  <c r="P4957" i="1"/>
  <c r="O4941" i="1"/>
  <c r="P4941" i="1"/>
  <c r="O4925" i="1"/>
  <c r="P4925" i="1"/>
  <c r="O4909" i="1"/>
  <c r="P4909" i="1"/>
  <c r="O4893" i="1"/>
  <c r="P4893" i="1"/>
  <c r="O4877" i="1"/>
  <c r="P4877" i="1"/>
  <c r="O4861" i="1"/>
  <c r="P4861" i="1"/>
  <c r="O4845" i="1"/>
  <c r="P4845" i="1"/>
  <c r="O4829" i="1"/>
  <c r="P4829" i="1"/>
  <c r="O4813" i="1"/>
  <c r="P4813" i="1"/>
  <c r="O4797" i="1"/>
  <c r="P4797" i="1"/>
  <c r="O4781" i="1"/>
  <c r="P4781" i="1"/>
  <c r="O4765" i="1"/>
  <c r="P4765" i="1"/>
  <c r="O4749" i="1"/>
  <c r="P4749" i="1"/>
  <c r="O4733" i="1"/>
  <c r="P4733" i="1"/>
  <c r="O4717" i="1"/>
  <c r="P4717" i="1"/>
  <c r="O4701" i="1"/>
  <c r="P4701" i="1"/>
  <c r="O4685" i="1"/>
  <c r="P4685" i="1"/>
  <c r="O4677" i="1"/>
  <c r="P4677" i="1"/>
  <c r="O4665" i="1"/>
  <c r="P4665" i="1"/>
  <c r="O4653" i="1"/>
  <c r="P4653" i="1"/>
  <c r="O4645" i="1"/>
  <c r="P4645" i="1"/>
  <c r="O4633" i="1"/>
  <c r="P4633" i="1"/>
  <c r="O4621" i="1"/>
  <c r="P4621" i="1"/>
  <c r="O4613" i="1"/>
  <c r="P4613" i="1"/>
  <c r="O4601" i="1"/>
  <c r="P4601" i="1"/>
  <c r="O4589" i="1"/>
  <c r="P4589" i="1"/>
  <c r="O4581" i="1"/>
  <c r="P4581" i="1"/>
  <c r="O4569" i="1"/>
  <c r="P4569" i="1"/>
  <c r="O4557" i="1"/>
  <c r="P4557" i="1"/>
  <c r="O4549" i="1"/>
  <c r="P4549" i="1"/>
  <c r="O4537" i="1"/>
  <c r="P4537" i="1"/>
  <c r="O4525" i="1"/>
  <c r="P4525" i="1"/>
  <c r="O4517" i="1"/>
  <c r="P4517" i="1"/>
  <c r="O4505" i="1"/>
  <c r="P4505" i="1"/>
  <c r="O4493" i="1"/>
  <c r="P4493" i="1"/>
  <c r="O4485" i="1"/>
  <c r="P4485" i="1"/>
  <c r="O4473" i="1"/>
  <c r="P4473" i="1"/>
  <c r="O4461" i="1"/>
  <c r="P4461" i="1"/>
  <c r="O4453" i="1"/>
  <c r="P4453" i="1"/>
  <c r="O4441" i="1"/>
  <c r="P4441" i="1"/>
  <c r="O4429" i="1"/>
  <c r="P4429" i="1"/>
  <c r="O4421" i="1"/>
  <c r="P4421" i="1"/>
  <c r="O4409" i="1"/>
  <c r="P4409" i="1"/>
  <c r="O4397" i="1"/>
  <c r="P4397" i="1"/>
  <c r="O4389" i="1"/>
  <c r="P4389" i="1"/>
  <c r="O4377" i="1"/>
  <c r="P4377" i="1"/>
  <c r="O4365" i="1"/>
  <c r="P4365" i="1"/>
  <c r="O4357" i="1"/>
  <c r="P4357" i="1"/>
  <c r="O4345" i="1"/>
  <c r="P4345" i="1"/>
  <c r="O4333" i="1"/>
  <c r="P4333" i="1"/>
  <c r="O4325" i="1"/>
  <c r="P4325" i="1"/>
  <c r="O4313" i="1"/>
  <c r="P4313" i="1"/>
  <c r="O4301" i="1"/>
  <c r="P4301" i="1"/>
  <c r="O4293" i="1"/>
  <c r="P4293" i="1"/>
  <c r="O4281" i="1"/>
  <c r="P4281" i="1"/>
  <c r="O4269" i="1"/>
  <c r="P4269" i="1"/>
  <c r="O4261" i="1"/>
  <c r="P4261" i="1"/>
  <c r="O4249" i="1"/>
  <c r="P4249" i="1"/>
  <c r="O4237" i="1"/>
  <c r="P4237" i="1"/>
  <c r="O4229" i="1"/>
  <c r="P4229" i="1"/>
  <c r="O4217" i="1"/>
  <c r="P4217" i="1"/>
  <c r="O4205" i="1"/>
  <c r="P4205" i="1"/>
  <c r="O4197" i="1"/>
  <c r="P4197" i="1"/>
  <c r="O4185" i="1"/>
  <c r="P4185" i="1"/>
  <c r="O4173" i="1"/>
  <c r="P4173" i="1"/>
  <c r="O4165" i="1"/>
  <c r="P4165" i="1"/>
  <c r="O4153" i="1"/>
  <c r="P4153" i="1"/>
  <c r="O4141" i="1"/>
  <c r="P4141" i="1"/>
  <c r="O4133" i="1"/>
  <c r="P4133" i="1"/>
  <c r="O4121" i="1"/>
  <c r="P4121" i="1"/>
  <c r="O4109" i="1"/>
  <c r="P4109" i="1"/>
  <c r="O4101" i="1"/>
  <c r="P4101" i="1"/>
  <c r="O3761" i="1"/>
  <c r="P3761" i="1"/>
  <c r="O905" i="1"/>
  <c r="N905" i="1"/>
  <c r="O889" i="1"/>
  <c r="N889" i="1"/>
  <c r="O873" i="1"/>
  <c r="N873" i="1"/>
  <c r="O857" i="1"/>
  <c r="N857" i="1"/>
  <c r="O841" i="1"/>
  <c r="N841" i="1"/>
  <c r="O5060" i="1"/>
  <c r="P5060" i="1"/>
  <c r="N5060" i="1"/>
  <c r="O5044" i="1"/>
  <c r="P5044" i="1"/>
  <c r="N5044" i="1"/>
  <c r="O5032" i="1"/>
  <c r="P5032" i="1"/>
  <c r="N5032" i="1"/>
  <c r="O5020" i="1"/>
  <c r="P5020" i="1"/>
  <c r="N5020" i="1"/>
  <c r="O5008" i="1"/>
  <c r="P5008" i="1"/>
  <c r="N5008" i="1"/>
  <c r="O4996" i="1"/>
  <c r="P4996" i="1"/>
  <c r="N4996" i="1"/>
  <c r="O4984" i="1"/>
  <c r="P4984" i="1"/>
  <c r="N4984" i="1"/>
  <c r="O4972" i="1"/>
  <c r="P4972" i="1"/>
  <c r="N4972" i="1"/>
  <c r="O4952" i="1"/>
  <c r="P4952" i="1"/>
  <c r="N4952" i="1"/>
  <c r="O4940" i="1"/>
  <c r="P4940" i="1"/>
  <c r="N4940" i="1"/>
  <c r="O4928" i="1"/>
  <c r="P4928" i="1"/>
  <c r="N4928" i="1"/>
  <c r="O4916" i="1"/>
  <c r="P4916" i="1"/>
  <c r="N4916" i="1"/>
  <c r="O4904" i="1"/>
  <c r="P4904" i="1"/>
  <c r="N4904" i="1"/>
  <c r="O4884" i="1"/>
  <c r="P4884" i="1"/>
  <c r="N4884" i="1"/>
  <c r="O4872" i="1"/>
  <c r="P4872" i="1"/>
  <c r="N4872" i="1"/>
  <c r="O4860" i="1"/>
  <c r="P4860" i="1"/>
  <c r="N4860" i="1"/>
  <c r="O4848" i="1"/>
  <c r="P4848" i="1"/>
  <c r="N4848" i="1"/>
  <c r="O4844" i="1"/>
  <c r="P4844" i="1"/>
  <c r="N4844" i="1"/>
  <c r="O4832" i="1"/>
  <c r="P4832" i="1"/>
  <c r="N4832" i="1"/>
  <c r="O4820" i="1"/>
  <c r="P4820" i="1"/>
  <c r="N4820" i="1"/>
  <c r="O4800" i="1"/>
  <c r="P4800" i="1"/>
  <c r="N4800" i="1"/>
  <c r="O4788" i="1"/>
  <c r="P4788" i="1"/>
  <c r="N4788" i="1"/>
  <c r="O4776" i="1"/>
  <c r="P4776" i="1"/>
  <c r="N4776" i="1"/>
  <c r="O4764" i="1"/>
  <c r="P4764" i="1"/>
  <c r="N4764" i="1"/>
  <c r="O4752" i="1"/>
  <c r="P4752" i="1"/>
  <c r="N4752" i="1"/>
  <c r="O4740" i="1"/>
  <c r="P4740" i="1"/>
  <c r="N4740" i="1"/>
  <c r="O4728" i="1"/>
  <c r="P4728" i="1"/>
  <c r="N4728" i="1"/>
  <c r="O4716" i="1"/>
  <c r="P4716" i="1"/>
  <c r="N4716" i="1"/>
  <c r="O4704" i="1"/>
  <c r="P4704" i="1"/>
  <c r="N4704" i="1"/>
  <c r="O4696" i="1"/>
  <c r="P4696" i="1"/>
  <c r="N4696" i="1"/>
  <c r="O4088" i="1"/>
  <c r="N4088" i="1"/>
  <c r="O4076" i="1"/>
  <c r="N4076" i="1"/>
  <c r="O4072" i="1"/>
  <c r="P4072" i="1"/>
  <c r="N4072" i="1"/>
  <c r="O4060" i="1"/>
  <c r="P4060" i="1"/>
  <c r="N4060" i="1"/>
  <c r="O4052" i="1"/>
  <c r="N4052" i="1"/>
  <c r="O4040" i="1"/>
  <c r="N4040" i="1"/>
  <c r="O4028" i="1"/>
  <c r="N4028" i="1"/>
  <c r="O4020" i="1"/>
  <c r="P4020" i="1"/>
  <c r="N4020" i="1"/>
  <c r="O3960" i="1"/>
  <c r="N3960" i="1"/>
  <c r="O3948" i="1"/>
  <c r="N3948" i="1"/>
  <c r="O3940" i="1"/>
  <c r="N3940" i="1"/>
  <c r="O3912" i="1"/>
  <c r="N3912" i="1"/>
  <c r="O3900" i="1"/>
  <c r="N3900" i="1"/>
  <c r="O3892" i="1"/>
  <c r="P3892" i="1"/>
  <c r="N3892" i="1"/>
  <c r="O3844" i="1"/>
  <c r="N3844" i="1"/>
  <c r="O3816" i="1"/>
  <c r="P3816" i="1"/>
  <c r="N3816" i="1"/>
  <c r="O3804" i="1"/>
  <c r="P3804" i="1"/>
  <c r="N3804" i="1"/>
  <c r="O3796" i="1"/>
  <c r="N3796" i="1"/>
  <c r="O3768" i="1"/>
  <c r="N3768" i="1"/>
  <c r="O3756" i="1"/>
  <c r="N3756" i="1"/>
  <c r="O3744" i="1"/>
  <c r="N3744" i="1"/>
  <c r="O3732" i="1"/>
  <c r="N3732" i="1"/>
  <c r="O3720" i="1"/>
  <c r="N3720" i="1"/>
  <c r="O3700" i="1"/>
  <c r="N3700" i="1"/>
  <c r="O3616" i="1"/>
  <c r="N3616" i="1"/>
  <c r="O2836" i="1"/>
  <c r="N2836" i="1"/>
  <c r="O2824" i="1"/>
  <c r="N2824" i="1"/>
  <c r="O2808" i="1"/>
  <c r="N2808" i="1"/>
  <c r="O2796" i="1"/>
  <c r="N2796" i="1"/>
  <c r="O2784" i="1"/>
  <c r="N2784" i="1"/>
  <c r="O2768" i="1"/>
  <c r="N2768" i="1"/>
  <c r="O2756" i="1"/>
  <c r="N2756" i="1"/>
  <c r="O2744" i="1"/>
  <c r="N2744" i="1"/>
  <c r="O2732" i="1"/>
  <c r="N2732" i="1"/>
  <c r="O2720" i="1"/>
  <c r="N2720" i="1"/>
  <c r="O2708" i="1"/>
  <c r="N2708" i="1"/>
  <c r="O2696" i="1"/>
  <c r="N2696" i="1"/>
  <c r="O2684" i="1"/>
  <c r="N2684" i="1"/>
  <c r="O2672" i="1"/>
  <c r="N2672" i="1"/>
  <c r="O2660" i="1"/>
  <c r="N2660" i="1"/>
  <c r="O2648" i="1"/>
  <c r="N2648" i="1"/>
  <c r="O2636" i="1"/>
  <c r="N2636" i="1"/>
  <c r="O2632" i="1"/>
  <c r="N2632" i="1"/>
  <c r="O2620" i="1"/>
  <c r="N2620" i="1"/>
  <c r="O2616" i="1"/>
  <c r="N2616" i="1"/>
  <c r="O2612" i="1"/>
  <c r="N2612" i="1"/>
  <c r="O2608" i="1"/>
  <c r="N2608" i="1"/>
  <c r="O2604" i="1"/>
  <c r="N2604" i="1"/>
  <c r="O2600" i="1"/>
  <c r="N2600" i="1"/>
  <c r="O2596" i="1"/>
  <c r="N2596" i="1"/>
  <c r="O2592" i="1"/>
  <c r="N2592" i="1"/>
  <c r="O2588" i="1"/>
  <c r="N2588" i="1"/>
  <c r="O2584" i="1"/>
  <c r="N2584" i="1"/>
  <c r="O2580" i="1"/>
  <c r="N2580" i="1"/>
  <c r="O2576" i="1"/>
  <c r="N2576" i="1"/>
  <c r="O2572" i="1"/>
  <c r="N2572" i="1"/>
  <c r="O2568" i="1"/>
  <c r="N2568" i="1"/>
  <c r="O2564" i="1"/>
  <c r="N2564" i="1"/>
  <c r="O2560" i="1"/>
  <c r="N2560" i="1"/>
  <c r="O2556" i="1"/>
  <c r="N2556" i="1"/>
  <c r="O2552" i="1"/>
  <c r="N2552" i="1"/>
  <c r="O2548" i="1"/>
  <c r="N2548" i="1"/>
  <c r="O2544" i="1"/>
  <c r="N2544" i="1"/>
  <c r="O2540" i="1"/>
  <c r="N2540" i="1"/>
  <c r="O2536" i="1"/>
  <c r="N2536" i="1"/>
  <c r="O2532" i="1"/>
  <c r="N2532" i="1"/>
  <c r="O2528" i="1"/>
  <c r="N2528" i="1"/>
  <c r="O2524" i="1"/>
  <c r="N2524" i="1"/>
  <c r="O2520" i="1"/>
  <c r="N2520" i="1"/>
  <c r="O2516" i="1"/>
  <c r="N2516" i="1"/>
  <c r="O2512" i="1"/>
  <c r="N2512" i="1"/>
  <c r="O2508" i="1"/>
  <c r="N2508" i="1"/>
  <c r="O2504" i="1"/>
  <c r="N2504" i="1"/>
  <c r="O2500" i="1"/>
  <c r="N2500" i="1"/>
  <c r="O2496" i="1"/>
  <c r="N2496" i="1"/>
  <c r="O2492" i="1"/>
  <c r="N2492" i="1"/>
  <c r="O2488" i="1"/>
  <c r="N2488" i="1"/>
  <c r="O2484" i="1"/>
  <c r="N2484" i="1"/>
  <c r="O2480" i="1"/>
  <c r="N2480" i="1"/>
  <c r="O2476" i="1"/>
  <c r="N2476" i="1"/>
  <c r="O2472" i="1"/>
  <c r="N2472" i="1"/>
  <c r="O2468" i="1"/>
  <c r="N2468" i="1"/>
  <c r="O2464" i="1"/>
  <c r="N2464" i="1"/>
  <c r="O2460" i="1"/>
  <c r="N2460" i="1"/>
  <c r="O2456" i="1"/>
  <c r="N2456" i="1"/>
  <c r="O2452" i="1"/>
  <c r="N2452" i="1"/>
  <c r="O2448" i="1"/>
  <c r="N2448" i="1"/>
  <c r="O2444" i="1"/>
  <c r="N2444" i="1"/>
  <c r="O2440" i="1"/>
  <c r="N2440" i="1"/>
  <c r="O2436" i="1"/>
  <c r="N2436" i="1"/>
  <c r="O2432" i="1"/>
  <c r="N2432" i="1"/>
  <c r="O2428" i="1"/>
  <c r="N2428" i="1"/>
  <c r="O2424" i="1"/>
  <c r="N2424" i="1"/>
  <c r="O2420" i="1"/>
  <c r="N2420" i="1"/>
  <c r="O2416" i="1"/>
  <c r="N2416" i="1"/>
  <c r="O2412" i="1"/>
  <c r="N2412" i="1"/>
  <c r="O2408" i="1"/>
  <c r="N2408" i="1"/>
  <c r="O2404" i="1"/>
  <c r="N2404" i="1"/>
  <c r="O2400" i="1"/>
  <c r="N2400" i="1"/>
  <c r="O2396" i="1"/>
  <c r="N2396" i="1"/>
  <c r="O2392" i="1"/>
  <c r="N2392" i="1"/>
  <c r="O2388" i="1"/>
  <c r="N2388" i="1"/>
  <c r="O2384" i="1"/>
  <c r="N2384" i="1"/>
  <c r="O2380" i="1"/>
  <c r="N2380" i="1"/>
  <c r="O2376" i="1"/>
  <c r="N2376" i="1"/>
  <c r="O2372" i="1"/>
  <c r="N2372" i="1"/>
  <c r="O2368" i="1"/>
  <c r="N2368" i="1"/>
  <c r="O2364" i="1"/>
  <c r="N2364" i="1"/>
  <c r="O2360" i="1"/>
  <c r="N2360" i="1"/>
  <c r="O2356" i="1"/>
  <c r="N2356" i="1"/>
  <c r="O2352" i="1"/>
  <c r="N2352" i="1"/>
  <c r="O2348" i="1"/>
  <c r="N2348" i="1"/>
  <c r="O2344" i="1"/>
  <c r="N2344" i="1"/>
  <c r="O2340" i="1"/>
  <c r="N2340" i="1"/>
  <c r="O2336" i="1"/>
  <c r="N2336" i="1"/>
  <c r="O2332" i="1"/>
  <c r="N2332" i="1"/>
  <c r="O2328" i="1"/>
  <c r="N2328" i="1"/>
  <c r="O2324" i="1"/>
  <c r="N2324" i="1"/>
  <c r="O2320" i="1"/>
  <c r="N2320" i="1"/>
  <c r="O2316" i="1"/>
  <c r="N2316" i="1"/>
  <c r="O2312" i="1"/>
  <c r="N2312" i="1"/>
  <c r="O2308" i="1"/>
  <c r="N2308" i="1"/>
  <c r="O2304" i="1"/>
  <c r="N2304" i="1"/>
  <c r="O2300" i="1"/>
  <c r="N2300" i="1"/>
  <c r="O2296" i="1"/>
  <c r="N2296" i="1"/>
  <c r="O2284" i="1"/>
  <c r="N2284" i="1"/>
  <c r="O2276" i="1"/>
  <c r="N2276" i="1"/>
  <c r="O2272" i="1"/>
  <c r="N2272" i="1"/>
  <c r="O2268" i="1"/>
  <c r="N2268" i="1"/>
  <c r="O2264" i="1"/>
  <c r="N2264" i="1"/>
  <c r="O2260" i="1"/>
  <c r="N2260" i="1"/>
  <c r="O2256" i="1"/>
  <c r="N2256" i="1"/>
  <c r="O2252" i="1"/>
  <c r="N2252" i="1"/>
  <c r="O2248" i="1"/>
  <c r="N2248" i="1"/>
  <c r="O2244" i="1"/>
  <c r="N2244" i="1"/>
  <c r="O2240" i="1"/>
  <c r="N2240" i="1"/>
  <c r="O2236" i="1"/>
  <c r="N2236" i="1"/>
  <c r="O2232" i="1"/>
  <c r="N2232" i="1"/>
  <c r="O2228" i="1"/>
  <c r="N2228" i="1"/>
  <c r="O2224" i="1"/>
  <c r="N2224" i="1"/>
  <c r="O2220" i="1"/>
  <c r="N2220" i="1"/>
  <c r="O2216" i="1"/>
  <c r="N2216" i="1"/>
  <c r="O2212" i="1"/>
  <c r="N2212" i="1"/>
  <c r="O2208" i="1"/>
  <c r="N2208" i="1"/>
  <c r="O2204" i="1"/>
  <c r="N2204" i="1"/>
  <c r="O2200" i="1"/>
  <c r="N2200" i="1"/>
  <c r="O2196" i="1"/>
  <c r="N2196" i="1"/>
  <c r="O2192" i="1"/>
  <c r="N2192" i="1"/>
  <c r="O2188" i="1"/>
  <c r="N2188" i="1"/>
  <c r="O2184" i="1"/>
  <c r="N2184" i="1"/>
  <c r="O2180" i="1"/>
  <c r="N2180" i="1"/>
  <c r="O2176" i="1"/>
  <c r="N2176" i="1"/>
  <c r="O2172" i="1"/>
  <c r="N2172" i="1"/>
  <c r="O2168" i="1"/>
  <c r="N2168" i="1"/>
  <c r="O2164" i="1"/>
  <c r="N2164" i="1"/>
  <c r="O2160" i="1"/>
  <c r="N2160" i="1"/>
  <c r="O2156" i="1"/>
  <c r="N2156" i="1"/>
  <c r="O2152" i="1"/>
  <c r="N2152" i="1"/>
  <c r="O2148" i="1"/>
  <c r="N2148" i="1"/>
  <c r="O2144" i="1"/>
  <c r="N2144" i="1"/>
  <c r="O2140" i="1"/>
  <c r="N2140" i="1"/>
  <c r="O2136" i="1"/>
  <c r="N2136" i="1"/>
  <c r="O2132" i="1"/>
  <c r="N2132" i="1"/>
  <c r="O2128" i="1"/>
  <c r="N2128" i="1"/>
  <c r="O2124" i="1"/>
  <c r="N2124" i="1"/>
  <c r="O2120" i="1"/>
  <c r="N2120" i="1"/>
  <c r="O2116" i="1"/>
  <c r="N2116" i="1"/>
  <c r="O2112" i="1"/>
  <c r="N2112" i="1"/>
  <c r="O2108" i="1"/>
  <c r="N2108" i="1"/>
  <c r="O2104" i="1"/>
  <c r="N2104" i="1"/>
  <c r="O2100" i="1"/>
  <c r="N2100" i="1"/>
  <c r="O2096" i="1"/>
  <c r="N2096" i="1"/>
  <c r="O2092" i="1"/>
  <c r="N2092" i="1"/>
  <c r="O2088" i="1"/>
  <c r="N2088" i="1"/>
  <c r="O2084" i="1"/>
  <c r="N2084" i="1"/>
  <c r="O2080" i="1"/>
  <c r="N2080" i="1"/>
  <c r="O2076" i="1"/>
  <c r="N2076" i="1"/>
  <c r="O2072" i="1"/>
  <c r="N2072" i="1"/>
  <c r="O2068" i="1"/>
  <c r="N2068" i="1"/>
  <c r="O2064" i="1"/>
  <c r="N2064" i="1"/>
  <c r="O2060" i="1"/>
  <c r="N2060" i="1"/>
  <c r="O2056" i="1"/>
  <c r="N2056" i="1"/>
  <c r="O2052" i="1"/>
  <c r="N2052" i="1"/>
  <c r="O2048" i="1"/>
  <c r="N2048" i="1"/>
  <c r="O2044" i="1"/>
  <c r="N2044" i="1"/>
  <c r="O2040" i="1"/>
  <c r="N2040" i="1"/>
  <c r="O2036" i="1"/>
  <c r="N2036" i="1"/>
  <c r="O2032" i="1"/>
  <c r="N2032" i="1"/>
  <c r="O2028" i="1"/>
  <c r="N2028" i="1"/>
  <c r="O2024" i="1"/>
  <c r="N2024" i="1"/>
  <c r="O2020" i="1"/>
  <c r="N2020" i="1"/>
  <c r="O2016" i="1"/>
  <c r="N2016" i="1"/>
  <c r="O2012" i="1"/>
  <c r="N2012" i="1"/>
  <c r="O2008" i="1"/>
  <c r="N2008" i="1"/>
  <c r="O2004" i="1"/>
  <c r="N2004" i="1"/>
  <c r="O2000" i="1"/>
  <c r="N2000" i="1"/>
  <c r="O1996" i="1"/>
  <c r="N1996" i="1"/>
  <c r="O1992" i="1"/>
  <c r="N1992" i="1"/>
  <c r="O1988" i="1"/>
  <c r="N1988" i="1"/>
  <c r="O1984" i="1"/>
  <c r="N1984" i="1"/>
  <c r="O1980" i="1"/>
  <c r="N1980" i="1"/>
  <c r="O1976" i="1"/>
  <c r="N1976" i="1"/>
  <c r="O1972" i="1"/>
  <c r="N1972" i="1"/>
  <c r="O1968" i="1"/>
  <c r="N1968" i="1"/>
  <c r="O1964" i="1"/>
  <c r="N1964" i="1"/>
  <c r="O1960" i="1"/>
  <c r="N1960" i="1"/>
  <c r="O1956" i="1"/>
  <c r="N1956" i="1"/>
  <c r="O1952" i="1"/>
  <c r="N1952" i="1"/>
  <c r="O1948" i="1"/>
  <c r="N1948" i="1"/>
  <c r="O1944" i="1"/>
  <c r="N1944" i="1"/>
  <c r="O1940" i="1"/>
  <c r="N1940" i="1"/>
  <c r="O1936" i="1"/>
  <c r="N1936" i="1"/>
  <c r="O1932" i="1"/>
  <c r="N1932" i="1"/>
  <c r="O1928" i="1"/>
  <c r="N1928" i="1"/>
  <c r="O1924" i="1"/>
  <c r="N1924" i="1"/>
  <c r="O1920" i="1"/>
  <c r="N1920" i="1"/>
  <c r="O1916" i="1"/>
  <c r="N1916" i="1"/>
  <c r="O1912" i="1"/>
  <c r="N1912" i="1"/>
  <c r="O1908" i="1"/>
  <c r="N1908" i="1"/>
  <c r="O1904" i="1"/>
  <c r="N1904" i="1"/>
  <c r="O1900" i="1"/>
  <c r="N1900" i="1"/>
  <c r="O1896" i="1"/>
  <c r="N1896" i="1"/>
  <c r="O1892" i="1"/>
  <c r="N1892" i="1"/>
  <c r="O1888" i="1"/>
  <c r="N1888" i="1"/>
  <c r="O1884" i="1"/>
  <c r="N1884" i="1"/>
  <c r="O1880" i="1"/>
  <c r="N1880" i="1"/>
  <c r="O1876" i="1"/>
  <c r="N1876" i="1"/>
  <c r="O1872" i="1"/>
  <c r="N1872" i="1"/>
  <c r="O1868" i="1"/>
  <c r="N1868" i="1"/>
  <c r="O1864" i="1"/>
  <c r="N1864" i="1"/>
  <c r="O1860" i="1"/>
  <c r="N1860" i="1"/>
  <c r="O1856" i="1"/>
  <c r="N1856" i="1"/>
  <c r="O1852" i="1"/>
  <c r="N1852" i="1"/>
  <c r="O1848" i="1"/>
  <c r="N1848" i="1"/>
  <c r="O1844" i="1"/>
  <c r="N1844" i="1"/>
  <c r="O1840" i="1"/>
  <c r="N1840" i="1"/>
  <c r="O1836" i="1"/>
  <c r="N1836" i="1"/>
  <c r="O1832" i="1"/>
  <c r="N1832" i="1"/>
  <c r="O1828" i="1"/>
  <c r="N1828" i="1"/>
  <c r="O1824" i="1"/>
  <c r="N1824" i="1"/>
  <c r="O1820" i="1"/>
  <c r="N1820" i="1"/>
  <c r="O1816" i="1"/>
  <c r="N1816" i="1"/>
  <c r="O1812" i="1"/>
  <c r="N1812" i="1"/>
  <c r="O1808" i="1"/>
  <c r="N1808" i="1"/>
  <c r="O1804" i="1"/>
  <c r="N1804" i="1"/>
  <c r="O1800" i="1"/>
  <c r="N1800" i="1"/>
  <c r="O1796" i="1"/>
  <c r="N1796" i="1"/>
  <c r="O1792" i="1"/>
  <c r="N1792" i="1"/>
  <c r="O1788" i="1"/>
  <c r="N1788" i="1"/>
  <c r="O1784" i="1"/>
  <c r="N1784" i="1"/>
  <c r="O1780" i="1"/>
  <c r="N1780" i="1"/>
  <c r="O1776" i="1"/>
  <c r="N1776" i="1"/>
  <c r="O1772" i="1"/>
  <c r="N1772" i="1"/>
  <c r="O1768" i="1"/>
  <c r="N1768" i="1"/>
  <c r="O1764" i="1"/>
  <c r="N1764" i="1"/>
  <c r="O1760" i="1"/>
  <c r="N1760" i="1"/>
  <c r="O1756" i="1"/>
  <c r="N1756" i="1"/>
  <c r="O1752" i="1"/>
  <c r="N1752" i="1"/>
  <c r="O1748" i="1"/>
  <c r="N1748" i="1"/>
  <c r="O1744" i="1"/>
  <c r="N1744" i="1"/>
  <c r="O1740" i="1"/>
  <c r="N1740" i="1"/>
  <c r="O1736" i="1"/>
  <c r="N1736" i="1"/>
  <c r="O1732" i="1"/>
  <c r="N1732" i="1"/>
  <c r="O1728" i="1"/>
  <c r="N1728" i="1"/>
  <c r="O1724" i="1"/>
  <c r="N1724" i="1"/>
  <c r="O1720" i="1"/>
  <c r="N1720" i="1"/>
  <c r="O1716" i="1"/>
  <c r="N1716" i="1"/>
  <c r="O1712" i="1"/>
  <c r="N1712" i="1"/>
  <c r="O1708" i="1"/>
  <c r="N1708" i="1"/>
  <c r="O1704" i="1"/>
  <c r="N1704" i="1"/>
  <c r="O1700" i="1"/>
  <c r="N1700" i="1"/>
  <c r="O1696" i="1"/>
  <c r="N1696" i="1"/>
  <c r="O1692" i="1"/>
  <c r="N1692" i="1"/>
  <c r="O1688" i="1"/>
  <c r="N1688" i="1"/>
  <c r="O1684" i="1"/>
  <c r="N1684" i="1"/>
  <c r="O1680" i="1"/>
  <c r="N1680" i="1"/>
  <c r="O1676" i="1"/>
  <c r="N1676" i="1"/>
  <c r="O1672" i="1"/>
  <c r="N1672" i="1"/>
  <c r="O1668" i="1"/>
  <c r="N1668" i="1"/>
  <c r="O1664" i="1"/>
  <c r="N1664" i="1"/>
  <c r="O1660" i="1"/>
  <c r="N1660" i="1"/>
  <c r="O1656" i="1"/>
  <c r="N1656" i="1"/>
  <c r="O1652" i="1"/>
  <c r="N1652" i="1"/>
  <c r="O1648" i="1"/>
  <c r="N1648" i="1"/>
  <c r="O1644" i="1"/>
  <c r="N1644" i="1"/>
  <c r="O1640" i="1"/>
  <c r="N1640" i="1"/>
  <c r="O1636" i="1"/>
  <c r="N1636" i="1"/>
  <c r="O1632" i="1"/>
  <c r="N1632" i="1"/>
  <c r="O1628" i="1"/>
  <c r="N1628" i="1"/>
  <c r="O1624" i="1"/>
  <c r="N1624" i="1"/>
  <c r="O1620" i="1"/>
  <c r="N1620" i="1"/>
  <c r="O1616" i="1"/>
  <c r="N1616" i="1"/>
  <c r="O1612" i="1"/>
  <c r="N1612" i="1"/>
  <c r="O1608" i="1"/>
  <c r="N1608" i="1"/>
  <c r="O1604" i="1"/>
  <c r="N1604" i="1"/>
  <c r="O1600" i="1"/>
  <c r="N1600" i="1"/>
  <c r="O1596" i="1"/>
  <c r="N1596" i="1"/>
  <c r="O1592" i="1"/>
  <c r="N1592" i="1"/>
  <c r="O1588" i="1"/>
  <c r="N1588" i="1"/>
  <c r="O1584" i="1"/>
  <c r="N1584" i="1"/>
  <c r="O1580" i="1"/>
  <c r="N1580" i="1"/>
  <c r="O1576" i="1"/>
  <c r="N1576" i="1"/>
  <c r="O1572" i="1"/>
  <c r="N1572" i="1"/>
  <c r="O1568" i="1"/>
  <c r="N1568" i="1"/>
  <c r="O1564" i="1"/>
  <c r="N1564" i="1"/>
  <c r="O1560" i="1"/>
  <c r="N1560" i="1"/>
  <c r="O1556" i="1"/>
  <c r="N1556" i="1"/>
  <c r="O1552" i="1"/>
  <c r="N1552" i="1"/>
  <c r="O1548" i="1"/>
  <c r="N1548" i="1"/>
  <c r="O1544" i="1"/>
  <c r="N1544" i="1"/>
  <c r="O1540" i="1"/>
  <c r="N1540" i="1"/>
  <c r="O1536" i="1"/>
  <c r="N1536" i="1"/>
  <c r="O1532" i="1"/>
  <c r="N1532" i="1"/>
  <c r="O1528" i="1"/>
  <c r="N1528" i="1"/>
  <c r="O1524" i="1"/>
  <c r="N1524" i="1"/>
  <c r="O1520" i="1"/>
  <c r="N1520" i="1"/>
  <c r="O1516" i="1"/>
  <c r="N1516" i="1"/>
  <c r="O1512" i="1"/>
  <c r="N1512" i="1"/>
  <c r="O1508" i="1"/>
  <c r="N1508" i="1"/>
  <c r="O1504" i="1"/>
  <c r="N1504" i="1"/>
  <c r="O1500" i="1"/>
  <c r="N1500" i="1"/>
  <c r="O1496" i="1"/>
  <c r="N1496" i="1"/>
  <c r="O1492" i="1"/>
  <c r="N1492" i="1"/>
  <c r="O1488" i="1"/>
  <c r="N1488" i="1"/>
  <c r="O1484" i="1"/>
  <c r="N1484" i="1"/>
  <c r="O1480" i="1"/>
  <c r="N1480" i="1"/>
  <c r="O1476" i="1"/>
  <c r="N1476" i="1"/>
  <c r="O1472" i="1"/>
  <c r="N1472" i="1"/>
  <c r="O1468" i="1"/>
  <c r="N1468" i="1"/>
  <c r="O1464" i="1"/>
  <c r="N1464" i="1"/>
  <c r="O1460" i="1"/>
  <c r="N1460" i="1"/>
  <c r="O1456" i="1"/>
  <c r="N1456" i="1"/>
  <c r="O1452" i="1"/>
  <c r="N1452" i="1"/>
  <c r="O1448" i="1"/>
  <c r="N1448" i="1"/>
  <c r="O1444" i="1"/>
  <c r="N1444" i="1"/>
  <c r="O1440" i="1"/>
  <c r="N1440" i="1"/>
  <c r="O1436" i="1"/>
  <c r="N1436" i="1"/>
  <c r="O1432" i="1"/>
  <c r="N1432" i="1"/>
  <c r="O1428" i="1"/>
  <c r="N1428" i="1"/>
  <c r="O1424" i="1"/>
  <c r="N1424" i="1"/>
  <c r="O1420" i="1"/>
  <c r="N1420" i="1"/>
  <c r="O1416" i="1"/>
  <c r="N1416" i="1"/>
  <c r="O1412" i="1"/>
  <c r="N1412" i="1"/>
  <c r="O1408" i="1"/>
  <c r="N1408" i="1"/>
  <c r="O1404" i="1"/>
  <c r="N1404" i="1"/>
  <c r="O1400" i="1"/>
  <c r="N1400" i="1"/>
  <c r="O1396" i="1"/>
  <c r="N1396" i="1"/>
  <c r="O1392" i="1"/>
  <c r="N1392" i="1"/>
  <c r="O1388" i="1"/>
  <c r="N1388" i="1"/>
  <c r="O1384" i="1"/>
  <c r="N1384" i="1"/>
  <c r="O1380" i="1"/>
  <c r="N1380" i="1"/>
  <c r="O1376" i="1"/>
  <c r="N1376" i="1"/>
  <c r="O1372" i="1"/>
  <c r="N1372" i="1"/>
  <c r="O1368" i="1"/>
  <c r="N1368" i="1"/>
  <c r="O1364" i="1"/>
  <c r="N1364" i="1"/>
  <c r="O1360" i="1"/>
  <c r="N1360" i="1"/>
  <c r="O1356" i="1"/>
  <c r="N1356" i="1"/>
  <c r="O1352" i="1"/>
  <c r="N1352" i="1"/>
  <c r="O1348" i="1"/>
  <c r="N1348" i="1"/>
  <c r="O1344" i="1"/>
  <c r="N1344" i="1"/>
  <c r="O1340" i="1"/>
  <c r="N1340" i="1"/>
  <c r="O1336" i="1"/>
  <c r="N1336" i="1"/>
  <c r="O1332" i="1"/>
  <c r="N1332" i="1"/>
  <c r="O1328" i="1"/>
  <c r="N1328" i="1"/>
  <c r="O1324" i="1"/>
  <c r="N1324" i="1"/>
  <c r="O1320" i="1"/>
  <c r="N1320" i="1"/>
  <c r="O1316" i="1"/>
  <c r="N1316" i="1"/>
  <c r="O1312" i="1"/>
  <c r="N1312" i="1"/>
  <c r="O1308" i="1"/>
  <c r="N1308" i="1"/>
  <c r="O1304" i="1"/>
  <c r="N1304" i="1"/>
  <c r="O1300" i="1"/>
  <c r="N1300" i="1"/>
  <c r="O1296" i="1"/>
  <c r="N1296" i="1"/>
  <c r="O1292" i="1"/>
  <c r="N1292" i="1"/>
  <c r="O1288" i="1"/>
  <c r="N1288" i="1"/>
  <c r="O1284" i="1"/>
  <c r="N1284" i="1"/>
  <c r="O1280" i="1"/>
  <c r="N1280" i="1"/>
  <c r="O1276" i="1"/>
  <c r="N1276" i="1"/>
  <c r="O1272" i="1"/>
  <c r="N1272" i="1"/>
  <c r="O1268" i="1"/>
  <c r="N1268" i="1"/>
  <c r="O1264" i="1"/>
  <c r="N1264" i="1"/>
  <c r="O1260" i="1"/>
  <c r="N1260" i="1"/>
  <c r="O1256" i="1"/>
  <c r="N1256" i="1"/>
  <c r="O1252" i="1"/>
  <c r="N1252" i="1"/>
  <c r="O1248" i="1"/>
  <c r="N1248" i="1"/>
  <c r="O1244" i="1"/>
  <c r="N1244" i="1"/>
  <c r="O1240" i="1"/>
  <c r="N1240" i="1"/>
  <c r="O1236" i="1"/>
  <c r="N1236" i="1"/>
  <c r="O1232" i="1"/>
  <c r="N1232" i="1"/>
  <c r="O1228" i="1"/>
  <c r="N1228" i="1"/>
  <c r="O1224" i="1"/>
  <c r="N1224" i="1"/>
  <c r="O1220" i="1"/>
  <c r="N1220" i="1"/>
  <c r="O1216" i="1"/>
  <c r="N1216" i="1"/>
  <c r="O1212" i="1"/>
  <c r="N1212" i="1"/>
  <c r="O1208" i="1"/>
  <c r="N1208" i="1"/>
  <c r="O1204" i="1"/>
  <c r="N1204" i="1"/>
  <c r="O1200" i="1"/>
  <c r="N1200" i="1"/>
  <c r="O1196" i="1"/>
  <c r="N1196" i="1"/>
  <c r="O1192" i="1"/>
  <c r="N1192" i="1"/>
  <c r="O1188" i="1"/>
  <c r="N1188" i="1"/>
  <c r="O1184" i="1"/>
  <c r="N1184" i="1"/>
  <c r="O1180" i="1"/>
  <c r="N1180" i="1"/>
  <c r="O1176" i="1"/>
  <c r="N1176" i="1"/>
  <c r="O1172" i="1"/>
  <c r="N1172" i="1"/>
  <c r="O1168" i="1"/>
  <c r="N1168" i="1"/>
  <c r="O1164" i="1"/>
  <c r="N1164" i="1"/>
  <c r="O1160" i="1"/>
  <c r="N1160" i="1"/>
  <c r="O1156" i="1"/>
  <c r="N1156" i="1"/>
  <c r="O1152" i="1"/>
  <c r="N1152" i="1"/>
  <c r="O1148" i="1"/>
  <c r="N1148" i="1"/>
  <c r="O1144" i="1"/>
  <c r="N1144" i="1"/>
  <c r="O1140" i="1"/>
  <c r="N1140" i="1"/>
  <c r="O1136" i="1"/>
  <c r="N1136" i="1"/>
  <c r="O1132" i="1"/>
  <c r="N1132" i="1"/>
  <c r="O1128" i="1"/>
  <c r="N1128" i="1"/>
  <c r="O1124" i="1"/>
  <c r="N1124" i="1"/>
  <c r="O1120" i="1"/>
  <c r="N1120" i="1"/>
  <c r="O1116" i="1"/>
  <c r="N1116" i="1"/>
  <c r="O1112" i="1"/>
  <c r="N1112" i="1"/>
  <c r="O1108" i="1"/>
  <c r="N1108" i="1"/>
  <c r="O1104" i="1"/>
  <c r="N1104" i="1"/>
  <c r="O1100" i="1"/>
  <c r="N1100" i="1"/>
  <c r="O1096" i="1"/>
  <c r="N1096" i="1"/>
  <c r="O1092" i="1"/>
  <c r="N1092" i="1"/>
  <c r="O1088" i="1"/>
  <c r="N1088" i="1"/>
  <c r="O1084" i="1"/>
  <c r="N1084" i="1"/>
  <c r="O1080" i="1"/>
  <c r="N1080" i="1"/>
  <c r="O1076" i="1"/>
  <c r="N1076" i="1"/>
  <c r="O1072" i="1"/>
  <c r="N1072" i="1"/>
  <c r="O1068" i="1"/>
  <c r="N1068" i="1"/>
  <c r="O1064" i="1"/>
  <c r="N1064" i="1"/>
  <c r="O1060" i="1"/>
  <c r="N1060" i="1"/>
  <c r="O1056" i="1"/>
  <c r="N1056" i="1"/>
  <c r="O1052" i="1"/>
  <c r="N1052" i="1"/>
  <c r="O1048" i="1"/>
  <c r="N1048" i="1"/>
  <c r="O1044" i="1"/>
  <c r="N1044" i="1"/>
  <c r="O1040" i="1"/>
  <c r="N1040" i="1"/>
  <c r="O1036" i="1"/>
  <c r="N1036" i="1"/>
  <c r="O1032" i="1"/>
  <c r="N1032" i="1"/>
  <c r="O1028" i="1"/>
  <c r="N1028" i="1"/>
  <c r="O972" i="1"/>
  <c r="N972" i="1"/>
  <c r="O968" i="1"/>
  <c r="N968" i="1"/>
  <c r="O5056" i="1"/>
  <c r="P5056" i="1"/>
  <c r="N5056" i="1"/>
  <c r="O5052" i="1"/>
  <c r="P5052" i="1"/>
  <c r="N5052" i="1"/>
  <c r="O5040" i="1"/>
  <c r="P5040" i="1"/>
  <c r="N5040" i="1"/>
  <c r="O5028" i="1"/>
  <c r="P5028" i="1"/>
  <c r="N5028" i="1"/>
  <c r="O5016" i="1"/>
  <c r="P5016" i="1"/>
  <c r="N5016" i="1"/>
  <c r="O5004" i="1"/>
  <c r="P5004" i="1"/>
  <c r="N5004" i="1"/>
  <c r="O4988" i="1"/>
  <c r="P4988" i="1"/>
  <c r="N4988" i="1"/>
  <c r="O4976" i="1"/>
  <c r="P4976" i="1"/>
  <c r="N4976" i="1"/>
  <c r="O4964" i="1"/>
  <c r="P4964" i="1"/>
  <c r="N4964" i="1"/>
  <c r="O4956" i="1"/>
  <c r="P4956" i="1"/>
  <c r="N4956" i="1"/>
  <c r="O4944" i="1"/>
  <c r="P4944" i="1"/>
  <c r="N4944" i="1"/>
  <c r="O4932" i="1"/>
  <c r="P4932" i="1"/>
  <c r="N4932" i="1"/>
  <c r="O4920" i="1"/>
  <c r="P4920" i="1"/>
  <c r="N4920" i="1"/>
  <c r="O4908" i="1"/>
  <c r="P4908" i="1"/>
  <c r="N4908" i="1"/>
  <c r="O4896" i="1"/>
  <c r="P4896" i="1"/>
  <c r="N4896" i="1"/>
  <c r="O4888" i="1"/>
  <c r="P4888" i="1"/>
  <c r="N4888" i="1"/>
  <c r="O4876" i="1"/>
  <c r="P4876" i="1"/>
  <c r="N4876" i="1"/>
  <c r="O4864" i="1"/>
  <c r="P4864" i="1"/>
  <c r="N4864" i="1"/>
  <c r="O4852" i="1"/>
  <c r="P4852" i="1"/>
  <c r="N4852" i="1"/>
  <c r="O4836" i="1"/>
  <c r="P4836" i="1"/>
  <c r="N4836" i="1"/>
  <c r="O4824" i="1"/>
  <c r="P4824" i="1"/>
  <c r="N4824" i="1"/>
  <c r="O4812" i="1"/>
  <c r="P4812" i="1"/>
  <c r="N4812" i="1"/>
  <c r="O4804" i="1"/>
  <c r="P4804" i="1"/>
  <c r="N4804" i="1"/>
  <c r="O4792" i="1"/>
  <c r="P4792" i="1"/>
  <c r="N4792" i="1"/>
  <c r="O4780" i="1"/>
  <c r="P4780" i="1"/>
  <c r="N4780" i="1"/>
  <c r="O4768" i="1"/>
  <c r="P4768" i="1"/>
  <c r="N4768" i="1"/>
  <c r="O4760" i="1"/>
  <c r="P4760" i="1"/>
  <c r="N4760" i="1"/>
  <c r="O4744" i="1"/>
  <c r="P4744" i="1"/>
  <c r="N4744" i="1"/>
  <c r="O4732" i="1"/>
  <c r="P4732" i="1"/>
  <c r="N4732" i="1"/>
  <c r="O4720" i="1"/>
  <c r="P4720" i="1"/>
  <c r="N4720" i="1"/>
  <c r="O4708" i="1"/>
  <c r="P4708" i="1"/>
  <c r="N4708" i="1"/>
  <c r="O4700" i="1"/>
  <c r="P4700" i="1"/>
  <c r="N4700" i="1"/>
  <c r="O4692" i="1"/>
  <c r="P4692" i="1"/>
  <c r="N4692" i="1"/>
  <c r="O4068" i="1"/>
  <c r="N4068" i="1"/>
  <c r="O4008" i="1"/>
  <c r="P4008" i="1"/>
  <c r="N4008" i="1"/>
  <c r="O3996" i="1"/>
  <c r="P3996" i="1"/>
  <c r="N3996" i="1"/>
  <c r="O3988" i="1"/>
  <c r="N3988" i="1"/>
  <c r="O3976" i="1"/>
  <c r="N3976" i="1"/>
  <c r="O3964" i="1"/>
  <c r="N3964" i="1"/>
  <c r="O3956" i="1"/>
  <c r="P3956" i="1"/>
  <c r="N3956" i="1"/>
  <c r="O3928" i="1"/>
  <c r="N3928" i="1"/>
  <c r="O3916" i="1"/>
  <c r="N3916" i="1"/>
  <c r="O3908" i="1"/>
  <c r="N3908" i="1"/>
  <c r="O3896" i="1"/>
  <c r="N3896" i="1"/>
  <c r="O3884" i="1"/>
  <c r="N3884" i="1"/>
  <c r="O3876" i="1"/>
  <c r="N3876" i="1"/>
  <c r="O3864" i="1"/>
  <c r="N3864" i="1"/>
  <c r="O3852" i="1"/>
  <c r="N3852" i="1"/>
  <c r="O3832" i="1"/>
  <c r="N3832" i="1"/>
  <c r="O3820" i="1"/>
  <c r="N3820" i="1"/>
  <c r="O3812" i="1"/>
  <c r="N3812" i="1"/>
  <c r="O3800" i="1"/>
  <c r="N3800" i="1"/>
  <c r="O3788" i="1"/>
  <c r="N3788" i="1"/>
  <c r="O3780" i="1"/>
  <c r="N3780" i="1"/>
  <c r="O3748" i="1"/>
  <c r="N3748" i="1"/>
  <c r="O3736" i="1"/>
  <c r="N3736" i="1"/>
  <c r="O3724" i="1"/>
  <c r="N3724" i="1"/>
  <c r="O3712" i="1"/>
  <c r="N3712" i="1"/>
  <c r="O3704" i="1"/>
  <c r="N3704" i="1"/>
  <c r="O3692" i="1"/>
  <c r="N3692" i="1"/>
  <c r="O3684" i="1"/>
  <c r="N3684" i="1"/>
  <c r="O3676" i="1"/>
  <c r="N3676" i="1"/>
  <c r="O3668" i="1"/>
  <c r="N3668" i="1"/>
  <c r="O3660" i="1"/>
  <c r="N3660" i="1"/>
  <c r="O3652" i="1"/>
  <c r="N3652" i="1"/>
  <c r="O3644" i="1"/>
  <c r="N3644" i="1"/>
  <c r="O3636" i="1"/>
  <c r="N3636" i="1"/>
  <c r="O3628" i="1"/>
  <c r="N3628" i="1"/>
  <c r="O3620" i="1"/>
  <c r="N3620" i="1"/>
  <c r="O3608" i="1"/>
  <c r="N3608" i="1"/>
  <c r="O3600" i="1"/>
  <c r="N3600" i="1"/>
  <c r="O3592" i="1"/>
  <c r="N3592" i="1"/>
  <c r="O3584" i="1"/>
  <c r="N3584" i="1"/>
  <c r="O3576" i="1"/>
  <c r="N3576" i="1"/>
  <c r="O3568" i="1"/>
  <c r="N3568" i="1"/>
  <c r="O3560" i="1"/>
  <c r="N3560" i="1"/>
  <c r="O3548" i="1"/>
  <c r="N3548" i="1"/>
  <c r="O3540" i="1"/>
  <c r="N3540" i="1"/>
  <c r="O3536" i="1"/>
  <c r="N3536" i="1"/>
  <c r="O3528" i="1"/>
  <c r="N3528" i="1"/>
  <c r="O3520" i="1"/>
  <c r="N3520" i="1"/>
  <c r="O3512" i="1"/>
  <c r="N3512" i="1"/>
  <c r="O3504" i="1"/>
  <c r="N3504" i="1"/>
  <c r="O3496" i="1"/>
  <c r="N3496" i="1"/>
  <c r="O3488" i="1"/>
  <c r="N3488" i="1"/>
  <c r="O3480" i="1"/>
  <c r="N3480" i="1"/>
  <c r="O3472" i="1"/>
  <c r="N3472" i="1"/>
  <c r="O3464" i="1"/>
  <c r="N3464" i="1"/>
  <c r="O3456" i="1"/>
  <c r="N3456" i="1"/>
  <c r="O3448" i="1"/>
  <c r="N3448" i="1"/>
  <c r="O3440" i="1"/>
  <c r="N3440" i="1"/>
  <c r="O3432" i="1"/>
  <c r="N3432" i="1"/>
  <c r="O3424" i="1"/>
  <c r="N3424" i="1"/>
  <c r="O3416" i="1"/>
  <c r="N3416" i="1"/>
  <c r="O3408" i="1"/>
  <c r="N3408" i="1"/>
  <c r="O3400" i="1"/>
  <c r="N3400" i="1"/>
  <c r="O3392" i="1"/>
  <c r="N3392" i="1"/>
  <c r="O3384" i="1"/>
  <c r="N3384" i="1"/>
  <c r="O3376" i="1"/>
  <c r="N3376" i="1"/>
  <c r="O3364" i="1"/>
  <c r="N3364" i="1"/>
  <c r="O3352" i="1"/>
  <c r="N3352" i="1"/>
  <c r="O3344" i="1"/>
  <c r="N3344" i="1"/>
  <c r="O3336" i="1"/>
  <c r="N3336" i="1"/>
  <c r="O3324" i="1"/>
  <c r="N3324" i="1"/>
  <c r="O3316" i="1"/>
  <c r="N3316" i="1"/>
  <c r="O3304" i="1"/>
  <c r="N3304" i="1"/>
  <c r="O3292" i="1"/>
  <c r="N3292" i="1"/>
  <c r="O3280" i="1"/>
  <c r="N3280" i="1"/>
  <c r="O3272" i="1"/>
  <c r="N3272" i="1"/>
  <c r="O3260" i="1"/>
  <c r="N3260" i="1"/>
  <c r="O3252" i="1"/>
  <c r="N3252" i="1"/>
  <c r="O3240" i="1"/>
  <c r="N3240" i="1"/>
  <c r="O3232" i="1"/>
  <c r="N3232" i="1"/>
  <c r="O3220" i="1"/>
  <c r="N3220" i="1"/>
  <c r="O3212" i="1"/>
  <c r="N3212" i="1"/>
  <c r="O3200" i="1"/>
  <c r="N3200" i="1"/>
  <c r="O3192" i="1"/>
  <c r="N3192" i="1"/>
  <c r="O3180" i="1"/>
  <c r="N3180" i="1"/>
  <c r="O3172" i="1"/>
  <c r="N3172" i="1"/>
  <c r="O3160" i="1"/>
  <c r="N3160" i="1"/>
  <c r="O3152" i="1"/>
  <c r="N3152" i="1"/>
  <c r="O3140" i="1"/>
  <c r="N3140" i="1"/>
  <c r="O3132" i="1"/>
  <c r="N3132" i="1"/>
  <c r="O3120" i="1"/>
  <c r="N3120" i="1"/>
  <c r="O3108" i="1"/>
  <c r="N3108" i="1"/>
  <c r="O3096" i="1"/>
  <c r="N3096" i="1"/>
  <c r="O3084" i="1"/>
  <c r="N3084" i="1"/>
  <c r="O3076" i="1"/>
  <c r="N3076" i="1"/>
  <c r="O3064" i="1"/>
  <c r="N3064" i="1"/>
  <c r="O3056" i="1"/>
  <c r="N3056" i="1"/>
  <c r="O3044" i="1"/>
  <c r="N3044" i="1"/>
  <c r="O3036" i="1"/>
  <c r="N3036" i="1"/>
  <c r="O3024" i="1"/>
  <c r="N3024" i="1"/>
  <c r="O3016" i="1"/>
  <c r="N3016" i="1"/>
  <c r="O3008" i="1"/>
  <c r="N3008" i="1"/>
  <c r="O2996" i="1"/>
  <c r="N2996" i="1"/>
  <c r="O2988" i="1"/>
  <c r="N2988" i="1"/>
  <c r="O2976" i="1"/>
  <c r="N2976" i="1"/>
  <c r="O2968" i="1"/>
  <c r="N2968" i="1"/>
  <c r="O2956" i="1"/>
  <c r="N2956" i="1"/>
  <c r="O2948" i="1"/>
  <c r="N2948" i="1"/>
  <c r="O2940" i="1"/>
  <c r="N2940" i="1"/>
  <c r="O2928" i="1"/>
  <c r="N2928" i="1"/>
  <c r="O2920" i="1"/>
  <c r="N2920" i="1"/>
  <c r="O2908" i="1"/>
  <c r="N2908" i="1"/>
  <c r="O2900" i="1"/>
  <c r="N2900" i="1"/>
  <c r="O2888" i="1"/>
  <c r="N2888" i="1"/>
  <c r="O2876" i="1"/>
  <c r="N2876" i="1"/>
  <c r="O2864" i="1"/>
  <c r="N2864" i="1"/>
  <c r="O2852" i="1"/>
  <c r="N2852" i="1"/>
  <c r="O2840" i="1"/>
  <c r="N2840" i="1"/>
  <c r="O2820" i="1"/>
  <c r="N2820" i="1"/>
  <c r="O2804" i="1"/>
  <c r="N2804" i="1"/>
  <c r="O2792" i="1"/>
  <c r="N2792" i="1"/>
  <c r="O2772" i="1"/>
  <c r="N2772" i="1"/>
  <c r="O2764" i="1"/>
  <c r="N2764" i="1"/>
  <c r="O2752" i="1"/>
  <c r="N2752" i="1"/>
  <c r="O2740" i="1"/>
  <c r="N2740" i="1"/>
  <c r="O2728" i="1"/>
  <c r="N2728" i="1"/>
  <c r="O2716" i="1"/>
  <c r="N2716" i="1"/>
  <c r="O2704" i="1"/>
  <c r="N2704" i="1"/>
  <c r="O2692" i="1"/>
  <c r="N2692" i="1"/>
  <c r="O2676" i="1"/>
  <c r="N2676" i="1"/>
  <c r="O2664" i="1"/>
  <c r="N2664" i="1"/>
  <c r="O2652" i="1"/>
  <c r="N2652" i="1"/>
  <c r="O2640" i="1"/>
  <c r="N2640" i="1"/>
  <c r="O2624" i="1"/>
  <c r="N2624" i="1"/>
  <c r="O2280" i="1"/>
  <c r="N2280" i="1"/>
  <c r="O5048" i="1"/>
  <c r="P5048" i="1"/>
  <c r="N5048" i="1"/>
  <c r="O5036" i="1"/>
  <c r="P5036" i="1"/>
  <c r="N5036" i="1"/>
  <c r="O5024" i="1"/>
  <c r="P5024" i="1"/>
  <c r="N5024" i="1"/>
  <c r="O5012" i="1"/>
  <c r="P5012" i="1"/>
  <c r="N5012" i="1"/>
  <c r="O5000" i="1"/>
  <c r="P5000" i="1"/>
  <c r="N5000" i="1"/>
  <c r="O4992" i="1"/>
  <c r="P4992" i="1"/>
  <c r="N4992" i="1"/>
  <c r="O4980" i="1"/>
  <c r="P4980" i="1"/>
  <c r="N4980" i="1"/>
  <c r="O4968" i="1"/>
  <c r="P4968" i="1"/>
  <c r="N4968" i="1"/>
  <c r="O4960" i="1"/>
  <c r="P4960" i="1"/>
  <c r="N4960" i="1"/>
  <c r="O4948" i="1"/>
  <c r="P4948" i="1"/>
  <c r="N4948" i="1"/>
  <c r="O4936" i="1"/>
  <c r="P4936" i="1"/>
  <c r="N4936" i="1"/>
  <c r="O4924" i="1"/>
  <c r="P4924" i="1"/>
  <c r="N4924" i="1"/>
  <c r="O4912" i="1"/>
  <c r="P4912" i="1"/>
  <c r="N4912" i="1"/>
  <c r="O4900" i="1"/>
  <c r="P4900" i="1"/>
  <c r="N4900" i="1"/>
  <c r="O4892" i="1"/>
  <c r="P4892" i="1"/>
  <c r="N4892" i="1"/>
  <c r="O4880" i="1"/>
  <c r="P4880" i="1"/>
  <c r="N4880" i="1"/>
  <c r="O4868" i="1"/>
  <c r="P4868" i="1"/>
  <c r="N4868" i="1"/>
  <c r="O4856" i="1"/>
  <c r="P4856" i="1"/>
  <c r="N4856" i="1"/>
  <c r="O4840" i="1"/>
  <c r="P4840" i="1"/>
  <c r="N4840" i="1"/>
  <c r="O4828" i="1"/>
  <c r="P4828" i="1"/>
  <c r="N4828" i="1"/>
  <c r="O4816" i="1"/>
  <c r="P4816" i="1"/>
  <c r="N4816" i="1"/>
  <c r="O4808" i="1"/>
  <c r="P4808" i="1"/>
  <c r="N4808" i="1"/>
  <c r="O4796" i="1"/>
  <c r="P4796" i="1"/>
  <c r="N4796" i="1"/>
  <c r="O4784" i="1"/>
  <c r="P4784" i="1"/>
  <c r="N4784" i="1"/>
  <c r="O4772" i="1"/>
  <c r="P4772" i="1"/>
  <c r="N4772" i="1"/>
  <c r="O4756" i="1"/>
  <c r="P4756" i="1"/>
  <c r="N4756" i="1"/>
  <c r="O4748" i="1"/>
  <c r="P4748" i="1"/>
  <c r="N4748" i="1"/>
  <c r="O4736" i="1"/>
  <c r="P4736" i="1"/>
  <c r="N4736" i="1"/>
  <c r="O4724" i="1"/>
  <c r="P4724" i="1"/>
  <c r="N4724" i="1"/>
  <c r="O4712" i="1"/>
  <c r="P4712" i="1"/>
  <c r="N4712" i="1"/>
  <c r="O4092" i="1"/>
  <c r="N4092" i="1"/>
  <c r="O4084" i="1"/>
  <c r="P4084" i="1"/>
  <c r="N4084" i="1"/>
  <c r="O4056" i="1"/>
  <c r="N4056" i="1"/>
  <c r="O4044" i="1"/>
  <c r="N4044" i="1"/>
  <c r="O4036" i="1"/>
  <c r="N4036" i="1"/>
  <c r="O4024" i="1"/>
  <c r="N4024" i="1"/>
  <c r="O4012" i="1"/>
  <c r="N4012" i="1"/>
  <c r="O4004" i="1"/>
  <c r="N4004" i="1"/>
  <c r="O3992" i="1"/>
  <c r="N3992" i="1"/>
  <c r="O3980" i="1"/>
  <c r="N3980" i="1"/>
  <c r="O3972" i="1"/>
  <c r="N3972" i="1"/>
  <c r="O3944" i="1"/>
  <c r="P3944" i="1"/>
  <c r="N3944" i="1"/>
  <c r="O3932" i="1"/>
  <c r="P3932" i="1"/>
  <c r="N3932" i="1"/>
  <c r="O3924" i="1"/>
  <c r="N3924" i="1"/>
  <c r="O3880" i="1"/>
  <c r="P3880" i="1"/>
  <c r="N3880" i="1"/>
  <c r="O3868" i="1"/>
  <c r="P3868" i="1"/>
  <c r="N3868" i="1"/>
  <c r="O3860" i="1"/>
  <c r="N3860" i="1"/>
  <c r="O3848" i="1"/>
  <c r="N3848" i="1"/>
  <c r="O3836" i="1"/>
  <c r="N3836" i="1"/>
  <c r="O3828" i="1"/>
  <c r="P3828" i="1"/>
  <c r="N3828" i="1"/>
  <c r="O3784" i="1"/>
  <c r="N3784" i="1"/>
  <c r="O3772" i="1"/>
  <c r="N3772" i="1"/>
  <c r="O3764" i="1"/>
  <c r="N3764" i="1"/>
  <c r="O3752" i="1"/>
  <c r="N3752" i="1"/>
  <c r="O3740" i="1"/>
  <c r="N3740" i="1"/>
  <c r="O3728" i="1"/>
  <c r="N3728" i="1"/>
  <c r="O3716" i="1"/>
  <c r="N3716" i="1"/>
  <c r="O3708" i="1"/>
  <c r="N3708" i="1"/>
  <c r="O3696" i="1"/>
  <c r="N3696" i="1"/>
  <c r="O3688" i="1"/>
  <c r="N3688" i="1"/>
  <c r="O3680" i="1"/>
  <c r="N3680" i="1"/>
  <c r="O3672" i="1"/>
  <c r="N3672" i="1"/>
  <c r="O3664" i="1"/>
  <c r="N3664" i="1"/>
  <c r="O3656" i="1"/>
  <c r="N3656" i="1"/>
  <c r="O3648" i="1"/>
  <c r="N3648" i="1"/>
  <c r="O3640" i="1"/>
  <c r="N3640" i="1"/>
  <c r="O3632" i="1"/>
  <c r="N3632" i="1"/>
  <c r="O3624" i="1"/>
  <c r="N3624" i="1"/>
  <c r="O3612" i="1"/>
  <c r="N3612" i="1"/>
  <c r="O3604" i="1"/>
  <c r="N3604" i="1"/>
  <c r="O3596" i="1"/>
  <c r="N3596" i="1"/>
  <c r="O3588" i="1"/>
  <c r="N3588" i="1"/>
  <c r="O3580" i="1"/>
  <c r="N3580" i="1"/>
  <c r="O3572" i="1"/>
  <c r="N3572" i="1"/>
  <c r="O3564" i="1"/>
  <c r="N3564" i="1"/>
  <c r="O3556" i="1"/>
  <c r="N3556" i="1"/>
  <c r="O3552" i="1"/>
  <c r="N3552" i="1"/>
  <c r="O3544" i="1"/>
  <c r="N3544" i="1"/>
  <c r="O3532" i="1"/>
  <c r="N3532" i="1"/>
  <c r="O3524" i="1"/>
  <c r="N3524" i="1"/>
  <c r="O3516" i="1"/>
  <c r="N3516" i="1"/>
  <c r="O3508" i="1"/>
  <c r="N3508" i="1"/>
  <c r="O3500" i="1"/>
  <c r="N3500" i="1"/>
  <c r="O3492" i="1"/>
  <c r="N3492" i="1"/>
  <c r="O3484" i="1"/>
  <c r="N3484" i="1"/>
  <c r="O3476" i="1"/>
  <c r="N3476" i="1"/>
  <c r="O3468" i="1"/>
  <c r="N3468" i="1"/>
  <c r="O3460" i="1"/>
  <c r="N3460" i="1"/>
  <c r="O3452" i="1"/>
  <c r="N3452" i="1"/>
  <c r="O3444" i="1"/>
  <c r="N3444" i="1"/>
  <c r="O3436" i="1"/>
  <c r="N3436" i="1"/>
  <c r="O3428" i="1"/>
  <c r="N3428" i="1"/>
  <c r="O3420" i="1"/>
  <c r="N3420" i="1"/>
  <c r="O3412" i="1"/>
  <c r="N3412" i="1"/>
  <c r="O3404" i="1"/>
  <c r="N3404" i="1"/>
  <c r="O3396" i="1"/>
  <c r="N3396" i="1"/>
  <c r="O3388" i="1"/>
  <c r="N3388" i="1"/>
  <c r="O3380" i="1"/>
  <c r="N3380" i="1"/>
  <c r="O3368" i="1"/>
  <c r="N3368" i="1"/>
  <c r="O3360" i="1"/>
  <c r="N3360" i="1"/>
  <c r="O3356" i="1"/>
  <c r="N3356" i="1"/>
  <c r="O3340" i="1"/>
  <c r="N3340" i="1"/>
  <c r="O3332" i="1"/>
  <c r="N3332" i="1"/>
  <c r="O3320" i="1"/>
  <c r="N3320" i="1"/>
  <c r="O3312" i="1"/>
  <c r="N3312" i="1"/>
  <c r="O3300" i="1"/>
  <c r="N3300" i="1"/>
  <c r="O3296" i="1"/>
  <c r="N3296" i="1"/>
  <c r="O3284" i="1"/>
  <c r="N3284" i="1"/>
  <c r="O3276" i="1"/>
  <c r="N3276" i="1"/>
  <c r="O3264" i="1"/>
  <c r="N3264" i="1"/>
  <c r="O3256" i="1"/>
  <c r="N3256" i="1"/>
  <c r="O3244" i="1"/>
  <c r="N3244" i="1"/>
  <c r="O3236" i="1"/>
  <c r="N3236" i="1"/>
  <c r="O3228" i="1"/>
  <c r="N3228" i="1"/>
  <c r="O3216" i="1"/>
  <c r="N3216" i="1"/>
  <c r="O3208" i="1"/>
  <c r="N3208" i="1"/>
  <c r="O3196" i="1"/>
  <c r="N3196" i="1"/>
  <c r="O3188" i="1"/>
  <c r="N3188" i="1"/>
  <c r="O3176" i="1"/>
  <c r="N3176" i="1"/>
  <c r="O3168" i="1"/>
  <c r="N3168" i="1"/>
  <c r="O3156" i="1"/>
  <c r="N3156" i="1"/>
  <c r="O3148" i="1"/>
  <c r="N3148" i="1"/>
  <c r="O3136" i="1"/>
  <c r="N3136" i="1"/>
  <c r="O3128" i="1"/>
  <c r="N3128" i="1"/>
  <c r="O3116" i="1"/>
  <c r="N3116" i="1"/>
  <c r="O3104" i="1"/>
  <c r="N3104" i="1"/>
  <c r="O3100" i="1"/>
  <c r="N3100" i="1"/>
  <c r="O3088" i="1"/>
  <c r="N3088" i="1"/>
  <c r="O3080" i="1"/>
  <c r="N3080" i="1"/>
  <c r="O3068" i="1"/>
  <c r="N3068" i="1"/>
  <c r="O3060" i="1"/>
  <c r="N3060" i="1"/>
  <c r="O3048" i="1"/>
  <c r="N3048" i="1"/>
  <c r="O3040" i="1"/>
  <c r="N3040" i="1"/>
  <c r="O3032" i="1"/>
  <c r="N3032" i="1"/>
  <c r="O3020" i="1"/>
  <c r="N3020" i="1"/>
  <c r="O3012" i="1"/>
  <c r="N3012" i="1"/>
  <c r="O3000" i="1"/>
  <c r="N3000" i="1"/>
  <c r="O2992" i="1"/>
  <c r="N2992" i="1"/>
  <c r="O2980" i="1"/>
  <c r="N2980" i="1"/>
  <c r="O2972" i="1"/>
  <c r="N2972" i="1"/>
  <c r="O2964" i="1"/>
  <c r="N2964" i="1"/>
  <c r="O2952" i="1"/>
  <c r="N2952" i="1"/>
  <c r="O2944" i="1"/>
  <c r="N2944" i="1"/>
  <c r="O2932" i="1"/>
  <c r="N2932" i="1"/>
  <c r="O2924" i="1"/>
  <c r="N2924" i="1"/>
  <c r="O2916" i="1"/>
  <c r="N2916" i="1"/>
  <c r="O2904" i="1"/>
  <c r="N2904" i="1"/>
  <c r="O2896" i="1"/>
  <c r="N2896" i="1"/>
  <c r="O2884" i="1"/>
  <c r="N2884" i="1"/>
  <c r="O2872" i="1"/>
  <c r="N2872" i="1"/>
  <c r="O2860" i="1"/>
  <c r="N2860" i="1"/>
  <c r="O2844" i="1"/>
  <c r="N2844" i="1"/>
  <c r="O2828" i="1"/>
  <c r="N2828" i="1"/>
  <c r="O2812" i="1"/>
  <c r="N2812" i="1"/>
  <c r="O2800" i="1"/>
  <c r="N2800" i="1"/>
  <c r="O2788" i="1"/>
  <c r="N2788" i="1"/>
  <c r="O2776" i="1"/>
  <c r="N2776" i="1"/>
  <c r="O2760" i="1"/>
  <c r="N2760" i="1"/>
  <c r="O2748" i="1"/>
  <c r="N2748" i="1"/>
  <c r="O2736" i="1"/>
  <c r="N2736" i="1"/>
  <c r="O2724" i="1"/>
  <c r="N2724" i="1"/>
  <c r="O2712" i="1"/>
  <c r="N2712" i="1"/>
  <c r="O2700" i="1"/>
  <c r="N2700" i="1"/>
  <c r="O2688" i="1"/>
  <c r="N2688" i="1"/>
  <c r="O2680" i="1"/>
  <c r="N2680" i="1"/>
  <c r="O2668" i="1"/>
  <c r="N2668" i="1"/>
  <c r="O2656" i="1"/>
  <c r="N2656" i="1"/>
  <c r="O2644" i="1"/>
  <c r="N2644" i="1"/>
  <c r="O2628" i="1"/>
  <c r="N2628" i="1"/>
  <c r="O2292" i="1"/>
  <c r="N2292" i="1"/>
  <c r="O3372" i="1"/>
  <c r="N3372" i="1"/>
  <c r="O3348" i="1"/>
  <c r="N3348" i="1"/>
  <c r="O3328" i="1"/>
  <c r="N3328" i="1"/>
  <c r="O3308" i="1"/>
  <c r="N3308" i="1"/>
  <c r="O3288" i="1"/>
  <c r="N3288" i="1"/>
  <c r="O3268" i="1"/>
  <c r="N3268" i="1"/>
  <c r="O3248" i="1"/>
  <c r="N3248" i="1"/>
  <c r="O3224" i="1"/>
  <c r="N3224" i="1"/>
  <c r="O3204" i="1"/>
  <c r="N3204" i="1"/>
  <c r="O3184" i="1"/>
  <c r="N3184" i="1"/>
  <c r="O3164" i="1"/>
  <c r="N3164" i="1"/>
  <c r="O3144" i="1"/>
  <c r="N3144" i="1"/>
  <c r="O3124" i="1"/>
  <c r="N3124" i="1"/>
  <c r="O3112" i="1"/>
  <c r="N3112" i="1"/>
  <c r="O3092" i="1"/>
  <c r="N3092" i="1"/>
  <c r="O3072" i="1"/>
  <c r="N3072" i="1"/>
  <c r="O3052" i="1"/>
  <c r="N3052" i="1"/>
  <c r="O3028" i="1"/>
  <c r="N3028" i="1"/>
  <c r="O3004" i="1"/>
  <c r="N3004" i="1"/>
  <c r="O2984" i="1"/>
  <c r="N2984" i="1"/>
  <c r="O2960" i="1"/>
  <c r="N2960" i="1"/>
  <c r="O2936" i="1"/>
  <c r="N2936" i="1"/>
  <c r="O2912" i="1"/>
  <c r="N2912" i="1"/>
  <c r="O2892" i="1"/>
  <c r="N2892" i="1"/>
  <c r="O2880" i="1"/>
  <c r="N2880" i="1"/>
  <c r="O2868" i="1"/>
  <c r="N2868" i="1"/>
  <c r="O2856" i="1"/>
  <c r="N2856" i="1"/>
  <c r="O2848" i="1"/>
  <c r="N2848" i="1"/>
  <c r="O2832" i="1"/>
  <c r="N2832" i="1"/>
  <c r="O2816" i="1"/>
  <c r="N2816" i="1"/>
  <c r="O2780" i="1"/>
  <c r="N2780" i="1"/>
  <c r="O2288" i="1"/>
  <c r="N2288" i="1"/>
  <c r="O1024" i="1"/>
  <c r="N1024" i="1"/>
  <c r="O1020" i="1"/>
  <c r="N1020" i="1"/>
  <c r="O1016" i="1"/>
  <c r="N1016" i="1"/>
  <c r="O1012" i="1"/>
  <c r="N1012" i="1"/>
  <c r="O1008" i="1"/>
  <c r="N1008" i="1"/>
  <c r="O1004" i="1"/>
  <c r="N1004" i="1"/>
  <c r="O1000" i="1"/>
  <c r="N1000" i="1"/>
  <c r="O996" i="1"/>
  <c r="N996" i="1"/>
  <c r="O992" i="1"/>
  <c r="N992" i="1"/>
  <c r="O988" i="1"/>
  <c r="N988" i="1"/>
  <c r="O984" i="1"/>
  <c r="N984" i="1"/>
  <c r="O980" i="1"/>
  <c r="N980" i="1"/>
  <c r="O976" i="1"/>
  <c r="N976" i="1"/>
  <c r="O964" i="1"/>
  <c r="N964" i="1"/>
  <c r="O960" i="1"/>
  <c r="N960" i="1"/>
  <c r="O956" i="1"/>
  <c r="N956" i="1"/>
  <c r="O952" i="1"/>
  <c r="N952" i="1"/>
  <c r="O948" i="1"/>
  <c r="N948" i="1"/>
  <c r="O944" i="1"/>
  <c r="N944" i="1"/>
  <c r="O940" i="1"/>
  <c r="N940" i="1"/>
  <c r="O936" i="1"/>
  <c r="N936" i="1"/>
  <c r="O932" i="1"/>
  <c r="N932" i="1"/>
  <c r="O928" i="1"/>
  <c r="N928" i="1"/>
  <c r="O924" i="1"/>
  <c r="N924" i="1"/>
  <c r="O920" i="1"/>
  <c r="N920" i="1"/>
  <c r="O916" i="1"/>
  <c r="N916" i="1"/>
  <c r="O912" i="1"/>
  <c r="N912" i="1"/>
  <c r="O908" i="1"/>
  <c r="N908" i="1"/>
  <c r="O904" i="1"/>
  <c r="N904" i="1"/>
  <c r="O900" i="1"/>
  <c r="N900" i="1"/>
  <c r="O896" i="1"/>
  <c r="N896" i="1"/>
  <c r="O892" i="1"/>
  <c r="N892" i="1"/>
  <c r="O888" i="1"/>
  <c r="N888" i="1"/>
  <c r="O884" i="1"/>
  <c r="N884" i="1"/>
  <c r="O880" i="1"/>
  <c r="N880" i="1"/>
  <c r="O876" i="1"/>
  <c r="N876" i="1"/>
  <c r="O872" i="1"/>
  <c r="N872" i="1"/>
  <c r="O868" i="1"/>
  <c r="N868" i="1"/>
  <c r="O864" i="1"/>
  <c r="N864" i="1"/>
  <c r="O860" i="1"/>
  <c r="N860" i="1"/>
  <c r="O856" i="1"/>
  <c r="N856" i="1"/>
  <c r="O852" i="1"/>
  <c r="N852" i="1"/>
  <c r="O848" i="1"/>
  <c r="N848" i="1"/>
  <c r="O844" i="1"/>
  <c r="N844" i="1"/>
  <c r="O840" i="1"/>
  <c r="N840" i="1"/>
  <c r="O836" i="1"/>
  <c r="N836" i="1"/>
  <c r="O832" i="1"/>
  <c r="N832" i="1"/>
  <c r="O828" i="1"/>
  <c r="N828" i="1"/>
  <c r="O824" i="1"/>
  <c r="N824" i="1"/>
  <c r="O820" i="1"/>
  <c r="N820" i="1"/>
  <c r="O816" i="1"/>
  <c r="N816" i="1"/>
  <c r="O812" i="1"/>
  <c r="N812" i="1"/>
  <c r="O808" i="1"/>
  <c r="N808" i="1"/>
  <c r="O804" i="1"/>
  <c r="N804" i="1"/>
  <c r="O800" i="1"/>
  <c r="N800" i="1"/>
  <c r="O796" i="1"/>
  <c r="N796" i="1"/>
  <c r="O792" i="1"/>
  <c r="N792" i="1"/>
  <c r="O788" i="1"/>
  <c r="N788" i="1"/>
  <c r="O784" i="1"/>
  <c r="N784" i="1"/>
  <c r="O780" i="1"/>
  <c r="N780" i="1"/>
  <c r="O776" i="1"/>
  <c r="N776" i="1"/>
  <c r="O772" i="1"/>
  <c r="N772" i="1"/>
  <c r="O768" i="1"/>
  <c r="N768" i="1"/>
  <c r="O764" i="1"/>
  <c r="N764" i="1"/>
  <c r="O760" i="1"/>
  <c r="N760" i="1"/>
  <c r="O756" i="1"/>
  <c r="N756" i="1"/>
  <c r="O752" i="1"/>
  <c r="N752" i="1"/>
  <c r="O748" i="1"/>
  <c r="N748" i="1"/>
  <c r="O744" i="1"/>
  <c r="N744" i="1"/>
  <c r="O740" i="1"/>
  <c r="N740" i="1"/>
  <c r="O736" i="1"/>
  <c r="N736" i="1"/>
  <c r="O732" i="1"/>
  <c r="N732" i="1"/>
  <c r="O728" i="1"/>
  <c r="N728" i="1"/>
  <c r="O724" i="1"/>
  <c r="N724" i="1"/>
  <c r="O720" i="1"/>
  <c r="N720" i="1"/>
  <c r="O716" i="1"/>
  <c r="N716" i="1"/>
  <c r="O712" i="1"/>
  <c r="N712" i="1"/>
  <c r="O708" i="1"/>
  <c r="N708" i="1"/>
  <c r="O704" i="1"/>
  <c r="N704" i="1"/>
  <c r="O700" i="1"/>
  <c r="N700" i="1"/>
  <c r="O696" i="1"/>
  <c r="N696" i="1"/>
  <c r="O692" i="1"/>
  <c r="N692" i="1"/>
  <c r="O688" i="1"/>
  <c r="N688" i="1"/>
  <c r="O684" i="1"/>
  <c r="N684" i="1"/>
  <c r="O680" i="1"/>
  <c r="N680" i="1"/>
  <c r="O676" i="1"/>
  <c r="N676" i="1"/>
  <c r="O672" i="1"/>
  <c r="N672" i="1"/>
  <c r="O668" i="1"/>
  <c r="N668" i="1"/>
  <c r="O664" i="1"/>
  <c r="N664" i="1"/>
  <c r="O660" i="1"/>
  <c r="N660" i="1"/>
  <c r="O656" i="1"/>
  <c r="N656" i="1"/>
  <c r="O652" i="1"/>
  <c r="N652" i="1"/>
  <c r="O648" i="1"/>
  <c r="N648" i="1"/>
  <c r="O644" i="1"/>
  <c r="N644" i="1"/>
  <c r="O640" i="1"/>
  <c r="N640" i="1"/>
  <c r="O636" i="1"/>
  <c r="N636" i="1"/>
  <c r="O632" i="1"/>
  <c r="N632" i="1"/>
  <c r="O628" i="1"/>
  <c r="N628" i="1"/>
  <c r="O624" i="1"/>
  <c r="N624" i="1"/>
  <c r="O620" i="1"/>
  <c r="N620" i="1"/>
  <c r="O616" i="1"/>
  <c r="N616" i="1"/>
  <c r="O612" i="1"/>
  <c r="N612" i="1"/>
  <c r="O608" i="1"/>
  <c r="N608" i="1"/>
  <c r="O604" i="1"/>
  <c r="N604" i="1"/>
  <c r="O600" i="1"/>
  <c r="N600" i="1"/>
  <c r="O596" i="1"/>
  <c r="N596" i="1"/>
  <c r="O592" i="1"/>
  <c r="N592" i="1"/>
  <c r="O588" i="1"/>
  <c r="N588" i="1"/>
  <c r="O584" i="1"/>
  <c r="N584" i="1"/>
  <c r="O580" i="1"/>
  <c r="N580" i="1"/>
  <c r="O576" i="1"/>
  <c r="N576" i="1"/>
  <c r="O572" i="1"/>
  <c r="N572" i="1"/>
  <c r="O568" i="1"/>
  <c r="N568" i="1"/>
  <c r="O564" i="1"/>
  <c r="N564" i="1"/>
  <c r="O560" i="1"/>
  <c r="N560" i="1"/>
  <c r="O556" i="1"/>
  <c r="N556" i="1"/>
  <c r="O552" i="1"/>
  <c r="N552" i="1"/>
  <c r="O548" i="1"/>
  <c r="N548" i="1"/>
  <c r="O544" i="1"/>
  <c r="N544" i="1"/>
  <c r="O540" i="1"/>
  <c r="N540" i="1"/>
  <c r="O536" i="1"/>
  <c r="N536" i="1"/>
  <c r="O532" i="1"/>
  <c r="N532" i="1"/>
  <c r="O528" i="1"/>
  <c r="N528" i="1"/>
  <c r="O524" i="1"/>
  <c r="N524" i="1"/>
  <c r="O520" i="1"/>
  <c r="N520" i="1"/>
  <c r="O516" i="1"/>
  <c r="N516" i="1"/>
  <c r="O512" i="1"/>
  <c r="N512" i="1"/>
  <c r="O508" i="1"/>
  <c r="N508" i="1"/>
  <c r="O504" i="1"/>
  <c r="N504" i="1"/>
  <c r="O500" i="1"/>
  <c r="N500" i="1"/>
  <c r="O496" i="1"/>
  <c r="N496" i="1"/>
  <c r="O492" i="1"/>
  <c r="N492" i="1"/>
  <c r="O488" i="1"/>
  <c r="N488" i="1"/>
  <c r="O484" i="1"/>
  <c r="N484" i="1"/>
  <c r="O480" i="1"/>
  <c r="N480" i="1"/>
  <c r="O476" i="1"/>
  <c r="N476" i="1"/>
  <c r="O472" i="1"/>
  <c r="N472" i="1"/>
  <c r="O468" i="1"/>
  <c r="N468" i="1"/>
  <c r="O464" i="1"/>
  <c r="N464" i="1"/>
  <c r="O460" i="1"/>
  <c r="N460" i="1"/>
  <c r="O456" i="1"/>
  <c r="N456" i="1"/>
  <c r="O452" i="1"/>
  <c r="N452" i="1"/>
  <c r="O448" i="1"/>
  <c r="N448" i="1"/>
  <c r="O444" i="1"/>
  <c r="N444" i="1"/>
  <c r="O440" i="1"/>
  <c r="N440" i="1"/>
  <c r="O436" i="1"/>
  <c r="N436" i="1"/>
  <c r="O432" i="1"/>
  <c r="N432" i="1"/>
  <c r="O428" i="1"/>
  <c r="N428" i="1"/>
  <c r="O424" i="1"/>
  <c r="N424" i="1"/>
  <c r="O420" i="1"/>
  <c r="N420" i="1"/>
  <c r="O416" i="1"/>
  <c r="N416" i="1"/>
  <c r="O412" i="1"/>
  <c r="N412" i="1"/>
  <c r="O408" i="1"/>
  <c r="N408" i="1"/>
  <c r="O404" i="1"/>
  <c r="N404" i="1"/>
  <c r="O400" i="1"/>
  <c r="N400" i="1"/>
  <c r="O396" i="1"/>
  <c r="N396" i="1"/>
  <c r="O392" i="1"/>
  <c r="N392" i="1"/>
  <c r="O388" i="1"/>
  <c r="N388" i="1"/>
  <c r="O384" i="1"/>
  <c r="N384" i="1"/>
  <c r="O380" i="1"/>
  <c r="N380" i="1"/>
  <c r="O376" i="1"/>
  <c r="N376" i="1"/>
  <c r="O372" i="1"/>
  <c r="N372" i="1"/>
  <c r="O368" i="1"/>
  <c r="N368" i="1"/>
  <c r="O364" i="1"/>
  <c r="N364" i="1"/>
  <c r="O360" i="1"/>
  <c r="N360" i="1"/>
  <c r="O356" i="1"/>
  <c r="N356" i="1"/>
  <c r="O352" i="1"/>
  <c r="N352" i="1"/>
  <c r="O348" i="1"/>
  <c r="N348" i="1"/>
  <c r="O344" i="1"/>
  <c r="N344" i="1"/>
  <c r="O340" i="1"/>
  <c r="N340" i="1"/>
  <c r="O336" i="1"/>
  <c r="N336" i="1"/>
  <c r="O332" i="1"/>
  <c r="N332" i="1"/>
  <c r="O328" i="1"/>
  <c r="N328" i="1"/>
  <c r="O324" i="1"/>
  <c r="N324" i="1"/>
  <c r="O320" i="1"/>
  <c r="N320" i="1"/>
  <c r="O316" i="1"/>
  <c r="N316" i="1"/>
  <c r="O312" i="1"/>
  <c r="N312" i="1"/>
  <c r="O308" i="1"/>
  <c r="N308" i="1"/>
  <c r="O304" i="1"/>
  <c r="N304" i="1"/>
  <c r="O300" i="1"/>
  <c r="N300" i="1"/>
  <c r="O296" i="1"/>
  <c r="N296" i="1"/>
  <c r="O292" i="1"/>
  <c r="N292" i="1"/>
  <c r="O288" i="1"/>
  <c r="N288" i="1"/>
  <c r="O284" i="1"/>
  <c r="N284" i="1"/>
  <c r="O280" i="1"/>
  <c r="N280" i="1"/>
  <c r="O276" i="1"/>
  <c r="N276" i="1"/>
  <c r="O272" i="1"/>
  <c r="N272" i="1"/>
  <c r="O268" i="1"/>
  <c r="N268" i="1"/>
  <c r="O264" i="1"/>
  <c r="N264" i="1"/>
  <c r="O260" i="1"/>
  <c r="N260" i="1"/>
  <c r="O256" i="1"/>
  <c r="N256" i="1"/>
  <c r="O252" i="1"/>
  <c r="N252" i="1"/>
  <c r="O248" i="1"/>
  <c r="N248" i="1"/>
  <c r="O244" i="1"/>
  <c r="N244" i="1"/>
  <c r="O240" i="1"/>
  <c r="N240" i="1"/>
  <c r="O236" i="1"/>
  <c r="N236" i="1"/>
  <c r="O232" i="1"/>
  <c r="N232" i="1"/>
  <c r="O228" i="1"/>
  <c r="N228" i="1"/>
  <c r="O224" i="1"/>
  <c r="N224" i="1"/>
  <c r="O220" i="1"/>
  <c r="N220" i="1"/>
  <c r="O216" i="1"/>
  <c r="N216" i="1"/>
  <c r="O212" i="1"/>
  <c r="N212" i="1"/>
  <c r="O208" i="1"/>
  <c r="N208" i="1"/>
  <c r="O204" i="1"/>
  <c r="N204" i="1"/>
  <c r="O200" i="1"/>
  <c r="N200" i="1"/>
  <c r="O196" i="1"/>
  <c r="N196" i="1"/>
  <c r="O192" i="1"/>
  <c r="N192" i="1"/>
  <c r="O188" i="1"/>
  <c r="N188" i="1"/>
  <c r="O184" i="1"/>
  <c r="N184" i="1"/>
  <c r="O180" i="1"/>
  <c r="N180" i="1"/>
  <c r="O176" i="1"/>
  <c r="N176" i="1"/>
  <c r="O172" i="1"/>
  <c r="N172" i="1"/>
  <c r="O168" i="1"/>
  <c r="N168" i="1"/>
  <c r="O164" i="1"/>
  <c r="N164" i="1"/>
  <c r="O160" i="1"/>
  <c r="N160" i="1"/>
  <c r="O156" i="1"/>
  <c r="N156" i="1"/>
  <c r="O152" i="1"/>
  <c r="N152" i="1"/>
  <c r="O148" i="1"/>
  <c r="N148" i="1"/>
  <c r="O144" i="1"/>
  <c r="N144" i="1"/>
  <c r="O140" i="1"/>
  <c r="N140" i="1"/>
  <c r="O136" i="1"/>
  <c r="N136" i="1"/>
  <c r="O132" i="1"/>
  <c r="N132" i="1"/>
  <c r="O128" i="1"/>
  <c r="N128" i="1"/>
  <c r="O124" i="1"/>
  <c r="N124" i="1"/>
  <c r="O120" i="1"/>
  <c r="N120" i="1"/>
  <c r="O116" i="1"/>
  <c r="N116" i="1"/>
  <c r="O112" i="1"/>
  <c r="N112" i="1"/>
  <c r="O108" i="1"/>
  <c r="N108" i="1"/>
  <c r="O104" i="1"/>
  <c r="N104" i="1"/>
  <c r="O100" i="1"/>
  <c r="N100" i="1"/>
  <c r="O96" i="1"/>
  <c r="N96" i="1"/>
  <c r="O92" i="1"/>
  <c r="N92" i="1"/>
  <c r="O88" i="1"/>
  <c r="N88" i="1"/>
  <c r="O84" i="1"/>
  <c r="N84" i="1"/>
  <c r="O80" i="1"/>
  <c r="N80" i="1"/>
  <c r="O76" i="1"/>
  <c r="N76" i="1"/>
  <c r="O72" i="1"/>
  <c r="N72" i="1"/>
  <c r="O68" i="1"/>
  <c r="N68" i="1"/>
  <c r="O64" i="1"/>
  <c r="N64" i="1"/>
  <c r="O60" i="1"/>
  <c r="N60" i="1"/>
  <c r="O56" i="1"/>
  <c r="N56" i="1"/>
  <c r="O52" i="1"/>
  <c r="N52" i="1"/>
  <c r="O48" i="1"/>
  <c r="N48" i="1"/>
  <c r="O44" i="1"/>
  <c r="N44" i="1"/>
  <c r="O40" i="1"/>
  <c r="N40" i="1"/>
  <c r="O36" i="1"/>
  <c r="N36" i="1"/>
  <c r="O32" i="1"/>
  <c r="N32" i="1"/>
  <c r="O28" i="1"/>
  <c r="N28" i="1"/>
  <c r="O24" i="1"/>
  <c r="N24" i="1"/>
  <c r="O20" i="1"/>
  <c r="N20" i="1"/>
  <c r="O16" i="1"/>
  <c r="N16" i="1"/>
  <c r="O12" i="1"/>
  <c r="N12" i="1"/>
  <c r="O8" i="1"/>
  <c r="N8" i="1"/>
  <c r="O4" i="1"/>
  <c r="N4" i="1"/>
  <c r="O4688" i="1"/>
  <c r="P4688" i="1"/>
  <c r="O4684" i="1"/>
  <c r="P4684" i="1"/>
  <c r="O4680" i="1"/>
  <c r="P4680" i="1"/>
  <c r="O4676" i="1"/>
  <c r="P4676" i="1"/>
  <c r="O4672" i="1"/>
  <c r="P4672" i="1"/>
  <c r="O4668" i="1"/>
  <c r="P4668" i="1"/>
  <c r="O4664" i="1"/>
  <c r="P4664" i="1"/>
  <c r="O4660" i="1"/>
  <c r="P4660" i="1"/>
  <c r="O4656" i="1"/>
  <c r="P4656" i="1"/>
  <c r="O4652" i="1"/>
  <c r="P4652" i="1"/>
  <c r="O4648" i="1"/>
  <c r="P4648" i="1"/>
  <c r="O4644" i="1"/>
  <c r="P4644" i="1"/>
  <c r="O4640" i="1"/>
  <c r="P4640" i="1"/>
  <c r="O4636" i="1"/>
  <c r="P4636" i="1"/>
  <c r="O4632" i="1"/>
  <c r="P4632" i="1"/>
  <c r="O4628" i="1"/>
  <c r="P4628" i="1"/>
  <c r="O4624" i="1"/>
  <c r="P4624" i="1"/>
  <c r="O4620" i="1"/>
  <c r="P4620" i="1"/>
  <c r="O4616" i="1"/>
  <c r="P4616" i="1"/>
  <c r="O4612" i="1"/>
  <c r="P4612" i="1"/>
  <c r="O4608" i="1"/>
  <c r="P4608" i="1"/>
  <c r="O4604" i="1"/>
  <c r="P4604" i="1"/>
  <c r="O4600" i="1"/>
  <c r="P4600" i="1"/>
  <c r="O4596" i="1"/>
  <c r="P4596" i="1"/>
  <c r="O4592" i="1"/>
  <c r="P4592" i="1"/>
  <c r="O4588" i="1"/>
  <c r="P4588" i="1"/>
  <c r="O4584" i="1"/>
  <c r="P4584" i="1"/>
  <c r="O4580" i="1"/>
  <c r="P4580" i="1"/>
  <c r="O4576" i="1"/>
  <c r="P4576" i="1"/>
  <c r="O4572" i="1"/>
  <c r="P4572" i="1"/>
  <c r="O4568" i="1"/>
  <c r="P4568" i="1"/>
  <c r="O4564" i="1"/>
  <c r="P4564" i="1"/>
  <c r="O4560" i="1"/>
  <c r="P4560" i="1"/>
  <c r="O4556" i="1"/>
  <c r="P4556" i="1"/>
  <c r="O4552" i="1"/>
  <c r="P4552" i="1"/>
  <c r="O4548" i="1"/>
  <c r="P4548" i="1"/>
  <c r="O4544" i="1"/>
  <c r="P4544" i="1"/>
  <c r="O4540" i="1"/>
  <c r="P4540" i="1"/>
  <c r="O4536" i="1"/>
  <c r="P4536" i="1"/>
  <c r="O4532" i="1"/>
  <c r="P4532" i="1"/>
  <c r="O4528" i="1"/>
  <c r="P4528" i="1"/>
  <c r="O4524" i="1"/>
  <c r="P4524" i="1"/>
  <c r="O4520" i="1"/>
  <c r="P4520" i="1"/>
  <c r="O4516" i="1"/>
  <c r="P4516" i="1"/>
  <c r="O4512" i="1"/>
  <c r="P4512" i="1"/>
  <c r="O4508" i="1"/>
  <c r="P4508" i="1"/>
  <c r="O4504" i="1"/>
  <c r="P4504" i="1"/>
  <c r="O4500" i="1"/>
  <c r="P4500" i="1"/>
  <c r="O4496" i="1"/>
  <c r="P4496" i="1"/>
  <c r="O4492" i="1"/>
  <c r="P4492" i="1"/>
  <c r="O4488" i="1"/>
  <c r="P4488" i="1"/>
  <c r="O4484" i="1"/>
  <c r="P4484" i="1"/>
  <c r="O4480" i="1"/>
  <c r="P4480" i="1"/>
  <c r="O4476" i="1"/>
  <c r="P4476" i="1"/>
  <c r="O4472" i="1"/>
  <c r="P4472" i="1"/>
  <c r="O4468" i="1"/>
  <c r="P4468" i="1"/>
  <c r="O4460" i="1"/>
  <c r="P4460" i="1"/>
  <c r="O4444" i="1"/>
  <c r="P4444" i="1"/>
  <c r="O4428" i="1"/>
  <c r="P4428" i="1"/>
  <c r="O4416" i="1"/>
  <c r="P4416" i="1"/>
  <c r="O4404" i="1"/>
  <c r="P4404" i="1"/>
  <c r="O4392" i="1"/>
  <c r="P4392" i="1"/>
  <c r="O4372" i="1"/>
  <c r="P4372" i="1"/>
  <c r="O4360" i="1"/>
  <c r="P4360" i="1"/>
  <c r="O4340" i="1"/>
  <c r="P4340" i="1"/>
  <c r="O4328" i="1"/>
  <c r="P4328" i="1"/>
  <c r="O4316" i="1"/>
  <c r="P4316" i="1"/>
  <c r="O4304" i="1"/>
  <c r="P4304" i="1"/>
  <c r="O4284" i="1"/>
  <c r="P4284" i="1"/>
  <c r="O4272" i="1"/>
  <c r="P4272" i="1"/>
  <c r="O4260" i="1"/>
  <c r="P4260" i="1"/>
  <c r="O4244" i="1"/>
  <c r="P4244" i="1"/>
  <c r="O4232" i="1"/>
  <c r="P4232" i="1"/>
  <c r="O4216" i="1"/>
  <c r="P4216" i="1"/>
  <c r="O4204" i="1"/>
  <c r="P4204" i="1"/>
  <c r="O4192" i="1"/>
  <c r="P4192" i="1"/>
  <c r="O4180" i="1"/>
  <c r="P4180" i="1"/>
  <c r="O4164" i="1"/>
  <c r="P4164" i="1"/>
  <c r="O4148" i="1"/>
  <c r="P4148" i="1"/>
  <c r="O4136" i="1"/>
  <c r="P4136" i="1"/>
  <c r="O4124" i="1"/>
  <c r="P4124" i="1"/>
  <c r="O4108" i="1"/>
  <c r="P4108" i="1"/>
  <c r="O4000" i="1"/>
  <c r="P4000" i="1"/>
  <c r="O3824" i="1"/>
  <c r="P3824" i="1"/>
  <c r="O4095" i="1"/>
  <c r="P4095" i="1"/>
  <c r="O4083" i="1"/>
  <c r="P4083" i="1"/>
  <c r="O4071" i="1"/>
  <c r="P4071" i="1"/>
  <c r="O4059" i="1"/>
  <c r="P4059" i="1"/>
  <c r="O4047" i="1"/>
  <c r="P4047" i="1"/>
  <c r="O4035" i="1"/>
  <c r="P4035" i="1"/>
  <c r="O4019" i="1"/>
  <c r="P4019" i="1"/>
  <c r="O4007" i="1"/>
  <c r="P4007" i="1"/>
  <c r="O3995" i="1"/>
  <c r="P3995" i="1"/>
  <c r="O3991" i="1"/>
  <c r="P3991" i="1"/>
  <c r="O3979" i="1"/>
  <c r="P3979" i="1"/>
  <c r="O3967" i="1"/>
  <c r="P3967" i="1"/>
  <c r="O3955" i="1"/>
  <c r="P3955" i="1"/>
  <c r="O3943" i="1"/>
  <c r="P3943" i="1"/>
  <c r="O3931" i="1"/>
  <c r="P3931" i="1"/>
  <c r="O3923" i="1"/>
  <c r="P3923" i="1"/>
  <c r="O3911" i="1"/>
  <c r="P3911" i="1"/>
  <c r="O3895" i="1"/>
  <c r="P3895" i="1"/>
  <c r="O3883" i="1"/>
  <c r="P3883" i="1"/>
  <c r="O3871" i="1"/>
  <c r="P3871" i="1"/>
  <c r="O3859" i="1"/>
  <c r="P3859" i="1"/>
  <c r="O3847" i="1"/>
  <c r="P3847" i="1"/>
  <c r="O3839" i="1"/>
  <c r="P3839" i="1"/>
  <c r="O3831" i="1"/>
  <c r="P3831" i="1"/>
  <c r="O3819" i="1"/>
  <c r="P3819" i="1"/>
  <c r="O3807" i="1"/>
  <c r="P3807" i="1"/>
  <c r="O3795" i="1"/>
  <c r="P3795" i="1"/>
  <c r="O3787" i="1"/>
  <c r="P3787" i="1"/>
  <c r="O3775" i="1"/>
  <c r="P3775" i="1"/>
  <c r="O3763" i="1"/>
  <c r="P3763" i="1"/>
  <c r="O3759" i="1"/>
  <c r="P3759" i="1"/>
  <c r="O4464" i="1"/>
  <c r="P4464" i="1"/>
  <c r="O4452" i="1"/>
  <c r="P4452" i="1"/>
  <c r="O4440" i="1"/>
  <c r="P4440" i="1"/>
  <c r="O4432" i="1"/>
  <c r="P4432" i="1"/>
  <c r="O4424" i="1"/>
  <c r="P4424" i="1"/>
  <c r="O4408" i="1"/>
  <c r="P4408" i="1"/>
  <c r="O4396" i="1"/>
  <c r="P4396" i="1"/>
  <c r="O4384" i="1"/>
  <c r="P4384" i="1"/>
  <c r="O4376" i="1"/>
  <c r="P4376" i="1"/>
  <c r="O4364" i="1"/>
  <c r="P4364" i="1"/>
  <c r="O4352" i="1"/>
  <c r="P4352" i="1"/>
  <c r="O4344" i="1"/>
  <c r="P4344" i="1"/>
  <c r="O4332" i="1"/>
  <c r="P4332" i="1"/>
  <c r="O4320" i="1"/>
  <c r="P4320" i="1"/>
  <c r="O4312" i="1"/>
  <c r="P4312" i="1"/>
  <c r="O4296" i="1"/>
  <c r="P4296" i="1"/>
  <c r="O4288" i="1"/>
  <c r="P4288" i="1"/>
  <c r="O4276" i="1"/>
  <c r="P4276" i="1"/>
  <c r="O4264" i="1"/>
  <c r="P4264" i="1"/>
  <c r="O4252" i="1"/>
  <c r="P4252" i="1"/>
  <c r="O4240" i="1"/>
  <c r="P4240" i="1"/>
  <c r="O4228" i="1"/>
  <c r="P4228" i="1"/>
  <c r="O4220" i="1"/>
  <c r="P4220" i="1"/>
  <c r="O4208" i="1"/>
  <c r="P4208" i="1"/>
  <c r="O4196" i="1"/>
  <c r="P4196" i="1"/>
  <c r="O4184" i="1"/>
  <c r="P4184" i="1"/>
  <c r="O4172" i="1"/>
  <c r="P4172" i="1"/>
  <c r="O4160" i="1"/>
  <c r="P4160" i="1"/>
  <c r="O4152" i="1"/>
  <c r="P4152" i="1"/>
  <c r="O4140" i="1"/>
  <c r="P4140" i="1"/>
  <c r="O4128" i="1"/>
  <c r="P4128" i="1"/>
  <c r="O4116" i="1"/>
  <c r="P4116" i="1"/>
  <c r="O4104" i="1"/>
  <c r="P4104" i="1"/>
  <c r="O4096" i="1"/>
  <c r="P4096" i="1"/>
  <c r="O4064" i="1"/>
  <c r="P4064" i="1"/>
  <c r="O4032" i="1"/>
  <c r="P4032" i="1"/>
  <c r="O3984" i="1"/>
  <c r="P3984" i="1"/>
  <c r="O3952" i="1"/>
  <c r="P3952" i="1"/>
  <c r="O3904" i="1"/>
  <c r="P3904" i="1"/>
  <c r="O3872" i="1"/>
  <c r="P3872" i="1"/>
  <c r="O3840" i="1"/>
  <c r="P3840" i="1"/>
  <c r="O3792" i="1"/>
  <c r="P3792" i="1"/>
  <c r="O3776" i="1"/>
  <c r="P3776" i="1"/>
  <c r="P4036" i="1"/>
  <c r="P4024" i="1"/>
  <c r="P3972" i="1"/>
  <c r="P3908" i="1"/>
  <c r="P3832" i="1"/>
  <c r="P3780" i="1"/>
  <c r="O4087" i="1"/>
  <c r="P4087" i="1"/>
  <c r="O4079" i="1"/>
  <c r="P4079" i="1"/>
  <c r="O4067" i="1"/>
  <c r="P4067" i="1"/>
  <c r="O4055" i="1"/>
  <c r="P4055" i="1"/>
  <c r="O4043" i="1"/>
  <c r="P4043" i="1"/>
  <c r="O4031" i="1"/>
  <c r="P4031" i="1"/>
  <c r="O4023" i="1"/>
  <c r="P4023" i="1"/>
  <c r="O4011" i="1"/>
  <c r="P4011" i="1"/>
  <c r="O3999" i="1"/>
  <c r="P3999" i="1"/>
  <c r="O3987" i="1"/>
  <c r="P3987" i="1"/>
  <c r="O3975" i="1"/>
  <c r="P3975" i="1"/>
  <c r="O3963" i="1"/>
  <c r="P3963" i="1"/>
  <c r="O3951" i="1"/>
  <c r="P3951" i="1"/>
  <c r="O3939" i="1"/>
  <c r="P3939" i="1"/>
  <c r="O3927" i="1"/>
  <c r="P3927" i="1"/>
  <c r="O3919" i="1"/>
  <c r="P3919" i="1"/>
  <c r="O3907" i="1"/>
  <c r="P3907" i="1"/>
  <c r="O3899" i="1"/>
  <c r="P3899" i="1"/>
  <c r="O3887" i="1"/>
  <c r="P3887" i="1"/>
  <c r="O3875" i="1"/>
  <c r="P3875" i="1"/>
  <c r="O3863" i="1"/>
  <c r="P3863" i="1"/>
  <c r="O3855" i="1"/>
  <c r="P3855" i="1"/>
  <c r="O3843" i="1"/>
  <c r="P3843" i="1"/>
  <c r="O3827" i="1"/>
  <c r="P3827" i="1"/>
  <c r="O3815" i="1"/>
  <c r="P3815" i="1"/>
  <c r="O3803" i="1"/>
  <c r="P3803" i="1"/>
  <c r="O3791" i="1"/>
  <c r="P3791" i="1"/>
  <c r="O3779" i="1"/>
  <c r="P3779" i="1"/>
  <c r="O3767" i="1"/>
  <c r="P3767" i="1"/>
  <c r="P4679" i="1"/>
  <c r="P4663" i="1"/>
  <c r="P4647" i="1"/>
  <c r="P4631" i="1"/>
  <c r="P4615" i="1"/>
  <c r="P4599" i="1"/>
  <c r="P4583" i="1"/>
  <c r="P4567" i="1"/>
  <c r="P4551" i="1"/>
  <c r="P4535" i="1"/>
  <c r="P4519" i="1"/>
  <c r="P4503" i="1"/>
  <c r="P4487" i="1"/>
  <c r="P4471" i="1"/>
  <c r="P4455" i="1"/>
  <c r="P4439" i="1"/>
  <c r="P4423" i="1"/>
  <c r="P4407" i="1"/>
  <c r="P4391" i="1"/>
  <c r="P4375" i="1"/>
  <c r="P4359" i="1"/>
  <c r="P4343" i="1"/>
  <c r="P4327" i="1"/>
  <c r="P4311" i="1"/>
  <c r="P4295" i="1"/>
  <c r="P4279" i="1"/>
  <c r="P4263" i="1"/>
  <c r="P4247" i="1"/>
  <c r="P4231" i="1"/>
  <c r="P4215" i="1"/>
  <c r="P4199" i="1"/>
  <c r="P4183" i="1"/>
  <c r="P4167" i="1"/>
  <c r="P4151" i="1"/>
  <c r="P4135" i="1"/>
  <c r="P4119" i="1"/>
  <c r="P4103" i="1"/>
  <c r="P4092" i="1"/>
  <c r="P4052" i="1"/>
  <c r="P4040" i="1"/>
  <c r="P4028" i="1"/>
  <c r="P3988" i="1"/>
  <c r="P3976" i="1"/>
  <c r="P3964" i="1"/>
  <c r="P3924" i="1"/>
  <c r="P3912" i="1"/>
  <c r="P3900" i="1"/>
  <c r="P3860" i="1"/>
  <c r="P3848" i="1"/>
  <c r="P3836" i="1"/>
  <c r="P3796" i="1"/>
  <c r="P3784" i="1"/>
  <c r="P3772" i="1"/>
  <c r="O4456" i="1"/>
  <c r="P4456" i="1"/>
  <c r="O4448" i="1"/>
  <c r="P4448" i="1"/>
  <c r="O4436" i="1"/>
  <c r="P4436" i="1"/>
  <c r="O4420" i="1"/>
  <c r="P4420" i="1"/>
  <c r="O4412" i="1"/>
  <c r="P4412" i="1"/>
  <c r="O4400" i="1"/>
  <c r="P4400" i="1"/>
  <c r="O4388" i="1"/>
  <c r="P4388" i="1"/>
  <c r="O4380" i="1"/>
  <c r="P4380" i="1"/>
  <c r="O4368" i="1"/>
  <c r="P4368" i="1"/>
  <c r="O4356" i="1"/>
  <c r="P4356" i="1"/>
  <c r="O4348" i="1"/>
  <c r="P4348" i="1"/>
  <c r="O4336" i="1"/>
  <c r="P4336" i="1"/>
  <c r="O4324" i="1"/>
  <c r="P4324" i="1"/>
  <c r="O4308" i="1"/>
  <c r="P4308" i="1"/>
  <c r="O4300" i="1"/>
  <c r="P4300" i="1"/>
  <c r="O4292" i="1"/>
  <c r="P4292" i="1"/>
  <c r="O4280" i="1"/>
  <c r="P4280" i="1"/>
  <c r="O4268" i="1"/>
  <c r="P4268" i="1"/>
  <c r="O4256" i="1"/>
  <c r="P4256" i="1"/>
  <c r="O4248" i="1"/>
  <c r="P4248" i="1"/>
  <c r="O4236" i="1"/>
  <c r="P4236" i="1"/>
  <c r="O4224" i="1"/>
  <c r="P4224" i="1"/>
  <c r="O4212" i="1"/>
  <c r="P4212" i="1"/>
  <c r="O4200" i="1"/>
  <c r="P4200" i="1"/>
  <c r="O4188" i="1"/>
  <c r="P4188" i="1"/>
  <c r="O4176" i="1"/>
  <c r="P4176" i="1"/>
  <c r="O4168" i="1"/>
  <c r="P4168" i="1"/>
  <c r="O4156" i="1"/>
  <c r="P4156" i="1"/>
  <c r="O4144" i="1"/>
  <c r="P4144" i="1"/>
  <c r="O4132" i="1"/>
  <c r="P4132" i="1"/>
  <c r="O4120" i="1"/>
  <c r="P4120" i="1"/>
  <c r="O4112" i="1"/>
  <c r="P4112" i="1"/>
  <c r="O4100" i="1"/>
  <c r="P4100" i="1"/>
  <c r="O4080" i="1"/>
  <c r="P4080" i="1"/>
  <c r="O4048" i="1"/>
  <c r="P4048" i="1"/>
  <c r="O4016" i="1"/>
  <c r="P4016" i="1"/>
  <c r="O3968" i="1"/>
  <c r="P3968" i="1"/>
  <c r="O3936" i="1"/>
  <c r="P3936" i="1"/>
  <c r="O3920" i="1"/>
  <c r="P3920" i="1"/>
  <c r="O3888" i="1"/>
  <c r="P3888" i="1"/>
  <c r="O3856" i="1"/>
  <c r="P3856" i="1"/>
  <c r="O3808" i="1"/>
  <c r="P3808" i="1"/>
  <c r="O3760" i="1"/>
  <c r="P3760" i="1"/>
  <c r="P4088" i="1"/>
  <c r="P4076" i="1"/>
  <c r="P4012" i="1"/>
  <c r="P3960" i="1"/>
  <c r="P3948" i="1"/>
  <c r="P3896" i="1"/>
  <c r="P3884" i="1"/>
  <c r="P3844" i="1"/>
  <c r="P3820" i="1"/>
  <c r="P3768" i="1"/>
  <c r="O4091" i="1"/>
  <c r="P4091" i="1"/>
  <c r="O4075" i="1"/>
  <c r="P4075" i="1"/>
  <c r="O4063" i="1"/>
  <c r="P4063" i="1"/>
  <c r="O4051" i="1"/>
  <c r="P4051" i="1"/>
  <c r="O4039" i="1"/>
  <c r="P4039" i="1"/>
  <c r="O4027" i="1"/>
  <c r="P4027" i="1"/>
  <c r="O4015" i="1"/>
  <c r="P4015" i="1"/>
  <c r="O4003" i="1"/>
  <c r="P4003" i="1"/>
  <c r="O3983" i="1"/>
  <c r="P3983" i="1"/>
  <c r="O3971" i="1"/>
  <c r="P3971" i="1"/>
  <c r="O3959" i="1"/>
  <c r="P3959" i="1"/>
  <c r="O3947" i="1"/>
  <c r="P3947" i="1"/>
  <c r="O3935" i="1"/>
  <c r="P3935" i="1"/>
  <c r="O3915" i="1"/>
  <c r="P3915" i="1"/>
  <c r="O3903" i="1"/>
  <c r="P3903" i="1"/>
  <c r="O3891" i="1"/>
  <c r="P3891" i="1"/>
  <c r="O3879" i="1"/>
  <c r="P3879" i="1"/>
  <c r="O3867" i="1"/>
  <c r="P3867" i="1"/>
  <c r="O3851" i="1"/>
  <c r="P3851" i="1"/>
  <c r="O3835" i="1"/>
  <c r="P3835" i="1"/>
  <c r="O3823" i="1"/>
  <c r="P3823" i="1"/>
  <c r="O3811" i="1"/>
  <c r="P3811" i="1"/>
  <c r="O3799" i="1"/>
  <c r="P3799" i="1"/>
  <c r="O3783" i="1"/>
  <c r="P3783" i="1"/>
  <c r="O3771" i="1"/>
  <c r="P3771" i="1"/>
  <c r="P4683" i="1"/>
  <c r="P4667" i="1"/>
  <c r="P4651" i="1"/>
  <c r="P4635" i="1"/>
  <c r="P4619" i="1"/>
  <c r="P4603" i="1"/>
  <c r="P4587" i="1"/>
  <c r="P4571" i="1"/>
  <c r="P4555" i="1"/>
  <c r="P4539" i="1"/>
  <c r="P4523" i="1"/>
  <c r="P4507" i="1"/>
  <c r="P4491" i="1"/>
  <c r="P4475" i="1"/>
  <c r="P4459" i="1"/>
  <c r="P4443" i="1"/>
  <c r="P4427" i="1"/>
  <c r="P4411" i="1"/>
  <c r="P4395" i="1"/>
  <c r="P4379" i="1"/>
  <c r="P4363" i="1"/>
  <c r="P4347" i="1"/>
  <c r="P4331" i="1"/>
  <c r="P4315" i="1"/>
  <c r="P4299" i="1"/>
  <c r="P4283" i="1"/>
  <c r="P4267" i="1"/>
  <c r="P4251" i="1"/>
  <c r="P4235" i="1"/>
  <c r="P4219" i="1"/>
  <c r="P4203" i="1"/>
  <c r="P4187" i="1"/>
  <c r="P4171" i="1"/>
  <c r="P4155" i="1"/>
  <c r="P4139" i="1"/>
  <c r="P4123" i="1"/>
  <c r="P4107" i="1"/>
  <c r="P4068" i="1"/>
  <c r="P4056" i="1"/>
  <c r="P4044" i="1"/>
  <c r="P4004" i="1"/>
  <c r="P3992" i="1"/>
  <c r="P3980" i="1"/>
  <c r="P3940" i="1"/>
  <c r="P3928" i="1"/>
  <c r="P3916" i="1"/>
  <c r="P3876" i="1"/>
  <c r="P3864" i="1"/>
  <c r="P3852" i="1"/>
  <c r="P3812" i="1"/>
  <c r="P3800" i="1"/>
  <c r="P3788" i="1"/>
  <c r="P3756" i="1"/>
</calcChain>
</file>

<file path=xl/sharedStrings.xml><?xml version="1.0" encoding="utf-8"?>
<sst xmlns="http://schemas.openxmlformats.org/spreadsheetml/2006/main" count="10304" uniqueCount="68">
  <si>
    <t>Date</t>
  </si>
  <si>
    <t>Invoice Number</t>
  </si>
  <si>
    <t>Item Code</t>
  </si>
  <si>
    <t>Sales Person</t>
  </si>
  <si>
    <t>Manager On Duty</t>
  </si>
  <si>
    <t>Ticket Price Price Per Unit</t>
  </si>
  <si>
    <t>Discount Given</t>
  </si>
  <si>
    <t>Sales Price Per Unit</t>
  </si>
  <si>
    <t>Cost per Unit</t>
  </si>
  <si>
    <t>Quantity</t>
  </si>
  <si>
    <t>Postal Code</t>
  </si>
  <si>
    <t>Total Sales per Invoice</t>
  </si>
  <si>
    <t>Wendel Westborne</t>
  </si>
  <si>
    <t>John Jones</t>
  </si>
  <si>
    <t>Sally Summer</t>
  </si>
  <si>
    <t>Benny Bernanke</t>
  </si>
  <si>
    <t>Amy Apple</t>
  </si>
  <si>
    <t>Mary Mansfield</t>
  </si>
  <si>
    <t>Kelly Clark</t>
  </si>
  <si>
    <t>Total Profit</t>
  </si>
  <si>
    <t>DATA ANALYSIS REPORT</t>
  </si>
  <si>
    <t>#</t>
  </si>
  <si>
    <t>Question</t>
  </si>
  <si>
    <t>Answers</t>
  </si>
  <si>
    <t>Over the entire analysis period, what was the quantity of item 10 sold while John Jones was the Manager on duty?</t>
  </si>
  <si>
    <t>Over the entire analysis period, what were the 3 highest selling items by quantity?</t>
  </si>
  <si>
    <t>Over the entire analysis period, which sales person sold the highest cumulative quantity of a single item, and which item was it?</t>
  </si>
  <si>
    <t xml:space="preserve">What was sales person Wendel’s total Sales over the analysis period? Select the closest answer. </t>
  </si>
  <si>
    <t>How many invoices did sales person Sally create over the analysis period?</t>
  </si>
  <si>
    <t>During the month of May, which postal code bought the most of item 5 by quantity?</t>
  </si>
  <si>
    <t>During the month of February, how many postal codes bought more than 400 products by quantity?</t>
  </si>
  <si>
    <t>Over the entire dataset, which 3 items did Postcode 3020 spend the greatest dollars on?</t>
  </si>
  <si>
    <t>What is the rank of sales persons from highest to lowest based on the number of invoices written during the month of May?</t>
  </si>
  <si>
    <t>Kelly, Amy, Sally, Benny, Wendel</t>
  </si>
  <si>
    <t>What was the invoice number of the largest invoice by revenue that sales person Wendel wrote during the analysis period?</t>
  </si>
  <si>
    <t>Over the entire analysis period, what is the rank of sales persons according to the dollar value of discounts given, from most discounts to least discounts?</t>
  </si>
  <si>
    <t>Which month had the highest revenue?</t>
  </si>
  <si>
    <t>Only considering postal codes 3013, 3017 and 3031, which item had the highest total profit during the month of February?</t>
  </si>
  <si>
    <t>What is the rank of months from highest to lowest based on profit over the entire analysis period?</t>
  </si>
  <si>
    <t>During which 3 months did manager John Jones have the highest cumulative profit ignoring all sales to postal codes 3019 and 3028 and ignoring all sales of items 4, 5, 6, 17 and 18?</t>
  </si>
  <si>
    <t>What quantity of item 3 was sold by sales persons Benny and Kelly together during the month of June?</t>
  </si>
  <si>
    <t>Row Labels</t>
  </si>
  <si>
    <t>Grand Total</t>
  </si>
  <si>
    <t>Sum of Quantity</t>
  </si>
  <si>
    <t>Column Labels</t>
  </si>
  <si>
    <t>17,40,8</t>
  </si>
  <si>
    <t>6,9,46</t>
  </si>
  <si>
    <t>Kelly Klark, item - 17</t>
  </si>
  <si>
    <t>Sum of Total Sales per Invoice</t>
  </si>
  <si>
    <t>Count of Invoice Number</t>
  </si>
  <si>
    <t>(Multiple Items)</t>
  </si>
  <si>
    <t>Sum of Total Profit</t>
  </si>
  <si>
    <t>Discount Amount per Invoice</t>
  </si>
  <si>
    <t>Sum of Discount Amount per Invoice</t>
  </si>
  <si>
    <t>Amy, Wendel, Kelly, Benny, Sally</t>
  </si>
  <si>
    <t>Month</t>
  </si>
  <si>
    <t>march</t>
  </si>
  <si>
    <t>3,6,4,5,1,2</t>
  </si>
  <si>
    <t>3,2,5</t>
  </si>
  <si>
    <t>styczeń</t>
  </si>
  <si>
    <t>luty</t>
  </si>
  <si>
    <t>marzec</t>
  </si>
  <si>
    <t>kwiecień</t>
  </si>
  <si>
    <t>maj</t>
  </si>
  <si>
    <t>czerwiec</t>
  </si>
  <si>
    <t xml:space="preserve"> Quantity</t>
  </si>
  <si>
    <t xml:space="preserve"> Total Profit</t>
  </si>
  <si>
    <t>Mont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</si>
</sst>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zł&quot;"/>
    <numFmt numFmtId="165" formatCode="&quot;$&quot;#,##0_);[Red]\(&quot;$&quot;#,##0\)"/>
  </numFmts>
  <fonts count="8" x14ac:knownFonts="1">
    <font>
      <sz val="11"/>
      <color theme="1"/>
      <name val="Calibri"/>
      <family val="2"/>
      <charset val="238"/>
      <scheme val="minor"/>
    </font>
    <font>
      <b/>
      <sz val="11"/>
      <color theme="0"/>
      <name val="Calibri"/>
      <family val="2"/>
      <scheme val="minor"/>
    </font>
    <font>
      <sz val="11"/>
      <color theme="0"/>
      <name val="Calibri"/>
      <family val="2"/>
      <scheme val="minor"/>
    </font>
    <font>
      <b/>
      <sz val="12"/>
      <name val="Calibri"/>
      <family val="2"/>
      <scheme val="minor"/>
    </font>
    <font>
      <sz val="10"/>
      <color theme="0"/>
      <name val="Calibri"/>
      <family val="2"/>
      <scheme val="minor"/>
    </font>
    <font>
      <sz val="10"/>
      <color theme="1"/>
      <name val="Calibri"/>
      <family val="2"/>
      <scheme val="minor"/>
    </font>
    <font>
      <sz val="10"/>
      <name val="Calibri"/>
      <family val="2"/>
      <scheme val="minor"/>
    </font>
    <font>
      <sz val="11"/>
      <name val="Calibri"/>
      <family val="2"/>
      <charset val="238"/>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14" fontId="0" fillId="0" borderId="0" xfId="0" applyNumberFormat="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164" fontId="0" fillId="0" borderId="0" xfId="0" applyNumberFormat="1"/>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5" fillId="0" borderId="5" xfId="0" applyFont="1" applyBorder="1" applyAlignment="1">
      <alignment vertical="center" wrapText="1"/>
    </xf>
    <xf numFmtId="0" fontId="5" fillId="0" borderId="1"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4" borderId="0" xfId="0" applyFill="1" applyAlignment="1">
      <alignment horizontal="left"/>
    </xf>
    <xf numFmtId="0" fontId="0" fillId="4" borderId="0" xfId="0" applyNumberFormat="1" applyFill="1"/>
    <xf numFmtId="2" fontId="0" fillId="0" borderId="0" xfId="0" applyNumberFormat="1"/>
    <xf numFmtId="2" fontId="0" fillId="4" borderId="0" xfId="0" applyNumberFormat="1" applyFill="1"/>
    <xf numFmtId="164" fontId="0" fillId="4" borderId="0" xfId="0" applyNumberFormat="1" applyFill="1"/>
    <xf numFmtId="0" fontId="0" fillId="2" borderId="0" xfId="0" applyFill="1" applyAlignment="1">
      <alignment horizontal="left"/>
    </xf>
    <xf numFmtId="0" fontId="0" fillId="2" borderId="0" xfId="0" applyNumberFormat="1" applyFill="1"/>
    <xf numFmtId="0" fontId="0" fillId="0" borderId="0" xfId="0" applyNumberFormat="1" applyAlignment="1">
      <alignment horizontal="center" vertical="center"/>
    </xf>
    <xf numFmtId="0" fontId="0" fillId="2" borderId="0" xfId="0" applyFill="1"/>
    <xf numFmtId="2" fontId="0" fillId="2" borderId="0" xfId="0" applyNumberFormat="1" applyFill="1"/>
    <xf numFmtId="0" fontId="6" fillId="0" borderId="5" xfId="0" applyFont="1" applyBorder="1" applyAlignment="1">
      <alignment horizontal="center" vertical="center"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0" fontId="5" fillId="0" borderId="5" xfId="0" applyFont="1" applyBorder="1" applyAlignment="1">
      <alignment horizontal="left" vertical="center" wrapText="1"/>
    </xf>
    <xf numFmtId="0" fontId="5" fillId="0" borderId="1" xfId="0" applyFont="1" applyBorder="1" applyAlignment="1">
      <alignment horizontal="left" vertical="center" wrapText="1"/>
    </xf>
    <xf numFmtId="0" fontId="7" fillId="2" borderId="0" xfId="0" applyFont="1" applyFill="1"/>
    <xf numFmtId="0" fontId="7" fillId="5" borderId="0" xfId="0" applyFont="1" applyFill="1"/>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68">
    <dxf>
      <numFmt numFmtId="0" formatCode="General"/>
    </dxf>
    <dxf>
      <numFmt numFmtId="164" formatCode="#,##0.00\ &quot;zł&quot;"/>
    </dxf>
    <dxf>
      <numFmt numFmtId="164" formatCode="#,##0.00\ &quot;zł&quot;"/>
    </dxf>
    <dxf>
      <numFmt numFmtId="164" formatCode="#,##0.00\ &quot;zł&quot;"/>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numFmt numFmtId="164" formatCode="#,##0.00\ &quot;zł&quo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bgColor theme="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bgColor rgb="FFFFC7CE"/>
        </patternFill>
      </fill>
    </dxf>
    <dxf>
      <numFmt numFmtId="164" formatCode="#,##0.00\ &quot;zł&quot;"/>
      <alignment horizontal="center" vertical="center" textRotation="0" wrapText="0" indent="0" justifyLastLine="0" shrinkToFit="0" readingOrder="0"/>
    </dxf>
    <dxf>
      <numFmt numFmtId="164" formatCode="#,##0.00\ &quot;zł&quot;"/>
      <alignment horizontal="center" vertical="center" textRotation="0" wrapText="0" indent="0" justifyLastLine="0" shrinkToFit="0" readingOrder="0"/>
    </dxf>
    <dxf>
      <numFmt numFmtId="164" formatCode="#,##0.00\ &quot;zł&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 &quot;zł&quot;"/>
      <alignment horizontal="center" vertical="center" textRotation="0" wrapText="0" indent="0" justifyLastLine="0" shrinkToFit="0" readingOrder="0"/>
    </dxf>
    <dxf>
      <numFmt numFmtId="164" formatCode="#,##0.00\ &quot;zł&quot;"/>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64" formatCode="#,##0.00\ &quot;zł&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0"/>
        <name val="Calibri"/>
        <family val="2"/>
        <scheme val="minor"/>
      </font>
      <alignment horizontal="center" vertical="center" textRotation="0" wrapText="1" indent="0" justifyLastLine="0" shrinkToFit="0" readingOrder="0"/>
    </dxf>
    <dxf>
      <font>
        <sz val="8"/>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New" pivot="0" table="0" count="10" xr9:uid="{1DC4D61D-A8F2-42A9-97E6-8C62BFAB449E}">
      <tableStyleElement type="wholeTable" dxfId="67"/>
      <tableStyleElement type="headerRow" dxfId="66"/>
    </tableStyle>
  </tableStyles>
  <colors>
    <mruColors>
      <color rgb="FF66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8"/>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dashboard!PivotTable19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sz="900" cap="all" baseline="0"/>
              <a:t>Total Profit and Sold ITEMS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'Pivots  - dashboard'!$C$3</c:f>
              <c:strCache>
                <c:ptCount val="1"/>
                <c:pt idx="0">
                  <c:v>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  - dashboard'!$A$4:$A$10</c:f>
              <c:strCache>
                <c:ptCount val="6"/>
                <c:pt idx="0">
                  <c:v>styczeń</c:v>
                </c:pt>
                <c:pt idx="1">
                  <c:v>luty</c:v>
                </c:pt>
                <c:pt idx="2">
                  <c:v>marzec</c:v>
                </c:pt>
                <c:pt idx="3">
                  <c:v>kwiecień</c:v>
                </c:pt>
                <c:pt idx="4">
                  <c:v>maj</c:v>
                </c:pt>
                <c:pt idx="5">
                  <c:v>czerwiec</c:v>
                </c:pt>
              </c:strCache>
            </c:strRef>
          </c:cat>
          <c:val>
            <c:numRef>
              <c:f>'Pivots  - dashboard'!$C$4:$C$10</c:f>
              <c:numCache>
                <c:formatCode>General</c:formatCode>
                <c:ptCount val="6"/>
                <c:pt idx="0">
                  <c:v>7209</c:v>
                </c:pt>
                <c:pt idx="1">
                  <c:v>7769</c:v>
                </c:pt>
                <c:pt idx="2">
                  <c:v>12555</c:v>
                </c:pt>
                <c:pt idx="3">
                  <c:v>9356</c:v>
                </c:pt>
                <c:pt idx="4">
                  <c:v>9006</c:v>
                </c:pt>
                <c:pt idx="5">
                  <c:v>10327</c:v>
                </c:pt>
              </c:numCache>
            </c:numRef>
          </c:val>
          <c:extLst>
            <c:ext xmlns:c16="http://schemas.microsoft.com/office/drawing/2014/chart" uri="{C3380CC4-5D6E-409C-BE32-E72D297353CC}">
              <c16:uniqueId val="{00000000-8E60-4DE0-8D31-1A446E4077BC}"/>
            </c:ext>
          </c:extLst>
        </c:ser>
        <c:dLbls>
          <c:showLegendKey val="0"/>
          <c:showVal val="0"/>
          <c:showCatName val="0"/>
          <c:showSerName val="0"/>
          <c:showPercent val="0"/>
          <c:showBubbleSize val="0"/>
        </c:dLbls>
        <c:gapWidth val="219"/>
        <c:axId val="1987896912"/>
        <c:axId val="1987881520"/>
      </c:barChart>
      <c:lineChart>
        <c:grouping val="stacked"/>
        <c:varyColors val="0"/>
        <c:ser>
          <c:idx val="0"/>
          <c:order val="0"/>
          <c:tx>
            <c:strRef>
              <c:f>'Pivots  - dashboard'!$B$3</c:f>
              <c:strCache>
                <c:ptCount val="1"/>
                <c:pt idx="0">
                  <c:v> Total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  - dashboard'!$A$4:$A$10</c:f>
              <c:strCache>
                <c:ptCount val="6"/>
                <c:pt idx="0">
                  <c:v>styczeń</c:v>
                </c:pt>
                <c:pt idx="1">
                  <c:v>luty</c:v>
                </c:pt>
                <c:pt idx="2">
                  <c:v>marzec</c:v>
                </c:pt>
                <c:pt idx="3">
                  <c:v>kwiecień</c:v>
                </c:pt>
                <c:pt idx="4">
                  <c:v>maj</c:v>
                </c:pt>
                <c:pt idx="5">
                  <c:v>czerwiec</c:v>
                </c:pt>
              </c:strCache>
            </c:strRef>
          </c:cat>
          <c:val>
            <c:numRef>
              <c:f>'Pivots  - dashboard'!$B$4:$B$10</c:f>
              <c:numCache>
                <c:formatCode>#\ ##0.00\ "zł"</c:formatCode>
                <c:ptCount val="6"/>
                <c:pt idx="0">
                  <c:v>99220.154999999999</c:v>
                </c:pt>
                <c:pt idx="1">
                  <c:v>98040.374999999971</c:v>
                </c:pt>
                <c:pt idx="2">
                  <c:v>177199.82500000013</c:v>
                </c:pt>
                <c:pt idx="3">
                  <c:v>126374.46000000012</c:v>
                </c:pt>
                <c:pt idx="4">
                  <c:v>126123.87999999971</c:v>
                </c:pt>
                <c:pt idx="5">
                  <c:v>142429.84999999995</c:v>
                </c:pt>
              </c:numCache>
            </c:numRef>
          </c:val>
          <c:smooth val="0"/>
          <c:extLst>
            <c:ext xmlns:c16="http://schemas.microsoft.com/office/drawing/2014/chart" uri="{C3380CC4-5D6E-409C-BE32-E72D297353CC}">
              <c16:uniqueId val="{00000001-8E60-4DE0-8D31-1A446E4077BC}"/>
            </c:ext>
          </c:extLst>
        </c:ser>
        <c:dLbls>
          <c:showLegendKey val="0"/>
          <c:showVal val="0"/>
          <c:showCatName val="0"/>
          <c:showSerName val="0"/>
          <c:showPercent val="0"/>
          <c:showBubbleSize val="0"/>
        </c:dLbls>
        <c:marker val="1"/>
        <c:smooth val="0"/>
        <c:axId val="1987910224"/>
        <c:axId val="1987910640"/>
      </c:lineChart>
      <c:catAx>
        <c:axId val="198791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987910640"/>
        <c:crosses val="autoZero"/>
        <c:auto val="1"/>
        <c:lblAlgn val="ctr"/>
        <c:lblOffset val="100"/>
        <c:noMultiLvlLbl val="0"/>
      </c:catAx>
      <c:valAx>
        <c:axId val="1987910640"/>
        <c:scaling>
          <c:orientation val="minMax"/>
        </c:scaling>
        <c:delete val="0"/>
        <c:axPos val="l"/>
        <c:majorGridlines>
          <c:spPr>
            <a:ln w="9525" cap="flat" cmpd="sng" algn="ctr">
              <a:solidFill>
                <a:schemeClr val="lt1">
                  <a:lumMod val="95000"/>
                  <a:alpha val="10000"/>
                </a:schemeClr>
              </a:solidFill>
              <a:round/>
            </a:ln>
            <a:effectLst/>
          </c:spPr>
        </c:majorGridlines>
        <c:numFmt formatCode="#\ ##0.00\ &quot;zł&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987910224"/>
        <c:crosses val="autoZero"/>
        <c:crossBetween val="between"/>
        <c:majorUnit val="40000"/>
      </c:valAx>
      <c:valAx>
        <c:axId val="198788152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987896912"/>
        <c:crosses val="max"/>
        <c:crossBetween val="between"/>
      </c:valAx>
      <c:catAx>
        <c:axId val="1987896912"/>
        <c:scaling>
          <c:orientation val="minMax"/>
        </c:scaling>
        <c:delete val="1"/>
        <c:axPos val="b"/>
        <c:numFmt formatCode="General" sourceLinked="1"/>
        <c:majorTickMark val="none"/>
        <c:minorTickMark val="none"/>
        <c:tickLblPos val="nextTo"/>
        <c:crossAx val="19878815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dashboard!PivotTable21</c:name>
    <c:fmtId val="13"/>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pl-PL" sz="900" b="1" cap="all" baseline="0">
                <a:solidFill>
                  <a:sysClr val="windowText" lastClr="000000"/>
                </a:solidFill>
              </a:rPr>
              <a:t> Quantity SOLD ITEMS BY Sales persons depends on the  month</a:t>
            </a:r>
            <a:endParaRPr lang="en-US" sz="9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  - dashboard'!$B$15</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 dashboard'!$A$16:$A$21</c:f>
              <c:strCache>
                <c:ptCount val="5"/>
                <c:pt idx="0">
                  <c:v>Wendel Westborne</c:v>
                </c:pt>
                <c:pt idx="1">
                  <c:v>Benny Bernanke</c:v>
                </c:pt>
                <c:pt idx="2">
                  <c:v>Sally Summer</c:v>
                </c:pt>
                <c:pt idx="3">
                  <c:v>Kelly Clark</c:v>
                </c:pt>
                <c:pt idx="4">
                  <c:v>Amy Apple</c:v>
                </c:pt>
              </c:strCache>
            </c:strRef>
          </c:cat>
          <c:val>
            <c:numRef>
              <c:f>'Pivots  - dashboard'!$B$16:$B$21</c:f>
              <c:numCache>
                <c:formatCode>General</c:formatCode>
                <c:ptCount val="5"/>
                <c:pt idx="0">
                  <c:v>1739</c:v>
                </c:pt>
                <c:pt idx="1">
                  <c:v>2141</c:v>
                </c:pt>
                <c:pt idx="2">
                  <c:v>2455</c:v>
                </c:pt>
                <c:pt idx="3">
                  <c:v>2880</c:v>
                </c:pt>
                <c:pt idx="4">
                  <c:v>3340</c:v>
                </c:pt>
              </c:numCache>
            </c:numRef>
          </c:val>
          <c:extLst>
            <c:ext xmlns:c16="http://schemas.microsoft.com/office/drawing/2014/chart" uri="{C3380CC4-5D6E-409C-BE32-E72D297353CC}">
              <c16:uniqueId val="{00000000-0C2A-4C51-AD70-95CBCC8A0582}"/>
            </c:ext>
          </c:extLst>
        </c:ser>
        <c:dLbls>
          <c:showLegendKey val="0"/>
          <c:showVal val="0"/>
          <c:showCatName val="0"/>
          <c:showSerName val="0"/>
          <c:showPercent val="0"/>
          <c:showBubbleSize val="0"/>
        </c:dLbls>
        <c:gapWidth val="182"/>
        <c:axId val="2031799264"/>
        <c:axId val="2031807168"/>
      </c:barChart>
      <c:catAx>
        <c:axId val="20317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l-PL"/>
          </a:p>
        </c:txPr>
        <c:crossAx val="2031807168"/>
        <c:crosses val="autoZero"/>
        <c:auto val="1"/>
        <c:lblAlgn val="ctr"/>
        <c:lblOffset val="100"/>
        <c:noMultiLvlLbl val="0"/>
      </c:catAx>
      <c:valAx>
        <c:axId val="2031807168"/>
        <c:scaling>
          <c:orientation val="minMax"/>
        </c:scaling>
        <c:delete val="1"/>
        <c:axPos val="b"/>
        <c:numFmt formatCode="General" sourceLinked="1"/>
        <c:majorTickMark val="none"/>
        <c:minorTickMark val="none"/>
        <c:tickLblPos val="nextTo"/>
        <c:crossAx val="20317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dashboard!PivotTable22</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l-PL" sz="900" b="1" cap="all" baseline="0">
                <a:solidFill>
                  <a:sysClr val="windowText" lastClr="000000"/>
                </a:solidFill>
              </a:rPr>
              <a:t>TOP 5  quantity sold items </a:t>
            </a:r>
            <a:r>
              <a:rPr lang="pl-PL" sz="900" b="1" i="0" u="none" strike="noStrike" cap="all" baseline="0">
                <a:solidFill>
                  <a:sysClr val="windowText" lastClr="000000"/>
                </a:solidFill>
                <a:effectLst/>
              </a:rPr>
              <a:t>depends on the month</a:t>
            </a:r>
            <a:r>
              <a:rPr lang="pl-PL" sz="900" b="1" cap="all" baseline="0">
                <a:solidFill>
                  <a:sysClr val="windowText" lastClr="000000"/>
                </a:solidFill>
              </a:rPr>
              <a:t> </a:t>
            </a:r>
            <a:endParaRPr lang="en-US" sz="9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17728889113589E-2"/>
          <c:y val="0.22181056653771292"/>
          <c:w val="0.85954825008261515"/>
          <c:h val="0.69621688165146822"/>
        </c:manualLayout>
      </c:layout>
      <c:barChart>
        <c:barDir val="bar"/>
        <c:grouping val="clustered"/>
        <c:varyColors val="0"/>
        <c:ser>
          <c:idx val="0"/>
          <c:order val="0"/>
          <c:tx>
            <c:strRef>
              <c:f>'Pivots  - dashboard'!$B$26</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 dashboard'!$A$27:$A$32</c:f>
              <c:strCache>
                <c:ptCount val="5"/>
                <c:pt idx="0">
                  <c:v>40</c:v>
                </c:pt>
                <c:pt idx="1">
                  <c:v>6</c:v>
                </c:pt>
                <c:pt idx="2">
                  <c:v>17</c:v>
                </c:pt>
                <c:pt idx="3">
                  <c:v>8</c:v>
                </c:pt>
                <c:pt idx="4">
                  <c:v>19</c:v>
                </c:pt>
              </c:strCache>
            </c:strRef>
          </c:cat>
          <c:val>
            <c:numRef>
              <c:f>'Pivots  - dashboard'!$B$27:$B$32</c:f>
              <c:numCache>
                <c:formatCode>General</c:formatCode>
                <c:ptCount val="5"/>
                <c:pt idx="0">
                  <c:v>480</c:v>
                </c:pt>
                <c:pt idx="1">
                  <c:v>509</c:v>
                </c:pt>
                <c:pt idx="2">
                  <c:v>528</c:v>
                </c:pt>
                <c:pt idx="3">
                  <c:v>558</c:v>
                </c:pt>
                <c:pt idx="4">
                  <c:v>563</c:v>
                </c:pt>
              </c:numCache>
            </c:numRef>
          </c:val>
          <c:extLst>
            <c:ext xmlns:c16="http://schemas.microsoft.com/office/drawing/2014/chart" uri="{C3380CC4-5D6E-409C-BE32-E72D297353CC}">
              <c16:uniqueId val="{00000000-1BD1-4F49-8536-46E9B5949C0A}"/>
            </c:ext>
          </c:extLst>
        </c:ser>
        <c:dLbls>
          <c:showLegendKey val="0"/>
          <c:showVal val="0"/>
          <c:showCatName val="0"/>
          <c:showSerName val="0"/>
          <c:showPercent val="0"/>
          <c:showBubbleSize val="0"/>
        </c:dLbls>
        <c:gapWidth val="182"/>
        <c:axId val="1843129728"/>
        <c:axId val="1843132640"/>
      </c:barChart>
      <c:catAx>
        <c:axId val="18431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l-PL"/>
          </a:p>
        </c:txPr>
        <c:crossAx val="1843132640"/>
        <c:crosses val="autoZero"/>
        <c:auto val="1"/>
        <c:lblAlgn val="ctr"/>
        <c:lblOffset val="100"/>
        <c:noMultiLvlLbl val="0"/>
      </c:catAx>
      <c:valAx>
        <c:axId val="1843132640"/>
        <c:scaling>
          <c:orientation val="minMax"/>
        </c:scaling>
        <c:delete val="1"/>
        <c:axPos val="b"/>
        <c:numFmt formatCode="General" sourceLinked="1"/>
        <c:majorTickMark val="none"/>
        <c:minorTickMark val="none"/>
        <c:tickLblPos val="nextTo"/>
        <c:crossAx val="18431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dashboard!PivotTable23</c:name>
    <c:fmtId val="12"/>
  </c:pivotSource>
  <c:chart>
    <c:title>
      <c:tx>
        <c:rich>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r>
              <a:rPr lang="en-US" sz="900" b="1" cap="all" baseline="0">
                <a:solidFill>
                  <a:sysClr val="windowText" lastClr="000000"/>
                </a:solidFill>
              </a:rPr>
              <a:t>Total</a:t>
            </a:r>
            <a:r>
              <a:rPr lang="pl-PL" sz="900" b="1" cap="all" baseline="0">
                <a:solidFill>
                  <a:sysClr val="windowText" lastClr="000000"/>
                </a:solidFill>
              </a:rPr>
              <a:t> Profit by manager </a:t>
            </a:r>
            <a:r>
              <a:rPr lang="pl-PL" sz="900" b="1" i="0" u="none" strike="noStrike" cap="all" baseline="0">
                <a:solidFill>
                  <a:sysClr val="windowText" lastClr="000000"/>
                </a:solidFill>
                <a:effectLst/>
              </a:rPr>
              <a:t>depends on the month</a:t>
            </a:r>
            <a:endParaRPr lang="en-US" sz="900" b="1" cap="all" baseline="0">
              <a:solidFill>
                <a:sysClr val="windowText" lastClr="000000"/>
              </a:solidFill>
            </a:endParaRPr>
          </a:p>
        </c:rich>
      </c:tx>
      <c:layout>
        <c:manualLayout>
          <c:xMode val="edge"/>
          <c:yMode val="edge"/>
          <c:x val="0.11519616288734827"/>
          <c:y val="5.2749474488219469E-2"/>
        </c:manualLayout>
      </c:layout>
      <c:overlay val="0"/>
      <c:spPr>
        <a:noFill/>
        <a:ln>
          <a:noFill/>
        </a:ln>
        <a:effectLst/>
      </c:spPr>
      <c:txPr>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  - dashboard'!$B$37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82-4119-B718-5B468E046C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82-4119-B718-5B468E046C6D}"/>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82-4119-B718-5B468E046C6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extLst>
          </c:dLbls>
          <c:cat>
            <c:strRef>
              <c:f>'Pivots  - dashboard'!$A$38:$A$40</c:f>
              <c:strCache>
                <c:ptCount val="2"/>
                <c:pt idx="0">
                  <c:v>John Jones</c:v>
                </c:pt>
                <c:pt idx="1">
                  <c:v>Mary Mansfield</c:v>
                </c:pt>
              </c:strCache>
            </c:strRef>
          </c:cat>
          <c:val>
            <c:numRef>
              <c:f>'Pivots  - dashboard'!$B$38:$B$40</c:f>
              <c:numCache>
                <c:formatCode>#\ ##0.00\ "zł"</c:formatCode>
                <c:ptCount val="2"/>
                <c:pt idx="0">
                  <c:v>107518.41999999997</c:v>
                </c:pt>
                <c:pt idx="1">
                  <c:v>69681.404999999984</c:v>
                </c:pt>
              </c:numCache>
            </c:numRef>
          </c:val>
          <c:extLst>
            <c:ext xmlns:c16="http://schemas.microsoft.com/office/drawing/2014/chart" uri="{C3380CC4-5D6E-409C-BE32-E72D297353CC}">
              <c16:uniqueId val="{00000004-9782-4119-B718-5B468E046C6D}"/>
            </c:ext>
          </c:extLst>
        </c:ser>
        <c:dLbls>
          <c:showLegendKey val="0"/>
          <c:showVal val="0"/>
          <c:showCatName val="0"/>
          <c:showSerName val="0"/>
          <c:showPercent val="0"/>
          <c:showBubbleSize val="0"/>
          <c:showLeaderLines val="0"/>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dashboard!PivotTable24</c:name>
    <c:fmtId val="2"/>
  </c:pivotSource>
  <c:chart>
    <c:title>
      <c:tx>
        <c:rich>
          <a:bodyPr rot="0" spcFirstLastPara="1" vertOverflow="ellipsis" vert="horz" wrap="square" anchor="ctr" anchorCtr="1"/>
          <a:lstStyle/>
          <a:p>
            <a:pPr>
              <a:defRPr sz="900" b="1" i="0" u="none" strike="noStrike" kern="1200" cap="all"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sz="900" cap="all" baseline="0"/>
              <a:t>TOP 5 Profitable sold items depnds on the month </a:t>
            </a:r>
            <a:endParaRPr lang="en-US" sz="900" cap="all" baseline="0"/>
          </a:p>
        </c:rich>
      </c:tx>
      <c:overlay val="0"/>
      <c:spPr>
        <a:noFill/>
        <a:ln>
          <a:noFill/>
        </a:ln>
        <a:effectLst/>
      </c:spPr>
      <c:txPr>
        <a:bodyPr rot="0" spcFirstLastPara="1" vertOverflow="ellipsis" vert="horz" wrap="square" anchor="ctr" anchorCtr="1"/>
        <a:lstStyle/>
        <a:p>
          <a:pPr>
            <a:defRPr sz="900" b="1" i="0" u="none" strike="noStrike" kern="1200" cap="all"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 dashboard'!$B$46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  - dashboard'!$A$47:$A$52</c:f>
              <c:strCache>
                <c:ptCount val="5"/>
                <c:pt idx="0">
                  <c:v>6</c:v>
                </c:pt>
                <c:pt idx="1">
                  <c:v>19</c:v>
                </c:pt>
                <c:pt idx="2">
                  <c:v>17</c:v>
                </c:pt>
                <c:pt idx="3">
                  <c:v>18</c:v>
                </c:pt>
                <c:pt idx="4">
                  <c:v>9</c:v>
                </c:pt>
              </c:strCache>
            </c:strRef>
          </c:cat>
          <c:val>
            <c:numRef>
              <c:f>'Pivots  - dashboard'!$B$47:$B$52</c:f>
              <c:numCache>
                <c:formatCode>#\ ##0.00\ "zł"</c:formatCode>
                <c:ptCount val="5"/>
                <c:pt idx="0">
                  <c:v>19336.074999999997</c:v>
                </c:pt>
                <c:pt idx="1">
                  <c:v>14166.350000000002</c:v>
                </c:pt>
                <c:pt idx="2">
                  <c:v>13124.175000000001</c:v>
                </c:pt>
                <c:pt idx="3">
                  <c:v>11756.890000000001</c:v>
                </c:pt>
                <c:pt idx="4">
                  <c:v>7988.2050000000008</c:v>
                </c:pt>
              </c:numCache>
            </c:numRef>
          </c:val>
          <c:extLst>
            <c:ext xmlns:c16="http://schemas.microsoft.com/office/drawing/2014/chart" uri="{C3380CC4-5D6E-409C-BE32-E72D297353CC}">
              <c16:uniqueId val="{00000000-5A76-4946-B845-A0FBCC541457}"/>
            </c:ext>
          </c:extLst>
        </c:ser>
        <c:dLbls>
          <c:showLegendKey val="0"/>
          <c:showVal val="0"/>
          <c:showCatName val="0"/>
          <c:showSerName val="0"/>
          <c:showPercent val="0"/>
          <c:showBubbleSize val="0"/>
        </c:dLbls>
        <c:gapWidth val="150"/>
        <c:shape val="box"/>
        <c:axId val="2031837536"/>
        <c:axId val="2031824640"/>
        <c:axId val="0"/>
      </c:bar3DChart>
      <c:catAx>
        <c:axId val="203183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031824640"/>
        <c:crosses val="autoZero"/>
        <c:auto val="1"/>
        <c:lblAlgn val="ctr"/>
        <c:lblOffset val="100"/>
        <c:noMultiLvlLbl val="0"/>
      </c:catAx>
      <c:valAx>
        <c:axId val="2031824640"/>
        <c:scaling>
          <c:orientation val="minMax"/>
        </c:scaling>
        <c:delete val="1"/>
        <c:axPos val="l"/>
        <c:numFmt formatCode="#\ ##0.00\ &quot;zł&quot;" sourceLinked="1"/>
        <c:majorTickMark val="none"/>
        <c:minorTickMark val="none"/>
        <c:tickLblPos val="nextTo"/>
        <c:crossAx val="203183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[Sales-Data-Analysis.xlsx]Pivots  - dashboard!PivotTable25</c:name>
    <c:fmtId val="2"/>
  </c:pivotSource>
  <c:chart>
    <c:title>
      <c:tx>
        <c:rich>
          <a:bodyPr rot="0" spcFirstLastPara="1" vertOverflow="ellipsis" vert="horz" wrap="square" anchor="ctr" anchorCtr="1"/>
          <a:lstStyle/>
          <a:p>
            <a:pPr>
              <a:defRPr sz="900" b="1" i="0" u="none" strike="noStrike" kern="1200" cap="all"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sz="900" cap="all" baseline="0"/>
              <a:t>TOP 5 Sold Items by sales persons depends on the  month</a:t>
            </a:r>
            <a:endParaRPr lang="en-US" sz="900" cap="all" baseline="0"/>
          </a:p>
        </c:rich>
      </c:tx>
      <c:overlay val="0"/>
      <c:spPr>
        <a:noFill/>
        <a:ln>
          <a:noFill/>
        </a:ln>
        <a:effectLst/>
      </c:spPr>
      <c:txPr>
        <a:bodyPr rot="0" spcFirstLastPara="1" vertOverflow="ellipsis" vert="horz" wrap="square" anchor="ctr" anchorCtr="1"/>
        <a:lstStyle/>
        <a:p>
          <a:pPr>
            <a:defRPr sz="900" b="1" i="0" u="none" strike="noStrike" kern="1200" cap="all"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 dashboard'!$B$57:$B$58</c:f>
              <c:strCache>
                <c:ptCount val="1"/>
                <c:pt idx="0">
                  <c:v>Sally Summer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 dashboard'!$A$59:$A$64</c:f>
              <c:strCache>
                <c:ptCount val="5"/>
                <c:pt idx="0">
                  <c:v>8</c:v>
                </c:pt>
                <c:pt idx="1">
                  <c:v>17</c:v>
                </c:pt>
                <c:pt idx="2">
                  <c:v>19</c:v>
                </c:pt>
                <c:pt idx="3">
                  <c:v>36</c:v>
                </c:pt>
                <c:pt idx="4">
                  <c:v>35</c:v>
                </c:pt>
              </c:strCache>
            </c:strRef>
          </c:cat>
          <c:val>
            <c:numRef>
              <c:f>'Pivots  - dashboard'!$B$59:$B$64</c:f>
              <c:numCache>
                <c:formatCode>General</c:formatCode>
                <c:ptCount val="5"/>
                <c:pt idx="0">
                  <c:v>178</c:v>
                </c:pt>
                <c:pt idx="1">
                  <c:v>175</c:v>
                </c:pt>
                <c:pt idx="2">
                  <c:v>133</c:v>
                </c:pt>
                <c:pt idx="3">
                  <c:v>128</c:v>
                </c:pt>
                <c:pt idx="4">
                  <c:v>98</c:v>
                </c:pt>
              </c:numCache>
            </c:numRef>
          </c:val>
          <c:extLst>
            <c:ext xmlns:c16="http://schemas.microsoft.com/office/drawing/2014/chart" uri="{C3380CC4-5D6E-409C-BE32-E72D297353CC}">
              <c16:uniqueId val="{00000000-F1B5-43E1-8EE1-67D38B218CAB}"/>
            </c:ext>
          </c:extLst>
        </c:ser>
        <c:dLbls>
          <c:dLblPos val="outEnd"/>
          <c:showLegendKey val="0"/>
          <c:showVal val="1"/>
          <c:showCatName val="0"/>
          <c:showSerName val="0"/>
          <c:showPercent val="0"/>
          <c:showBubbleSize val="0"/>
        </c:dLbls>
        <c:gapWidth val="100"/>
        <c:overlap val="-24"/>
        <c:axId val="2031853344"/>
        <c:axId val="2031842112"/>
      </c:barChart>
      <c:catAx>
        <c:axId val="20318533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031842112"/>
        <c:crosses val="autoZero"/>
        <c:auto val="1"/>
        <c:lblAlgn val="ctr"/>
        <c:lblOffset val="100"/>
        <c:noMultiLvlLbl val="0"/>
      </c:catAx>
      <c:valAx>
        <c:axId val="2031842112"/>
        <c:scaling>
          <c:orientation val="minMax"/>
        </c:scaling>
        <c:delete val="1"/>
        <c:axPos val="l"/>
        <c:numFmt formatCode="General" sourceLinked="1"/>
        <c:majorTickMark val="out"/>
        <c:minorTickMark val="none"/>
        <c:tickLblPos val="nextTo"/>
        <c:crossAx val="20318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11206</xdr:colOff>
      <xdr:row>0</xdr:row>
      <xdr:rowOff>11206</xdr:rowOff>
    </xdr:from>
    <xdr:to>
      <xdr:col>10</xdr:col>
      <xdr:colOff>549088</xdr:colOff>
      <xdr:row>13</xdr:row>
      <xdr:rowOff>100853</xdr:rowOff>
    </xdr:to>
    <xdr:graphicFrame macro="">
      <xdr:nvGraphicFramePr>
        <xdr:cNvPr id="2" name="Chart 1">
          <a:extLst>
            <a:ext uri="{FF2B5EF4-FFF2-40B4-BE49-F238E27FC236}">
              <a16:creationId xmlns:a16="http://schemas.microsoft.com/office/drawing/2014/main" id="{DC95AED2-1F6E-4ECA-83C9-AFF2674F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8590</xdr:colOff>
      <xdr:row>13</xdr:row>
      <xdr:rowOff>137087</xdr:rowOff>
    </xdr:from>
    <xdr:to>
      <xdr:col>4</xdr:col>
      <xdr:colOff>313765</xdr:colOff>
      <xdr:row>22</xdr:row>
      <xdr:rowOff>150587</xdr:rowOff>
    </xdr:to>
    <xdr:graphicFrame macro="">
      <xdr:nvGraphicFramePr>
        <xdr:cNvPr id="5" name="Chart 4">
          <a:extLst>
            <a:ext uri="{FF2B5EF4-FFF2-40B4-BE49-F238E27FC236}">
              <a16:creationId xmlns:a16="http://schemas.microsoft.com/office/drawing/2014/main" id="{5310BF5E-6D74-4195-AE3D-AC3156EF4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352611</xdr:colOff>
      <xdr:row>13</xdr:row>
      <xdr:rowOff>138018</xdr:rowOff>
    </xdr:from>
    <xdr:to>
      <xdr:col>9</xdr:col>
      <xdr:colOff>358587</xdr:colOff>
      <xdr:row>22</xdr:row>
      <xdr:rowOff>151518</xdr:rowOff>
    </xdr:to>
    <xdr:graphicFrame macro="">
      <xdr:nvGraphicFramePr>
        <xdr:cNvPr id="7" name="Chart 6">
          <a:extLst>
            <a:ext uri="{FF2B5EF4-FFF2-40B4-BE49-F238E27FC236}">
              <a16:creationId xmlns:a16="http://schemas.microsoft.com/office/drawing/2014/main" id="{B0026C25-5AA3-4CB9-9A35-FCD5F3522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13</xdr:row>
      <xdr:rowOff>133350</xdr:rowOff>
    </xdr:from>
    <xdr:to>
      <xdr:col>13</xdr:col>
      <xdr:colOff>581025</xdr:colOff>
      <xdr:row>22</xdr:row>
      <xdr:rowOff>146850</xdr:rowOff>
    </xdr:to>
    <xdr:graphicFrame macro="">
      <xdr:nvGraphicFramePr>
        <xdr:cNvPr id="10" name="Chart 9">
          <a:extLst>
            <a:ext uri="{FF2B5EF4-FFF2-40B4-BE49-F238E27FC236}">
              <a16:creationId xmlns:a16="http://schemas.microsoft.com/office/drawing/2014/main" id="{B75B4771-003C-49A0-A57B-64411C21C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11207</xdr:rowOff>
    </xdr:from>
    <xdr:to>
      <xdr:col>6</xdr:col>
      <xdr:colOff>511350</xdr:colOff>
      <xdr:row>32</xdr:row>
      <xdr:rowOff>96707</xdr:rowOff>
    </xdr:to>
    <xdr:graphicFrame macro="">
      <xdr:nvGraphicFramePr>
        <xdr:cNvPr id="11" name="Chart 10">
          <a:extLst>
            <a:ext uri="{FF2B5EF4-FFF2-40B4-BE49-F238E27FC236}">
              <a16:creationId xmlns:a16="http://schemas.microsoft.com/office/drawing/2014/main" id="{219B71BD-488F-4515-9894-A4795AEBE09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26307</xdr:colOff>
      <xdr:row>0</xdr:row>
      <xdr:rowOff>47171</xdr:rowOff>
    </xdr:from>
    <xdr:to>
      <xdr:col>13</xdr:col>
      <xdr:colOff>570593</xdr:colOff>
      <xdr:row>6</xdr:row>
      <xdr:rowOff>92171</xdr:rowOff>
    </xdr:to>
    <mc:AlternateContent xmlns:mc="http://schemas.openxmlformats.org/markup-compatibility/2006" xmlns:a14="http://schemas.microsoft.com/office/drawing/2010/main">
      <mc:Choice Requires="a14">
        <xdr:graphicFrame macro="">
          <xdr:nvGraphicFramePr>
            <xdr:cNvPr id="8" name="Mont name">
              <a:extLst>
                <a:ext uri="{FF2B5EF4-FFF2-40B4-BE49-F238E27FC236}">
                  <a16:creationId xmlns:a16="http://schemas.microsoft.com/office/drawing/2014/main" id="{41184064-F56C-46B2-8A74-165CAEBC1835}"/>
                </a:ext>
              </a:extLst>
            </xdr:cNvPr>
            <xdr:cNvGraphicFramePr/>
          </xdr:nvGraphicFramePr>
          <xdr:xfrm>
            <a:off x="0" y="0"/>
            <a:ext cx="0" cy="0"/>
          </xdr:xfrm>
          <a:graphic>
            <a:graphicData uri="http://schemas.microsoft.com/office/drawing/2010/slicer">
              <sle:slicer xmlns:sle="http://schemas.microsoft.com/office/drawing/2010/slicer" name="Mont name"/>
            </a:graphicData>
          </a:graphic>
        </xdr:graphicFrame>
      </mc:Choice>
      <mc:Fallback xmlns="">
        <xdr:sp macro="" textlink="">
          <xdr:nvSpPr>
            <xdr:cNvPr id="0" name=""/>
            <xdr:cNvSpPr>
              <a:spLocks noTextEdit="1"/>
            </xdr:cNvSpPr>
          </xdr:nvSpPr>
          <xdr:spPr>
            <a:xfrm>
              <a:off x="6682601" y="47171"/>
              <a:ext cx="1754521" cy="1188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540683</xdr:colOff>
      <xdr:row>23</xdr:row>
      <xdr:rowOff>7844</xdr:rowOff>
    </xdr:from>
    <xdr:to>
      <xdr:col>13</xdr:col>
      <xdr:colOff>593483</xdr:colOff>
      <xdr:row>32</xdr:row>
      <xdr:rowOff>93344</xdr:rowOff>
    </xdr:to>
    <xdr:graphicFrame macro="">
      <xdr:nvGraphicFramePr>
        <xdr:cNvPr id="12" name="Chart 11">
          <a:extLst>
            <a:ext uri="{FF2B5EF4-FFF2-40B4-BE49-F238E27FC236}">
              <a16:creationId xmlns:a16="http://schemas.microsoft.com/office/drawing/2014/main" id="{38EB1482-4F17-429A-BFF4-08658401D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27379</xdr:colOff>
      <xdr:row>7</xdr:row>
      <xdr:rowOff>28123</xdr:rowOff>
    </xdr:from>
    <xdr:to>
      <xdr:col>13</xdr:col>
      <xdr:colOff>534761</xdr:colOff>
      <xdr:row>13</xdr:row>
      <xdr:rowOff>73123</xdr:rowOff>
    </xdr:to>
    <mc:AlternateContent xmlns:mc="http://schemas.openxmlformats.org/markup-compatibility/2006" xmlns:a14="http://schemas.microsoft.com/office/drawing/2010/main">
      <mc:Choice Requires="a14">
        <xdr:graphicFrame macro="">
          <xdr:nvGraphicFramePr>
            <xdr:cNvPr id="13" name="Sales Person">
              <a:extLst>
                <a:ext uri="{FF2B5EF4-FFF2-40B4-BE49-F238E27FC236}">
                  <a16:creationId xmlns:a16="http://schemas.microsoft.com/office/drawing/2014/main" id="{BE31A4CA-9E73-44A2-871B-51EBF9410C7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683673" y="1361623"/>
              <a:ext cx="1717617" cy="1188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cper Woźniak" refreshedDate="44731.498025925925" createdVersion="7" refreshedVersion="7" minRefreshableVersion="3" recordCount="5060" xr:uid="{E54251EB-5760-4F1F-86D3-73F265A55FDA}">
  <cacheSource type="worksheet">
    <worksheetSource name="Table1"/>
  </cacheSource>
  <cacheFields count="16">
    <cacheField name="Date" numFmtId="14">
      <sharedItems containsSemiMixedTypes="0" containsNonDate="0" containsDate="1" containsString="0" minDate="2013-01-01T00:00:00" maxDate="2013-07-01T00:00:00" count="181">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sharedItems>
    </cacheField>
    <cacheField name="Month" numFmtId="0">
      <sharedItems containsSemiMixedTypes="0" containsString="0" containsNumber="1" containsInteger="1" minValue="1" maxValue="6" count="6">
        <n v="1"/>
        <n v="2"/>
        <n v="3"/>
        <n v="4"/>
        <n v="5"/>
        <n v="6"/>
      </sharedItems>
    </cacheField>
    <cacheField name="Mont name" numFmtId="0">
      <sharedItems count="6">
        <s v="styczeń"/>
        <s v="luty"/>
        <s v="marzec"/>
        <s v="kwiecień"/>
        <s v="maj"/>
        <s v="czerwiec"/>
      </sharedItems>
    </cacheField>
    <cacheField name="Invoice Number" numFmtId="0">
      <sharedItems containsSemiMixedTypes="0" containsString="0" containsNumber="1" containsInteger="1" minValue="1" maxValue="3479" count="347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sharedItems>
    </cacheField>
    <cacheField name="Item Code" numFmtId="0">
      <sharedItems containsSemiMixedTypes="0" containsString="0" containsNumber="1" containsInteger="1" minValue="1" maxValue="50" count="50">
        <n v="10"/>
        <n v="40"/>
        <n v="39"/>
        <n v="6"/>
        <n v="27"/>
        <n v="15"/>
        <n v="16"/>
        <n v="11"/>
        <n v="7"/>
        <n v="45"/>
        <n v="26"/>
        <n v="29"/>
        <n v="50"/>
        <n v="13"/>
        <n v="23"/>
        <n v="3"/>
        <n v="41"/>
        <n v="1"/>
        <n v="19"/>
        <n v="42"/>
        <n v="47"/>
        <n v="31"/>
        <n v="2"/>
        <n v="28"/>
        <n v="21"/>
        <n v="5"/>
        <n v="48"/>
        <n v="36"/>
        <n v="30"/>
        <n v="8"/>
        <n v="33"/>
        <n v="25"/>
        <n v="20"/>
        <n v="43"/>
        <n v="34"/>
        <n v="9"/>
        <n v="17"/>
        <n v="49"/>
        <n v="4"/>
        <n v="24"/>
        <n v="18"/>
        <n v="37"/>
        <n v="35"/>
        <n v="38"/>
        <n v="14"/>
        <n v="32"/>
        <n v="12"/>
        <n v="22"/>
        <n v="44"/>
        <n v="46"/>
      </sharedItems>
    </cacheField>
    <cacheField name="Sales Person" numFmtId="0">
      <sharedItems count="5">
        <s v="Wendel Westborne"/>
        <s v="Sally Summer"/>
        <s v="Benny Bernanke"/>
        <s v="Amy Apple"/>
        <s v="Kelly Clark"/>
      </sharedItems>
    </cacheField>
    <cacheField name="Manager On Duty" numFmtId="0">
      <sharedItems count="2">
        <s v="John Jones"/>
        <s v="Mary Mansfield"/>
      </sharedItems>
    </cacheField>
    <cacheField name="Ticket Price Price Per Unit" numFmtId="164">
      <sharedItems containsSemiMixedTypes="0" containsString="0" containsNumber="1" minValue="0.95" maxValue="73.95"/>
    </cacheField>
    <cacheField name="Discount Given" numFmtId="10">
      <sharedItems containsSemiMixedTypes="0" containsString="0" containsNumber="1" minValue="0" maxValue="0.3"/>
    </cacheField>
    <cacheField name="Sales Price Per Unit" numFmtId="164">
      <sharedItems containsSemiMixedTypes="0" containsString="0" containsNumber="1" minValue="0.66499999999999992" maxValue="73.95"/>
    </cacheField>
    <cacheField name="Cost per Unit" numFmtId="164">
      <sharedItems containsSemiMixedTypes="0" containsString="0" containsNumber="1" minValue="0.34" maxValue="38.86"/>
    </cacheField>
    <cacheField name="Quantity" numFmtId="0">
      <sharedItems containsSemiMixedTypes="0" containsString="0" containsNumber="1" containsInteger="1" minValue="1" maxValue="49"/>
    </cacheField>
    <cacheField name="Postal Code" numFmtId="0">
      <sharedItems containsSemiMixedTypes="0" containsString="0" containsNumber="1" containsInteger="1" minValue="3010" maxValue="3033" count="24">
        <n v="3033"/>
        <n v="3014"/>
        <n v="3020"/>
        <n v="3019"/>
        <n v="3032"/>
        <n v="3017"/>
        <n v="3013"/>
        <n v="3025"/>
        <n v="3012"/>
        <n v="3015"/>
        <n v="3021"/>
        <n v="3023"/>
        <n v="3028"/>
        <n v="3030"/>
        <n v="3016"/>
        <n v="3022"/>
        <n v="3010"/>
        <n v="3029"/>
        <n v="3024"/>
        <n v="3031"/>
        <n v="3018"/>
        <n v="3027"/>
        <n v="3026"/>
        <n v="3011"/>
      </sharedItems>
    </cacheField>
    <cacheField name="Total Sales per Invoice" numFmtId="164">
      <sharedItems containsSemiMixedTypes="0" containsString="0" containsNumber="1" minValue="0.76" maxValue="2447.5500000000002"/>
    </cacheField>
    <cacheField name="Discount Amount per Invoice" numFmtId="164">
      <sharedItems containsSemiMixedTypes="0" containsString="0" containsNumber="1" minValue="0" maxValue="380.45999999999992"/>
    </cacheField>
    <cacheField name="Total Profit" numFmtId="164">
      <sharedItems containsSemiMixedTypes="0" containsString="0" containsNumber="1" minValue="0.35499999999999998" maxValue="1475.93"/>
    </cacheField>
  </cacheFields>
  <extLst>
    <ext xmlns:x14="http://schemas.microsoft.com/office/spreadsheetml/2009/9/main" uri="{725AE2AE-9491-48be-B2B4-4EB974FC3084}">
      <x14:pivotCacheDefinition pivotCacheId="212721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0">
  <r>
    <x v="0"/>
    <x v="0"/>
    <x v="0"/>
    <x v="0"/>
    <x v="0"/>
    <x v="0"/>
    <x v="0"/>
    <n v="34.950000000000003"/>
    <n v="0"/>
    <n v="34.950000000000003"/>
    <n v="22.13"/>
    <n v="11"/>
    <x v="0"/>
    <n v="384.45000000000005"/>
    <n v="0"/>
    <n v="141.02000000000004"/>
  </r>
  <r>
    <x v="0"/>
    <x v="0"/>
    <x v="0"/>
    <x v="1"/>
    <x v="1"/>
    <x v="1"/>
    <x v="0"/>
    <n v="16.95"/>
    <n v="0.1"/>
    <n v="15.254999999999999"/>
    <n v="6.53"/>
    <n v="7"/>
    <x v="1"/>
    <n v="106.785"/>
    <n v="11.865000000000002"/>
    <n v="61.074999999999989"/>
  </r>
  <r>
    <x v="0"/>
    <x v="0"/>
    <x v="0"/>
    <x v="2"/>
    <x v="2"/>
    <x v="2"/>
    <x v="0"/>
    <n v="26.95"/>
    <n v="0"/>
    <n v="26.95"/>
    <n v="12.24"/>
    <n v="23"/>
    <x v="2"/>
    <n v="619.85"/>
    <n v="0"/>
    <n v="338.33"/>
  </r>
  <r>
    <x v="0"/>
    <x v="0"/>
    <x v="0"/>
    <x v="3"/>
    <x v="3"/>
    <x v="0"/>
    <x v="0"/>
    <n v="55.95"/>
    <n v="0"/>
    <n v="55.95"/>
    <n v="16.059999999999999"/>
    <n v="30"/>
    <x v="3"/>
    <n v="1678.5"/>
    <n v="0"/>
    <n v="1196.7"/>
  </r>
  <r>
    <x v="0"/>
    <x v="0"/>
    <x v="0"/>
    <x v="4"/>
    <x v="4"/>
    <x v="0"/>
    <x v="0"/>
    <n v="4.95"/>
    <n v="0"/>
    <n v="4.95"/>
    <n v="1.82"/>
    <n v="11"/>
    <x v="4"/>
    <n v="54.45"/>
    <n v="0"/>
    <n v="34.43"/>
  </r>
  <r>
    <x v="0"/>
    <x v="0"/>
    <x v="0"/>
    <x v="4"/>
    <x v="5"/>
    <x v="0"/>
    <x v="0"/>
    <n v="28.95"/>
    <n v="0"/>
    <n v="28.95"/>
    <n v="17.53"/>
    <n v="35"/>
    <x v="4"/>
    <n v="1013.25"/>
    <n v="0"/>
    <n v="399.69999999999993"/>
  </r>
  <r>
    <x v="0"/>
    <x v="0"/>
    <x v="0"/>
    <x v="5"/>
    <x v="6"/>
    <x v="2"/>
    <x v="0"/>
    <n v="27.95"/>
    <n v="0"/>
    <n v="27.95"/>
    <n v="15.85"/>
    <n v="1"/>
    <x v="5"/>
    <n v="27.95"/>
    <n v="0"/>
    <n v="12.1"/>
  </r>
  <r>
    <x v="0"/>
    <x v="0"/>
    <x v="0"/>
    <x v="6"/>
    <x v="7"/>
    <x v="0"/>
    <x v="0"/>
    <n v="65.95"/>
    <n v="0.1"/>
    <n v="59.355000000000004"/>
    <n v="37.97"/>
    <n v="10"/>
    <x v="6"/>
    <n v="593.55000000000007"/>
    <n v="65.949999999999989"/>
    <n v="213.85000000000005"/>
  </r>
  <r>
    <x v="0"/>
    <x v="0"/>
    <x v="0"/>
    <x v="7"/>
    <x v="8"/>
    <x v="2"/>
    <x v="0"/>
    <n v="20.95"/>
    <n v="0.3"/>
    <n v="14.664999999999999"/>
    <n v="10.039999999999999"/>
    <n v="23"/>
    <x v="2"/>
    <n v="337.29499999999996"/>
    <n v="144.55500000000001"/>
    <n v="106.375"/>
  </r>
  <r>
    <x v="0"/>
    <x v="0"/>
    <x v="0"/>
    <x v="8"/>
    <x v="7"/>
    <x v="0"/>
    <x v="0"/>
    <n v="65.95"/>
    <n v="0.1"/>
    <n v="59.355000000000004"/>
    <n v="37.97"/>
    <n v="3"/>
    <x v="7"/>
    <n v="178.065"/>
    <n v="19.784999999999997"/>
    <n v="64.155000000000015"/>
  </r>
  <r>
    <x v="0"/>
    <x v="0"/>
    <x v="0"/>
    <x v="9"/>
    <x v="9"/>
    <x v="1"/>
    <x v="0"/>
    <n v="38.950000000000003"/>
    <n v="0"/>
    <n v="38.950000000000003"/>
    <n v="22.33"/>
    <n v="6"/>
    <x v="1"/>
    <n v="233.70000000000002"/>
    <n v="0"/>
    <n v="99.720000000000027"/>
  </r>
  <r>
    <x v="0"/>
    <x v="0"/>
    <x v="0"/>
    <x v="9"/>
    <x v="10"/>
    <x v="1"/>
    <x v="0"/>
    <n v="0.95"/>
    <n v="0"/>
    <n v="0.95"/>
    <n v="0.42"/>
    <n v="11"/>
    <x v="1"/>
    <n v="10.45"/>
    <n v="0"/>
    <n v="5.83"/>
  </r>
  <r>
    <x v="0"/>
    <x v="0"/>
    <x v="0"/>
    <x v="9"/>
    <x v="11"/>
    <x v="1"/>
    <x v="0"/>
    <n v="40.950000000000003"/>
    <n v="0"/>
    <n v="40.950000000000003"/>
    <n v="15.51"/>
    <n v="3"/>
    <x v="1"/>
    <n v="122.85000000000001"/>
    <n v="0"/>
    <n v="76.320000000000022"/>
  </r>
  <r>
    <x v="0"/>
    <x v="0"/>
    <x v="0"/>
    <x v="10"/>
    <x v="2"/>
    <x v="0"/>
    <x v="0"/>
    <n v="26.95"/>
    <n v="0"/>
    <n v="26.95"/>
    <n v="12.24"/>
    <n v="18"/>
    <x v="8"/>
    <n v="485.09999999999997"/>
    <n v="0"/>
    <n v="264.77999999999997"/>
  </r>
  <r>
    <x v="0"/>
    <x v="0"/>
    <x v="0"/>
    <x v="11"/>
    <x v="9"/>
    <x v="1"/>
    <x v="0"/>
    <n v="38.950000000000003"/>
    <n v="0"/>
    <n v="38.950000000000003"/>
    <n v="22.33"/>
    <n v="1"/>
    <x v="9"/>
    <n v="38.950000000000003"/>
    <n v="0"/>
    <n v="16.620000000000005"/>
  </r>
  <r>
    <x v="0"/>
    <x v="0"/>
    <x v="0"/>
    <x v="11"/>
    <x v="12"/>
    <x v="1"/>
    <x v="0"/>
    <n v="24.95"/>
    <n v="0"/>
    <n v="24.95"/>
    <n v="12.14"/>
    <n v="2"/>
    <x v="9"/>
    <n v="49.9"/>
    <n v="0"/>
    <n v="25.619999999999997"/>
  </r>
  <r>
    <x v="0"/>
    <x v="0"/>
    <x v="0"/>
    <x v="11"/>
    <x v="13"/>
    <x v="1"/>
    <x v="0"/>
    <n v="26.95"/>
    <n v="0"/>
    <n v="26.95"/>
    <n v="13.26"/>
    <n v="18"/>
    <x v="9"/>
    <n v="485.09999999999997"/>
    <n v="0"/>
    <n v="246.42"/>
  </r>
  <r>
    <x v="0"/>
    <x v="0"/>
    <x v="0"/>
    <x v="12"/>
    <x v="14"/>
    <x v="0"/>
    <x v="0"/>
    <n v="2.95"/>
    <n v="0"/>
    <n v="2.95"/>
    <n v="1.68"/>
    <n v="12"/>
    <x v="10"/>
    <n v="35.400000000000006"/>
    <n v="0"/>
    <n v="15.240000000000002"/>
  </r>
  <r>
    <x v="0"/>
    <x v="0"/>
    <x v="0"/>
    <x v="13"/>
    <x v="15"/>
    <x v="2"/>
    <x v="0"/>
    <n v="59.95"/>
    <n v="0"/>
    <n v="59.95"/>
    <n v="28.73"/>
    <n v="6"/>
    <x v="2"/>
    <n v="359.70000000000005"/>
    <n v="0"/>
    <n v="187.32000000000002"/>
  </r>
  <r>
    <x v="0"/>
    <x v="0"/>
    <x v="0"/>
    <x v="14"/>
    <x v="16"/>
    <x v="1"/>
    <x v="0"/>
    <n v="18.95"/>
    <n v="0"/>
    <n v="18.95"/>
    <n v="9.98"/>
    <n v="27"/>
    <x v="4"/>
    <n v="511.65"/>
    <n v="0"/>
    <n v="242.18999999999997"/>
  </r>
  <r>
    <x v="0"/>
    <x v="0"/>
    <x v="0"/>
    <x v="15"/>
    <x v="17"/>
    <x v="0"/>
    <x v="0"/>
    <n v="43.95"/>
    <n v="0"/>
    <n v="43.95"/>
    <n v="25.6"/>
    <n v="5"/>
    <x v="5"/>
    <n v="219.75"/>
    <n v="0"/>
    <n v="91.75"/>
  </r>
  <r>
    <x v="0"/>
    <x v="0"/>
    <x v="0"/>
    <x v="16"/>
    <x v="18"/>
    <x v="1"/>
    <x v="0"/>
    <n v="49.95"/>
    <n v="0"/>
    <n v="49.95"/>
    <n v="24.77"/>
    <n v="34"/>
    <x v="11"/>
    <n v="1698.3000000000002"/>
    <n v="0"/>
    <n v="856.12000000000012"/>
  </r>
  <r>
    <x v="0"/>
    <x v="0"/>
    <x v="0"/>
    <x v="17"/>
    <x v="17"/>
    <x v="0"/>
    <x v="0"/>
    <n v="43.95"/>
    <n v="0"/>
    <n v="43.95"/>
    <n v="25.6"/>
    <n v="16"/>
    <x v="12"/>
    <n v="703.2"/>
    <n v="0"/>
    <n v="293.60000000000002"/>
  </r>
  <r>
    <x v="0"/>
    <x v="0"/>
    <x v="0"/>
    <x v="18"/>
    <x v="6"/>
    <x v="2"/>
    <x v="0"/>
    <n v="27.95"/>
    <n v="0"/>
    <n v="27.95"/>
    <n v="15.85"/>
    <n v="2"/>
    <x v="13"/>
    <n v="55.9"/>
    <n v="0"/>
    <n v="24.2"/>
  </r>
  <r>
    <x v="0"/>
    <x v="0"/>
    <x v="0"/>
    <x v="19"/>
    <x v="9"/>
    <x v="1"/>
    <x v="0"/>
    <n v="38.950000000000003"/>
    <n v="0"/>
    <n v="38.950000000000003"/>
    <n v="22.33"/>
    <n v="2"/>
    <x v="0"/>
    <n v="77.900000000000006"/>
    <n v="0"/>
    <n v="33.240000000000009"/>
  </r>
  <r>
    <x v="0"/>
    <x v="0"/>
    <x v="0"/>
    <x v="20"/>
    <x v="19"/>
    <x v="2"/>
    <x v="0"/>
    <n v="35.950000000000003"/>
    <n v="0"/>
    <n v="35.950000000000003"/>
    <n v="20.25"/>
    <n v="2"/>
    <x v="14"/>
    <n v="71.900000000000006"/>
    <n v="0"/>
    <n v="31.400000000000006"/>
  </r>
  <r>
    <x v="0"/>
    <x v="0"/>
    <x v="0"/>
    <x v="20"/>
    <x v="20"/>
    <x v="2"/>
    <x v="0"/>
    <n v="28.95"/>
    <n v="0"/>
    <n v="28.95"/>
    <n v="8.86"/>
    <n v="26"/>
    <x v="14"/>
    <n v="752.69999999999993"/>
    <n v="0"/>
    <n v="522.34"/>
  </r>
  <r>
    <x v="1"/>
    <x v="0"/>
    <x v="0"/>
    <x v="21"/>
    <x v="21"/>
    <x v="3"/>
    <x v="1"/>
    <n v="0.95"/>
    <n v="0"/>
    <n v="0.95"/>
    <n v="0.34"/>
    <n v="3"/>
    <x v="14"/>
    <n v="2.8499999999999996"/>
    <n v="0"/>
    <n v="1.8299999999999996"/>
  </r>
  <r>
    <x v="1"/>
    <x v="0"/>
    <x v="0"/>
    <x v="22"/>
    <x v="19"/>
    <x v="4"/>
    <x v="1"/>
    <n v="35.950000000000003"/>
    <n v="0"/>
    <n v="35.950000000000003"/>
    <n v="20.25"/>
    <n v="1"/>
    <x v="15"/>
    <n v="35.950000000000003"/>
    <n v="0"/>
    <n v="15.700000000000003"/>
  </r>
  <r>
    <x v="1"/>
    <x v="0"/>
    <x v="0"/>
    <x v="22"/>
    <x v="0"/>
    <x v="4"/>
    <x v="1"/>
    <n v="34.950000000000003"/>
    <n v="0"/>
    <n v="34.950000000000003"/>
    <n v="22.13"/>
    <n v="3"/>
    <x v="15"/>
    <n v="104.85000000000001"/>
    <n v="0"/>
    <n v="38.460000000000008"/>
  </r>
  <r>
    <x v="1"/>
    <x v="0"/>
    <x v="0"/>
    <x v="23"/>
    <x v="2"/>
    <x v="3"/>
    <x v="1"/>
    <n v="26.95"/>
    <n v="0"/>
    <n v="26.95"/>
    <n v="12.24"/>
    <n v="14"/>
    <x v="3"/>
    <n v="377.3"/>
    <n v="0"/>
    <n v="205.94"/>
  </r>
  <r>
    <x v="1"/>
    <x v="0"/>
    <x v="0"/>
    <x v="23"/>
    <x v="1"/>
    <x v="3"/>
    <x v="1"/>
    <n v="16.95"/>
    <n v="0"/>
    <n v="16.95"/>
    <n v="6.53"/>
    <n v="23"/>
    <x v="3"/>
    <n v="389.84999999999997"/>
    <n v="0"/>
    <n v="239.65999999999997"/>
  </r>
  <r>
    <x v="1"/>
    <x v="0"/>
    <x v="0"/>
    <x v="23"/>
    <x v="3"/>
    <x v="3"/>
    <x v="1"/>
    <n v="55.95"/>
    <n v="0"/>
    <n v="55.95"/>
    <n v="16.059999999999999"/>
    <n v="17"/>
    <x v="3"/>
    <n v="951.15000000000009"/>
    <n v="0"/>
    <n v="678.13"/>
  </r>
  <r>
    <x v="1"/>
    <x v="0"/>
    <x v="0"/>
    <x v="24"/>
    <x v="0"/>
    <x v="4"/>
    <x v="1"/>
    <n v="34.950000000000003"/>
    <n v="0"/>
    <n v="34.950000000000003"/>
    <n v="22.13"/>
    <n v="8"/>
    <x v="6"/>
    <n v="279.60000000000002"/>
    <n v="0"/>
    <n v="102.56000000000003"/>
  </r>
  <r>
    <x v="1"/>
    <x v="0"/>
    <x v="0"/>
    <x v="25"/>
    <x v="0"/>
    <x v="3"/>
    <x v="1"/>
    <n v="34.950000000000003"/>
    <n v="0"/>
    <n v="34.950000000000003"/>
    <n v="22.13"/>
    <n v="3"/>
    <x v="16"/>
    <n v="104.85000000000001"/>
    <n v="0"/>
    <n v="38.460000000000008"/>
  </r>
  <r>
    <x v="1"/>
    <x v="0"/>
    <x v="0"/>
    <x v="26"/>
    <x v="22"/>
    <x v="4"/>
    <x v="1"/>
    <n v="44.95"/>
    <n v="0"/>
    <n v="44.95"/>
    <n v="27.95"/>
    <n v="1"/>
    <x v="12"/>
    <n v="44.95"/>
    <n v="0"/>
    <n v="17.000000000000004"/>
  </r>
  <r>
    <x v="2"/>
    <x v="0"/>
    <x v="0"/>
    <x v="27"/>
    <x v="23"/>
    <x v="1"/>
    <x v="1"/>
    <n v="0.95"/>
    <n v="0.1"/>
    <n v="0.85499999999999998"/>
    <n v="0.5"/>
    <n v="2"/>
    <x v="0"/>
    <n v="1.71"/>
    <n v="0.18999999999999995"/>
    <n v="0.71"/>
  </r>
  <r>
    <x v="2"/>
    <x v="0"/>
    <x v="0"/>
    <x v="28"/>
    <x v="24"/>
    <x v="0"/>
    <x v="1"/>
    <n v="26.95"/>
    <n v="0"/>
    <n v="26.95"/>
    <n v="12.42"/>
    <n v="20"/>
    <x v="11"/>
    <n v="539"/>
    <n v="0"/>
    <n v="290.59999999999997"/>
  </r>
  <r>
    <x v="2"/>
    <x v="0"/>
    <x v="0"/>
    <x v="29"/>
    <x v="25"/>
    <x v="1"/>
    <x v="1"/>
    <n v="24.95"/>
    <n v="0"/>
    <n v="24.95"/>
    <n v="12.27"/>
    <n v="7"/>
    <x v="15"/>
    <n v="174.65"/>
    <n v="0"/>
    <n v="88.759999999999991"/>
  </r>
  <r>
    <x v="2"/>
    <x v="0"/>
    <x v="0"/>
    <x v="29"/>
    <x v="1"/>
    <x v="1"/>
    <x v="1"/>
    <n v="16.95"/>
    <n v="0"/>
    <n v="16.95"/>
    <n v="6.53"/>
    <n v="17"/>
    <x v="15"/>
    <n v="288.14999999999998"/>
    <n v="0"/>
    <n v="177.13999999999996"/>
  </r>
  <r>
    <x v="2"/>
    <x v="0"/>
    <x v="0"/>
    <x v="30"/>
    <x v="26"/>
    <x v="1"/>
    <x v="1"/>
    <n v="3.95"/>
    <n v="0"/>
    <n v="3.95"/>
    <n v="1.43"/>
    <n v="21"/>
    <x v="3"/>
    <n v="82.95"/>
    <n v="0"/>
    <n v="52.920000000000009"/>
  </r>
  <r>
    <x v="2"/>
    <x v="0"/>
    <x v="0"/>
    <x v="31"/>
    <x v="27"/>
    <x v="0"/>
    <x v="1"/>
    <n v="26.95"/>
    <n v="0"/>
    <n v="26.95"/>
    <n v="12.53"/>
    <n v="19"/>
    <x v="7"/>
    <n v="512.04999999999995"/>
    <n v="0"/>
    <n v="273.98"/>
  </r>
  <r>
    <x v="2"/>
    <x v="0"/>
    <x v="0"/>
    <x v="31"/>
    <x v="16"/>
    <x v="0"/>
    <x v="1"/>
    <n v="18.95"/>
    <n v="0"/>
    <n v="18.95"/>
    <n v="9.98"/>
    <n v="20"/>
    <x v="7"/>
    <n v="379"/>
    <n v="0"/>
    <n v="179.39999999999998"/>
  </r>
  <r>
    <x v="2"/>
    <x v="0"/>
    <x v="0"/>
    <x v="31"/>
    <x v="28"/>
    <x v="0"/>
    <x v="1"/>
    <n v="10.95"/>
    <n v="0"/>
    <n v="10.95"/>
    <n v="4.8"/>
    <n v="7"/>
    <x v="7"/>
    <n v="76.649999999999991"/>
    <n v="0"/>
    <n v="43.05"/>
  </r>
  <r>
    <x v="2"/>
    <x v="0"/>
    <x v="0"/>
    <x v="32"/>
    <x v="25"/>
    <x v="1"/>
    <x v="1"/>
    <n v="24.95"/>
    <n v="0"/>
    <n v="24.95"/>
    <n v="12.27"/>
    <n v="7"/>
    <x v="12"/>
    <n v="174.65"/>
    <n v="0"/>
    <n v="88.759999999999991"/>
  </r>
  <r>
    <x v="2"/>
    <x v="0"/>
    <x v="0"/>
    <x v="33"/>
    <x v="29"/>
    <x v="0"/>
    <x v="1"/>
    <n v="7.95"/>
    <n v="0.1"/>
    <n v="7.1550000000000002"/>
    <n v="4.53"/>
    <n v="13"/>
    <x v="0"/>
    <n v="93.015000000000001"/>
    <n v="10.334999999999999"/>
    <n v="34.125"/>
  </r>
  <r>
    <x v="2"/>
    <x v="0"/>
    <x v="0"/>
    <x v="34"/>
    <x v="21"/>
    <x v="0"/>
    <x v="1"/>
    <n v="0.95"/>
    <n v="0"/>
    <n v="0.95"/>
    <n v="0.34"/>
    <n v="17"/>
    <x v="0"/>
    <n v="16.149999999999999"/>
    <n v="0"/>
    <n v="10.369999999999997"/>
  </r>
  <r>
    <x v="2"/>
    <x v="0"/>
    <x v="0"/>
    <x v="34"/>
    <x v="11"/>
    <x v="0"/>
    <x v="1"/>
    <n v="40.950000000000003"/>
    <n v="0"/>
    <n v="40.950000000000003"/>
    <n v="15.51"/>
    <n v="1"/>
    <x v="0"/>
    <n v="40.950000000000003"/>
    <n v="0"/>
    <n v="25.440000000000005"/>
  </r>
  <r>
    <x v="2"/>
    <x v="0"/>
    <x v="0"/>
    <x v="35"/>
    <x v="12"/>
    <x v="1"/>
    <x v="1"/>
    <n v="24.95"/>
    <n v="0"/>
    <n v="24.95"/>
    <n v="12.14"/>
    <n v="2"/>
    <x v="9"/>
    <n v="49.9"/>
    <n v="0"/>
    <n v="25.619999999999997"/>
  </r>
  <r>
    <x v="2"/>
    <x v="0"/>
    <x v="0"/>
    <x v="36"/>
    <x v="8"/>
    <x v="0"/>
    <x v="1"/>
    <n v="20.95"/>
    <n v="0"/>
    <n v="20.95"/>
    <n v="10.039999999999999"/>
    <n v="10"/>
    <x v="16"/>
    <n v="209.5"/>
    <n v="0"/>
    <n v="109.1"/>
  </r>
  <r>
    <x v="2"/>
    <x v="0"/>
    <x v="0"/>
    <x v="37"/>
    <x v="12"/>
    <x v="0"/>
    <x v="1"/>
    <n v="24.95"/>
    <n v="0"/>
    <n v="24.95"/>
    <n v="12.14"/>
    <n v="3"/>
    <x v="17"/>
    <n v="74.849999999999994"/>
    <n v="0"/>
    <n v="38.429999999999993"/>
  </r>
  <r>
    <x v="2"/>
    <x v="0"/>
    <x v="0"/>
    <x v="38"/>
    <x v="30"/>
    <x v="1"/>
    <x v="1"/>
    <n v="19.95"/>
    <n v="0"/>
    <n v="19.95"/>
    <n v="9.7799999999999994"/>
    <n v="13"/>
    <x v="18"/>
    <n v="259.34999999999997"/>
    <n v="0"/>
    <n v="132.21"/>
  </r>
  <r>
    <x v="2"/>
    <x v="0"/>
    <x v="0"/>
    <x v="38"/>
    <x v="31"/>
    <x v="1"/>
    <x v="1"/>
    <n v="0.95"/>
    <n v="0"/>
    <n v="0.95"/>
    <n v="0.35"/>
    <n v="22"/>
    <x v="18"/>
    <n v="20.9"/>
    <n v="0"/>
    <n v="13.2"/>
  </r>
  <r>
    <x v="3"/>
    <x v="0"/>
    <x v="0"/>
    <x v="39"/>
    <x v="7"/>
    <x v="4"/>
    <x v="1"/>
    <n v="65.95"/>
    <n v="0"/>
    <n v="65.95"/>
    <n v="37.97"/>
    <n v="16"/>
    <x v="15"/>
    <n v="1055.2"/>
    <n v="0"/>
    <n v="447.68000000000006"/>
  </r>
  <r>
    <x v="3"/>
    <x v="0"/>
    <x v="0"/>
    <x v="40"/>
    <x v="32"/>
    <x v="2"/>
    <x v="1"/>
    <n v="16.95"/>
    <n v="0"/>
    <n v="16.95"/>
    <n v="6.76"/>
    <n v="10"/>
    <x v="13"/>
    <n v="169.5"/>
    <n v="0"/>
    <n v="101.89999999999999"/>
  </r>
  <r>
    <x v="3"/>
    <x v="0"/>
    <x v="0"/>
    <x v="41"/>
    <x v="23"/>
    <x v="4"/>
    <x v="1"/>
    <n v="0.95"/>
    <n v="0"/>
    <n v="0.95"/>
    <n v="0.5"/>
    <n v="20"/>
    <x v="19"/>
    <n v="19"/>
    <n v="0"/>
    <n v="9"/>
  </r>
  <r>
    <x v="3"/>
    <x v="0"/>
    <x v="0"/>
    <x v="42"/>
    <x v="1"/>
    <x v="2"/>
    <x v="1"/>
    <n v="16.95"/>
    <n v="0"/>
    <n v="16.95"/>
    <n v="6.53"/>
    <n v="16"/>
    <x v="5"/>
    <n v="271.2"/>
    <n v="0"/>
    <n v="166.71999999999997"/>
  </r>
  <r>
    <x v="3"/>
    <x v="0"/>
    <x v="0"/>
    <x v="43"/>
    <x v="31"/>
    <x v="2"/>
    <x v="1"/>
    <n v="0.95"/>
    <n v="0"/>
    <n v="0.95"/>
    <n v="0.35"/>
    <n v="6"/>
    <x v="20"/>
    <n v="5.6999999999999993"/>
    <n v="0"/>
    <n v="3.5999999999999996"/>
  </r>
  <r>
    <x v="3"/>
    <x v="0"/>
    <x v="0"/>
    <x v="43"/>
    <x v="16"/>
    <x v="2"/>
    <x v="1"/>
    <n v="18.95"/>
    <n v="0"/>
    <n v="18.95"/>
    <n v="9.98"/>
    <n v="16"/>
    <x v="20"/>
    <n v="303.2"/>
    <n v="0"/>
    <n v="143.51999999999998"/>
  </r>
  <r>
    <x v="3"/>
    <x v="0"/>
    <x v="0"/>
    <x v="43"/>
    <x v="17"/>
    <x v="2"/>
    <x v="1"/>
    <n v="43.95"/>
    <n v="0"/>
    <n v="43.95"/>
    <n v="25.6"/>
    <n v="5"/>
    <x v="20"/>
    <n v="219.75"/>
    <n v="0"/>
    <n v="91.75"/>
  </r>
  <r>
    <x v="3"/>
    <x v="0"/>
    <x v="0"/>
    <x v="44"/>
    <x v="33"/>
    <x v="4"/>
    <x v="1"/>
    <n v="11.95"/>
    <n v="0"/>
    <n v="11.95"/>
    <n v="3.32"/>
    <n v="7"/>
    <x v="5"/>
    <n v="83.649999999999991"/>
    <n v="0"/>
    <n v="60.41"/>
  </r>
  <r>
    <x v="3"/>
    <x v="0"/>
    <x v="0"/>
    <x v="45"/>
    <x v="15"/>
    <x v="2"/>
    <x v="1"/>
    <n v="59.95"/>
    <n v="0"/>
    <n v="59.95"/>
    <n v="28.73"/>
    <n v="5"/>
    <x v="6"/>
    <n v="299.75"/>
    <n v="0"/>
    <n v="156.10000000000002"/>
  </r>
  <r>
    <x v="4"/>
    <x v="0"/>
    <x v="0"/>
    <x v="46"/>
    <x v="22"/>
    <x v="1"/>
    <x v="1"/>
    <n v="44.95"/>
    <n v="0"/>
    <n v="44.95"/>
    <n v="27.95"/>
    <n v="3"/>
    <x v="7"/>
    <n v="134.85000000000002"/>
    <n v="0"/>
    <n v="51.000000000000014"/>
  </r>
  <r>
    <x v="4"/>
    <x v="0"/>
    <x v="0"/>
    <x v="46"/>
    <x v="34"/>
    <x v="1"/>
    <x v="1"/>
    <n v="37.950000000000003"/>
    <n v="0"/>
    <n v="37.950000000000003"/>
    <n v="15.35"/>
    <n v="8"/>
    <x v="7"/>
    <n v="303.60000000000002"/>
    <n v="0"/>
    <n v="180.8"/>
  </r>
  <r>
    <x v="4"/>
    <x v="0"/>
    <x v="0"/>
    <x v="47"/>
    <x v="35"/>
    <x v="1"/>
    <x v="1"/>
    <n v="48.95"/>
    <n v="0"/>
    <n v="48.95"/>
    <n v="24.52"/>
    <n v="9"/>
    <x v="8"/>
    <n v="440.55"/>
    <n v="0"/>
    <n v="219.87000000000003"/>
  </r>
  <r>
    <x v="4"/>
    <x v="0"/>
    <x v="0"/>
    <x v="47"/>
    <x v="36"/>
    <x v="1"/>
    <x v="1"/>
    <n v="49.95"/>
    <n v="0"/>
    <n v="49.95"/>
    <n v="23.93"/>
    <n v="28"/>
    <x v="8"/>
    <n v="1398.6000000000001"/>
    <n v="0"/>
    <n v="728.56000000000006"/>
  </r>
  <r>
    <x v="4"/>
    <x v="0"/>
    <x v="0"/>
    <x v="48"/>
    <x v="36"/>
    <x v="2"/>
    <x v="1"/>
    <n v="49.95"/>
    <n v="0"/>
    <n v="49.95"/>
    <n v="23.93"/>
    <n v="36"/>
    <x v="6"/>
    <n v="1798.2"/>
    <n v="0"/>
    <n v="936.72000000000014"/>
  </r>
  <r>
    <x v="4"/>
    <x v="0"/>
    <x v="0"/>
    <x v="49"/>
    <x v="37"/>
    <x v="1"/>
    <x v="1"/>
    <n v="63.95"/>
    <n v="0"/>
    <n v="63.95"/>
    <n v="27.1"/>
    <n v="2"/>
    <x v="9"/>
    <n v="127.9"/>
    <n v="0"/>
    <n v="73.7"/>
  </r>
  <r>
    <x v="4"/>
    <x v="0"/>
    <x v="0"/>
    <x v="49"/>
    <x v="3"/>
    <x v="1"/>
    <x v="1"/>
    <n v="55.95"/>
    <n v="0"/>
    <n v="55.95"/>
    <n v="16.059999999999999"/>
    <n v="25"/>
    <x v="9"/>
    <n v="1398.75"/>
    <n v="0"/>
    <n v="997.25"/>
  </r>
  <r>
    <x v="4"/>
    <x v="0"/>
    <x v="0"/>
    <x v="50"/>
    <x v="38"/>
    <x v="2"/>
    <x v="1"/>
    <n v="73.95"/>
    <n v="0"/>
    <n v="73.95"/>
    <n v="38.86"/>
    <n v="1"/>
    <x v="19"/>
    <n v="73.95"/>
    <n v="0"/>
    <n v="35.090000000000003"/>
  </r>
  <r>
    <x v="4"/>
    <x v="0"/>
    <x v="0"/>
    <x v="51"/>
    <x v="24"/>
    <x v="1"/>
    <x v="1"/>
    <n v="26.95"/>
    <n v="0"/>
    <n v="26.95"/>
    <n v="12.42"/>
    <n v="7"/>
    <x v="12"/>
    <n v="188.65"/>
    <n v="0"/>
    <n v="101.71"/>
  </r>
  <r>
    <x v="4"/>
    <x v="0"/>
    <x v="0"/>
    <x v="52"/>
    <x v="1"/>
    <x v="2"/>
    <x v="1"/>
    <n v="16.95"/>
    <n v="0"/>
    <n v="16.95"/>
    <n v="6.53"/>
    <n v="28"/>
    <x v="17"/>
    <n v="474.59999999999997"/>
    <n v="0"/>
    <n v="291.75999999999993"/>
  </r>
  <r>
    <x v="5"/>
    <x v="0"/>
    <x v="0"/>
    <x v="53"/>
    <x v="10"/>
    <x v="3"/>
    <x v="0"/>
    <n v="0.95"/>
    <n v="0"/>
    <n v="0.95"/>
    <n v="0.42"/>
    <n v="19"/>
    <x v="8"/>
    <n v="18.05"/>
    <n v="0"/>
    <n v="10.07"/>
  </r>
  <r>
    <x v="5"/>
    <x v="0"/>
    <x v="0"/>
    <x v="53"/>
    <x v="2"/>
    <x v="3"/>
    <x v="0"/>
    <n v="26.95"/>
    <n v="0.1"/>
    <n v="24.254999999999999"/>
    <n v="12.24"/>
    <n v="10"/>
    <x v="8"/>
    <n v="242.54999999999998"/>
    <n v="26.950000000000003"/>
    <n v="120.14999999999999"/>
  </r>
  <r>
    <x v="5"/>
    <x v="0"/>
    <x v="0"/>
    <x v="53"/>
    <x v="39"/>
    <x v="3"/>
    <x v="0"/>
    <n v="27.95"/>
    <n v="0"/>
    <n v="27.95"/>
    <n v="16.8"/>
    <n v="35"/>
    <x v="8"/>
    <n v="978.25"/>
    <n v="0"/>
    <n v="390.24999999999994"/>
  </r>
  <r>
    <x v="5"/>
    <x v="0"/>
    <x v="0"/>
    <x v="54"/>
    <x v="3"/>
    <x v="4"/>
    <x v="0"/>
    <n v="55.95"/>
    <n v="0"/>
    <n v="55.95"/>
    <n v="16.059999999999999"/>
    <n v="15"/>
    <x v="18"/>
    <n v="839.25"/>
    <n v="0"/>
    <n v="598.35"/>
  </r>
  <r>
    <x v="5"/>
    <x v="0"/>
    <x v="0"/>
    <x v="55"/>
    <x v="40"/>
    <x v="3"/>
    <x v="0"/>
    <n v="54.95"/>
    <n v="0"/>
    <n v="54.95"/>
    <n v="26.65"/>
    <n v="19"/>
    <x v="2"/>
    <n v="1044.05"/>
    <n v="0"/>
    <n v="537.70000000000005"/>
  </r>
  <r>
    <x v="5"/>
    <x v="0"/>
    <x v="0"/>
    <x v="56"/>
    <x v="3"/>
    <x v="4"/>
    <x v="0"/>
    <n v="55.95"/>
    <n v="0.1"/>
    <n v="50.355000000000004"/>
    <n v="16.059999999999999"/>
    <n v="21"/>
    <x v="11"/>
    <n v="1057.4550000000002"/>
    <n v="117.49499999999998"/>
    <n v="720.19500000000005"/>
  </r>
  <r>
    <x v="5"/>
    <x v="0"/>
    <x v="0"/>
    <x v="57"/>
    <x v="41"/>
    <x v="3"/>
    <x v="0"/>
    <n v="24.95"/>
    <n v="0"/>
    <n v="24.95"/>
    <n v="9.3800000000000008"/>
    <n v="2"/>
    <x v="20"/>
    <n v="49.9"/>
    <n v="0"/>
    <n v="31.139999999999997"/>
  </r>
  <r>
    <x v="6"/>
    <x v="0"/>
    <x v="0"/>
    <x v="58"/>
    <x v="18"/>
    <x v="0"/>
    <x v="0"/>
    <n v="49.95"/>
    <n v="0"/>
    <n v="49.95"/>
    <n v="24.77"/>
    <n v="18"/>
    <x v="12"/>
    <n v="899.1"/>
    <n v="0"/>
    <n v="453.24000000000007"/>
  </r>
  <r>
    <x v="6"/>
    <x v="0"/>
    <x v="0"/>
    <x v="59"/>
    <x v="0"/>
    <x v="3"/>
    <x v="0"/>
    <n v="34.950000000000003"/>
    <n v="0"/>
    <n v="34.950000000000003"/>
    <n v="22.13"/>
    <n v="12"/>
    <x v="7"/>
    <n v="419.40000000000003"/>
    <n v="0"/>
    <n v="153.84000000000003"/>
  </r>
  <r>
    <x v="6"/>
    <x v="0"/>
    <x v="0"/>
    <x v="60"/>
    <x v="42"/>
    <x v="0"/>
    <x v="0"/>
    <n v="0.95"/>
    <n v="0"/>
    <n v="0.95"/>
    <n v="0.47"/>
    <n v="1"/>
    <x v="14"/>
    <n v="0.95"/>
    <n v="0"/>
    <n v="0.48"/>
  </r>
  <r>
    <x v="6"/>
    <x v="0"/>
    <x v="0"/>
    <x v="61"/>
    <x v="43"/>
    <x v="4"/>
    <x v="0"/>
    <n v="24.95"/>
    <n v="0"/>
    <n v="24.95"/>
    <n v="11.48"/>
    <n v="1"/>
    <x v="8"/>
    <n v="24.95"/>
    <n v="0"/>
    <n v="13.469999999999999"/>
  </r>
  <r>
    <x v="7"/>
    <x v="0"/>
    <x v="0"/>
    <x v="62"/>
    <x v="42"/>
    <x v="0"/>
    <x v="0"/>
    <n v="0.95"/>
    <n v="0"/>
    <n v="0.95"/>
    <n v="0.47"/>
    <n v="29"/>
    <x v="18"/>
    <n v="27.549999999999997"/>
    <n v="0"/>
    <n v="13.92"/>
  </r>
  <r>
    <x v="7"/>
    <x v="0"/>
    <x v="0"/>
    <x v="63"/>
    <x v="16"/>
    <x v="2"/>
    <x v="0"/>
    <n v="18.95"/>
    <n v="0"/>
    <n v="18.95"/>
    <n v="9.98"/>
    <n v="11"/>
    <x v="13"/>
    <n v="208.45"/>
    <n v="0"/>
    <n v="98.669999999999987"/>
  </r>
  <r>
    <x v="7"/>
    <x v="0"/>
    <x v="0"/>
    <x v="64"/>
    <x v="33"/>
    <x v="2"/>
    <x v="0"/>
    <n v="11.95"/>
    <n v="0"/>
    <n v="11.95"/>
    <n v="3.32"/>
    <n v="11"/>
    <x v="0"/>
    <n v="131.44999999999999"/>
    <n v="0"/>
    <n v="94.929999999999993"/>
  </r>
  <r>
    <x v="7"/>
    <x v="0"/>
    <x v="0"/>
    <x v="65"/>
    <x v="30"/>
    <x v="1"/>
    <x v="0"/>
    <n v="19.95"/>
    <n v="0"/>
    <n v="19.95"/>
    <n v="9.7799999999999994"/>
    <n v="23"/>
    <x v="7"/>
    <n v="458.84999999999997"/>
    <n v="0"/>
    <n v="233.91"/>
  </r>
  <r>
    <x v="7"/>
    <x v="0"/>
    <x v="0"/>
    <x v="65"/>
    <x v="31"/>
    <x v="1"/>
    <x v="0"/>
    <n v="0.95"/>
    <n v="0.1"/>
    <n v="0.85499999999999998"/>
    <n v="0.35"/>
    <n v="11"/>
    <x v="7"/>
    <n v="9.4049999999999994"/>
    <n v="1.0449999999999997"/>
    <n v="5.5549999999999997"/>
  </r>
  <r>
    <x v="7"/>
    <x v="0"/>
    <x v="0"/>
    <x v="65"/>
    <x v="34"/>
    <x v="1"/>
    <x v="0"/>
    <n v="37.950000000000003"/>
    <n v="0"/>
    <n v="37.950000000000003"/>
    <n v="15.35"/>
    <n v="6"/>
    <x v="7"/>
    <n v="227.70000000000002"/>
    <n v="0"/>
    <n v="135.60000000000002"/>
  </r>
  <r>
    <x v="7"/>
    <x v="0"/>
    <x v="0"/>
    <x v="66"/>
    <x v="9"/>
    <x v="1"/>
    <x v="0"/>
    <n v="38.950000000000003"/>
    <n v="0.1"/>
    <n v="35.055000000000007"/>
    <n v="22.33"/>
    <n v="6"/>
    <x v="1"/>
    <n v="210.33000000000004"/>
    <n v="23.369999999999976"/>
    <n v="76.350000000000051"/>
  </r>
  <r>
    <x v="7"/>
    <x v="0"/>
    <x v="0"/>
    <x v="67"/>
    <x v="18"/>
    <x v="2"/>
    <x v="0"/>
    <n v="49.95"/>
    <n v="0"/>
    <n v="49.95"/>
    <n v="24.77"/>
    <n v="31"/>
    <x v="6"/>
    <n v="1548.45"/>
    <n v="0"/>
    <n v="780.58000000000015"/>
  </r>
  <r>
    <x v="7"/>
    <x v="0"/>
    <x v="0"/>
    <x v="67"/>
    <x v="44"/>
    <x v="2"/>
    <x v="0"/>
    <n v="31.95"/>
    <n v="0"/>
    <n v="31.95"/>
    <n v="17.38"/>
    <n v="4"/>
    <x v="6"/>
    <n v="127.8"/>
    <n v="0"/>
    <n v="58.28"/>
  </r>
  <r>
    <x v="7"/>
    <x v="0"/>
    <x v="0"/>
    <x v="68"/>
    <x v="36"/>
    <x v="1"/>
    <x v="0"/>
    <n v="49.95"/>
    <n v="0"/>
    <n v="49.95"/>
    <n v="23.93"/>
    <n v="23"/>
    <x v="15"/>
    <n v="1148.8500000000001"/>
    <n v="0"/>
    <n v="598.46"/>
  </r>
  <r>
    <x v="7"/>
    <x v="0"/>
    <x v="0"/>
    <x v="69"/>
    <x v="27"/>
    <x v="1"/>
    <x v="0"/>
    <n v="26.95"/>
    <n v="0"/>
    <n v="26.95"/>
    <n v="12.53"/>
    <n v="6"/>
    <x v="10"/>
    <n v="161.69999999999999"/>
    <n v="0"/>
    <n v="86.52"/>
  </r>
  <r>
    <x v="7"/>
    <x v="0"/>
    <x v="0"/>
    <x v="70"/>
    <x v="10"/>
    <x v="2"/>
    <x v="0"/>
    <n v="0.95"/>
    <n v="0"/>
    <n v="0.95"/>
    <n v="0.42"/>
    <n v="5"/>
    <x v="5"/>
    <n v="4.75"/>
    <n v="0"/>
    <n v="2.6500000000000004"/>
  </r>
  <r>
    <x v="7"/>
    <x v="0"/>
    <x v="0"/>
    <x v="71"/>
    <x v="43"/>
    <x v="2"/>
    <x v="0"/>
    <n v="24.95"/>
    <n v="0"/>
    <n v="24.95"/>
    <n v="11.48"/>
    <n v="2"/>
    <x v="13"/>
    <n v="49.9"/>
    <n v="0"/>
    <n v="26.939999999999998"/>
  </r>
  <r>
    <x v="7"/>
    <x v="0"/>
    <x v="0"/>
    <x v="72"/>
    <x v="33"/>
    <x v="1"/>
    <x v="0"/>
    <n v="11.95"/>
    <n v="0.1"/>
    <n v="10.754999999999999"/>
    <n v="3.32"/>
    <n v="8"/>
    <x v="4"/>
    <n v="86.039999999999992"/>
    <n v="9.5600000000000023"/>
    <n v="59.47999999999999"/>
  </r>
  <r>
    <x v="7"/>
    <x v="0"/>
    <x v="0"/>
    <x v="73"/>
    <x v="11"/>
    <x v="0"/>
    <x v="0"/>
    <n v="40.950000000000003"/>
    <n v="0"/>
    <n v="40.950000000000003"/>
    <n v="15.51"/>
    <n v="3"/>
    <x v="11"/>
    <n v="122.85000000000001"/>
    <n v="0"/>
    <n v="76.320000000000022"/>
  </r>
  <r>
    <x v="7"/>
    <x v="0"/>
    <x v="0"/>
    <x v="73"/>
    <x v="14"/>
    <x v="0"/>
    <x v="0"/>
    <n v="2.95"/>
    <n v="0"/>
    <n v="2.95"/>
    <n v="1.68"/>
    <n v="10"/>
    <x v="11"/>
    <n v="29.5"/>
    <n v="0"/>
    <n v="12.700000000000003"/>
  </r>
  <r>
    <x v="7"/>
    <x v="0"/>
    <x v="0"/>
    <x v="73"/>
    <x v="19"/>
    <x v="0"/>
    <x v="0"/>
    <n v="35.950000000000003"/>
    <n v="0.1"/>
    <n v="32.355000000000004"/>
    <n v="20.25"/>
    <n v="2"/>
    <x v="11"/>
    <n v="64.710000000000008"/>
    <n v="7.1899999999999977"/>
    <n v="24.210000000000008"/>
  </r>
  <r>
    <x v="7"/>
    <x v="0"/>
    <x v="0"/>
    <x v="74"/>
    <x v="5"/>
    <x v="2"/>
    <x v="0"/>
    <n v="28.95"/>
    <n v="0.1"/>
    <n v="26.055"/>
    <n v="17.53"/>
    <n v="12"/>
    <x v="14"/>
    <n v="312.65999999999997"/>
    <n v="34.739999999999995"/>
    <n v="102.29999999999998"/>
  </r>
  <r>
    <x v="7"/>
    <x v="0"/>
    <x v="0"/>
    <x v="75"/>
    <x v="4"/>
    <x v="1"/>
    <x v="0"/>
    <n v="4.95"/>
    <n v="0.1"/>
    <n v="4.4550000000000001"/>
    <n v="1.82"/>
    <n v="1"/>
    <x v="21"/>
    <n v="4.4550000000000001"/>
    <n v="0.49500000000000011"/>
    <n v="2.6349999999999998"/>
  </r>
  <r>
    <x v="7"/>
    <x v="0"/>
    <x v="0"/>
    <x v="76"/>
    <x v="13"/>
    <x v="0"/>
    <x v="0"/>
    <n v="26.95"/>
    <n v="0.1"/>
    <n v="24.254999999999999"/>
    <n v="13.26"/>
    <n v="16"/>
    <x v="0"/>
    <n v="388.08"/>
    <n v="43.120000000000005"/>
    <n v="175.92"/>
  </r>
  <r>
    <x v="7"/>
    <x v="0"/>
    <x v="0"/>
    <x v="77"/>
    <x v="44"/>
    <x v="2"/>
    <x v="0"/>
    <n v="31.95"/>
    <n v="0"/>
    <n v="31.95"/>
    <n v="17.38"/>
    <n v="1"/>
    <x v="16"/>
    <n v="31.95"/>
    <n v="0"/>
    <n v="14.57"/>
  </r>
  <r>
    <x v="7"/>
    <x v="0"/>
    <x v="0"/>
    <x v="78"/>
    <x v="39"/>
    <x v="1"/>
    <x v="0"/>
    <n v="27.95"/>
    <n v="0"/>
    <n v="27.95"/>
    <n v="16.8"/>
    <n v="14"/>
    <x v="9"/>
    <n v="391.3"/>
    <n v="0"/>
    <n v="156.09999999999997"/>
  </r>
  <r>
    <x v="7"/>
    <x v="0"/>
    <x v="0"/>
    <x v="79"/>
    <x v="22"/>
    <x v="0"/>
    <x v="0"/>
    <n v="44.95"/>
    <n v="0"/>
    <n v="44.95"/>
    <n v="27.95"/>
    <n v="9"/>
    <x v="14"/>
    <n v="404.55"/>
    <n v="0"/>
    <n v="153.00000000000003"/>
  </r>
  <r>
    <x v="8"/>
    <x v="0"/>
    <x v="0"/>
    <x v="80"/>
    <x v="5"/>
    <x v="3"/>
    <x v="1"/>
    <n v="28.95"/>
    <n v="0"/>
    <n v="28.95"/>
    <n v="17.53"/>
    <n v="33"/>
    <x v="8"/>
    <n v="955.35"/>
    <n v="0"/>
    <n v="376.85999999999996"/>
  </r>
  <r>
    <x v="8"/>
    <x v="0"/>
    <x v="0"/>
    <x v="81"/>
    <x v="45"/>
    <x v="4"/>
    <x v="1"/>
    <n v="22.95"/>
    <n v="0"/>
    <n v="22.95"/>
    <n v="11.78"/>
    <n v="1"/>
    <x v="5"/>
    <n v="22.95"/>
    <n v="0"/>
    <n v="11.17"/>
  </r>
  <r>
    <x v="8"/>
    <x v="0"/>
    <x v="0"/>
    <x v="82"/>
    <x v="46"/>
    <x v="3"/>
    <x v="1"/>
    <n v="47.95"/>
    <n v="0"/>
    <n v="47.95"/>
    <n v="20.7"/>
    <n v="2"/>
    <x v="13"/>
    <n v="95.9"/>
    <n v="0"/>
    <n v="54.500000000000007"/>
  </r>
  <r>
    <x v="8"/>
    <x v="0"/>
    <x v="0"/>
    <x v="83"/>
    <x v="10"/>
    <x v="4"/>
    <x v="1"/>
    <n v="0.95"/>
    <n v="0"/>
    <n v="0.95"/>
    <n v="0.42"/>
    <n v="10"/>
    <x v="13"/>
    <n v="9.5"/>
    <n v="0"/>
    <n v="5.3000000000000007"/>
  </r>
  <r>
    <x v="8"/>
    <x v="0"/>
    <x v="0"/>
    <x v="83"/>
    <x v="12"/>
    <x v="4"/>
    <x v="1"/>
    <n v="24.95"/>
    <n v="0"/>
    <n v="24.95"/>
    <n v="12.14"/>
    <n v="3"/>
    <x v="13"/>
    <n v="74.849999999999994"/>
    <n v="0"/>
    <n v="38.429999999999993"/>
  </r>
  <r>
    <x v="9"/>
    <x v="0"/>
    <x v="0"/>
    <x v="84"/>
    <x v="18"/>
    <x v="1"/>
    <x v="1"/>
    <n v="49.95"/>
    <n v="0"/>
    <n v="49.95"/>
    <n v="24.77"/>
    <n v="31"/>
    <x v="10"/>
    <n v="1548.45"/>
    <n v="0"/>
    <n v="780.58000000000015"/>
  </r>
  <r>
    <x v="9"/>
    <x v="0"/>
    <x v="0"/>
    <x v="84"/>
    <x v="47"/>
    <x v="1"/>
    <x v="1"/>
    <n v="0.95"/>
    <n v="0"/>
    <n v="0.95"/>
    <n v="0.56999999999999995"/>
    <n v="2"/>
    <x v="10"/>
    <n v="1.9"/>
    <n v="0"/>
    <n v="0.76"/>
  </r>
  <r>
    <x v="9"/>
    <x v="0"/>
    <x v="0"/>
    <x v="85"/>
    <x v="41"/>
    <x v="0"/>
    <x v="1"/>
    <n v="24.95"/>
    <n v="0"/>
    <n v="24.95"/>
    <n v="9.3800000000000008"/>
    <n v="3"/>
    <x v="18"/>
    <n v="74.849999999999994"/>
    <n v="0"/>
    <n v="46.709999999999994"/>
  </r>
  <r>
    <x v="9"/>
    <x v="0"/>
    <x v="0"/>
    <x v="86"/>
    <x v="48"/>
    <x v="0"/>
    <x v="1"/>
    <n v="38.950000000000003"/>
    <n v="0"/>
    <n v="38.950000000000003"/>
    <n v="24.76"/>
    <n v="10"/>
    <x v="22"/>
    <n v="389.5"/>
    <n v="0"/>
    <n v="141.9"/>
  </r>
  <r>
    <x v="9"/>
    <x v="0"/>
    <x v="0"/>
    <x v="86"/>
    <x v="48"/>
    <x v="0"/>
    <x v="1"/>
    <n v="38.950000000000003"/>
    <n v="0"/>
    <n v="38.950000000000003"/>
    <n v="24.76"/>
    <n v="21"/>
    <x v="22"/>
    <n v="817.95"/>
    <n v="0"/>
    <n v="297.99"/>
  </r>
  <r>
    <x v="9"/>
    <x v="0"/>
    <x v="0"/>
    <x v="86"/>
    <x v="24"/>
    <x v="0"/>
    <x v="1"/>
    <n v="26.95"/>
    <n v="0"/>
    <n v="26.95"/>
    <n v="12.42"/>
    <n v="12"/>
    <x v="22"/>
    <n v="323.39999999999998"/>
    <n v="0"/>
    <n v="174.35999999999999"/>
  </r>
  <r>
    <x v="9"/>
    <x v="0"/>
    <x v="0"/>
    <x v="87"/>
    <x v="4"/>
    <x v="0"/>
    <x v="1"/>
    <n v="4.95"/>
    <n v="0"/>
    <n v="4.95"/>
    <n v="1.82"/>
    <n v="8"/>
    <x v="21"/>
    <n v="39.6"/>
    <n v="0"/>
    <n v="25.04"/>
  </r>
  <r>
    <x v="9"/>
    <x v="0"/>
    <x v="0"/>
    <x v="88"/>
    <x v="13"/>
    <x v="0"/>
    <x v="1"/>
    <n v="26.95"/>
    <n v="0"/>
    <n v="26.95"/>
    <n v="13.26"/>
    <n v="13"/>
    <x v="4"/>
    <n v="350.34999999999997"/>
    <n v="0"/>
    <n v="177.97"/>
  </r>
  <r>
    <x v="9"/>
    <x v="0"/>
    <x v="0"/>
    <x v="88"/>
    <x v="17"/>
    <x v="0"/>
    <x v="1"/>
    <n v="43.95"/>
    <n v="0.1"/>
    <n v="39.555000000000007"/>
    <n v="25.6"/>
    <n v="1"/>
    <x v="4"/>
    <n v="39.555000000000007"/>
    <n v="4.394999999999996"/>
    <n v="13.955000000000005"/>
  </r>
  <r>
    <x v="10"/>
    <x v="0"/>
    <x v="0"/>
    <x v="89"/>
    <x v="30"/>
    <x v="4"/>
    <x v="1"/>
    <n v="19.95"/>
    <n v="0"/>
    <n v="19.95"/>
    <n v="9.7799999999999994"/>
    <n v="28"/>
    <x v="21"/>
    <n v="558.6"/>
    <n v="0"/>
    <n v="284.76"/>
  </r>
  <r>
    <x v="10"/>
    <x v="0"/>
    <x v="0"/>
    <x v="90"/>
    <x v="7"/>
    <x v="2"/>
    <x v="1"/>
    <n v="65.95"/>
    <n v="0"/>
    <n v="65.95"/>
    <n v="37.97"/>
    <n v="8"/>
    <x v="8"/>
    <n v="527.6"/>
    <n v="0"/>
    <n v="223.84000000000003"/>
  </r>
  <r>
    <x v="10"/>
    <x v="0"/>
    <x v="0"/>
    <x v="90"/>
    <x v="23"/>
    <x v="2"/>
    <x v="1"/>
    <n v="0.95"/>
    <n v="0"/>
    <n v="0.95"/>
    <n v="0.5"/>
    <n v="33"/>
    <x v="8"/>
    <n v="31.349999999999998"/>
    <n v="0"/>
    <n v="14.849999999999998"/>
  </r>
  <r>
    <x v="11"/>
    <x v="0"/>
    <x v="0"/>
    <x v="91"/>
    <x v="0"/>
    <x v="2"/>
    <x v="1"/>
    <n v="34.950000000000003"/>
    <n v="0"/>
    <n v="34.950000000000003"/>
    <n v="22.13"/>
    <n v="9"/>
    <x v="3"/>
    <n v="314.55"/>
    <n v="0"/>
    <n v="115.38000000000004"/>
  </r>
  <r>
    <x v="11"/>
    <x v="0"/>
    <x v="0"/>
    <x v="91"/>
    <x v="25"/>
    <x v="2"/>
    <x v="1"/>
    <n v="24.95"/>
    <n v="0"/>
    <n v="24.95"/>
    <n v="12.27"/>
    <n v="7"/>
    <x v="3"/>
    <n v="174.65"/>
    <n v="0"/>
    <n v="88.759999999999991"/>
  </r>
  <r>
    <x v="11"/>
    <x v="0"/>
    <x v="0"/>
    <x v="91"/>
    <x v="45"/>
    <x v="2"/>
    <x v="1"/>
    <n v="22.95"/>
    <n v="0.1"/>
    <n v="20.655000000000001"/>
    <n v="11.78"/>
    <n v="5"/>
    <x v="3"/>
    <n v="103.27500000000001"/>
    <n v="11.474999999999991"/>
    <n v="44.375000000000007"/>
  </r>
  <r>
    <x v="11"/>
    <x v="0"/>
    <x v="0"/>
    <x v="91"/>
    <x v="48"/>
    <x v="2"/>
    <x v="1"/>
    <n v="38.950000000000003"/>
    <n v="0"/>
    <n v="38.950000000000003"/>
    <n v="24.76"/>
    <n v="4"/>
    <x v="3"/>
    <n v="155.80000000000001"/>
    <n v="0"/>
    <n v="56.760000000000005"/>
  </r>
  <r>
    <x v="11"/>
    <x v="0"/>
    <x v="0"/>
    <x v="92"/>
    <x v="4"/>
    <x v="2"/>
    <x v="1"/>
    <n v="4.95"/>
    <n v="0"/>
    <n v="4.95"/>
    <n v="1.82"/>
    <n v="9"/>
    <x v="10"/>
    <n v="44.550000000000004"/>
    <n v="0"/>
    <n v="28.169999999999998"/>
  </r>
  <r>
    <x v="11"/>
    <x v="0"/>
    <x v="0"/>
    <x v="93"/>
    <x v="2"/>
    <x v="2"/>
    <x v="1"/>
    <n v="26.95"/>
    <n v="0"/>
    <n v="26.95"/>
    <n v="12.24"/>
    <n v="7"/>
    <x v="1"/>
    <n v="188.65"/>
    <n v="0"/>
    <n v="102.97"/>
  </r>
  <r>
    <x v="11"/>
    <x v="0"/>
    <x v="0"/>
    <x v="93"/>
    <x v="49"/>
    <x v="2"/>
    <x v="1"/>
    <n v="55.95"/>
    <n v="0"/>
    <n v="55.95"/>
    <n v="32.47"/>
    <n v="24"/>
    <x v="1"/>
    <n v="1342.8000000000002"/>
    <n v="0"/>
    <n v="563.5200000000001"/>
  </r>
  <r>
    <x v="11"/>
    <x v="0"/>
    <x v="0"/>
    <x v="93"/>
    <x v="26"/>
    <x v="2"/>
    <x v="1"/>
    <n v="3.95"/>
    <n v="0"/>
    <n v="3.95"/>
    <n v="1.43"/>
    <n v="16"/>
    <x v="1"/>
    <n v="63.2"/>
    <n v="0"/>
    <n v="40.320000000000007"/>
  </r>
  <r>
    <x v="11"/>
    <x v="0"/>
    <x v="0"/>
    <x v="93"/>
    <x v="49"/>
    <x v="2"/>
    <x v="1"/>
    <n v="55.95"/>
    <n v="0"/>
    <n v="55.95"/>
    <n v="32.47"/>
    <n v="23"/>
    <x v="1"/>
    <n v="1286.8500000000001"/>
    <n v="0"/>
    <n v="540.04000000000008"/>
  </r>
  <r>
    <x v="11"/>
    <x v="0"/>
    <x v="0"/>
    <x v="93"/>
    <x v="28"/>
    <x v="2"/>
    <x v="1"/>
    <n v="10.95"/>
    <n v="0"/>
    <n v="10.95"/>
    <n v="4.8"/>
    <n v="27"/>
    <x v="1"/>
    <n v="295.64999999999998"/>
    <n v="0"/>
    <n v="166.04999999999998"/>
  </r>
  <r>
    <x v="11"/>
    <x v="0"/>
    <x v="0"/>
    <x v="93"/>
    <x v="42"/>
    <x v="2"/>
    <x v="1"/>
    <n v="0.95"/>
    <n v="0"/>
    <n v="0.95"/>
    <n v="0.47"/>
    <n v="21"/>
    <x v="1"/>
    <n v="19.95"/>
    <n v="0"/>
    <n v="10.08"/>
  </r>
  <r>
    <x v="11"/>
    <x v="0"/>
    <x v="0"/>
    <x v="93"/>
    <x v="38"/>
    <x v="2"/>
    <x v="1"/>
    <n v="73.95"/>
    <n v="0"/>
    <n v="73.95"/>
    <n v="38.86"/>
    <n v="1"/>
    <x v="1"/>
    <n v="73.95"/>
    <n v="0"/>
    <n v="35.090000000000003"/>
  </r>
  <r>
    <x v="11"/>
    <x v="0"/>
    <x v="0"/>
    <x v="94"/>
    <x v="41"/>
    <x v="1"/>
    <x v="1"/>
    <n v="24.95"/>
    <n v="0.1"/>
    <n v="22.454999999999998"/>
    <n v="9.3800000000000008"/>
    <n v="8"/>
    <x v="6"/>
    <n v="179.64"/>
    <n v="19.960000000000008"/>
    <n v="104.59999999999998"/>
  </r>
  <r>
    <x v="11"/>
    <x v="0"/>
    <x v="0"/>
    <x v="95"/>
    <x v="0"/>
    <x v="1"/>
    <x v="1"/>
    <n v="34.950000000000003"/>
    <n v="0"/>
    <n v="34.950000000000003"/>
    <n v="22.13"/>
    <n v="6"/>
    <x v="5"/>
    <n v="209.70000000000002"/>
    <n v="0"/>
    <n v="76.920000000000016"/>
  </r>
  <r>
    <x v="11"/>
    <x v="0"/>
    <x v="0"/>
    <x v="95"/>
    <x v="20"/>
    <x v="1"/>
    <x v="1"/>
    <n v="28.95"/>
    <n v="0.1"/>
    <n v="26.055"/>
    <n v="8.86"/>
    <n v="20"/>
    <x v="5"/>
    <n v="521.1"/>
    <n v="57.899999999999991"/>
    <n v="343.9"/>
  </r>
  <r>
    <x v="11"/>
    <x v="0"/>
    <x v="0"/>
    <x v="96"/>
    <x v="30"/>
    <x v="2"/>
    <x v="1"/>
    <n v="19.95"/>
    <n v="0"/>
    <n v="19.95"/>
    <n v="9.7799999999999994"/>
    <n v="2"/>
    <x v="6"/>
    <n v="39.9"/>
    <n v="0"/>
    <n v="20.34"/>
  </r>
  <r>
    <x v="11"/>
    <x v="0"/>
    <x v="0"/>
    <x v="97"/>
    <x v="35"/>
    <x v="1"/>
    <x v="1"/>
    <n v="48.95"/>
    <n v="0"/>
    <n v="48.95"/>
    <n v="24.52"/>
    <n v="23"/>
    <x v="18"/>
    <n v="1125.8500000000001"/>
    <n v="0"/>
    <n v="561.8900000000001"/>
  </r>
  <r>
    <x v="11"/>
    <x v="0"/>
    <x v="0"/>
    <x v="98"/>
    <x v="1"/>
    <x v="2"/>
    <x v="1"/>
    <n v="16.95"/>
    <n v="0"/>
    <n v="16.95"/>
    <n v="6.53"/>
    <n v="12"/>
    <x v="15"/>
    <n v="203.39999999999998"/>
    <n v="0"/>
    <n v="125.03999999999998"/>
  </r>
  <r>
    <x v="11"/>
    <x v="0"/>
    <x v="0"/>
    <x v="99"/>
    <x v="46"/>
    <x v="1"/>
    <x v="1"/>
    <n v="47.95"/>
    <n v="0"/>
    <n v="47.95"/>
    <n v="20.7"/>
    <n v="4"/>
    <x v="10"/>
    <n v="191.8"/>
    <n v="0"/>
    <n v="109.00000000000001"/>
  </r>
  <r>
    <x v="11"/>
    <x v="0"/>
    <x v="0"/>
    <x v="99"/>
    <x v="37"/>
    <x v="1"/>
    <x v="1"/>
    <n v="63.95"/>
    <n v="0"/>
    <n v="63.95"/>
    <n v="27.1"/>
    <n v="1"/>
    <x v="10"/>
    <n v="63.95"/>
    <n v="0"/>
    <n v="36.85"/>
  </r>
  <r>
    <x v="11"/>
    <x v="0"/>
    <x v="0"/>
    <x v="99"/>
    <x v="26"/>
    <x v="1"/>
    <x v="1"/>
    <n v="3.95"/>
    <n v="0"/>
    <n v="3.95"/>
    <n v="1.43"/>
    <n v="24"/>
    <x v="10"/>
    <n v="94.800000000000011"/>
    <n v="0"/>
    <n v="60.480000000000011"/>
  </r>
  <r>
    <x v="11"/>
    <x v="0"/>
    <x v="0"/>
    <x v="100"/>
    <x v="32"/>
    <x v="2"/>
    <x v="1"/>
    <n v="16.95"/>
    <n v="0"/>
    <n v="16.95"/>
    <n v="6.76"/>
    <n v="10"/>
    <x v="1"/>
    <n v="169.5"/>
    <n v="0"/>
    <n v="101.89999999999999"/>
  </r>
  <r>
    <x v="11"/>
    <x v="0"/>
    <x v="0"/>
    <x v="101"/>
    <x v="26"/>
    <x v="1"/>
    <x v="1"/>
    <n v="3.95"/>
    <n v="0"/>
    <n v="3.95"/>
    <n v="1.43"/>
    <n v="16"/>
    <x v="8"/>
    <n v="63.2"/>
    <n v="0"/>
    <n v="40.320000000000007"/>
  </r>
  <r>
    <x v="11"/>
    <x v="0"/>
    <x v="0"/>
    <x v="102"/>
    <x v="23"/>
    <x v="2"/>
    <x v="1"/>
    <n v="0.95"/>
    <n v="0.3"/>
    <n v="0.66499999999999992"/>
    <n v="0.5"/>
    <n v="6"/>
    <x v="14"/>
    <n v="3.9899999999999993"/>
    <n v="1.7100000000000002"/>
    <n v="0.98999999999999955"/>
  </r>
  <r>
    <x v="11"/>
    <x v="0"/>
    <x v="0"/>
    <x v="102"/>
    <x v="21"/>
    <x v="2"/>
    <x v="1"/>
    <n v="0.95"/>
    <n v="0"/>
    <n v="0.95"/>
    <n v="0.34"/>
    <n v="2"/>
    <x v="14"/>
    <n v="1.9"/>
    <n v="0"/>
    <n v="1.2199999999999998"/>
  </r>
  <r>
    <x v="11"/>
    <x v="0"/>
    <x v="0"/>
    <x v="102"/>
    <x v="47"/>
    <x v="2"/>
    <x v="1"/>
    <n v="0.95"/>
    <n v="0"/>
    <n v="0.95"/>
    <n v="0.56999999999999995"/>
    <n v="10"/>
    <x v="14"/>
    <n v="9.5"/>
    <n v="0"/>
    <n v="3.8"/>
  </r>
  <r>
    <x v="11"/>
    <x v="0"/>
    <x v="0"/>
    <x v="103"/>
    <x v="14"/>
    <x v="1"/>
    <x v="1"/>
    <n v="2.95"/>
    <n v="0.1"/>
    <n v="2.6550000000000002"/>
    <n v="1.68"/>
    <n v="6"/>
    <x v="21"/>
    <n v="15.930000000000001"/>
    <n v="1.7699999999999996"/>
    <n v="5.8500000000000014"/>
  </r>
  <r>
    <x v="11"/>
    <x v="0"/>
    <x v="0"/>
    <x v="104"/>
    <x v="21"/>
    <x v="2"/>
    <x v="1"/>
    <n v="0.95"/>
    <n v="0"/>
    <n v="0.95"/>
    <n v="0.34"/>
    <n v="4"/>
    <x v="5"/>
    <n v="3.8"/>
    <n v="0"/>
    <n v="2.4399999999999995"/>
  </r>
  <r>
    <x v="11"/>
    <x v="0"/>
    <x v="0"/>
    <x v="104"/>
    <x v="45"/>
    <x v="2"/>
    <x v="1"/>
    <n v="22.95"/>
    <n v="0"/>
    <n v="22.95"/>
    <n v="11.78"/>
    <n v="24"/>
    <x v="5"/>
    <n v="550.79999999999995"/>
    <n v="0"/>
    <n v="268.08"/>
  </r>
  <r>
    <x v="11"/>
    <x v="0"/>
    <x v="0"/>
    <x v="104"/>
    <x v="32"/>
    <x v="2"/>
    <x v="1"/>
    <n v="16.95"/>
    <n v="0"/>
    <n v="16.95"/>
    <n v="6.76"/>
    <n v="18"/>
    <x v="5"/>
    <n v="305.09999999999997"/>
    <n v="0"/>
    <n v="183.42"/>
  </r>
  <r>
    <x v="11"/>
    <x v="0"/>
    <x v="0"/>
    <x v="105"/>
    <x v="27"/>
    <x v="2"/>
    <x v="1"/>
    <n v="26.95"/>
    <n v="0.1"/>
    <n v="24.254999999999999"/>
    <n v="12.53"/>
    <n v="3"/>
    <x v="20"/>
    <n v="72.765000000000001"/>
    <n v="8.0850000000000009"/>
    <n v="35.174999999999997"/>
  </r>
  <r>
    <x v="11"/>
    <x v="0"/>
    <x v="0"/>
    <x v="106"/>
    <x v="24"/>
    <x v="1"/>
    <x v="1"/>
    <n v="26.95"/>
    <n v="0"/>
    <n v="26.95"/>
    <n v="12.42"/>
    <n v="19"/>
    <x v="1"/>
    <n v="512.04999999999995"/>
    <n v="0"/>
    <n v="276.07"/>
  </r>
  <r>
    <x v="11"/>
    <x v="0"/>
    <x v="0"/>
    <x v="107"/>
    <x v="33"/>
    <x v="2"/>
    <x v="1"/>
    <n v="11.95"/>
    <n v="0"/>
    <n v="11.95"/>
    <n v="3.32"/>
    <n v="8"/>
    <x v="20"/>
    <n v="95.6"/>
    <n v="0"/>
    <n v="69.039999999999992"/>
  </r>
  <r>
    <x v="11"/>
    <x v="0"/>
    <x v="0"/>
    <x v="107"/>
    <x v="13"/>
    <x v="2"/>
    <x v="1"/>
    <n v="26.95"/>
    <n v="0"/>
    <n v="26.95"/>
    <n v="13.26"/>
    <n v="15"/>
    <x v="20"/>
    <n v="404.25"/>
    <n v="0"/>
    <n v="205.35"/>
  </r>
  <r>
    <x v="11"/>
    <x v="0"/>
    <x v="0"/>
    <x v="108"/>
    <x v="21"/>
    <x v="1"/>
    <x v="1"/>
    <n v="0.95"/>
    <n v="0"/>
    <n v="0.95"/>
    <n v="0.34"/>
    <n v="21"/>
    <x v="14"/>
    <n v="19.95"/>
    <n v="0"/>
    <n v="12.809999999999997"/>
  </r>
  <r>
    <x v="11"/>
    <x v="0"/>
    <x v="0"/>
    <x v="108"/>
    <x v="13"/>
    <x v="1"/>
    <x v="1"/>
    <n v="26.95"/>
    <n v="0"/>
    <n v="26.95"/>
    <n v="13.26"/>
    <n v="5"/>
    <x v="14"/>
    <n v="134.75"/>
    <n v="0"/>
    <n v="68.45"/>
  </r>
  <r>
    <x v="11"/>
    <x v="0"/>
    <x v="0"/>
    <x v="109"/>
    <x v="42"/>
    <x v="2"/>
    <x v="1"/>
    <n v="0.95"/>
    <n v="0"/>
    <n v="0.95"/>
    <n v="0.47"/>
    <n v="11"/>
    <x v="8"/>
    <n v="10.45"/>
    <n v="0"/>
    <n v="5.2799999999999994"/>
  </r>
  <r>
    <x v="11"/>
    <x v="0"/>
    <x v="0"/>
    <x v="109"/>
    <x v="46"/>
    <x v="2"/>
    <x v="1"/>
    <n v="47.95"/>
    <n v="0"/>
    <n v="47.95"/>
    <n v="20.7"/>
    <n v="3"/>
    <x v="8"/>
    <n v="143.85000000000002"/>
    <n v="0"/>
    <n v="81.750000000000014"/>
  </r>
  <r>
    <x v="11"/>
    <x v="0"/>
    <x v="0"/>
    <x v="110"/>
    <x v="22"/>
    <x v="1"/>
    <x v="1"/>
    <n v="44.95"/>
    <n v="0"/>
    <n v="44.95"/>
    <n v="27.95"/>
    <n v="2"/>
    <x v="19"/>
    <n v="89.9"/>
    <n v="0"/>
    <n v="34.000000000000007"/>
  </r>
  <r>
    <x v="11"/>
    <x v="0"/>
    <x v="0"/>
    <x v="110"/>
    <x v="1"/>
    <x v="1"/>
    <x v="1"/>
    <n v="16.95"/>
    <n v="0"/>
    <n v="16.95"/>
    <n v="6.53"/>
    <n v="6"/>
    <x v="19"/>
    <n v="101.69999999999999"/>
    <n v="0"/>
    <n v="62.519999999999989"/>
  </r>
  <r>
    <x v="11"/>
    <x v="0"/>
    <x v="0"/>
    <x v="111"/>
    <x v="23"/>
    <x v="2"/>
    <x v="1"/>
    <n v="0.95"/>
    <n v="0"/>
    <n v="0.95"/>
    <n v="0.5"/>
    <n v="26"/>
    <x v="18"/>
    <n v="24.7"/>
    <n v="0"/>
    <n v="11.7"/>
  </r>
  <r>
    <x v="11"/>
    <x v="0"/>
    <x v="0"/>
    <x v="111"/>
    <x v="13"/>
    <x v="2"/>
    <x v="1"/>
    <n v="26.95"/>
    <n v="0"/>
    <n v="26.95"/>
    <n v="13.26"/>
    <n v="1"/>
    <x v="18"/>
    <n v="26.95"/>
    <n v="0"/>
    <n v="13.69"/>
  </r>
  <r>
    <x v="11"/>
    <x v="0"/>
    <x v="0"/>
    <x v="112"/>
    <x v="12"/>
    <x v="1"/>
    <x v="1"/>
    <n v="24.95"/>
    <n v="0"/>
    <n v="24.95"/>
    <n v="12.14"/>
    <n v="3"/>
    <x v="3"/>
    <n v="74.849999999999994"/>
    <n v="0"/>
    <n v="38.429999999999993"/>
  </r>
  <r>
    <x v="11"/>
    <x v="0"/>
    <x v="0"/>
    <x v="112"/>
    <x v="7"/>
    <x v="1"/>
    <x v="1"/>
    <n v="65.95"/>
    <n v="0"/>
    <n v="65.95"/>
    <n v="37.97"/>
    <n v="7"/>
    <x v="3"/>
    <n v="461.65000000000003"/>
    <n v="0"/>
    <n v="195.86"/>
  </r>
  <r>
    <x v="11"/>
    <x v="0"/>
    <x v="0"/>
    <x v="112"/>
    <x v="32"/>
    <x v="1"/>
    <x v="1"/>
    <n v="16.95"/>
    <n v="0"/>
    <n v="16.95"/>
    <n v="6.76"/>
    <n v="21"/>
    <x v="3"/>
    <n v="355.95"/>
    <n v="0"/>
    <n v="213.98999999999998"/>
  </r>
  <r>
    <x v="12"/>
    <x v="0"/>
    <x v="0"/>
    <x v="113"/>
    <x v="7"/>
    <x v="3"/>
    <x v="0"/>
    <n v="65.95"/>
    <n v="0"/>
    <n v="65.95"/>
    <n v="37.97"/>
    <n v="18"/>
    <x v="2"/>
    <n v="1187.1000000000001"/>
    <n v="0"/>
    <n v="503.6400000000001"/>
  </r>
  <r>
    <x v="12"/>
    <x v="0"/>
    <x v="0"/>
    <x v="114"/>
    <x v="15"/>
    <x v="4"/>
    <x v="0"/>
    <n v="59.95"/>
    <n v="0"/>
    <n v="59.95"/>
    <n v="28.73"/>
    <n v="3"/>
    <x v="1"/>
    <n v="179.85000000000002"/>
    <n v="0"/>
    <n v="93.660000000000011"/>
  </r>
  <r>
    <x v="12"/>
    <x v="0"/>
    <x v="0"/>
    <x v="115"/>
    <x v="5"/>
    <x v="3"/>
    <x v="0"/>
    <n v="28.95"/>
    <n v="0.2"/>
    <n v="23.16"/>
    <n v="17.53"/>
    <n v="14"/>
    <x v="20"/>
    <n v="324.24"/>
    <n v="81.059999999999988"/>
    <n v="78.819999999999993"/>
  </r>
  <r>
    <x v="12"/>
    <x v="0"/>
    <x v="0"/>
    <x v="116"/>
    <x v="15"/>
    <x v="4"/>
    <x v="0"/>
    <n v="59.95"/>
    <n v="0"/>
    <n v="59.95"/>
    <n v="28.73"/>
    <n v="23"/>
    <x v="11"/>
    <n v="1378.8500000000001"/>
    <n v="0"/>
    <n v="718.06000000000006"/>
  </r>
  <r>
    <x v="12"/>
    <x v="0"/>
    <x v="0"/>
    <x v="116"/>
    <x v="44"/>
    <x v="4"/>
    <x v="0"/>
    <n v="31.95"/>
    <n v="0"/>
    <n v="31.95"/>
    <n v="17.38"/>
    <n v="1"/>
    <x v="11"/>
    <n v="31.95"/>
    <n v="0"/>
    <n v="14.57"/>
  </r>
  <r>
    <x v="12"/>
    <x v="0"/>
    <x v="0"/>
    <x v="116"/>
    <x v="44"/>
    <x v="4"/>
    <x v="0"/>
    <n v="31.95"/>
    <n v="0"/>
    <n v="31.95"/>
    <n v="17.38"/>
    <n v="2"/>
    <x v="11"/>
    <n v="63.9"/>
    <n v="0"/>
    <n v="29.14"/>
  </r>
  <r>
    <x v="12"/>
    <x v="0"/>
    <x v="0"/>
    <x v="117"/>
    <x v="32"/>
    <x v="3"/>
    <x v="0"/>
    <n v="16.95"/>
    <n v="0"/>
    <n v="16.95"/>
    <n v="6.76"/>
    <n v="16"/>
    <x v="22"/>
    <n v="271.2"/>
    <n v="0"/>
    <n v="163.04"/>
  </r>
  <r>
    <x v="12"/>
    <x v="0"/>
    <x v="0"/>
    <x v="117"/>
    <x v="3"/>
    <x v="3"/>
    <x v="0"/>
    <n v="55.95"/>
    <n v="0"/>
    <n v="55.95"/>
    <n v="16.059999999999999"/>
    <n v="24"/>
    <x v="22"/>
    <n v="1342.8000000000002"/>
    <n v="0"/>
    <n v="957.36"/>
  </r>
  <r>
    <x v="12"/>
    <x v="0"/>
    <x v="0"/>
    <x v="117"/>
    <x v="18"/>
    <x v="3"/>
    <x v="0"/>
    <n v="49.95"/>
    <n v="0"/>
    <n v="49.95"/>
    <n v="24.77"/>
    <n v="17"/>
    <x v="22"/>
    <n v="849.15000000000009"/>
    <n v="0"/>
    <n v="428.06000000000006"/>
  </r>
  <r>
    <x v="12"/>
    <x v="0"/>
    <x v="0"/>
    <x v="118"/>
    <x v="8"/>
    <x v="4"/>
    <x v="0"/>
    <n v="20.95"/>
    <n v="0"/>
    <n v="20.95"/>
    <n v="10.039999999999999"/>
    <n v="8"/>
    <x v="15"/>
    <n v="167.6"/>
    <n v="0"/>
    <n v="87.28"/>
  </r>
  <r>
    <x v="12"/>
    <x v="0"/>
    <x v="0"/>
    <x v="119"/>
    <x v="22"/>
    <x v="3"/>
    <x v="0"/>
    <n v="44.95"/>
    <n v="0"/>
    <n v="44.95"/>
    <n v="27.95"/>
    <n v="3"/>
    <x v="22"/>
    <n v="134.85000000000002"/>
    <n v="0"/>
    <n v="51.000000000000014"/>
  </r>
  <r>
    <x v="12"/>
    <x v="0"/>
    <x v="0"/>
    <x v="120"/>
    <x v="28"/>
    <x v="3"/>
    <x v="0"/>
    <n v="10.95"/>
    <n v="0.1"/>
    <n v="9.8550000000000004"/>
    <n v="4.8"/>
    <n v="3"/>
    <x v="16"/>
    <n v="29.565000000000001"/>
    <n v="3.2849999999999966"/>
    <n v="15.165000000000003"/>
  </r>
  <r>
    <x v="12"/>
    <x v="0"/>
    <x v="0"/>
    <x v="120"/>
    <x v="27"/>
    <x v="3"/>
    <x v="0"/>
    <n v="26.95"/>
    <n v="0"/>
    <n v="26.95"/>
    <n v="12.53"/>
    <n v="35"/>
    <x v="16"/>
    <n v="943.25"/>
    <n v="0"/>
    <n v="504.7"/>
  </r>
  <r>
    <x v="12"/>
    <x v="0"/>
    <x v="0"/>
    <x v="121"/>
    <x v="10"/>
    <x v="4"/>
    <x v="0"/>
    <n v="0.95"/>
    <n v="0"/>
    <n v="0.95"/>
    <n v="0.42"/>
    <n v="10"/>
    <x v="20"/>
    <n v="9.5"/>
    <n v="0"/>
    <n v="5.3000000000000007"/>
  </r>
  <r>
    <x v="12"/>
    <x v="0"/>
    <x v="0"/>
    <x v="121"/>
    <x v="40"/>
    <x v="4"/>
    <x v="0"/>
    <n v="54.95"/>
    <n v="0"/>
    <n v="54.95"/>
    <n v="26.65"/>
    <n v="13"/>
    <x v="20"/>
    <n v="714.35"/>
    <n v="0"/>
    <n v="367.90000000000003"/>
  </r>
  <r>
    <x v="12"/>
    <x v="0"/>
    <x v="0"/>
    <x v="121"/>
    <x v="38"/>
    <x v="4"/>
    <x v="0"/>
    <n v="73.95"/>
    <n v="0"/>
    <n v="73.95"/>
    <n v="38.86"/>
    <n v="2"/>
    <x v="20"/>
    <n v="147.9"/>
    <n v="0"/>
    <n v="70.180000000000007"/>
  </r>
  <r>
    <x v="12"/>
    <x v="0"/>
    <x v="0"/>
    <x v="121"/>
    <x v="42"/>
    <x v="4"/>
    <x v="0"/>
    <n v="0.95"/>
    <n v="0"/>
    <n v="0.95"/>
    <n v="0.47"/>
    <n v="26"/>
    <x v="20"/>
    <n v="24.7"/>
    <n v="0"/>
    <n v="12.48"/>
  </r>
  <r>
    <x v="12"/>
    <x v="0"/>
    <x v="0"/>
    <x v="121"/>
    <x v="19"/>
    <x v="4"/>
    <x v="0"/>
    <n v="35.950000000000003"/>
    <n v="0"/>
    <n v="35.950000000000003"/>
    <n v="20.25"/>
    <n v="1"/>
    <x v="20"/>
    <n v="35.950000000000003"/>
    <n v="0"/>
    <n v="15.700000000000003"/>
  </r>
  <r>
    <x v="12"/>
    <x v="0"/>
    <x v="0"/>
    <x v="122"/>
    <x v="20"/>
    <x v="3"/>
    <x v="0"/>
    <n v="28.95"/>
    <n v="0"/>
    <n v="28.95"/>
    <n v="8.86"/>
    <n v="19"/>
    <x v="18"/>
    <n v="550.04999999999995"/>
    <n v="0"/>
    <n v="381.71"/>
  </r>
  <r>
    <x v="12"/>
    <x v="0"/>
    <x v="0"/>
    <x v="122"/>
    <x v="21"/>
    <x v="3"/>
    <x v="0"/>
    <n v="0.95"/>
    <n v="0"/>
    <n v="0.95"/>
    <n v="0.34"/>
    <n v="13"/>
    <x v="18"/>
    <n v="12.35"/>
    <n v="0"/>
    <n v="7.9299999999999979"/>
  </r>
  <r>
    <x v="12"/>
    <x v="0"/>
    <x v="0"/>
    <x v="122"/>
    <x v="37"/>
    <x v="3"/>
    <x v="0"/>
    <n v="63.95"/>
    <n v="0.1"/>
    <n v="57.555000000000007"/>
    <n v="27.1"/>
    <n v="5"/>
    <x v="18"/>
    <n v="287.77500000000003"/>
    <n v="31.97499999999998"/>
    <n v="152.27500000000003"/>
  </r>
  <r>
    <x v="12"/>
    <x v="0"/>
    <x v="0"/>
    <x v="123"/>
    <x v="14"/>
    <x v="4"/>
    <x v="0"/>
    <n v="2.95"/>
    <n v="0"/>
    <n v="2.95"/>
    <n v="1.68"/>
    <n v="12"/>
    <x v="10"/>
    <n v="35.400000000000006"/>
    <n v="0"/>
    <n v="15.240000000000002"/>
  </r>
  <r>
    <x v="12"/>
    <x v="0"/>
    <x v="0"/>
    <x v="124"/>
    <x v="43"/>
    <x v="3"/>
    <x v="0"/>
    <n v="24.95"/>
    <n v="0.1"/>
    <n v="22.454999999999998"/>
    <n v="11.48"/>
    <n v="5"/>
    <x v="13"/>
    <n v="112.27499999999999"/>
    <n v="12.475000000000005"/>
    <n v="54.874999999999986"/>
  </r>
  <r>
    <x v="12"/>
    <x v="0"/>
    <x v="0"/>
    <x v="124"/>
    <x v="10"/>
    <x v="3"/>
    <x v="0"/>
    <n v="0.95"/>
    <n v="0"/>
    <n v="0.95"/>
    <n v="0.42"/>
    <n v="6"/>
    <x v="13"/>
    <n v="5.6999999999999993"/>
    <n v="0"/>
    <n v="3.18"/>
  </r>
  <r>
    <x v="12"/>
    <x v="0"/>
    <x v="0"/>
    <x v="124"/>
    <x v="38"/>
    <x v="3"/>
    <x v="0"/>
    <n v="73.95"/>
    <n v="0"/>
    <n v="73.95"/>
    <n v="38.86"/>
    <n v="2"/>
    <x v="13"/>
    <n v="147.9"/>
    <n v="0"/>
    <n v="70.180000000000007"/>
  </r>
  <r>
    <x v="12"/>
    <x v="0"/>
    <x v="0"/>
    <x v="125"/>
    <x v="8"/>
    <x v="4"/>
    <x v="0"/>
    <n v="20.95"/>
    <n v="0.1"/>
    <n v="18.855"/>
    <n v="10.039999999999999"/>
    <n v="19"/>
    <x v="23"/>
    <n v="358.245"/>
    <n v="39.804999999999978"/>
    <n v="167.48500000000001"/>
  </r>
  <r>
    <x v="12"/>
    <x v="0"/>
    <x v="0"/>
    <x v="125"/>
    <x v="38"/>
    <x v="4"/>
    <x v="0"/>
    <n v="73.95"/>
    <n v="0"/>
    <n v="73.95"/>
    <n v="38.86"/>
    <n v="2"/>
    <x v="23"/>
    <n v="147.9"/>
    <n v="0"/>
    <n v="70.180000000000007"/>
  </r>
  <r>
    <x v="12"/>
    <x v="0"/>
    <x v="0"/>
    <x v="126"/>
    <x v="30"/>
    <x v="3"/>
    <x v="0"/>
    <n v="19.95"/>
    <n v="0.1"/>
    <n v="17.954999999999998"/>
    <n v="9.7799999999999994"/>
    <n v="31"/>
    <x v="3"/>
    <n v="556.6049999999999"/>
    <n v="61.845000000000027"/>
    <n v="253.42499999999995"/>
  </r>
  <r>
    <x v="12"/>
    <x v="0"/>
    <x v="0"/>
    <x v="127"/>
    <x v="18"/>
    <x v="4"/>
    <x v="0"/>
    <n v="49.95"/>
    <n v="0"/>
    <n v="49.95"/>
    <n v="24.77"/>
    <n v="2"/>
    <x v="6"/>
    <n v="99.9"/>
    <n v="0"/>
    <n v="50.360000000000007"/>
  </r>
  <r>
    <x v="12"/>
    <x v="0"/>
    <x v="0"/>
    <x v="127"/>
    <x v="33"/>
    <x v="4"/>
    <x v="0"/>
    <n v="11.95"/>
    <n v="0.1"/>
    <n v="10.754999999999999"/>
    <n v="3.32"/>
    <n v="3"/>
    <x v="6"/>
    <n v="32.265000000000001"/>
    <n v="3.5850000000000009"/>
    <n v="22.304999999999996"/>
  </r>
  <r>
    <x v="13"/>
    <x v="0"/>
    <x v="0"/>
    <x v="128"/>
    <x v="1"/>
    <x v="3"/>
    <x v="0"/>
    <n v="16.95"/>
    <n v="0"/>
    <n v="16.95"/>
    <n v="6.53"/>
    <n v="15"/>
    <x v="10"/>
    <n v="254.25"/>
    <n v="0"/>
    <n v="156.29999999999998"/>
  </r>
  <r>
    <x v="13"/>
    <x v="0"/>
    <x v="0"/>
    <x v="128"/>
    <x v="8"/>
    <x v="3"/>
    <x v="0"/>
    <n v="20.95"/>
    <n v="0"/>
    <n v="20.95"/>
    <n v="10.039999999999999"/>
    <n v="1"/>
    <x v="10"/>
    <n v="20.95"/>
    <n v="0"/>
    <n v="10.91"/>
  </r>
  <r>
    <x v="13"/>
    <x v="0"/>
    <x v="0"/>
    <x v="129"/>
    <x v="0"/>
    <x v="0"/>
    <x v="0"/>
    <n v="34.950000000000003"/>
    <n v="0"/>
    <n v="34.950000000000003"/>
    <n v="22.13"/>
    <n v="16"/>
    <x v="15"/>
    <n v="559.20000000000005"/>
    <n v="0"/>
    <n v="205.12000000000006"/>
  </r>
  <r>
    <x v="13"/>
    <x v="0"/>
    <x v="0"/>
    <x v="130"/>
    <x v="8"/>
    <x v="3"/>
    <x v="0"/>
    <n v="20.95"/>
    <n v="0"/>
    <n v="20.95"/>
    <n v="10.039999999999999"/>
    <n v="24"/>
    <x v="2"/>
    <n v="502.79999999999995"/>
    <n v="0"/>
    <n v="261.84000000000003"/>
  </r>
  <r>
    <x v="13"/>
    <x v="0"/>
    <x v="0"/>
    <x v="130"/>
    <x v="20"/>
    <x v="3"/>
    <x v="0"/>
    <n v="28.95"/>
    <n v="0"/>
    <n v="28.95"/>
    <n v="8.86"/>
    <n v="1"/>
    <x v="2"/>
    <n v="28.95"/>
    <n v="0"/>
    <n v="20.09"/>
  </r>
  <r>
    <x v="13"/>
    <x v="0"/>
    <x v="0"/>
    <x v="130"/>
    <x v="11"/>
    <x v="3"/>
    <x v="0"/>
    <n v="40.950000000000003"/>
    <n v="0"/>
    <n v="40.950000000000003"/>
    <n v="15.51"/>
    <n v="1"/>
    <x v="2"/>
    <n v="40.950000000000003"/>
    <n v="0"/>
    <n v="25.440000000000005"/>
  </r>
  <r>
    <x v="13"/>
    <x v="0"/>
    <x v="0"/>
    <x v="131"/>
    <x v="7"/>
    <x v="0"/>
    <x v="0"/>
    <n v="65.95"/>
    <n v="0"/>
    <n v="65.95"/>
    <n v="37.97"/>
    <n v="19"/>
    <x v="15"/>
    <n v="1253.05"/>
    <n v="0"/>
    <n v="531.62000000000012"/>
  </r>
  <r>
    <x v="13"/>
    <x v="0"/>
    <x v="0"/>
    <x v="132"/>
    <x v="13"/>
    <x v="4"/>
    <x v="0"/>
    <n v="26.95"/>
    <n v="0"/>
    <n v="26.95"/>
    <n v="13.26"/>
    <n v="9"/>
    <x v="4"/>
    <n v="242.54999999999998"/>
    <n v="0"/>
    <n v="123.21"/>
  </r>
  <r>
    <x v="13"/>
    <x v="0"/>
    <x v="0"/>
    <x v="133"/>
    <x v="35"/>
    <x v="3"/>
    <x v="0"/>
    <n v="48.95"/>
    <n v="0.1"/>
    <n v="44.055000000000007"/>
    <n v="24.52"/>
    <n v="5"/>
    <x v="20"/>
    <n v="220.27500000000003"/>
    <n v="24.47499999999998"/>
    <n v="97.67500000000004"/>
  </r>
  <r>
    <x v="13"/>
    <x v="0"/>
    <x v="0"/>
    <x v="133"/>
    <x v="3"/>
    <x v="3"/>
    <x v="0"/>
    <n v="55.95"/>
    <n v="0.1"/>
    <n v="50.355000000000004"/>
    <n v="16.059999999999999"/>
    <n v="23"/>
    <x v="20"/>
    <n v="1158.1650000000002"/>
    <n v="128.68499999999997"/>
    <n v="788.78500000000008"/>
  </r>
  <r>
    <x v="13"/>
    <x v="0"/>
    <x v="0"/>
    <x v="134"/>
    <x v="25"/>
    <x v="0"/>
    <x v="0"/>
    <n v="24.95"/>
    <n v="0"/>
    <n v="24.95"/>
    <n v="12.27"/>
    <n v="4"/>
    <x v="9"/>
    <n v="99.8"/>
    <n v="0"/>
    <n v="50.72"/>
  </r>
  <r>
    <x v="13"/>
    <x v="0"/>
    <x v="0"/>
    <x v="135"/>
    <x v="36"/>
    <x v="3"/>
    <x v="0"/>
    <n v="49.95"/>
    <n v="0"/>
    <n v="49.95"/>
    <n v="23.93"/>
    <n v="17"/>
    <x v="18"/>
    <n v="849.15000000000009"/>
    <n v="0"/>
    <n v="442.34000000000003"/>
  </r>
  <r>
    <x v="13"/>
    <x v="0"/>
    <x v="0"/>
    <x v="136"/>
    <x v="17"/>
    <x v="0"/>
    <x v="0"/>
    <n v="43.95"/>
    <n v="0.1"/>
    <n v="39.555000000000007"/>
    <n v="25.6"/>
    <n v="4"/>
    <x v="8"/>
    <n v="158.22000000000003"/>
    <n v="17.579999999999984"/>
    <n v="55.820000000000022"/>
  </r>
  <r>
    <x v="13"/>
    <x v="0"/>
    <x v="0"/>
    <x v="137"/>
    <x v="33"/>
    <x v="3"/>
    <x v="0"/>
    <n v="11.95"/>
    <n v="0"/>
    <n v="11.95"/>
    <n v="3.32"/>
    <n v="2"/>
    <x v="1"/>
    <n v="23.9"/>
    <n v="0"/>
    <n v="17.259999999999998"/>
  </r>
  <r>
    <x v="13"/>
    <x v="0"/>
    <x v="0"/>
    <x v="137"/>
    <x v="26"/>
    <x v="3"/>
    <x v="0"/>
    <n v="3.95"/>
    <n v="0"/>
    <n v="3.95"/>
    <n v="1.43"/>
    <n v="8"/>
    <x v="1"/>
    <n v="31.6"/>
    <n v="0"/>
    <n v="20.160000000000004"/>
  </r>
  <r>
    <x v="13"/>
    <x v="0"/>
    <x v="0"/>
    <x v="137"/>
    <x v="8"/>
    <x v="3"/>
    <x v="0"/>
    <n v="20.95"/>
    <n v="0"/>
    <n v="20.95"/>
    <n v="10.039999999999999"/>
    <n v="24"/>
    <x v="1"/>
    <n v="502.79999999999995"/>
    <n v="0"/>
    <n v="261.84000000000003"/>
  </r>
  <r>
    <x v="13"/>
    <x v="0"/>
    <x v="0"/>
    <x v="137"/>
    <x v="29"/>
    <x v="3"/>
    <x v="0"/>
    <n v="7.95"/>
    <n v="0"/>
    <n v="7.95"/>
    <n v="4.53"/>
    <n v="12"/>
    <x v="1"/>
    <n v="95.4"/>
    <n v="0"/>
    <n v="41.04"/>
  </r>
  <r>
    <x v="13"/>
    <x v="0"/>
    <x v="0"/>
    <x v="138"/>
    <x v="4"/>
    <x v="4"/>
    <x v="0"/>
    <n v="4.95"/>
    <n v="0"/>
    <n v="4.95"/>
    <n v="1.82"/>
    <n v="2"/>
    <x v="20"/>
    <n v="9.9"/>
    <n v="0"/>
    <n v="6.26"/>
  </r>
  <r>
    <x v="13"/>
    <x v="0"/>
    <x v="0"/>
    <x v="139"/>
    <x v="23"/>
    <x v="4"/>
    <x v="0"/>
    <n v="0.95"/>
    <n v="0"/>
    <n v="0.95"/>
    <n v="0.5"/>
    <n v="30"/>
    <x v="13"/>
    <n v="28.5"/>
    <n v="0"/>
    <n v="13.499999999999998"/>
  </r>
  <r>
    <x v="14"/>
    <x v="0"/>
    <x v="0"/>
    <x v="140"/>
    <x v="14"/>
    <x v="0"/>
    <x v="0"/>
    <n v="2.95"/>
    <n v="0"/>
    <n v="2.95"/>
    <n v="1.68"/>
    <n v="2"/>
    <x v="13"/>
    <n v="5.9"/>
    <n v="0"/>
    <n v="2.5400000000000005"/>
  </r>
  <r>
    <x v="14"/>
    <x v="0"/>
    <x v="0"/>
    <x v="141"/>
    <x v="38"/>
    <x v="1"/>
    <x v="0"/>
    <n v="73.95"/>
    <n v="0"/>
    <n v="73.95"/>
    <n v="38.86"/>
    <n v="1"/>
    <x v="12"/>
    <n v="73.95"/>
    <n v="0"/>
    <n v="35.090000000000003"/>
  </r>
  <r>
    <x v="14"/>
    <x v="0"/>
    <x v="0"/>
    <x v="142"/>
    <x v="49"/>
    <x v="0"/>
    <x v="0"/>
    <n v="55.95"/>
    <n v="0"/>
    <n v="55.95"/>
    <n v="32.47"/>
    <n v="2"/>
    <x v="1"/>
    <n v="111.9"/>
    <n v="0"/>
    <n v="46.960000000000008"/>
  </r>
  <r>
    <x v="14"/>
    <x v="0"/>
    <x v="0"/>
    <x v="142"/>
    <x v="40"/>
    <x v="0"/>
    <x v="0"/>
    <n v="54.95"/>
    <n v="0"/>
    <n v="54.95"/>
    <n v="26.65"/>
    <n v="27"/>
    <x v="1"/>
    <n v="1483.65"/>
    <n v="0"/>
    <n v="764.10000000000014"/>
  </r>
  <r>
    <x v="14"/>
    <x v="0"/>
    <x v="0"/>
    <x v="142"/>
    <x v="40"/>
    <x v="0"/>
    <x v="0"/>
    <n v="54.95"/>
    <n v="0"/>
    <n v="54.95"/>
    <n v="26.65"/>
    <n v="34"/>
    <x v="1"/>
    <n v="1868.3000000000002"/>
    <n v="0"/>
    <n v="962.20000000000016"/>
  </r>
  <r>
    <x v="14"/>
    <x v="0"/>
    <x v="0"/>
    <x v="143"/>
    <x v="29"/>
    <x v="2"/>
    <x v="0"/>
    <n v="7.95"/>
    <n v="0"/>
    <n v="7.95"/>
    <n v="4.53"/>
    <n v="20"/>
    <x v="19"/>
    <n v="159"/>
    <n v="0"/>
    <n v="68.400000000000006"/>
  </r>
  <r>
    <x v="14"/>
    <x v="0"/>
    <x v="0"/>
    <x v="144"/>
    <x v="19"/>
    <x v="2"/>
    <x v="0"/>
    <n v="35.950000000000003"/>
    <n v="0"/>
    <n v="35.950000000000003"/>
    <n v="20.25"/>
    <n v="2"/>
    <x v="19"/>
    <n v="71.900000000000006"/>
    <n v="0"/>
    <n v="31.400000000000006"/>
  </r>
  <r>
    <x v="14"/>
    <x v="0"/>
    <x v="0"/>
    <x v="145"/>
    <x v="28"/>
    <x v="1"/>
    <x v="0"/>
    <n v="10.95"/>
    <n v="0.1"/>
    <n v="9.8550000000000004"/>
    <n v="4.8"/>
    <n v="11"/>
    <x v="3"/>
    <n v="108.405"/>
    <n v="12.044999999999987"/>
    <n v="55.605000000000004"/>
  </r>
  <r>
    <x v="14"/>
    <x v="0"/>
    <x v="0"/>
    <x v="146"/>
    <x v="14"/>
    <x v="0"/>
    <x v="0"/>
    <n v="2.95"/>
    <n v="0.1"/>
    <n v="2.6550000000000002"/>
    <n v="1.68"/>
    <n v="4"/>
    <x v="16"/>
    <n v="10.620000000000001"/>
    <n v="1.1799999999999997"/>
    <n v="3.9000000000000012"/>
  </r>
  <r>
    <x v="14"/>
    <x v="0"/>
    <x v="0"/>
    <x v="147"/>
    <x v="6"/>
    <x v="2"/>
    <x v="0"/>
    <n v="27.95"/>
    <n v="0"/>
    <n v="27.95"/>
    <n v="15.85"/>
    <n v="2"/>
    <x v="15"/>
    <n v="55.9"/>
    <n v="0"/>
    <n v="24.2"/>
  </r>
  <r>
    <x v="14"/>
    <x v="0"/>
    <x v="0"/>
    <x v="148"/>
    <x v="14"/>
    <x v="1"/>
    <x v="0"/>
    <n v="2.95"/>
    <n v="0.1"/>
    <n v="2.6550000000000002"/>
    <n v="1.68"/>
    <n v="8"/>
    <x v="18"/>
    <n v="21.240000000000002"/>
    <n v="2.3599999999999994"/>
    <n v="7.8000000000000025"/>
  </r>
  <r>
    <x v="14"/>
    <x v="0"/>
    <x v="0"/>
    <x v="149"/>
    <x v="24"/>
    <x v="0"/>
    <x v="0"/>
    <n v="26.95"/>
    <n v="0"/>
    <n v="26.95"/>
    <n v="12.42"/>
    <n v="15"/>
    <x v="4"/>
    <n v="404.25"/>
    <n v="0"/>
    <n v="217.95"/>
  </r>
  <r>
    <x v="14"/>
    <x v="0"/>
    <x v="0"/>
    <x v="149"/>
    <x v="15"/>
    <x v="0"/>
    <x v="0"/>
    <n v="59.95"/>
    <n v="0"/>
    <n v="59.95"/>
    <n v="28.73"/>
    <n v="3"/>
    <x v="4"/>
    <n v="179.85000000000002"/>
    <n v="0"/>
    <n v="93.660000000000011"/>
  </r>
  <r>
    <x v="14"/>
    <x v="0"/>
    <x v="0"/>
    <x v="150"/>
    <x v="31"/>
    <x v="1"/>
    <x v="0"/>
    <n v="0.95"/>
    <n v="0.2"/>
    <n v="0.76"/>
    <n v="0.35"/>
    <n v="1"/>
    <x v="20"/>
    <n v="0.76"/>
    <n v="0.18999999999999995"/>
    <n v="0.41000000000000003"/>
  </r>
  <r>
    <x v="14"/>
    <x v="0"/>
    <x v="0"/>
    <x v="151"/>
    <x v="37"/>
    <x v="2"/>
    <x v="0"/>
    <n v="63.95"/>
    <n v="0"/>
    <n v="63.95"/>
    <n v="27.1"/>
    <n v="1"/>
    <x v="2"/>
    <n v="63.95"/>
    <n v="0"/>
    <n v="36.85"/>
  </r>
  <r>
    <x v="14"/>
    <x v="0"/>
    <x v="0"/>
    <x v="152"/>
    <x v="26"/>
    <x v="0"/>
    <x v="0"/>
    <n v="3.95"/>
    <n v="0"/>
    <n v="3.95"/>
    <n v="1.43"/>
    <n v="15"/>
    <x v="6"/>
    <n v="59.25"/>
    <n v="0"/>
    <n v="37.800000000000004"/>
  </r>
  <r>
    <x v="14"/>
    <x v="0"/>
    <x v="0"/>
    <x v="152"/>
    <x v="29"/>
    <x v="0"/>
    <x v="0"/>
    <n v="7.95"/>
    <n v="0"/>
    <n v="7.95"/>
    <n v="4.53"/>
    <n v="9"/>
    <x v="6"/>
    <n v="71.55"/>
    <n v="0"/>
    <n v="30.78"/>
  </r>
  <r>
    <x v="14"/>
    <x v="0"/>
    <x v="0"/>
    <x v="153"/>
    <x v="10"/>
    <x v="1"/>
    <x v="0"/>
    <n v="0.95"/>
    <n v="0"/>
    <n v="0.95"/>
    <n v="0.42"/>
    <n v="3"/>
    <x v="9"/>
    <n v="2.8499999999999996"/>
    <n v="0"/>
    <n v="1.59"/>
  </r>
  <r>
    <x v="14"/>
    <x v="0"/>
    <x v="0"/>
    <x v="154"/>
    <x v="1"/>
    <x v="2"/>
    <x v="0"/>
    <n v="16.95"/>
    <n v="0"/>
    <n v="16.95"/>
    <n v="6.53"/>
    <n v="26"/>
    <x v="15"/>
    <n v="440.7"/>
    <n v="0"/>
    <n v="270.91999999999996"/>
  </r>
  <r>
    <x v="14"/>
    <x v="0"/>
    <x v="0"/>
    <x v="155"/>
    <x v="1"/>
    <x v="2"/>
    <x v="0"/>
    <n v="16.95"/>
    <n v="0"/>
    <n v="16.95"/>
    <n v="6.53"/>
    <n v="24"/>
    <x v="4"/>
    <n v="406.79999999999995"/>
    <n v="0"/>
    <n v="250.07999999999996"/>
  </r>
  <r>
    <x v="14"/>
    <x v="0"/>
    <x v="0"/>
    <x v="156"/>
    <x v="42"/>
    <x v="0"/>
    <x v="0"/>
    <n v="0.95"/>
    <n v="0"/>
    <n v="0.95"/>
    <n v="0.47"/>
    <n v="26"/>
    <x v="21"/>
    <n v="24.7"/>
    <n v="0"/>
    <n v="12.48"/>
  </r>
  <r>
    <x v="14"/>
    <x v="0"/>
    <x v="0"/>
    <x v="156"/>
    <x v="12"/>
    <x v="0"/>
    <x v="0"/>
    <n v="24.95"/>
    <n v="0"/>
    <n v="24.95"/>
    <n v="12.14"/>
    <n v="2"/>
    <x v="21"/>
    <n v="49.9"/>
    <n v="0"/>
    <n v="25.619999999999997"/>
  </r>
  <r>
    <x v="14"/>
    <x v="0"/>
    <x v="0"/>
    <x v="156"/>
    <x v="47"/>
    <x v="0"/>
    <x v="0"/>
    <n v="0.95"/>
    <n v="0"/>
    <n v="0.95"/>
    <n v="0.56999999999999995"/>
    <n v="8"/>
    <x v="21"/>
    <n v="7.6"/>
    <n v="0"/>
    <n v="3.04"/>
  </r>
  <r>
    <x v="14"/>
    <x v="0"/>
    <x v="0"/>
    <x v="156"/>
    <x v="3"/>
    <x v="0"/>
    <x v="0"/>
    <n v="55.95"/>
    <n v="0"/>
    <n v="55.95"/>
    <n v="16.059999999999999"/>
    <n v="14"/>
    <x v="21"/>
    <n v="783.30000000000007"/>
    <n v="0"/>
    <n v="558.46"/>
  </r>
  <r>
    <x v="14"/>
    <x v="0"/>
    <x v="0"/>
    <x v="156"/>
    <x v="35"/>
    <x v="0"/>
    <x v="0"/>
    <n v="48.95"/>
    <n v="0"/>
    <n v="48.95"/>
    <n v="24.52"/>
    <n v="29"/>
    <x v="21"/>
    <n v="1419.5500000000002"/>
    <n v="0"/>
    <n v="708.47000000000014"/>
  </r>
  <r>
    <x v="14"/>
    <x v="0"/>
    <x v="0"/>
    <x v="157"/>
    <x v="22"/>
    <x v="1"/>
    <x v="0"/>
    <n v="44.95"/>
    <n v="0"/>
    <n v="44.95"/>
    <n v="27.95"/>
    <n v="10"/>
    <x v="10"/>
    <n v="449.5"/>
    <n v="0"/>
    <n v="170.00000000000003"/>
  </r>
  <r>
    <x v="14"/>
    <x v="0"/>
    <x v="0"/>
    <x v="158"/>
    <x v="9"/>
    <x v="2"/>
    <x v="0"/>
    <n v="38.950000000000003"/>
    <n v="0"/>
    <n v="38.950000000000003"/>
    <n v="22.33"/>
    <n v="2"/>
    <x v="23"/>
    <n v="77.900000000000006"/>
    <n v="0"/>
    <n v="33.240000000000009"/>
  </r>
  <r>
    <x v="14"/>
    <x v="0"/>
    <x v="0"/>
    <x v="159"/>
    <x v="8"/>
    <x v="1"/>
    <x v="0"/>
    <n v="20.95"/>
    <n v="0"/>
    <n v="20.95"/>
    <n v="10.039999999999999"/>
    <n v="1"/>
    <x v="12"/>
    <n v="20.95"/>
    <n v="0"/>
    <n v="10.91"/>
  </r>
  <r>
    <x v="14"/>
    <x v="0"/>
    <x v="0"/>
    <x v="159"/>
    <x v="31"/>
    <x v="1"/>
    <x v="0"/>
    <n v="0.95"/>
    <n v="0"/>
    <n v="0.95"/>
    <n v="0.35"/>
    <n v="10"/>
    <x v="12"/>
    <n v="9.5"/>
    <n v="0"/>
    <n v="6"/>
  </r>
  <r>
    <x v="14"/>
    <x v="0"/>
    <x v="0"/>
    <x v="160"/>
    <x v="21"/>
    <x v="2"/>
    <x v="0"/>
    <n v="0.95"/>
    <n v="0"/>
    <n v="0.95"/>
    <n v="0.34"/>
    <n v="8"/>
    <x v="15"/>
    <n v="7.6"/>
    <n v="0"/>
    <n v="4.879999999999999"/>
  </r>
  <r>
    <x v="14"/>
    <x v="0"/>
    <x v="0"/>
    <x v="161"/>
    <x v="13"/>
    <x v="0"/>
    <x v="0"/>
    <n v="26.95"/>
    <n v="0"/>
    <n v="26.95"/>
    <n v="13.26"/>
    <n v="7"/>
    <x v="11"/>
    <n v="188.65"/>
    <n v="0"/>
    <n v="95.83"/>
  </r>
  <r>
    <x v="14"/>
    <x v="0"/>
    <x v="0"/>
    <x v="161"/>
    <x v="24"/>
    <x v="0"/>
    <x v="0"/>
    <n v="26.95"/>
    <n v="0.1"/>
    <n v="24.254999999999999"/>
    <n v="12.42"/>
    <n v="19"/>
    <x v="11"/>
    <n v="460.84499999999997"/>
    <n v="51.205000000000005"/>
    <n v="224.86499999999998"/>
  </r>
  <r>
    <x v="14"/>
    <x v="0"/>
    <x v="0"/>
    <x v="161"/>
    <x v="28"/>
    <x v="0"/>
    <x v="0"/>
    <n v="10.95"/>
    <n v="0.2"/>
    <n v="8.76"/>
    <n v="4.8"/>
    <n v="24"/>
    <x v="11"/>
    <n v="210.24"/>
    <n v="52.559999999999988"/>
    <n v="95.039999999999992"/>
  </r>
  <r>
    <x v="15"/>
    <x v="0"/>
    <x v="0"/>
    <x v="162"/>
    <x v="14"/>
    <x v="4"/>
    <x v="1"/>
    <n v="2.95"/>
    <n v="0.1"/>
    <n v="2.6550000000000002"/>
    <n v="1.68"/>
    <n v="7"/>
    <x v="10"/>
    <n v="18.585000000000001"/>
    <n v="2.0649999999999995"/>
    <n v="6.825000000000002"/>
  </r>
  <r>
    <x v="15"/>
    <x v="0"/>
    <x v="0"/>
    <x v="162"/>
    <x v="41"/>
    <x v="4"/>
    <x v="1"/>
    <n v="24.95"/>
    <n v="0"/>
    <n v="24.95"/>
    <n v="9.3800000000000008"/>
    <n v="10"/>
    <x v="10"/>
    <n v="249.5"/>
    <n v="0"/>
    <n v="155.69999999999999"/>
  </r>
  <r>
    <x v="15"/>
    <x v="0"/>
    <x v="0"/>
    <x v="163"/>
    <x v="0"/>
    <x v="3"/>
    <x v="1"/>
    <n v="34.950000000000003"/>
    <n v="0"/>
    <n v="34.950000000000003"/>
    <n v="22.13"/>
    <n v="3"/>
    <x v="17"/>
    <n v="104.85000000000001"/>
    <n v="0"/>
    <n v="38.460000000000008"/>
  </r>
  <r>
    <x v="15"/>
    <x v="0"/>
    <x v="0"/>
    <x v="163"/>
    <x v="32"/>
    <x v="3"/>
    <x v="1"/>
    <n v="16.95"/>
    <n v="0"/>
    <n v="16.95"/>
    <n v="6.76"/>
    <n v="12"/>
    <x v="17"/>
    <n v="203.39999999999998"/>
    <n v="0"/>
    <n v="122.28"/>
  </r>
  <r>
    <x v="15"/>
    <x v="0"/>
    <x v="0"/>
    <x v="163"/>
    <x v="43"/>
    <x v="3"/>
    <x v="1"/>
    <n v="24.95"/>
    <n v="0.1"/>
    <n v="22.454999999999998"/>
    <n v="11.48"/>
    <n v="2"/>
    <x v="17"/>
    <n v="44.91"/>
    <n v="4.990000000000002"/>
    <n v="21.949999999999996"/>
  </r>
  <r>
    <x v="15"/>
    <x v="0"/>
    <x v="0"/>
    <x v="163"/>
    <x v="41"/>
    <x v="3"/>
    <x v="1"/>
    <n v="24.95"/>
    <n v="0"/>
    <n v="24.95"/>
    <n v="9.3800000000000008"/>
    <n v="7"/>
    <x v="17"/>
    <n v="174.65"/>
    <n v="0"/>
    <n v="108.99"/>
  </r>
  <r>
    <x v="15"/>
    <x v="0"/>
    <x v="0"/>
    <x v="164"/>
    <x v="30"/>
    <x v="3"/>
    <x v="1"/>
    <n v="19.95"/>
    <n v="0"/>
    <n v="19.95"/>
    <n v="9.7799999999999994"/>
    <n v="17"/>
    <x v="15"/>
    <n v="339.15"/>
    <n v="0"/>
    <n v="172.89"/>
  </r>
  <r>
    <x v="15"/>
    <x v="0"/>
    <x v="0"/>
    <x v="164"/>
    <x v="17"/>
    <x v="3"/>
    <x v="1"/>
    <n v="43.95"/>
    <n v="0"/>
    <n v="43.95"/>
    <n v="25.6"/>
    <n v="17"/>
    <x v="15"/>
    <n v="747.15000000000009"/>
    <n v="0"/>
    <n v="311.95000000000005"/>
  </r>
  <r>
    <x v="15"/>
    <x v="0"/>
    <x v="0"/>
    <x v="165"/>
    <x v="8"/>
    <x v="4"/>
    <x v="1"/>
    <n v="20.95"/>
    <n v="0"/>
    <n v="20.95"/>
    <n v="10.039999999999999"/>
    <n v="3"/>
    <x v="16"/>
    <n v="62.849999999999994"/>
    <n v="0"/>
    <n v="32.730000000000004"/>
  </r>
  <r>
    <x v="15"/>
    <x v="0"/>
    <x v="0"/>
    <x v="166"/>
    <x v="40"/>
    <x v="4"/>
    <x v="1"/>
    <n v="54.95"/>
    <n v="0"/>
    <n v="54.95"/>
    <n v="26.65"/>
    <n v="25"/>
    <x v="3"/>
    <n v="1373.75"/>
    <n v="0"/>
    <n v="707.50000000000011"/>
  </r>
  <r>
    <x v="15"/>
    <x v="0"/>
    <x v="0"/>
    <x v="167"/>
    <x v="21"/>
    <x v="3"/>
    <x v="1"/>
    <n v="0.95"/>
    <n v="0"/>
    <n v="0.95"/>
    <n v="0.34"/>
    <n v="7"/>
    <x v="23"/>
    <n v="6.6499999999999995"/>
    <n v="0"/>
    <n v="4.2699999999999996"/>
  </r>
  <r>
    <x v="15"/>
    <x v="0"/>
    <x v="0"/>
    <x v="168"/>
    <x v="37"/>
    <x v="4"/>
    <x v="1"/>
    <n v="63.95"/>
    <n v="0"/>
    <n v="63.95"/>
    <n v="27.1"/>
    <n v="2"/>
    <x v="8"/>
    <n v="127.9"/>
    <n v="0"/>
    <n v="73.7"/>
  </r>
  <r>
    <x v="15"/>
    <x v="0"/>
    <x v="0"/>
    <x v="168"/>
    <x v="32"/>
    <x v="4"/>
    <x v="1"/>
    <n v="16.95"/>
    <n v="0.1"/>
    <n v="15.254999999999999"/>
    <n v="6.76"/>
    <n v="4"/>
    <x v="8"/>
    <n v="61.019999999999996"/>
    <n v="6.7800000000000011"/>
    <n v="33.979999999999997"/>
  </r>
  <r>
    <x v="15"/>
    <x v="0"/>
    <x v="0"/>
    <x v="169"/>
    <x v="26"/>
    <x v="3"/>
    <x v="1"/>
    <n v="3.95"/>
    <n v="0"/>
    <n v="3.95"/>
    <n v="1.43"/>
    <n v="4"/>
    <x v="2"/>
    <n v="15.8"/>
    <n v="0"/>
    <n v="10.080000000000002"/>
  </r>
  <r>
    <x v="15"/>
    <x v="0"/>
    <x v="0"/>
    <x v="170"/>
    <x v="31"/>
    <x v="3"/>
    <x v="1"/>
    <n v="0.95"/>
    <n v="0"/>
    <n v="0.95"/>
    <n v="0.35"/>
    <n v="29"/>
    <x v="13"/>
    <n v="27.549999999999997"/>
    <n v="0"/>
    <n v="17.399999999999999"/>
  </r>
  <r>
    <x v="15"/>
    <x v="0"/>
    <x v="0"/>
    <x v="171"/>
    <x v="16"/>
    <x v="4"/>
    <x v="1"/>
    <n v="18.95"/>
    <n v="0"/>
    <n v="18.95"/>
    <n v="9.98"/>
    <n v="5"/>
    <x v="17"/>
    <n v="94.75"/>
    <n v="0"/>
    <n v="44.849999999999994"/>
  </r>
  <r>
    <x v="15"/>
    <x v="0"/>
    <x v="0"/>
    <x v="172"/>
    <x v="35"/>
    <x v="3"/>
    <x v="1"/>
    <n v="48.95"/>
    <n v="0.1"/>
    <n v="44.055000000000007"/>
    <n v="24.52"/>
    <n v="19"/>
    <x v="3"/>
    <n v="837.04500000000007"/>
    <n v="93.004999999999924"/>
    <n v="371.16500000000013"/>
  </r>
  <r>
    <x v="15"/>
    <x v="0"/>
    <x v="0"/>
    <x v="172"/>
    <x v="35"/>
    <x v="3"/>
    <x v="1"/>
    <n v="48.95"/>
    <n v="0"/>
    <n v="48.95"/>
    <n v="24.52"/>
    <n v="3"/>
    <x v="3"/>
    <n v="146.85000000000002"/>
    <n v="0"/>
    <n v="73.290000000000006"/>
  </r>
  <r>
    <x v="15"/>
    <x v="0"/>
    <x v="0"/>
    <x v="173"/>
    <x v="26"/>
    <x v="3"/>
    <x v="1"/>
    <n v="3.95"/>
    <n v="0"/>
    <n v="3.95"/>
    <n v="1.43"/>
    <n v="1"/>
    <x v="14"/>
    <n v="3.95"/>
    <n v="0"/>
    <n v="2.5200000000000005"/>
  </r>
  <r>
    <x v="15"/>
    <x v="0"/>
    <x v="0"/>
    <x v="173"/>
    <x v="7"/>
    <x v="3"/>
    <x v="1"/>
    <n v="65.95"/>
    <n v="0"/>
    <n v="65.95"/>
    <n v="37.97"/>
    <n v="1"/>
    <x v="14"/>
    <n v="65.95"/>
    <n v="0"/>
    <n v="27.980000000000004"/>
  </r>
  <r>
    <x v="15"/>
    <x v="0"/>
    <x v="0"/>
    <x v="173"/>
    <x v="38"/>
    <x v="3"/>
    <x v="1"/>
    <n v="73.95"/>
    <n v="0"/>
    <n v="73.95"/>
    <n v="38.86"/>
    <n v="1"/>
    <x v="14"/>
    <n v="73.95"/>
    <n v="0"/>
    <n v="35.090000000000003"/>
  </r>
  <r>
    <x v="15"/>
    <x v="0"/>
    <x v="0"/>
    <x v="173"/>
    <x v="41"/>
    <x v="3"/>
    <x v="1"/>
    <n v="24.95"/>
    <n v="0"/>
    <n v="24.95"/>
    <n v="9.3800000000000008"/>
    <n v="11"/>
    <x v="14"/>
    <n v="274.45"/>
    <n v="0"/>
    <n v="171.26999999999998"/>
  </r>
  <r>
    <x v="15"/>
    <x v="0"/>
    <x v="0"/>
    <x v="174"/>
    <x v="17"/>
    <x v="3"/>
    <x v="1"/>
    <n v="43.95"/>
    <n v="0"/>
    <n v="43.95"/>
    <n v="25.6"/>
    <n v="10"/>
    <x v="18"/>
    <n v="439.5"/>
    <n v="0"/>
    <n v="183.5"/>
  </r>
  <r>
    <x v="15"/>
    <x v="0"/>
    <x v="0"/>
    <x v="175"/>
    <x v="12"/>
    <x v="4"/>
    <x v="1"/>
    <n v="24.95"/>
    <n v="0"/>
    <n v="24.95"/>
    <n v="12.14"/>
    <n v="3"/>
    <x v="2"/>
    <n v="74.849999999999994"/>
    <n v="0"/>
    <n v="38.429999999999993"/>
  </r>
  <r>
    <x v="15"/>
    <x v="0"/>
    <x v="0"/>
    <x v="175"/>
    <x v="43"/>
    <x v="4"/>
    <x v="1"/>
    <n v="24.95"/>
    <n v="0"/>
    <n v="24.95"/>
    <n v="11.48"/>
    <n v="4"/>
    <x v="2"/>
    <n v="99.8"/>
    <n v="0"/>
    <n v="53.879999999999995"/>
  </r>
  <r>
    <x v="15"/>
    <x v="0"/>
    <x v="0"/>
    <x v="176"/>
    <x v="46"/>
    <x v="3"/>
    <x v="1"/>
    <n v="47.95"/>
    <n v="0"/>
    <n v="47.95"/>
    <n v="20.7"/>
    <n v="1"/>
    <x v="7"/>
    <n v="47.95"/>
    <n v="0"/>
    <n v="27.250000000000004"/>
  </r>
  <r>
    <x v="16"/>
    <x v="0"/>
    <x v="0"/>
    <x v="177"/>
    <x v="4"/>
    <x v="1"/>
    <x v="1"/>
    <n v="4.95"/>
    <n v="0"/>
    <n v="4.95"/>
    <n v="1.82"/>
    <n v="2"/>
    <x v="22"/>
    <n v="9.9"/>
    <n v="0"/>
    <n v="6.26"/>
  </r>
  <r>
    <x v="16"/>
    <x v="0"/>
    <x v="0"/>
    <x v="178"/>
    <x v="19"/>
    <x v="0"/>
    <x v="1"/>
    <n v="35.950000000000003"/>
    <n v="0"/>
    <n v="35.950000000000003"/>
    <n v="20.25"/>
    <n v="2"/>
    <x v="7"/>
    <n v="71.900000000000006"/>
    <n v="0"/>
    <n v="31.400000000000006"/>
  </r>
  <r>
    <x v="16"/>
    <x v="0"/>
    <x v="0"/>
    <x v="178"/>
    <x v="42"/>
    <x v="0"/>
    <x v="1"/>
    <n v="0.95"/>
    <n v="0.1"/>
    <n v="0.85499999999999998"/>
    <n v="0.47"/>
    <n v="2"/>
    <x v="7"/>
    <n v="1.71"/>
    <n v="0.18999999999999995"/>
    <n v="0.77"/>
  </r>
  <r>
    <x v="16"/>
    <x v="0"/>
    <x v="0"/>
    <x v="179"/>
    <x v="9"/>
    <x v="1"/>
    <x v="1"/>
    <n v="38.950000000000003"/>
    <n v="0"/>
    <n v="38.950000000000003"/>
    <n v="22.33"/>
    <n v="6"/>
    <x v="6"/>
    <n v="233.70000000000002"/>
    <n v="0"/>
    <n v="99.720000000000027"/>
  </r>
  <r>
    <x v="16"/>
    <x v="0"/>
    <x v="0"/>
    <x v="180"/>
    <x v="32"/>
    <x v="0"/>
    <x v="1"/>
    <n v="16.95"/>
    <n v="0.1"/>
    <n v="15.254999999999999"/>
    <n v="6.76"/>
    <n v="17"/>
    <x v="16"/>
    <n v="259.33499999999998"/>
    <n v="28.815000000000005"/>
    <n v="144.41499999999999"/>
  </r>
  <r>
    <x v="16"/>
    <x v="0"/>
    <x v="0"/>
    <x v="181"/>
    <x v="7"/>
    <x v="1"/>
    <x v="1"/>
    <n v="65.95"/>
    <n v="0"/>
    <n v="65.95"/>
    <n v="37.97"/>
    <n v="17"/>
    <x v="17"/>
    <n v="1121.1500000000001"/>
    <n v="0"/>
    <n v="475.66000000000008"/>
  </r>
  <r>
    <x v="16"/>
    <x v="0"/>
    <x v="0"/>
    <x v="181"/>
    <x v="7"/>
    <x v="1"/>
    <x v="1"/>
    <n v="65.95"/>
    <n v="0.1"/>
    <n v="59.355000000000004"/>
    <n v="37.97"/>
    <n v="1"/>
    <x v="17"/>
    <n v="59.355000000000004"/>
    <n v="6.5949999999999989"/>
    <n v="21.385000000000005"/>
  </r>
  <r>
    <x v="16"/>
    <x v="0"/>
    <x v="0"/>
    <x v="182"/>
    <x v="11"/>
    <x v="1"/>
    <x v="1"/>
    <n v="40.950000000000003"/>
    <n v="0.1"/>
    <n v="36.855000000000004"/>
    <n v="15.51"/>
    <n v="5"/>
    <x v="22"/>
    <n v="184.27500000000003"/>
    <n v="20.474999999999994"/>
    <n v="106.72500000000002"/>
  </r>
  <r>
    <x v="16"/>
    <x v="0"/>
    <x v="0"/>
    <x v="183"/>
    <x v="39"/>
    <x v="0"/>
    <x v="1"/>
    <n v="27.95"/>
    <n v="0"/>
    <n v="27.95"/>
    <n v="16.8"/>
    <n v="33"/>
    <x v="1"/>
    <n v="922.35"/>
    <n v="0"/>
    <n v="367.94999999999993"/>
  </r>
  <r>
    <x v="16"/>
    <x v="0"/>
    <x v="0"/>
    <x v="184"/>
    <x v="32"/>
    <x v="1"/>
    <x v="1"/>
    <n v="16.95"/>
    <n v="0"/>
    <n v="16.95"/>
    <n v="6.76"/>
    <n v="9"/>
    <x v="20"/>
    <n v="152.54999999999998"/>
    <n v="0"/>
    <n v="91.71"/>
  </r>
  <r>
    <x v="16"/>
    <x v="0"/>
    <x v="0"/>
    <x v="185"/>
    <x v="28"/>
    <x v="1"/>
    <x v="1"/>
    <n v="10.95"/>
    <n v="0.1"/>
    <n v="9.8550000000000004"/>
    <n v="4.8"/>
    <n v="3"/>
    <x v="21"/>
    <n v="29.565000000000001"/>
    <n v="3.2849999999999966"/>
    <n v="15.165000000000003"/>
  </r>
  <r>
    <x v="16"/>
    <x v="0"/>
    <x v="0"/>
    <x v="186"/>
    <x v="13"/>
    <x v="0"/>
    <x v="1"/>
    <n v="26.95"/>
    <n v="0"/>
    <n v="26.95"/>
    <n v="13.26"/>
    <n v="14"/>
    <x v="21"/>
    <n v="377.3"/>
    <n v="0"/>
    <n v="191.66"/>
  </r>
  <r>
    <x v="16"/>
    <x v="0"/>
    <x v="0"/>
    <x v="187"/>
    <x v="25"/>
    <x v="1"/>
    <x v="1"/>
    <n v="24.95"/>
    <n v="0.1"/>
    <n v="22.454999999999998"/>
    <n v="12.27"/>
    <n v="5"/>
    <x v="4"/>
    <n v="112.27499999999999"/>
    <n v="12.475000000000005"/>
    <n v="50.924999999999997"/>
  </r>
  <r>
    <x v="16"/>
    <x v="0"/>
    <x v="0"/>
    <x v="187"/>
    <x v="38"/>
    <x v="1"/>
    <x v="1"/>
    <n v="73.95"/>
    <n v="0"/>
    <n v="73.95"/>
    <n v="38.86"/>
    <n v="2"/>
    <x v="4"/>
    <n v="147.9"/>
    <n v="0"/>
    <n v="70.180000000000007"/>
  </r>
  <r>
    <x v="16"/>
    <x v="0"/>
    <x v="0"/>
    <x v="188"/>
    <x v="11"/>
    <x v="0"/>
    <x v="1"/>
    <n v="40.950000000000003"/>
    <n v="0"/>
    <n v="40.950000000000003"/>
    <n v="15.51"/>
    <n v="4"/>
    <x v="23"/>
    <n v="163.80000000000001"/>
    <n v="0"/>
    <n v="101.76000000000002"/>
  </r>
  <r>
    <x v="16"/>
    <x v="0"/>
    <x v="0"/>
    <x v="188"/>
    <x v="47"/>
    <x v="0"/>
    <x v="1"/>
    <n v="0.95"/>
    <n v="0.1"/>
    <n v="0.85499999999999998"/>
    <n v="0.56999999999999995"/>
    <n v="8"/>
    <x v="23"/>
    <n v="6.84"/>
    <n v="0.75999999999999979"/>
    <n v="2.2800000000000002"/>
  </r>
  <r>
    <x v="16"/>
    <x v="0"/>
    <x v="0"/>
    <x v="189"/>
    <x v="46"/>
    <x v="1"/>
    <x v="1"/>
    <n v="47.95"/>
    <n v="0"/>
    <n v="47.95"/>
    <n v="20.7"/>
    <n v="4"/>
    <x v="10"/>
    <n v="191.8"/>
    <n v="0"/>
    <n v="109.00000000000001"/>
  </r>
  <r>
    <x v="16"/>
    <x v="0"/>
    <x v="0"/>
    <x v="190"/>
    <x v="19"/>
    <x v="0"/>
    <x v="1"/>
    <n v="35.950000000000003"/>
    <n v="0"/>
    <n v="35.950000000000003"/>
    <n v="20.25"/>
    <n v="1"/>
    <x v="19"/>
    <n v="35.950000000000003"/>
    <n v="0"/>
    <n v="15.700000000000003"/>
  </r>
  <r>
    <x v="16"/>
    <x v="0"/>
    <x v="0"/>
    <x v="191"/>
    <x v="16"/>
    <x v="1"/>
    <x v="1"/>
    <n v="18.95"/>
    <n v="0.1"/>
    <n v="17.055"/>
    <n v="9.98"/>
    <n v="21"/>
    <x v="23"/>
    <n v="358.15499999999997"/>
    <n v="39.794999999999987"/>
    <n v="148.57499999999999"/>
  </r>
  <r>
    <x v="16"/>
    <x v="0"/>
    <x v="0"/>
    <x v="192"/>
    <x v="33"/>
    <x v="0"/>
    <x v="1"/>
    <n v="11.95"/>
    <n v="0"/>
    <n v="11.95"/>
    <n v="3.32"/>
    <n v="5"/>
    <x v="1"/>
    <n v="59.75"/>
    <n v="0"/>
    <n v="43.149999999999991"/>
  </r>
  <r>
    <x v="16"/>
    <x v="0"/>
    <x v="0"/>
    <x v="193"/>
    <x v="13"/>
    <x v="1"/>
    <x v="1"/>
    <n v="26.95"/>
    <n v="0.1"/>
    <n v="24.254999999999999"/>
    <n v="13.26"/>
    <n v="8"/>
    <x v="23"/>
    <n v="194.04"/>
    <n v="21.560000000000002"/>
    <n v="87.96"/>
  </r>
  <r>
    <x v="16"/>
    <x v="0"/>
    <x v="0"/>
    <x v="193"/>
    <x v="9"/>
    <x v="1"/>
    <x v="1"/>
    <n v="38.950000000000003"/>
    <n v="0"/>
    <n v="38.950000000000003"/>
    <n v="22.33"/>
    <n v="5"/>
    <x v="23"/>
    <n v="194.75"/>
    <n v="0"/>
    <n v="83.100000000000023"/>
  </r>
  <r>
    <x v="16"/>
    <x v="0"/>
    <x v="0"/>
    <x v="194"/>
    <x v="28"/>
    <x v="0"/>
    <x v="1"/>
    <n v="10.95"/>
    <n v="0"/>
    <n v="10.95"/>
    <n v="4.8"/>
    <n v="11"/>
    <x v="4"/>
    <n v="120.44999999999999"/>
    <n v="0"/>
    <n v="67.649999999999991"/>
  </r>
  <r>
    <x v="16"/>
    <x v="0"/>
    <x v="0"/>
    <x v="195"/>
    <x v="29"/>
    <x v="0"/>
    <x v="1"/>
    <n v="7.95"/>
    <n v="0.1"/>
    <n v="7.1550000000000002"/>
    <n v="4.53"/>
    <n v="18"/>
    <x v="19"/>
    <n v="128.79"/>
    <n v="14.309999999999999"/>
    <n v="47.25"/>
  </r>
  <r>
    <x v="17"/>
    <x v="0"/>
    <x v="0"/>
    <x v="196"/>
    <x v="37"/>
    <x v="2"/>
    <x v="1"/>
    <n v="63.95"/>
    <n v="0"/>
    <n v="63.95"/>
    <n v="27.1"/>
    <n v="5"/>
    <x v="7"/>
    <n v="319.75"/>
    <n v="0"/>
    <n v="184.25"/>
  </r>
  <r>
    <x v="17"/>
    <x v="0"/>
    <x v="0"/>
    <x v="197"/>
    <x v="42"/>
    <x v="4"/>
    <x v="1"/>
    <n v="0.95"/>
    <n v="0"/>
    <n v="0.95"/>
    <n v="0.47"/>
    <n v="9"/>
    <x v="4"/>
    <n v="8.5499999999999989"/>
    <n v="0"/>
    <n v="4.32"/>
  </r>
  <r>
    <x v="17"/>
    <x v="0"/>
    <x v="0"/>
    <x v="197"/>
    <x v="20"/>
    <x v="4"/>
    <x v="1"/>
    <n v="28.95"/>
    <n v="0"/>
    <n v="28.95"/>
    <n v="8.86"/>
    <n v="7"/>
    <x v="4"/>
    <n v="202.65"/>
    <n v="0"/>
    <n v="140.63"/>
  </r>
  <r>
    <x v="17"/>
    <x v="0"/>
    <x v="0"/>
    <x v="198"/>
    <x v="3"/>
    <x v="2"/>
    <x v="1"/>
    <n v="55.95"/>
    <n v="0"/>
    <n v="55.95"/>
    <n v="16.059999999999999"/>
    <n v="9"/>
    <x v="2"/>
    <n v="503.55"/>
    <n v="0"/>
    <n v="359.01"/>
  </r>
  <r>
    <x v="17"/>
    <x v="0"/>
    <x v="0"/>
    <x v="199"/>
    <x v="22"/>
    <x v="2"/>
    <x v="1"/>
    <n v="44.95"/>
    <n v="0"/>
    <n v="44.95"/>
    <n v="27.95"/>
    <n v="3"/>
    <x v="5"/>
    <n v="134.85000000000002"/>
    <n v="0"/>
    <n v="51.000000000000014"/>
  </r>
  <r>
    <x v="17"/>
    <x v="0"/>
    <x v="0"/>
    <x v="200"/>
    <x v="36"/>
    <x v="4"/>
    <x v="1"/>
    <n v="49.95"/>
    <n v="0"/>
    <n v="49.95"/>
    <n v="23.93"/>
    <n v="20"/>
    <x v="4"/>
    <n v="999"/>
    <n v="0"/>
    <n v="520.40000000000009"/>
  </r>
  <r>
    <x v="17"/>
    <x v="0"/>
    <x v="0"/>
    <x v="201"/>
    <x v="33"/>
    <x v="4"/>
    <x v="1"/>
    <n v="11.95"/>
    <n v="0"/>
    <n v="11.95"/>
    <n v="3.32"/>
    <n v="7"/>
    <x v="17"/>
    <n v="83.649999999999991"/>
    <n v="0"/>
    <n v="60.41"/>
  </r>
  <r>
    <x v="17"/>
    <x v="0"/>
    <x v="0"/>
    <x v="202"/>
    <x v="15"/>
    <x v="2"/>
    <x v="1"/>
    <n v="59.95"/>
    <n v="0"/>
    <n v="59.95"/>
    <n v="28.73"/>
    <n v="6"/>
    <x v="17"/>
    <n v="359.70000000000005"/>
    <n v="0"/>
    <n v="187.32000000000002"/>
  </r>
  <r>
    <x v="17"/>
    <x v="0"/>
    <x v="0"/>
    <x v="203"/>
    <x v="13"/>
    <x v="4"/>
    <x v="1"/>
    <n v="26.95"/>
    <n v="0"/>
    <n v="26.95"/>
    <n v="13.26"/>
    <n v="11"/>
    <x v="16"/>
    <n v="296.45"/>
    <n v="0"/>
    <n v="150.59"/>
  </r>
  <r>
    <x v="17"/>
    <x v="0"/>
    <x v="0"/>
    <x v="204"/>
    <x v="43"/>
    <x v="2"/>
    <x v="1"/>
    <n v="24.95"/>
    <n v="0"/>
    <n v="24.95"/>
    <n v="11.48"/>
    <n v="5"/>
    <x v="14"/>
    <n v="124.75"/>
    <n v="0"/>
    <n v="67.349999999999994"/>
  </r>
  <r>
    <x v="17"/>
    <x v="0"/>
    <x v="0"/>
    <x v="205"/>
    <x v="40"/>
    <x v="4"/>
    <x v="1"/>
    <n v="54.95"/>
    <n v="0"/>
    <n v="54.95"/>
    <n v="26.65"/>
    <n v="3"/>
    <x v="1"/>
    <n v="164.85000000000002"/>
    <n v="0"/>
    <n v="84.9"/>
  </r>
  <r>
    <x v="17"/>
    <x v="0"/>
    <x v="0"/>
    <x v="206"/>
    <x v="6"/>
    <x v="2"/>
    <x v="1"/>
    <n v="27.95"/>
    <n v="0"/>
    <n v="27.95"/>
    <n v="15.85"/>
    <n v="6"/>
    <x v="16"/>
    <n v="167.7"/>
    <n v="0"/>
    <n v="72.599999999999994"/>
  </r>
  <r>
    <x v="17"/>
    <x v="0"/>
    <x v="0"/>
    <x v="206"/>
    <x v="19"/>
    <x v="2"/>
    <x v="1"/>
    <n v="35.950000000000003"/>
    <n v="0"/>
    <n v="35.950000000000003"/>
    <n v="20.25"/>
    <n v="2"/>
    <x v="16"/>
    <n v="71.900000000000006"/>
    <n v="0"/>
    <n v="31.400000000000006"/>
  </r>
  <r>
    <x v="17"/>
    <x v="0"/>
    <x v="0"/>
    <x v="207"/>
    <x v="5"/>
    <x v="2"/>
    <x v="1"/>
    <n v="28.95"/>
    <n v="0"/>
    <n v="28.95"/>
    <n v="17.53"/>
    <n v="35"/>
    <x v="8"/>
    <n v="1013.25"/>
    <n v="0"/>
    <n v="399.69999999999993"/>
  </r>
  <r>
    <x v="17"/>
    <x v="0"/>
    <x v="0"/>
    <x v="208"/>
    <x v="40"/>
    <x v="4"/>
    <x v="1"/>
    <n v="54.95"/>
    <n v="0"/>
    <n v="54.95"/>
    <n v="26.65"/>
    <n v="33"/>
    <x v="1"/>
    <n v="1813.3500000000001"/>
    <n v="0"/>
    <n v="933.90000000000009"/>
  </r>
  <r>
    <x v="17"/>
    <x v="0"/>
    <x v="0"/>
    <x v="208"/>
    <x v="37"/>
    <x v="4"/>
    <x v="1"/>
    <n v="63.95"/>
    <n v="0.1"/>
    <n v="57.555000000000007"/>
    <n v="27.1"/>
    <n v="1"/>
    <x v="1"/>
    <n v="57.555000000000007"/>
    <n v="6.394999999999996"/>
    <n v="30.455000000000005"/>
  </r>
  <r>
    <x v="17"/>
    <x v="0"/>
    <x v="0"/>
    <x v="208"/>
    <x v="20"/>
    <x v="4"/>
    <x v="1"/>
    <n v="28.95"/>
    <n v="0"/>
    <n v="28.95"/>
    <n v="8.86"/>
    <n v="1"/>
    <x v="1"/>
    <n v="28.95"/>
    <n v="0"/>
    <n v="20.09"/>
  </r>
  <r>
    <x v="17"/>
    <x v="0"/>
    <x v="0"/>
    <x v="209"/>
    <x v="11"/>
    <x v="2"/>
    <x v="1"/>
    <n v="40.950000000000003"/>
    <n v="0.1"/>
    <n v="36.855000000000004"/>
    <n v="15.51"/>
    <n v="5"/>
    <x v="4"/>
    <n v="184.27500000000003"/>
    <n v="20.474999999999994"/>
    <n v="106.72500000000002"/>
  </r>
  <r>
    <x v="17"/>
    <x v="0"/>
    <x v="0"/>
    <x v="209"/>
    <x v="31"/>
    <x v="2"/>
    <x v="1"/>
    <n v="0.95"/>
    <n v="0"/>
    <n v="0.95"/>
    <n v="0.35"/>
    <n v="22"/>
    <x v="4"/>
    <n v="20.9"/>
    <n v="0"/>
    <n v="13.2"/>
  </r>
  <r>
    <x v="18"/>
    <x v="0"/>
    <x v="0"/>
    <x v="210"/>
    <x v="2"/>
    <x v="2"/>
    <x v="1"/>
    <n v="26.95"/>
    <n v="0"/>
    <n v="26.95"/>
    <n v="12.24"/>
    <n v="7"/>
    <x v="10"/>
    <n v="188.65"/>
    <n v="0"/>
    <n v="102.97"/>
  </r>
  <r>
    <x v="18"/>
    <x v="0"/>
    <x v="0"/>
    <x v="211"/>
    <x v="26"/>
    <x v="1"/>
    <x v="1"/>
    <n v="3.95"/>
    <n v="0"/>
    <n v="3.95"/>
    <n v="1.43"/>
    <n v="14"/>
    <x v="17"/>
    <n v="55.300000000000004"/>
    <n v="0"/>
    <n v="35.280000000000008"/>
  </r>
  <r>
    <x v="18"/>
    <x v="0"/>
    <x v="0"/>
    <x v="212"/>
    <x v="7"/>
    <x v="2"/>
    <x v="1"/>
    <n v="65.95"/>
    <n v="0"/>
    <n v="65.95"/>
    <n v="37.97"/>
    <n v="12"/>
    <x v="22"/>
    <n v="791.40000000000009"/>
    <n v="0"/>
    <n v="335.76000000000005"/>
  </r>
  <r>
    <x v="18"/>
    <x v="0"/>
    <x v="0"/>
    <x v="212"/>
    <x v="26"/>
    <x v="2"/>
    <x v="1"/>
    <n v="3.95"/>
    <n v="0"/>
    <n v="3.95"/>
    <n v="1.43"/>
    <n v="6"/>
    <x v="22"/>
    <n v="23.700000000000003"/>
    <n v="0"/>
    <n v="15.120000000000003"/>
  </r>
  <r>
    <x v="18"/>
    <x v="0"/>
    <x v="0"/>
    <x v="213"/>
    <x v="23"/>
    <x v="1"/>
    <x v="1"/>
    <n v="0.95"/>
    <n v="0"/>
    <n v="0.95"/>
    <n v="0.5"/>
    <n v="32"/>
    <x v="15"/>
    <n v="30.4"/>
    <n v="0"/>
    <n v="14.399999999999999"/>
  </r>
  <r>
    <x v="18"/>
    <x v="0"/>
    <x v="0"/>
    <x v="213"/>
    <x v="19"/>
    <x v="1"/>
    <x v="1"/>
    <n v="35.950000000000003"/>
    <n v="0"/>
    <n v="35.950000000000003"/>
    <n v="20.25"/>
    <n v="2"/>
    <x v="15"/>
    <n v="71.900000000000006"/>
    <n v="0"/>
    <n v="31.400000000000006"/>
  </r>
  <r>
    <x v="18"/>
    <x v="0"/>
    <x v="0"/>
    <x v="214"/>
    <x v="18"/>
    <x v="2"/>
    <x v="1"/>
    <n v="49.95"/>
    <n v="0.1"/>
    <n v="44.955000000000005"/>
    <n v="24.77"/>
    <n v="20"/>
    <x v="5"/>
    <n v="899.10000000000014"/>
    <n v="99.899999999999949"/>
    <n v="403.7000000000001"/>
  </r>
  <r>
    <x v="18"/>
    <x v="0"/>
    <x v="0"/>
    <x v="215"/>
    <x v="18"/>
    <x v="2"/>
    <x v="1"/>
    <n v="49.95"/>
    <n v="0"/>
    <n v="49.95"/>
    <n v="24.77"/>
    <n v="25"/>
    <x v="2"/>
    <n v="1248.75"/>
    <n v="0"/>
    <n v="629.50000000000011"/>
  </r>
  <r>
    <x v="18"/>
    <x v="0"/>
    <x v="0"/>
    <x v="216"/>
    <x v="45"/>
    <x v="1"/>
    <x v="1"/>
    <n v="22.95"/>
    <n v="0"/>
    <n v="22.95"/>
    <n v="11.78"/>
    <n v="3"/>
    <x v="9"/>
    <n v="68.849999999999994"/>
    <n v="0"/>
    <n v="33.51"/>
  </r>
  <r>
    <x v="18"/>
    <x v="0"/>
    <x v="0"/>
    <x v="217"/>
    <x v="12"/>
    <x v="2"/>
    <x v="1"/>
    <n v="24.95"/>
    <n v="0"/>
    <n v="24.95"/>
    <n v="12.14"/>
    <n v="2"/>
    <x v="0"/>
    <n v="49.9"/>
    <n v="0"/>
    <n v="25.619999999999997"/>
  </r>
  <r>
    <x v="18"/>
    <x v="0"/>
    <x v="0"/>
    <x v="218"/>
    <x v="25"/>
    <x v="1"/>
    <x v="1"/>
    <n v="24.95"/>
    <n v="0"/>
    <n v="24.95"/>
    <n v="12.27"/>
    <n v="8"/>
    <x v="1"/>
    <n v="199.6"/>
    <n v="0"/>
    <n v="101.44"/>
  </r>
  <r>
    <x v="18"/>
    <x v="0"/>
    <x v="0"/>
    <x v="218"/>
    <x v="19"/>
    <x v="1"/>
    <x v="1"/>
    <n v="35.950000000000003"/>
    <n v="0"/>
    <n v="35.950000000000003"/>
    <n v="20.25"/>
    <n v="1"/>
    <x v="1"/>
    <n v="35.950000000000003"/>
    <n v="0"/>
    <n v="15.700000000000003"/>
  </r>
  <r>
    <x v="18"/>
    <x v="0"/>
    <x v="0"/>
    <x v="218"/>
    <x v="44"/>
    <x v="1"/>
    <x v="1"/>
    <n v="31.95"/>
    <n v="0"/>
    <n v="31.95"/>
    <n v="17.38"/>
    <n v="4"/>
    <x v="1"/>
    <n v="127.8"/>
    <n v="0"/>
    <n v="58.28"/>
  </r>
  <r>
    <x v="18"/>
    <x v="0"/>
    <x v="0"/>
    <x v="219"/>
    <x v="7"/>
    <x v="2"/>
    <x v="1"/>
    <n v="65.95"/>
    <n v="0"/>
    <n v="65.95"/>
    <n v="37.97"/>
    <n v="17"/>
    <x v="1"/>
    <n v="1121.1500000000001"/>
    <n v="0"/>
    <n v="475.66000000000008"/>
  </r>
  <r>
    <x v="18"/>
    <x v="0"/>
    <x v="0"/>
    <x v="219"/>
    <x v="31"/>
    <x v="2"/>
    <x v="1"/>
    <n v="0.95"/>
    <n v="0"/>
    <n v="0.95"/>
    <n v="0.35"/>
    <n v="11"/>
    <x v="1"/>
    <n v="10.45"/>
    <n v="0"/>
    <n v="6.6"/>
  </r>
  <r>
    <x v="18"/>
    <x v="0"/>
    <x v="0"/>
    <x v="220"/>
    <x v="0"/>
    <x v="2"/>
    <x v="1"/>
    <n v="34.950000000000003"/>
    <n v="0"/>
    <n v="34.950000000000003"/>
    <n v="22.13"/>
    <n v="3"/>
    <x v="6"/>
    <n v="104.85000000000001"/>
    <n v="0"/>
    <n v="38.460000000000008"/>
  </r>
  <r>
    <x v="18"/>
    <x v="0"/>
    <x v="0"/>
    <x v="221"/>
    <x v="25"/>
    <x v="1"/>
    <x v="1"/>
    <n v="24.95"/>
    <n v="0"/>
    <n v="24.95"/>
    <n v="12.27"/>
    <n v="9"/>
    <x v="4"/>
    <n v="224.54999999999998"/>
    <n v="0"/>
    <n v="114.12"/>
  </r>
  <r>
    <x v="18"/>
    <x v="0"/>
    <x v="0"/>
    <x v="222"/>
    <x v="46"/>
    <x v="2"/>
    <x v="1"/>
    <n v="47.95"/>
    <n v="0"/>
    <n v="47.95"/>
    <n v="20.7"/>
    <n v="2"/>
    <x v="21"/>
    <n v="95.9"/>
    <n v="0"/>
    <n v="54.500000000000007"/>
  </r>
  <r>
    <x v="18"/>
    <x v="0"/>
    <x v="0"/>
    <x v="223"/>
    <x v="29"/>
    <x v="2"/>
    <x v="1"/>
    <n v="7.95"/>
    <n v="0"/>
    <n v="7.95"/>
    <n v="4.53"/>
    <n v="1"/>
    <x v="7"/>
    <n v="7.95"/>
    <n v="0"/>
    <n v="3.42"/>
  </r>
  <r>
    <x v="18"/>
    <x v="0"/>
    <x v="0"/>
    <x v="223"/>
    <x v="45"/>
    <x v="2"/>
    <x v="1"/>
    <n v="22.95"/>
    <n v="0"/>
    <n v="22.95"/>
    <n v="11.78"/>
    <n v="18"/>
    <x v="7"/>
    <n v="413.09999999999997"/>
    <n v="0"/>
    <n v="201.06"/>
  </r>
  <r>
    <x v="18"/>
    <x v="0"/>
    <x v="0"/>
    <x v="223"/>
    <x v="10"/>
    <x v="2"/>
    <x v="1"/>
    <n v="0.95"/>
    <n v="0"/>
    <n v="0.95"/>
    <n v="0.42"/>
    <n v="15"/>
    <x v="7"/>
    <n v="14.25"/>
    <n v="0"/>
    <n v="7.95"/>
  </r>
  <r>
    <x v="18"/>
    <x v="0"/>
    <x v="0"/>
    <x v="224"/>
    <x v="24"/>
    <x v="2"/>
    <x v="1"/>
    <n v="26.95"/>
    <n v="0"/>
    <n v="26.95"/>
    <n v="12.42"/>
    <n v="18"/>
    <x v="21"/>
    <n v="485.09999999999997"/>
    <n v="0"/>
    <n v="261.53999999999996"/>
  </r>
  <r>
    <x v="18"/>
    <x v="0"/>
    <x v="0"/>
    <x v="225"/>
    <x v="28"/>
    <x v="1"/>
    <x v="1"/>
    <n v="10.95"/>
    <n v="0"/>
    <n v="10.95"/>
    <n v="4.8"/>
    <n v="21"/>
    <x v="6"/>
    <n v="229.95"/>
    <n v="0"/>
    <n v="129.14999999999998"/>
  </r>
  <r>
    <x v="18"/>
    <x v="0"/>
    <x v="0"/>
    <x v="226"/>
    <x v="24"/>
    <x v="1"/>
    <x v="1"/>
    <n v="26.95"/>
    <n v="0.1"/>
    <n v="24.254999999999999"/>
    <n v="12.42"/>
    <n v="3"/>
    <x v="23"/>
    <n v="72.765000000000001"/>
    <n v="8.0850000000000009"/>
    <n v="35.504999999999995"/>
  </r>
  <r>
    <x v="18"/>
    <x v="0"/>
    <x v="0"/>
    <x v="226"/>
    <x v="1"/>
    <x v="1"/>
    <x v="1"/>
    <n v="16.95"/>
    <n v="0.2"/>
    <n v="13.56"/>
    <n v="6.53"/>
    <n v="16"/>
    <x v="23"/>
    <n v="216.96"/>
    <n v="54.239999999999981"/>
    <n v="112.48"/>
  </r>
  <r>
    <x v="18"/>
    <x v="0"/>
    <x v="0"/>
    <x v="226"/>
    <x v="14"/>
    <x v="1"/>
    <x v="1"/>
    <n v="2.95"/>
    <n v="0"/>
    <n v="2.95"/>
    <n v="1.68"/>
    <n v="8"/>
    <x v="23"/>
    <n v="23.6"/>
    <n v="0"/>
    <n v="10.160000000000002"/>
  </r>
  <r>
    <x v="18"/>
    <x v="0"/>
    <x v="0"/>
    <x v="227"/>
    <x v="33"/>
    <x v="2"/>
    <x v="1"/>
    <n v="11.95"/>
    <n v="0"/>
    <n v="11.95"/>
    <n v="3.32"/>
    <n v="5"/>
    <x v="5"/>
    <n v="59.75"/>
    <n v="0"/>
    <n v="43.149999999999991"/>
  </r>
  <r>
    <x v="18"/>
    <x v="0"/>
    <x v="0"/>
    <x v="228"/>
    <x v="30"/>
    <x v="1"/>
    <x v="1"/>
    <n v="19.95"/>
    <n v="0"/>
    <n v="19.95"/>
    <n v="9.7799999999999994"/>
    <n v="23"/>
    <x v="14"/>
    <n v="458.84999999999997"/>
    <n v="0"/>
    <n v="233.91"/>
  </r>
  <r>
    <x v="18"/>
    <x v="0"/>
    <x v="0"/>
    <x v="228"/>
    <x v="35"/>
    <x v="1"/>
    <x v="1"/>
    <n v="48.95"/>
    <n v="0"/>
    <n v="48.95"/>
    <n v="24.52"/>
    <n v="14"/>
    <x v="14"/>
    <n v="685.30000000000007"/>
    <n v="0"/>
    <n v="342.02000000000004"/>
  </r>
  <r>
    <x v="18"/>
    <x v="0"/>
    <x v="0"/>
    <x v="229"/>
    <x v="8"/>
    <x v="1"/>
    <x v="1"/>
    <n v="20.95"/>
    <n v="0"/>
    <n v="20.95"/>
    <n v="10.039999999999999"/>
    <n v="5"/>
    <x v="5"/>
    <n v="104.75"/>
    <n v="0"/>
    <n v="54.55"/>
  </r>
  <r>
    <x v="18"/>
    <x v="0"/>
    <x v="0"/>
    <x v="229"/>
    <x v="31"/>
    <x v="1"/>
    <x v="1"/>
    <n v="0.95"/>
    <n v="0"/>
    <n v="0.95"/>
    <n v="0.35"/>
    <n v="32"/>
    <x v="5"/>
    <n v="30.4"/>
    <n v="0"/>
    <n v="19.2"/>
  </r>
  <r>
    <x v="18"/>
    <x v="0"/>
    <x v="0"/>
    <x v="230"/>
    <x v="9"/>
    <x v="2"/>
    <x v="1"/>
    <n v="38.950000000000003"/>
    <n v="0"/>
    <n v="38.950000000000003"/>
    <n v="22.33"/>
    <n v="4"/>
    <x v="7"/>
    <n v="155.80000000000001"/>
    <n v="0"/>
    <n v="66.480000000000018"/>
  </r>
  <r>
    <x v="18"/>
    <x v="0"/>
    <x v="0"/>
    <x v="231"/>
    <x v="7"/>
    <x v="2"/>
    <x v="1"/>
    <n v="65.95"/>
    <n v="0"/>
    <n v="65.95"/>
    <n v="37.97"/>
    <n v="14"/>
    <x v="18"/>
    <n v="923.30000000000007"/>
    <n v="0"/>
    <n v="391.72"/>
  </r>
  <r>
    <x v="18"/>
    <x v="0"/>
    <x v="0"/>
    <x v="231"/>
    <x v="3"/>
    <x v="2"/>
    <x v="1"/>
    <n v="55.95"/>
    <n v="0.1"/>
    <n v="50.355000000000004"/>
    <n v="16.059999999999999"/>
    <n v="6"/>
    <x v="18"/>
    <n v="302.13"/>
    <n v="33.569999999999993"/>
    <n v="205.77"/>
  </r>
  <r>
    <x v="18"/>
    <x v="0"/>
    <x v="0"/>
    <x v="231"/>
    <x v="25"/>
    <x v="2"/>
    <x v="1"/>
    <n v="24.95"/>
    <n v="0"/>
    <n v="24.95"/>
    <n v="12.27"/>
    <n v="1"/>
    <x v="18"/>
    <n v="24.95"/>
    <n v="0"/>
    <n v="12.68"/>
  </r>
  <r>
    <x v="18"/>
    <x v="0"/>
    <x v="0"/>
    <x v="231"/>
    <x v="3"/>
    <x v="2"/>
    <x v="1"/>
    <n v="55.95"/>
    <n v="0"/>
    <n v="55.95"/>
    <n v="16.059999999999999"/>
    <n v="22"/>
    <x v="18"/>
    <n v="1230.9000000000001"/>
    <n v="0"/>
    <n v="877.58"/>
  </r>
  <r>
    <x v="18"/>
    <x v="0"/>
    <x v="0"/>
    <x v="231"/>
    <x v="8"/>
    <x v="2"/>
    <x v="1"/>
    <n v="20.95"/>
    <n v="0"/>
    <n v="20.95"/>
    <n v="10.039999999999999"/>
    <n v="16"/>
    <x v="18"/>
    <n v="335.2"/>
    <n v="0"/>
    <n v="174.56"/>
  </r>
  <r>
    <x v="18"/>
    <x v="0"/>
    <x v="0"/>
    <x v="231"/>
    <x v="29"/>
    <x v="2"/>
    <x v="1"/>
    <n v="7.95"/>
    <n v="0"/>
    <n v="7.95"/>
    <n v="4.53"/>
    <n v="28"/>
    <x v="18"/>
    <n v="222.6"/>
    <n v="0"/>
    <n v="95.759999999999991"/>
  </r>
  <r>
    <x v="18"/>
    <x v="0"/>
    <x v="0"/>
    <x v="231"/>
    <x v="47"/>
    <x v="2"/>
    <x v="1"/>
    <n v="0.95"/>
    <n v="0.2"/>
    <n v="0.76"/>
    <n v="0.56999999999999995"/>
    <n v="20"/>
    <x v="18"/>
    <n v="15.2"/>
    <n v="3.7999999999999989"/>
    <n v="3.8000000000000012"/>
  </r>
  <r>
    <x v="18"/>
    <x v="0"/>
    <x v="0"/>
    <x v="232"/>
    <x v="12"/>
    <x v="1"/>
    <x v="1"/>
    <n v="24.95"/>
    <n v="0"/>
    <n v="24.95"/>
    <n v="12.14"/>
    <n v="3"/>
    <x v="10"/>
    <n v="74.849999999999994"/>
    <n v="0"/>
    <n v="38.429999999999993"/>
  </r>
  <r>
    <x v="18"/>
    <x v="0"/>
    <x v="0"/>
    <x v="233"/>
    <x v="19"/>
    <x v="2"/>
    <x v="1"/>
    <n v="35.950000000000003"/>
    <n v="0"/>
    <n v="35.950000000000003"/>
    <n v="20.25"/>
    <n v="1"/>
    <x v="5"/>
    <n v="35.950000000000003"/>
    <n v="0"/>
    <n v="15.700000000000003"/>
  </r>
  <r>
    <x v="18"/>
    <x v="0"/>
    <x v="0"/>
    <x v="233"/>
    <x v="27"/>
    <x v="2"/>
    <x v="1"/>
    <n v="26.95"/>
    <n v="0"/>
    <n v="26.95"/>
    <n v="12.53"/>
    <n v="31"/>
    <x v="5"/>
    <n v="835.44999999999993"/>
    <n v="0"/>
    <n v="447.02"/>
  </r>
  <r>
    <x v="18"/>
    <x v="0"/>
    <x v="0"/>
    <x v="233"/>
    <x v="43"/>
    <x v="2"/>
    <x v="1"/>
    <n v="24.95"/>
    <n v="0"/>
    <n v="24.95"/>
    <n v="11.48"/>
    <n v="4"/>
    <x v="5"/>
    <n v="99.8"/>
    <n v="0"/>
    <n v="53.879999999999995"/>
  </r>
  <r>
    <x v="18"/>
    <x v="0"/>
    <x v="0"/>
    <x v="234"/>
    <x v="37"/>
    <x v="1"/>
    <x v="1"/>
    <n v="63.95"/>
    <n v="0"/>
    <n v="63.95"/>
    <n v="27.1"/>
    <n v="2"/>
    <x v="12"/>
    <n v="127.9"/>
    <n v="0"/>
    <n v="73.7"/>
  </r>
  <r>
    <x v="18"/>
    <x v="0"/>
    <x v="0"/>
    <x v="235"/>
    <x v="18"/>
    <x v="2"/>
    <x v="1"/>
    <n v="49.95"/>
    <n v="0"/>
    <n v="49.95"/>
    <n v="24.77"/>
    <n v="7"/>
    <x v="8"/>
    <n v="349.65000000000003"/>
    <n v="0"/>
    <n v="176.26000000000002"/>
  </r>
  <r>
    <x v="18"/>
    <x v="0"/>
    <x v="0"/>
    <x v="235"/>
    <x v="4"/>
    <x v="2"/>
    <x v="1"/>
    <n v="4.95"/>
    <n v="0"/>
    <n v="4.95"/>
    <n v="1.82"/>
    <n v="5"/>
    <x v="8"/>
    <n v="24.75"/>
    <n v="0"/>
    <n v="15.649999999999999"/>
  </r>
  <r>
    <x v="18"/>
    <x v="0"/>
    <x v="0"/>
    <x v="236"/>
    <x v="13"/>
    <x v="2"/>
    <x v="1"/>
    <n v="26.95"/>
    <n v="0.1"/>
    <n v="24.254999999999999"/>
    <n v="13.26"/>
    <n v="16"/>
    <x v="12"/>
    <n v="388.08"/>
    <n v="43.120000000000005"/>
    <n v="175.92"/>
  </r>
  <r>
    <x v="18"/>
    <x v="0"/>
    <x v="0"/>
    <x v="236"/>
    <x v="49"/>
    <x v="2"/>
    <x v="1"/>
    <n v="55.95"/>
    <n v="0"/>
    <n v="55.95"/>
    <n v="32.47"/>
    <n v="16"/>
    <x v="12"/>
    <n v="895.2"/>
    <n v="0"/>
    <n v="375.68000000000006"/>
  </r>
  <r>
    <x v="18"/>
    <x v="0"/>
    <x v="0"/>
    <x v="237"/>
    <x v="5"/>
    <x v="1"/>
    <x v="1"/>
    <n v="28.95"/>
    <n v="0.1"/>
    <n v="26.055"/>
    <n v="17.53"/>
    <n v="5"/>
    <x v="1"/>
    <n v="130.27500000000001"/>
    <n v="14.474999999999998"/>
    <n v="42.624999999999993"/>
  </r>
  <r>
    <x v="18"/>
    <x v="0"/>
    <x v="0"/>
    <x v="237"/>
    <x v="1"/>
    <x v="1"/>
    <x v="1"/>
    <n v="16.95"/>
    <n v="0"/>
    <n v="16.95"/>
    <n v="6.53"/>
    <n v="31"/>
    <x v="1"/>
    <n v="525.44999999999993"/>
    <n v="0"/>
    <n v="323.01999999999992"/>
  </r>
  <r>
    <x v="19"/>
    <x v="0"/>
    <x v="0"/>
    <x v="238"/>
    <x v="7"/>
    <x v="3"/>
    <x v="0"/>
    <n v="65.95"/>
    <n v="0"/>
    <n v="65.95"/>
    <n v="37.97"/>
    <n v="8"/>
    <x v="2"/>
    <n v="527.6"/>
    <n v="0"/>
    <n v="223.84000000000003"/>
  </r>
  <r>
    <x v="19"/>
    <x v="0"/>
    <x v="0"/>
    <x v="238"/>
    <x v="29"/>
    <x v="3"/>
    <x v="0"/>
    <n v="7.95"/>
    <n v="0"/>
    <n v="7.95"/>
    <n v="4.53"/>
    <n v="2"/>
    <x v="2"/>
    <n v="15.9"/>
    <n v="0"/>
    <n v="6.84"/>
  </r>
  <r>
    <x v="19"/>
    <x v="0"/>
    <x v="0"/>
    <x v="238"/>
    <x v="29"/>
    <x v="3"/>
    <x v="0"/>
    <n v="7.95"/>
    <n v="0"/>
    <n v="7.95"/>
    <n v="4.53"/>
    <n v="32"/>
    <x v="2"/>
    <n v="254.4"/>
    <n v="0"/>
    <n v="109.44"/>
  </r>
  <r>
    <x v="19"/>
    <x v="0"/>
    <x v="0"/>
    <x v="239"/>
    <x v="46"/>
    <x v="4"/>
    <x v="0"/>
    <n v="47.95"/>
    <n v="0"/>
    <n v="47.95"/>
    <n v="20.7"/>
    <n v="4"/>
    <x v="14"/>
    <n v="191.8"/>
    <n v="0"/>
    <n v="109.00000000000001"/>
  </r>
  <r>
    <x v="19"/>
    <x v="0"/>
    <x v="0"/>
    <x v="240"/>
    <x v="26"/>
    <x v="3"/>
    <x v="0"/>
    <n v="3.95"/>
    <n v="0"/>
    <n v="3.95"/>
    <n v="1.43"/>
    <n v="17"/>
    <x v="6"/>
    <n v="67.150000000000006"/>
    <n v="0"/>
    <n v="42.840000000000011"/>
  </r>
  <r>
    <x v="19"/>
    <x v="0"/>
    <x v="0"/>
    <x v="241"/>
    <x v="35"/>
    <x v="4"/>
    <x v="0"/>
    <n v="48.95"/>
    <n v="0"/>
    <n v="48.95"/>
    <n v="24.52"/>
    <n v="29"/>
    <x v="15"/>
    <n v="1419.5500000000002"/>
    <n v="0"/>
    <n v="708.47000000000014"/>
  </r>
  <r>
    <x v="19"/>
    <x v="0"/>
    <x v="0"/>
    <x v="242"/>
    <x v="38"/>
    <x v="3"/>
    <x v="0"/>
    <n v="73.95"/>
    <n v="0"/>
    <n v="73.95"/>
    <n v="38.86"/>
    <n v="2"/>
    <x v="0"/>
    <n v="147.9"/>
    <n v="0"/>
    <n v="70.180000000000007"/>
  </r>
  <r>
    <x v="19"/>
    <x v="0"/>
    <x v="0"/>
    <x v="242"/>
    <x v="28"/>
    <x v="3"/>
    <x v="0"/>
    <n v="10.95"/>
    <n v="0"/>
    <n v="10.95"/>
    <n v="4.8"/>
    <n v="7"/>
    <x v="0"/>
    <n v="76.649999999999991"/>
    <n v="0"/>
    <n v="43.05"/>
  </r>
  <r>
    <x v="19"/>
    <x v="0"/>
    <x v="0"/>
    <x v="243"/>
    <x v="3"/>
    <x v="4"/>
    <x v="0"/>
    <n v="55.95"/>
    <n v="0"/>
    <n v="55.95"/>
    <n v="16.059999999999999"/>
    <n v="25"/>
    <x v="4"/>
    <n v="1398.75"/>
    <n v="0"/>
    <n v="997.25"/>
  </r>
  <r>
    <x v="19"/>
    <x v="0"/>
    <x v="0"/>
    <x v="243"/>
    <x v="9"/>
    <x v="4"/>
    <x v="0"/>
    <n v="38.950000000000003"/>
    <n v="0"/>
    <n v="38.950000000000003"/>
    <n v="22.33"/>
    <n v="5"/>
    <x v="4"/>
    <n v="194.75"/>
    <n v="0"/>
    <n v="83.100000000000023"/>
  </r>
  <r>
    <x v="19"/>
    <x v="0"/>
    <x v="0"/>
    <x v="244"/>
    <x v="10"/>
    <x v="4"/>
    <x v="0"/>
    <n v="0.95"/>
    <n v="0"/>
    <n v="0.95"/>
    <n v="0.42"/>
    <n v="6"/>
    <x v="21"/>
    <n v="5.6999999999999993"/>
    <n v="0"/>
    <n v="3.18"/>
  </r>
  <r>
    <x v="19"/>
    <x v="0"/>
    <x v="0"/>
    <x v="244"/>
    <x v="17"/>
    <x v="4"/>
    <x v="0"/>
    <n v="43.95"/>
    <n v="0"/>
    <n v="43.95"/>
    <n v="25.6"/>
    <n v="6"/>
    <x v="21"/>
    <n v="263.70000000000005"/>
    <n v="0"/>
    <n v="110.10000000000001"/>
  </r>
  <r>
    <x v="19"/>
    <x v="0"/>
    <x v="0"/>
    <x v="245"/>
    <x v="11"/>
    <x v="3"/>
    <x v="0"/>
    <n v="40.950000000000003"/>
    <n v="0.1"/>
    <n v="36.855000000000004"/>
    <n v="15.51"/>
    <n v="6"/>
    <x v="8"/>
    <n v="221.13000000000002"/>
    <n v="24.569999999999993"/>
    <n v="128.07000000000005"/>
  </r>
  <r>
    <x v="19"/>
    <x v="0"/>
    <x v="0"/>
    <x v="246"/>
    <x v="15"/>
    <x v="4"/>
    <x v="0"/>
    <n v="59.95"/>
    <n v="0"/>
    <n v="59.95"/>
    <n v="28.73"/>
    <n v="16"/>
    <x v="18"/>
    <n v="959.2"/>
    <n v="0"/>
    <n v="499.52000000000004"/>
  </r>
  <r>
    <x v="19"/>
    <x v="0"/>
    <x v="0"/>
    <x v="247"/>
    <x v="1"/>
    <x v="3"/>
    <x v="0"/>
    <n v="16.95"/>
    <n v="0"/>
    <n v="16.95"/>
    <n v="6.53"/>
    <n v="18"/>
    <x v="16"/>
    <n v="305.09999999999997"/>
    <n v="0"/>
    <n v="187.55999999999997"/>
  </r>
  <r>
    <x v="19"/>
    <x v="0"/>
    <x v="0"/>
    <x v="248"/>
    <x v="37"/>
    <x v="4"/>
    <x v="0"/>
    <n v="63.95"/>
    <n v="0"/>
    <n v="63.95"/>
    <n v="27.1"/>
    <n v="3"/>
    <x v="4"/>
    <n v="191.85000000000002"/>
    <n v="0"/>
    <n v="110.55000000000001"/>
  </r>
  <r>
    <x v="19"/>
    <x v="0"/>
    <x v="0"/>
    <x v="249"/>
    <x v="46"/>
    <x v="3"/>
    <x v="0"/>
    <n v="47.95"/>
    <n v="0"/>
    <n v="47.95"/>
    <n v="20.7"/>
    <n v="1"/>
    <x v="13"/>
    <n v="47.95"/>
    <n v="0"/>
    <n v="27.250000000000004"/>
  </r>
  <r>
    <x v="19"/>
    <x v="0"/>
    <x v="0"/>
    <x v="249"/>
    <x v="6"/>
    <x v="3"/>
    <x v="0"/>
    <n v="27.95"/>
    <n v="0"/>
    <n v="27.95"/>
    <n v="15.85"/>
    <n v="6"/>
    <x v="13"/>
    <n v="167.7"/>
    <n v="0"/>
    <n v="72.599999999999994"/>
  </r>
  <r>
    <x v="19"/>
    <x v="0"/>
    <x v="0"/>
    <x v="250"/>
    <x v="7"/>
    <x v="4"/>
    <x v="0"/>
    <n v="65.95"/>
    <n v="0"/>
    <n v="65.95"/>
    <n v="37.97"/>
    <n v="6"/>
    <x v="23"/>
    <n v="395.70000000000005"/>
    <n v="0"/>
    <n v="167.88000000000002"/>
  </r>
  <r>
    <x v="19"/>
    <x v="0"/>
    <x v="0"/>
    <x v="251"/>
    <x v="6"/>
    <x v="3"/>
    <x v="0"/>
    <n v="27.95"/>
    <n v="0"/>
    <n v="27.95"/>
    <n v="15.85"/>
    <n v="2"/>
    <x v="5"/>
    <n v="55.9"/>
    <n v="0"/>
    <n v="24.2"/>
  </r>
  <r>
    <x v="19"/>
    <x v="0"/>
    <x v="0"/>
    <x v="251"/>
    <x v="27"/>
    <x v="3"/>
    <x v="0"/>
    <n v="26.95"/>
    <n v="0"/>
    <n v="26.95"/>
    <n v="12.53"/>
    <n v="10"/>
    <x v="5"/>
    <n v="269.5"/>
    <n v="0"/>
    <n v="144.19999999999999"/>
  </r>
  <r>
    <x v="19"/>
    <x v="0"/>
    <x v="0"/>
    <x v="252"/>
    <x v="22"/>
    <x v="4"/>
    <x v="0"/>
    <n v="44.95"/>
    <n v="0.1"/>
    <n v="40.455000000000005"/>
    <n v="27.95"/>
    <n v="8"/>
    <x v="5"/>
    <n v="323.64000000000004"/>
    <n v="35.95999999999998"/>
    <n v="100.04000000000005"/>
  </r>
  <r>
    <x v="19"/>
    <x v="0"/>
    <x v="0"/>
    <x v="253"/>
    <x v="31"/>
    <x v="3"/>
    <x v="0"/>
    <n v="0.95"/>
    <n v="0"/>
    <n v="0.95"/>
    <n v="0.35"/>
    <n v="17"/>
    <x v="9"/>
    <n v="16.149999999999999"/>
    <n v="0"/>
    <n v="10.199999999999999"/>
  </r>
  <r>
    <x v="19"/>
    <x v="0"/>
    <x v="0"/>
    <x v="254"/>
    <x v="12"/>
    <x v="4"/>
    <x v="0"/>
    <n v="24.95"/>
    <n v="0"/>
    <n v="24.95"/>
    <n v="12.14"/>
    <n v="2"/>
    <x v="2"/>
    <n v="49.9"/>
    <n v="0"/>
    <n v="25.619999999999997"/>
  </r>
  <r>
    <x v="19"/>
    <x v="0"/>
    <x v="0"/>
    <x v="255"/>
    <x v="29"/>
    <x v="4"/>
    <x v="0"/>
    <n v="7.95"/>
    <n v="0"/>
    <n v="7.95"/>
    <n v="4.53"/>
    <n v="38"/>
    <x v="19"/>
    <n v="302.10000000000002"/>
    <n v="0"/>
    <n v="129.96"/>
  </r>
  <r>
    <x v="19"/>
    <x v="0"/>
    <x v="0"/>
    <x v="255"/>
    <x v="14"/>
    <x v="4"/>
    <x v="0"/>
    <n v="2.95"/>
    <n v="0"/>
    <n v="2.95"/>
    <n v="1.68"/>
    <n v="13"/>
    <x v="19"/>
    <n v="38.35"/>
    <n v="0"/>
    <n v="16.510000000000002"/>
  </r>
  <r>
    <x v="19"/>
    <x v="0"/>
    <x v="0"/>
    <x v="256"/>
    <x v="49"/>
    <x v="3"/>
    <x v="0"/>
    <n v="55.95"/>
    <n v="0"/>
    <n v="55.95"/>
    <n v="32.47"/>
    <n v="4"/>
    <x v="5"/>
    <n v="223.8"/>
    <n v="0"/>
    <n v="93.920000000000016"/>
  </r>
  <r>
    <x v="19"/>
    <x v="0"/>
    <x v="0"/>
    <x v="256"/>
    <x v="7"/>
    <x v="3"/>
    <x v="0"/>
    <n v="65.95"/>
    <n v="0"/>
    <n v="65.95"/>
    <n v="37.97"/>
    <n v="12"/>
    <x v="5"/>
    <n v="791.40000000000009"/>
    <n v="0"/>
    <n v="335.76000000000005"/>
  </r>
  <r>
    <x v="19"/>
    <x v="0"/>
    <x v="0"/>
    <x v="257"/>
    <x v="32"/>
    <x v="4"/>
    <x v="0"/>
    <n v="16.95"/>
    <n v="0"/>
    <n v="16.95"/>
    <n v="6.76"/>
    <n v="25"/>
    <x v="17"/>
    <n v="423.75"/>
    <n v="0"/>
    <n v="254.75"/>
  </r>
  <r>
    <x v="19"/>
    <x v="0"/>
    <x v="0"/>
    <x v="258"/>
    <x v="46"/>
    <x v="3"/>
    <x v="0"/>
    <n v="47.95"/>
    <n v="0"/>
    <n v="47.95"/>
    <n v="20.7"/>
    <n v="2"/>
    <x v="7"/>
    <n v="95.9"/>
    <n v="0"/>
    <n v="54.500000000000007"/>
  </r>
  <r>
    <x v="19"/>
    <x v="0"/>
    <x v="0"/>
    <x v="259"/>
    <x v="24"/>
    <x v="4"/>
    <x v="0"/>
    <n v="26.95"/>
    <n v="0"/>
    <n v="26.95"/>
    <n v="12.42"/>
    <n v="13"/>
    <x v="22"/>
    <n v="350.34999999999997"/>
    <n v="0"/>
    <n v="188.89"/>
  </r>
  <r>
    <x v="19"/>
    <x v="0"/>
    <x v="0"/>
    <x v="260"/>
    <x v="37"/>
    <x v="3"/>
    <x v="0"/>
    <n v="63.95"/>
    <n v="0"/>
    <n v="63.95"/>
    <n v="27.1"/>
    <n v="2"/>
    <x v="10"/>
    <n v="127.9"/>
    <n v="0"/>
    <n v="73.7"/>
  </r>
  <r>
    <x v="19"/>
    <x v="0"/>
    <x v="0"/>
    <x v="260"/>
    <x v="3"/>
    <x v="3"/>
    <x v="0"/>
    <n v="55.95"/>
    <n v="0"/>
    <n v="55.95"/>
    <n v="16.059999999999999"/>
    <n v="9"/>
    <x v="10"/>
    <n v="503.55"/>
    <n v="0"/>
    <n v="359.01"/>
  </r>
  <r>
    <x v="19"/>
    <x v="0"/>
    <x v="0"/>
    <x v="261"/>
    <x v="41"/>
    <x v="4"/>
    <x v="0"/>
    <n v="24.95"/>
    <n v="0"/>
    <n v="24.95"/>
    <n v="9.3800000000000008"/>
    <n v="1"/>
    <x v="19"/>
    <n v="24.95"/>
    <n v="0"/>
    <n v="15.569999999999999"/>
  </r>
  <r>
    <x v="19"/>
    <x v="0"/>
    <x v="0"/>
    <x v="262"/>
    <x v="5"/>
    <x v="3"/>
    <x v="0"/>
    <n v="28.95"/>
    <n v="0"/>
    <n v="28.95"/>
    <n v="17.53"/>
    <n v="34"/>
    <x v="16"/>
    <n v="984.3"/>
    <n v="0"/>
    <n v="388.27999999999992"/>
  </r>
  <r>
    <x v="19"/>
    <x v="0"/>
    <x v="0"/>
    <x v="263"/>
    <x v="45"/>
    <x v="4"/>
    <x v="0"/>
    <n v="22.95"/>
    <n v="0.1"/>
    <n v="20.655000000000001"/>
    <n v="11.78"/>
    <n v="4"/>
    <x v="23"/>
    <n v="82.62"/>
    <n v="9.1799999999999926"/>
    <n v="35.500000000000007"/>
  </r>
  <r>
    <x v="19"/>
    <x v="0"/>
    <x v="0"/>
    <x v="263"/>
    <x v="42"/>
    <x v="4"/>
    <x v="0"/>
    <n v="0.95"/>
    <n v="0"/>
    <n v="0.95"/>
    <n v="0.47"/>
    <n v="7"/>
    <x v="23"/>
    <n v="6.6499999999999995"/>
    <n v="0"/>
    <n v="3.36"/>
  </r>
  <r>
    <x v="19"/>
    <x v="0"/>
    <x v="0"/>
    <x v="263"/>
    <x v="40"/>
    <x v="4"/>
    <x v="0"/>
    <n v="54.95"/>
    <n v="0"/>
    <n v="54.95"/>
    <n v="26.65"/>
    <n v="16"/>
    <x v="23"/>
    <n v="879.2"/>
    <n v="0"/>
    <n v="452.80000000000007"/>
  </r>
  <r>
    <x v="19"/>
    <x v="0"/>
    <x v="0"/>
    <x v="263"/>
    <x v="44"/>
    <x v="4"/>
    <x v="0"/>
    <n v="31.95"/>
    <n v="0"/>
    <n v="31.95"/>
    <n v="17.38"/>
    <n v="2"/>
    <x v="23"/>
    <n v="63.9"/>
    <n v="0"/>
    <n v="29.14"/>
  </r>
  <r>
    <x v="19"/>
    <x v="0"/>
    <x v="0"/>
    <x v="264"/>
    <x v="10"/>
    <x v="4"/>
    <x v="0"/>
    <n v="0.95"/>
    <n v="0"/>
    <n v="0.95"/>
    <n v="0.42"/>
    <n v="3"/>
    <x v="10"/>
    <n v="2.8499999999999996"/>
    <n v="0"/>
    <n v="1.59"/>
  </r>
  <r>
    <x v="19"/>
    <x v="0"/>
    <x v="0"/>
    <x v="264"/>
    <x v="14"/>
    <x v="4"/>
    <x v="0"/>
    <n v="2.95"/>
    <n v="0"/>
    <n v="2.95"/>
    <n v="1.68"/>
    <n v="8"/>
    <x v="10"/>
    <n v="23.6"/>
    <n v="0"/>
    <n v="10.160000000000002"/>
  </r>
  <r>
    <x v="19"/>
    <x v="0"/>
    <x v="0"/>
    <x v="264"/>
    <x v="9"/>
    <x v="4"/>
    <x v="0"/>
    <n v="38.950000000000003"/>
    <n v="0"/>
    <n v="38.950000000000003"/>
    <n v="22.33"/>
    <n v="1"/>
    <x v="10"/>
    <n v="38.950000000000003"/>
    <n v="0"/>
    <n v="16.620000000000005"/>
  </r>
  <r>
    <x v="19"/>
    <x v="0"/>
    <x v="0"/>
    <x v="264"/>
    <x v="38"/>
    <x v="4"/>
    <x v="0"/>
    <n v="73.95"/>
    <n v="0"/>
    <n v="73.95"/>
    <n v="38.86"/>
    <n v="2"/>
    <x v="10"/>
    <n v="147.9"/>
    <n v="0"/>
    <n v="70.180000000000007"/>
  </r>
  <r>
    <x v="19"/>
    <x v="0"/>
    <x v="0"/>
    <x v="264"/>
    <x v="48"/>
    <x v="4"/>
    <x v="0"/>
    <n v="38.950000000000003"/>
    <n v="0"/>
    <n v="38.950000000000003"/>
    <n v="24.76"/>
    <n v="31"/>
    <x v="10"/>
    <n v="1207.45"/>
    <n v="0"/>
    <n v="439.89000000000004"/>
  </r>
  <r>
    <x v="19"/>
    <x v="0"/>
    <x v="0"/>
    <x v="265"/>
    <x v="11"/>
    <x v="3"/>
    <x v="0"/>
    <n v="40.950000000000003"/>
    <n v="0"/>
    <n v="40.950000000000003"/>
    <n v="15.51"/>
    <n v="6"/>
    <x v="1"/>
    <n v="245.70000000000002"/>
    <n v="0"/>
    <n v="152.64000000000004"/>
  </r>
  <r>
    <x v="19"/>
    <x v="0"/>
    <x v="0"/>
    <x v="265"/>
    <x v="33"/>
    <x v="3"/>
    <x v="0"/>
    <n v="11.95"/>
    <n v="0"/>
    <n v="11.95"/>
    <n v="3.32"/>
    <n v="11"/>
    <x v="1"/>
    <n v="131.44999999999999"/>
    <n v="0"/>
    <n v="94.929999999999993"/>
  </r>
  <r>
    <x v="19"/>
    <x v="0"/>
    <x v="0"/>
    <x v="266"/>
    <x v="8"/>
    <x v="4"/>
    <x v="0"/>
    <n v="20.95"/>
    <n v="0.1"/>
    <n v="18.855"/>
    <n v="10.039999999999999"/>
    <n v="25"/>
    <x v="4"/>
    <n v="471.375"/>
    <n v="52.374999999999972"/>
    <n v="220.37500000000003"/>
  </r>
  <r>
    <x v="19"/>
    <x v="0"/>
    <x v="0"/>
    <x v="267"/>
    <x v="9"/>
    <x v="3"/>
    <x v="0"/>
    <n v="38.950000000000003"/>
    <n v="0"/>
    <n v="38.950000000000003"/>
    <n v="22.33"/>
    <n v="6"/>
    <x v="19"/>
    <n v="233.70000000000002"/>
    <n v="0"/>
    <n v="99.720000000000027"/>
  </r>
  <r>
    <x v="19"/>
    <x v="0"/>
    <x v="0"/>
    <x v="268"/>
    <x v="34"/>
    <x v="4"/>
    <x v="0"/>
    <n v="37.950000000000003"/>
    <n v="0.1"/>
    <n v="34.155000000000001"/>
    <n v="15.35"/>
    <n v="5"/>
    <x v="21"/>
    <n v="170.77500000000001"/>
    <n v="18.975000000000009"/>
    <n v="94.025000000000006"/>
  </r>
  <r>
    <x v="19"/>
    <x v="0"/>
    <x v="0"/>
    <x v="268"/>
    <x v="18"/>
    <x v="4"/>
    <x v="0"/>
    <n v="49.95"/>
    <n v="0"/>
    <n v="49.95"/>
    <n v="24.77"/>
    <n v="30"/>
    <x v="21"/>
    <n v="1498.5"/>
    <n v="0"/>
    <n v="755.40000000000009"/>
  </r>
  <r>
    <x v="19"/>
    <x v="0"/>
    <x v="0"/>
    <x v="269"/>
    <x v="13"/>
    <x v="3"/>
    <x v="0"/>
    <n v="26.95"/>
    <n v="0"/>
    <n v="26.95"/>
    <n v="13.26"/>
    <n v="2"/>
    <x v="0"/>
    <n v="53.9"/>
    <n v="0"/>
    <n v="27.38"/>
  </r>
  <r>
    <x v="19"/>
    <x v="0"/>
    <x v="0"/>
    <x v="270"/>
    <x v="38"/>
    <x v="4"/>
    <x v="0"/>
    <n v="73.95"/>
    <n v="0"/>
    <n v="73.95"/>
    <n v="38.86"/>
    <n v="1"/>
    <x v="17"/>
    <n v="73.95"/>
    <n v="0"/>
    <n v="35.090000000000003"/>
  </r>
  <r>
    <x v="19"/>
    <x v="0"/>
    <x v="0"/>
    <x v="270"/>
    <x v="31"/>
    <x v="4"/>
    <x v="0"/>
    <n v="0.95"/>
    <n v="0"/>
    <n v="0.95"/>
    <n v="0.35"/>
    <n v="5"/>
    <x v="17"/>
    <n v="4.75"/>
    <n v="0"/>
    <n v="3"/>
  </r>
  <r>
    <x v="19"/>
    <x v="0"/>
    <x v="0"/>
    <x v="271"/>
    <x v="4"/>
    <x v="4"/>
    <x v="0"/>
    <n v="4.95"/>
    <n v="0"/>
    <n v="4.95"/>
    <n v="1.82"/>
    <n v="7"/>
    <x v="18"/>
    <n v="34.65"/>
    <n v="0"/>
    <n v="21.91"/>
  </r>
  <r>
    <x v="19"/>
    <x v="0"/>
    <x v="0"/>
    <x v="271"/>
    <x v="2"/>
    <x v="4"/>
    <x v="0"/>
    <n v="26.95"/>
    <n v="0"/>
    <n v="26.95"/>
    <n v="12.24"/>
    <n v="3"/>
    <x v="18"/>
    <n v="80.849999999999994"/>
    <n v="0"/>
    <n v="44.129999999999995"/>
  </r>
  <r>
    <x v="19"/>
    <x v="0"/>
    <x v="0"/>
    <x v="272"/>
    <x v="34"/>
    <x v="3"/>
    <x v="0"/>
    <n v="37.950000000000003"/>
    <n v="0"/>
    <n v="37.950000000000003"/>
    <n v="15.35"/>
    <n v="10"/>
    <x v="2"/>
    <n v="379.5"/>
    <n v="0"/>
    <n v="226"/>
  </r>
  <r>
    <x v="19"/>
    <x v="0"/>
    <x v="0"/>
    <x v="273"/>
    <x v="26"/>
    <x v="4"/>
    <x v="0"/>
    <n v="3.95"/>
    <n v="0"/>
    <n v="3.95"/>
    <n v="1.43"/>
    <n v="23"/>
    <x v="13"/>
    <n v="90.850000000000009"/>
    <n v="0"/>
    <n v="57.960000000000008"/>
  </r>
  <r>
    <x v="19"/>
    <x v="0"/>
    <x v="0"/>
    <x v="274"/>
    <x v="27"/>
    <x v="4"/>
    <x v="0"/>
    <n v="26.95"/>
    <n v="0"/>
    <n v="26.95"/>
    <n v="12.53"/>
    <n v="7"/>
    <x v="12"/>
    <n v="188.65"/>
    <n v="0"/>
    <n v="100.94"/>
  </r>
  <r>
    <x v="19"/>
    <x v="0"/>
    <x v="0"/>
    <x v="275"/>
    <x v="2"/>
    <x v="3"/>
    <x v="0"/>
    <n v="26.95"/>
    <n v="0.2"/>
    <n v="21.560000000000002"/>
    <n v="12.24"/>
    <n v="16"/>
    <x v="16"/>
    <n v="344.96000000000004"/>
    <n v="86.239999999999952"/>
    <n v="149.12000000000003"/>
  </r>
  <r>
    <x v="19"/>
    <x v="0"/>
    <x v="0"/>
    <x v="275"/>
    <x v="42"/>
    <x v="3"/>
    <x v="0"/>
    <n v="0.95"/>
    <n v="0"/>
    <n v="0.95"/>
    <n v="0.47"/>
    <n v="20"/>
    <x v="16"/>
    <n v="19"/>
    <n v="0"/>
    <n v="9.6"/>
  </r>
  <r>
    <x v="19"/>
    <x v="0"/>
    <x v="0"/>
    <x v="275"/>
    <x v="15"/>
    <x v="3"/>
    <x v="0"/>
    <n v="59.95"/>
    <n v="0"/>
    <n v="59.95"/>
    <n v="28.73"/>
    <n v="13"/>
    <x v="16"/>
    <n v="779.35"/>
    <n v="0"/>
    <n v="405.86"/>
  </r>
  <r>
    <x v="19"/>
    <x v="0"/>
    <x v="0"/>
    <x v="276"/>
    <x v="0"/>
    <x v="4"/>
    <x v="0"/>
    <n v="34.950000000000003"/>
    <n v="0"/>
    <n v="34.950000000000003"/>
    <n v="22.13"/>
    <n v="1"/>
    <x v="6"/>
    <n v="34.950000000000003"/>
    <n v="0"/>
    <n v="12.820000000000004"/>
  </r>
  <r>
    <x v="19"/>
    <x v="0"/>
    <x v="0"/>
    <x v="276"/>
    <x v="24"/>
    <x v="4"/>
    <x v="0"/>
    <n v="26.95"/>
    <n v="0"/>
    <n v="26.95"/>
    <n v="12.42"/>
    <n v="11"/>
    <x v="6"/>
    <n v="296.45"/>
    <n v="0"/>
    <n v="159.82999999999998"/>
  </r>
  <r>
    <x v="19"/>
    <x v="0"/>
    <x v="0"/>
    <x v="277"/>
    <x v="35"/>
    <x v="3"/>
    <x v="0"/>
    <n v="48.95"/>
    <n v="0"/>
    <n v="48.95"/>
    <n v="24.52"/>
    <n v="20"/>
    <x v="20"/>
    <n v="979"/>
    <n v="0"/>
    <n v="488.60000000000008"/>
  </r>
  <r>
    <x v="19"/>
    <x v="0"/>
    <x v="0"/>
    <x v="278"/>
    <x v="22"/>
    <x v="4"/>
    <x v="0"/>
    <n v="44.95"/>
    <n v="0"/>
    <n v="44.95"/>
    <n v="27.95"/>
    <n v="5"/>
    <x v="15"/>
    <n v="224.75"/>
    <n v="0"/>
    <n v="85.000000000000014"/>
  </r>
  <r>
    <x v="19"/>
    <x v="0"/>
    <x v="0"/>
    <x v="279"/>
    <x v="46"/>
    <x v="3"/>
    <x v="0"/>
    <n v="47.95"/>
    <n v="0"/>
    <n v="47.95"/>
    <n v="20.7"/>
    <n v="1"/>
    <x v="6"/>
    <n v="47.95"/>
    <n v="0"/>
    <n v="27.250000000000004"/>
  </r>
  <r>
    <x v="19"/>
    <x v="0"/>
    <x v="0"/>
    <x v="280"/>
    <x v="27"/>
    <x v="4"/>
    <x v="0"/>
    <n v="26.95"/>
    <n v="0"/>
    <n v="26.95"/>
    <n v="12.53"/>
    <n v="3"/>
    <x v="8"/>
    <n v="80.849999999999994"/>
    <n v="0"/>
    <n v="43.26"/>
  </r>
  <r>
    <x v="19"/>
    <x v="0"/>
    <x v="0"/>
    <x v="280"/>
    <x v="44"/>
    <x v="4"/>
    <x v="0"/>
    <n v="31.95"/>
    <n v="0"/>
    <n v="31.95"/>
    <n v="17.38"/>
    <n v="3"/>
    <x v="8"/>
    <n v="95.85"/>
    <n v="0"/>
    <n v="43.71"/>
  </r>
  <r>
    <x v="19"/>
    <x v="0"/>
    <x v="0"/>
    <x v="281"/>
    <x v="21"/>
    <x v="3"/>
    <x v="0"/>
    <n v="0.95"/>
    <n v="0"/>
    <n v="0.95"/>
    <n v="0.34"/>
    <n v="3"/>
    <x v="0"/>
    <n v="2.8499999999999996"/>
    <n v="0"/>
    <n v="1.8299999999999996"/>
  </r>
  <r>
    <x v="19"/>
    <x v="0"/>
    <x v="0"/>
    <x v="282"/>
    <x v="24"/>
    <x v="4"/>
    <x v="0"/>
    <n v="26.95"/>
    <n v="0"/>
    <n v="26.95"/>
    <n v="12.42"/>
    <n v="16"/>
    <x v="11"/>
    <n v="431.2"/>
    <n v="0"/>
    <n v="232.48"/>
  </r>
  <r>
    <x v="19"/>
    <x v="0"/>
    <x v="0"/>
    <x v="282"/>
    <x v="7"/>
    <x v="4"/>
    <x v="0"/>
    <n v="65.95"/>
    <n v="0"/>
    <n v="65.95"/>
    <n v="37.97"/>
    <n v="15"/>
    <x v="11"/>
    <n v="989.25"/>
    <n v="0"/>
    <n v="419.70000000000005"/>
  </r>
  <r>
    <x v="19"/>
    <x v="0"/>
    <x v="0"/>
    <x v="282"/>
    <x v="41"/>
    <x v="4"/>
    <x v="0"/>
    <n v="24.95"/>
    <n v="0"/>
    <n v="24.95"/>
    <n v="9.3800000000000008"/>
    <n v="9"/>
    <x v="11"/>
    <n v="224.54999999999998"/>
    <n v="0"/>
    <n v="140.13"/>
  </r>
  <r>
    <x v="19"/>
    <x v="0"/>
    <x v="0"/>
    <x v="282"/>
    <x v="0"/>
    <x v="4"/>
    <x v="0"/>
    <n v="34.950000000000003"/>
    <n v="0.1"/>
    <n v="31.455000000000002"/>
    <n v="22.13"/>
    <n v="8"/>
    <x v="11"/>
    <n v="251.64000000000001"/>
    <n v="27.960000000000008"/>
    <n v="74.600000000000023"/>
  </r>
  <r>
    <x v="19"/>
    <x v="0"/>
    <x v="0"/>
    <x v="283"/>
    <x v="14"/>
    <x v="3"/>
    <x v="0"/>
    <n v="2.95"/>
    <n v="0"/>
    <n v="2.95"/>
    <n v="1.68"/>
    <n v="7"/>
    <x v="6"/>
    <n v="20.650000000000002"/>
    <n v="0"/>
    <n v="8.8900000000000023"/>
  </r>
  <r>
    <x v="19"/>
    <x v="0"/>
    <x v="0"/>
    <x v="284"/>
    <x v="46"/>
    <x v="4"/>
    <x v="0"/>
    <n v="47.95"/>
    <n v="0"/>
    <n v="47.95"/>
    <n v="20.7"/>
    <n v="2"/>
    <x v="18"/>
    <n v="95.9"/>
    <n v="0"/>
    <n v="54.500000000000007"/>
  </r>
  <r>
    <x v="19"/>
    <x v="0"/>
    <x v="0"/>
    <x v="284"/>
    <x v="18"/>
    <x v="4"/>
    <x v="0"/>
    <n v="49.95"/>
    <n v="0"/>
    <n v="49.95"/>
    <n v="24.77"/>
    <n v="6"/>
    <x v="18"/>
    <n v="299.70000000000005"/>
    <n v="0"/>
    <n v="151.08000000000001"/>
  </r>
  <r>
    <x v="19"/>
    <x v="0"/>
    <x v="0"/>
    <x v="284"/>
    <x v="46"/>
    <x v="4"/>
    <x v="0"/>
    <n v="47.95"/>
    <n v="0"/>
    <n v="47.95"/>
    <n v="20.7"/>
    <n v="1"/>
    <x v="18"/>
    <n v="47.95"/>
    <n v="0"/>
    <n v="27.250000000000004"/>
  </r>
  <r>
    <x v="20"/>
    <x v="0"/>
    <x v="0"/>
    <x v="285"/>
    <x v="7"/>
    <x v="0"/>
    <x v="0"/>
    <n v="65.95"/>
    <n v="0.1"/>
    <n v="59.355000000000004"/>
    <n v="37.97"/>
    <n v="7"/>
    <x v="15"/>
    <n v="415.48500000000001"/>
    <n v="46.164999999999992"/>
    <n v="149.69500000000005"/>
  </r>
  <r>
    <x v="20"/>
    <x v="0"/>
    <x v="0"/>
    <x v="285"/>
    <x v="42"/>
    <x v="0"/>
    <x v="0"/>
    <n v="0.95"/>
    <n v="0"/>
    <n v="0.95"/>
    <n v="0.47"/>
    <n v="18"/>
    <x v="15"/>
    <n v="17.099999999999998"/>
    <n v="0"/>
    <n v="8.64"/>
  </r>
  <r>
    <x v="20"/>
    <x v="0"/>
    <x v="0"/>
    <x v="286"/>
    <x v="16"/>
    <x v="4"/>
    <x v="0"/>
    <n v="18.95"/>
    <n v="0"/>
    <n v="18.95"/>
    <n v="9.98"/>
    <n v="1"/>
    <x v="4"/>
    <n v="18.95"/>
    <n v="0"/>
    <n v="8.9699999999999989"/>
  </r>
  <r>
    <x v="20"/>
    <x v="0"/>
    <x v="0"/>
    <x v="287"/>
    <x v="10"/>
    <x v="4"/>
    <x v="0"/>
    <n v="0.95"/>
    <n v="0"/>
    <n v="0.95"/>
    <n v="0.42"/>
    <n v="8"/>
    <x v="3"/>
    <n v="7.6"/>
    <n v="0"/>
    <n v="4.24"/>
  </r>
  <r>
    <x v="20"/>
    <x v="0"/>
    <x v="0"/>
    <x v="288"/>
    <x v="39"/>
    <x v="3"/>
    <x v="0"/>
    <n v="27.95"/>
    <n v="0"/>
    <n v="27.95"/>
    <n v="16.8"/>
    <n v="4"/>
    <x v="17"/>
    <n v="111.8"/>
    <n v="0"/>
    <n v="44.599999999999994"/>
  </r>
  <r>
    <x v="20"/>
    <x v="0"/>
    <x v="0"/>
    <x v="289"/>
    <x v="26"/>
    <x v="4"/>
    <x v="0"/>
    <n v="3.95"/>
    <n v="0"/>
    <n v="3.95"/>
    <n v="1.43"/>
    <n v="10"/>
    <x v="14"/>
    <n v="39.5"/>
    <n v="0"/>
    <n v="25.200000000000003"/>
  </r>
  <r>
    <x v="20"/>
    <x v="0"/>
    <x v="0"/>
    <x v="290"/>
    <x v="6"/>
    <x v="0"/>
    <x v="0"/>
    <n v="27.95"/>
    <n v="0"/>
    <n v="27.95"/>
    <n v="15.85"/>
    <n v="2"/>
    <x v="14"/>
    <n v="55.9"/>
    <n v="0"/>
    <n v="24.2"/>
  </r>
  <r>
    <x v="20"/>
    <x v="0"/>
    <x v="0"/>
    <x v="291"/>
    <x v="16"/>
    <x v="3"/>
    <x v="0"/>
    <n v="18.95"/>
    <n v="0"/>
    <n v="18.95"/>
    <n v="9.98"/>
    <n v="15"/>
    <x v="4"/>
    <n v="284.25"/>
    <n v="0"/>
    <n v="134.54999999999998"/>
  </r>
  <r>
    <x v="20"/>
    <x v="0"/>
    <x v="0"/>
    <x v="292"/>
    <x v="27"/>
    <x v="4"/>
    <x v="0"/>
    <n v="26.95"/>
    <n v="0"/>
    <n v="26.95"/>
    <n v="12.53"/>
    <n v="31"/>
    <x v="4"/>
    <n v="835.44999999999993"/>
    <n v="0"/>
    <n v="447.02"/>
  </r>
  <r>
    <x v="20"/>
    <x v="0"/>
    <x v="0"/>
    <x v="292"/>
    <x v="32"/>
    <x v="4"/>
    <x v="0"/>
    <n v="16.95"/>
    <n v="0"/>
    <n v="16.95"/>
    <n v="6.76"/>
    <n v="30"/>
    <x v="4"/>
    <n v="508.5"/>
    <n v="0"/>
    <n v="305.7"/>
  </r>
  <r>
    <x v="20"/>
    <x v="0"/>
    <x v="0"/>
    <x v="292"/>
    <x v="6"/>
    <x v="4"/>
    <x v="0"/>
    <n v="27.95"/>
    <n v="0"/>
    <n v="27.95"/>
    <n v="15.85"/>
    <n v="6"/>
    <x v="4"/>
    <n v="167.7"/>
    <n v="0"/>
    <n v="72.599999999999994"/>
  </r>
  <r>
    <x v="20"/>
    <x v="0"/>
    <x v="0"/>
    <x v="293"/>
    <x v="15"/>
    <x v="0"/>
    <x v="0"/>
    <n v="59.95"/>
    <n v="0"/>
    <n v="59.95"/>
    <n v="28.73"/>
    <n v="6"/>
    <x v="7"/>
    <n v="359.70000000000005"/>
    <n v="0"/>
    <n v="187.32000000000002"/>
  </r>
  <r>
    <x v="20"/>
    <x v="0"/>
    <x v="0"/>
    <x v="293"/>
    <x v="14"/>
    <x v="0"/>
    <x v="0"/>
    <n v="2.95"/>
    <n v="0"/>
    <n v="2.95"/>
    <n v="1.68"/>
    <n v="12"/>
    <x v="7"/>
    <n v="35.400000000000006"/>
    <n v="0"/>
    <n v="15.240000000000002"/>
  </r>
  <r>
    <x v="20"/>
    <x v="0"/>
    <x v="0"/>
    <x v="294"/>
    <x v="11"/>
    <x v="4"/>
    <x v="0"/>
    <n v="40.950000000000003"/>
    <n v="0"/>
    <n v="40.950000000000003"/>
    <n v="15.51"/>
    <n v="6"/>
    <x v="1"/>
    <n v="245.70000000000002"/>
    <n v="0"/>
    <n v="152.64000000000004"/>
  </r>
  <r>
    <x v="20"/>
    <x v="0"/>
    <x v="0"/>
    <x v="295"/>
    <x v="45"/>
    <x v="3"/>
    <x v="0"/>
    <n v="22.95"/>
    <n v="0"/>
    <n v="22.95"/>
    <n v="11.78"/>
    <n v="18"/>
    <x v="6"/>
    <n v="413.09999999999997"/>
    <n v="0"/>
    <n v="201.06"/>
  </r>
  <r>
    <x v="20"/>
    <x v="0"/>
    <x v="0"/>
    <x v="296"/>
    <x v="17"/>
    <x v="0"/>
    <x v="0"/>
    <n v="43.95"/>
    <n v="0.2"/>
    <n v="35.160000000000004"/>
    <n v="25.6"/>
    <n v="7"/>
    <x v="20"/>
    <n v="246.12000000000003"/>
    <n v="61.529999999999994"/>
    <n v="66.920000000000016"/>
  </r>
  <r>
    <x v="20"/>
    <x v="0"/>
    <x v="0"/>
    <x v="297"/>
    <x v="47"/>
    <x v="4"/>
    <x v="0"/>
    <n v="0.95"/>
    <n v="0"/>
    <n v="0.95"/>
    <n v="0.56999999999999995"/>
    <n v="7"/>
    <x v="7"/>
    <n v="6.6499999999999995"/>
    <n v="0"/>
    <n v="2.66"/>
  </r>
  <r>
    <x v="20"/>
    <x v="0"/>
    <x v="0"/>
    <x v="298"/>
    <x v="16"/>
    <x v="0"/>
    <x v="0"/>
    <n v="18.95"/>
    <n v="0"/>
    <n v="18.95"/>
    <n v="9.98"/>
    <n v="10"/>
    <x v="21"/>
    <n v="189.5"/>
    <n v="0"/>
    <n v="89.699999999999989"/>
  </r>
  <r>
    <x v="20"/>
    <x v="0"/>
    <x v="0"/>
    <x v="299"/>
    <x v="12"/>
    <x v="3"/>
    <x v="0"/>
    <n v="24.95"/>
    <n v="0.1"/>
    <n v="22.454999999999998"/>
    <n v="12.14"/>
    <n v="3"/>
    <x v="11"/>
    <n v="67.364999999999995"/>
    <n v="7.485000000000003"/>
    <n v="30.944999999999993"/>
  </r>
  <r>
    <x v="20"/>
    <x v="0"/>
    <x v="0"/>
    <x v="300"/>
    <x v="39"/>
    <x v="0"/>
    <x v="0"/>
    <n v="27.95"/>
    <n v="0"/>
    <n v="27.95"/>
    <n v="16.8"/>
    <n v="19"/>
    <x v="12"/>
    <n v="531.04999999999995"/>
    <n v="0"/>
    <n v="211.84999999999997"/>
  </r>
  <r>
    <x v="20"/>
    <x v="0"/>
    <x v="0"/>
    <x v="300"/>
    <x v="12"/>
    <x v="0"/>
    <x v="0"/>
    <n v="24.95"/>
    <n v="0"/>
    <n v="24.95"/>
    <n v="12.14"/>
    <n v="1"/>
    <x v="12"/>
    <n v="24.95"/>
    <n v="0"/>
    <n v="12.809999999999999"/>
  </r>
  <r>
    <x v="20"/>
    <x v="0"/>
    <x v="0"/>
    <x v="301"/>
    <x v="11"/>
    <x v="4"/>
    <x v="0"/>
    <n v="40.950000000000003"/>
    <n v="0.2"/>
    <n v="32.760000000000005"/>
    <n v="15.51"/>
    <n v="1"/>
    <x v="22"/>
    <n v="32.760000000000005"/>
    <n v="8.1899999999999977"/>
    <n v="17.250000000000007"/>
  </r>
  <r>
    <x v="20"/>
    <x v="0"/>
    <x v="0"/>
    <x v="301"/>
    <x v="18"/>
    <x v="4"/>
    <x v="0"/>
    <n v="49.95"/>
    <n v="0"/>
    <n v="49.95"/>
    <n v="24.77"/>
    <n v="9"/>
    <x v="22"/>
    <n v="449.55"/>
    <n v="0"/>
    <n v="226.62000000000003"/>
  </r>
  <r>
    <x v="20"/>
    <x v="0"/>
    <x v="0"/>
    <x v="301"/>
    <x v="28"/>
    <x v="4"/>
    <x v="0"/>
    <n v="10.95"/>
    <n v="0"/>
    <n v="10.95"/>
    <n v="4.8"/>
    <n v="25"/>
    <x v="22"/>
    <n v="273.75"/>
    <n v="0"/>
    <n v="153.75"/>
  </r>
  <r>
    <x v="20"/>
    <x v="0"/>
    <x v="0"/>
    <x v="302"/>
    <x v="3"/>
    <x v="0"/>
    <x v="0"/>
    <n v="55.95"/>
    <n v="0"/>
    <n v="55.95"/>
    <n v="16.059999999999999"/>
    <n v="12"/>
    <x v="13"/>
    <n v="671.40000000000009"/>
    <n v="0"/>
    <n v="478.68"/>
  </r>
  <r>
    <x v="20"/>
    <x v="0"/>
    <x v="0"/>
    <x v="303"/>
    <x v="15"/>
    <x v="4"/>
    <x v="0"/>
    <n v="59.95"/>
    <n v="0"/>
    <n v="59.95"/>
    <n v="28.73"/>
    <n v="17"/>
    <x v="7"/>
    <n v="1019.1500000000001"/>
    <n v="0"/>
    <n v="530.74"/>
  </r>
  <r>
    <x v="20"/>
    <x v="0"/>
    <x v="0"/>
    <x v="304"/>
    <x v="4"/>
    <x v="4"/>
    <x v="0"/>
    <n v="4.95"/>
    <n v="0"/>
    <n v="4.95"/>
    <n v="1.82"/>
    <n v="4"/>
    <x v="4"/>
    <n v="19.8"/>
    <n v="0"/>
    <n v="12.52"/>
  </r>
  <r>
    <x v="20"/>
    <x v="0"/>
    <x v="0"/>
    <x v="305"/>
    <x v="28"/>
    <x v="3"/>
    <x v="0"/>
    <n v="10.95"/>
    <n v="0"/>
    <n v="10.95"/>
    <n v="4.8"/>
    <n v="23"/>
    <x v="18"/>
    <n v="251.85"/>
    <n v="0"/>
    <n v="141.44999999999999"/>
  </r>
  <r>
    <x v="20"/>
    <x v="0"/>
    <x v="0"/>
    <x v="306"/>
    <x v="23"/>
    <x v="0"/>
    <x v="0"/>
    <n v="0.95"/>
    <n v="0"/>
    <n v="0.95"/>
    <n v="0.5"/>
    <n v="2"/>
    <x v="22"/>
    <n v="1.9"/>
    <n v="0"/>
    <n v="0.89999999999999991"/>
  </r>
  <r>
    <x v="21"/>
    <x v="0"/>
    <x v="0"/>
    <x v="307"/>
    <x v="1"/>
    <x v="1"/>
    <x v="0"/>
    <n v="16.95"/>
    <n v="0"/>
    <n v="16.95"/>
    <n v="6.53"/>
    <n v="36"/>
    <x v="3"/>
    <n v="610.19999999999993"/>
    <n v="0"/>
    <n v="375.11999999999995"/>
  </r>
  <r>
    <x v="21"/>
    <x v="0"/>
    <x v="0"/>
    <x v="308"/>
    <x v="37"/>
    <x v="2"/>
    <x v="0"/>
    <n v="63.95"/>
    <n v="0"/>
    <n v="63.95"/>
    <n v="27.1"/>
    <n v="3"/>
    <x v="3"/>
    <n v="191.85000000000002"/>
    <n v="0"/>
    <n v="110.55000000000001"/>
  </r>
  <r>
    <x v="22"/>
    <x v="0"/>
    <x v="0"/>
    <x v="309"/>
    <x v="25"/>
    <x v="4"/>
    <x v="1"/>
    <n v="24.95"/>
    <n v="0.1"/>
    <n v="22.454999999999998"/>
    <n v="12.27"/>
    <n v="1"/>
    <x v="15"/>
    <n v="22.454999999999998"/>
    <n v="2.495000000000001"/>
    <n v="10.184999999999999"/>
  </r>
  <r>
    <x v="22"/>
    <x v="0"/>
    <x v="0"/>
    <x v="310"/>
    <x v="5"/>
    <x v="4"/>
    <x v="1"/>
    <n v="28.95"/>
    <n v="0"/>
    <n v="28.95"/>
    <n v="17.53"/>
    <n v="18"/>
    <x v="18"/>
    <n v="521.1"/>
    <n v="0"/>
    <n v="205.55999999999997"/>
  </r>
  <r>
    <x v="22"/>
    <x v="0"/>
    <x v="0"/>
    <x v="310"/>
    <x v="38"/>
    <x v="4"/>
    <x v="1"/>
    <n v="73.95"/>
    <n v="0"/>
    <n v="73.95"/>
    <n v="38.86"/>
    <n v="1"/>
    <x v="18"/>
    <n v="73.95"/>
    <n v="0"/>
    <n v="35.090000000000003"/>
  </r>
  <r>
    <x v="22"/>
    <x v="0"/>
    <x v="0"/>
    <x v="311"/>
    <x v="47"/>
    <x v="3"/>
    <x v="1"/>
    <n v="0.95"/>
    <n v="0"/>
    <n v="0.95"/>
    <n v="0.56999999999999995"/>
    <n v="6"/>
    <x v="6"/>
    <n v="5.6999999999999993"/>
    <n v="0"/>
    <n v="2.2800000000000002"/>
  </r>
  <r>
    <x v="22"/>
    <x v="0"/>
    <x v="0"/>
    <x v="312"/>
    <x v="8"/>
    <x v="4"/>
    <x v="1"/>
    <n v="20.95"/>
    <n v="0"/>
    <n v="20.95"/>
    <n v="10.039999999999999"/>
    <n v="20"/>
    <x v="23"/>
    <n v="419"/>
    <n v="0"/>
    <n v="218.2"/>
  </r>
  <r>
    <x v="22"/>
    <x v="0"/>
    <x v="0"/>
    <x v="313"/>
    <x v="29"/>
    <x v="3"/>
    <x v="1"/>
    <n v="7.95"/>
    <n v="0"/>
    <n v="7.95"/>
    <n v="4.53"/>
    <n v="7"/>
    <x v="1"/>
    <n v="55.65"/>
    <n v="0"/>
    <n v="23.939999999999998"/>
  </r>
  <r>
    <x v="22"/>
    <x v="0"/>
    <x v="0"/>
    <x v="314"/>
    <x v="33"/>
    <x v="4"/>
    <x v="1"/>
    <n v="11.95"/>
    <n v="0"/>
    <n v="11.95"/>
    <n v="3.32"/>
    <n v="2"/>
    <x v="17"/>
    <n v="23.9"/>
    <n v="0"/>
    <n v="17.259999999999998"/>
  </r>
  <r>
    <x v="22"/>
    <x v="0"/>
    <x v="0"/>
    <x v="315"/>
    <x v="2"/>
    <x v="3"/>
    <x v="1"/>
    <n v="26.95"/>
    <n v="0"/>
    <n v="26.95"/>
    <n v="12.24"/>
    <n v="5"/>
    <x v="2"/>
    <n v="134.75"/>
    <n v="0"/>
    <n v="73.55"/>
  </r>
  <r>
    <x v="22"/>
    <x v="0"/>
    <x v="0"/>
    <x v="316"/>
    <x v="26"/>
    <x v="4"/>
    <x v="1"/>
    <n v="3.95"/>
    <n v="0"/>
    <n v="3.95"/>
    <n v="1.43"/>
    <n v="7"/>
    <x v="5"/>
    <n v="27.650000000000002"/>
    <n v="0"/>
    <n v="17.640000000000004"/>
  </r>
  <r>
    <x v="22"/>
    <x v="0"/>
    <x v="0"/>
    <x v="317"/>
    <x v="48"/>
    <x v="3"/>
    <x v="1"/>
    <n v="38.950000000000003"/>
    <n v="0"/>
    <n v="38.950000000000003"/>
    <n v="24.76"/>
    <n v="27"/>
    <x v="21"/>
    <n v="1051.6500000000001"/>
    <n v="0"/>
    <n v="383.13000000000005"/>
  </r>
  <r>
    <x v="22"/>
    <x v="0"/>
    <x v="0"/>
    <x v="317"/>
    <x v="2"/>
    <x v="3"/>
    <x v="1"/>
    <n v="26.95"/>
    <n v="0"/>
    <n v="26.95"/>
    <n v="12.24"/>
    <n v="3"/>
    <x v="21"/>
    <n v="80.849999999999994"/>
    <n v="0"/>
    <n v="44.129999999999995"/>
  </r>
  <r>
    <x v="22"/>
    <x v="0"/>
    <x v="0"/>
    <x v="318"/>
    <x v="18"/>
    <x v="4"/>
    <x v="1"/>
    <n v="49.95"/>
    <n v="0"/>
    <n v="49.95"/>
    <n v="24.77"/>
    <n v="5"/>
    <x v="4"/>
    <n v="249.75"/>
    <n v="0"/>
    <n v="125.90000000000002"/>
  </r>
  <r>
    <x v="22"/>
    <x v="0"/>
    <x v="0"/>
    <x v="318"/>
    <x v="38"/>
    <x v="4"/>
    <x v="1"/>
    <n v="73.95"/>
    <n v="0"/>
    <n v="73.95"/>
    <n v="38.86"/>
    <n v="1"/>
    <x v="4"/>
    <n v="73.95"/>
    <n v="0"/>
    <n v="35.090000000000003"/>
  </r>
  <r>
    <x v="22"/>
    <x v="0"/>
    <x v="0"/>
    <x v="319"/>
    <x v="18"/>
    <x v="3"/>
    <x v="1"/>
    <n v="49.95"/>
    <n v="0.1"/>
    <n v="44.955000000000005"/>
    <n v="24.77"/>
    <n v="17"/>
    <x v="7"/>
    <n v="764.23500000000013"/>
    <n v="84.914999999999964"/>
    <n v="343.1450000000001"/>
  </r>
  <r>
    <x v="22"/>
    <x v="0"/>
    <x v="0"/>
    <x v="320"/>
    <x v="39"/>
    <x v="4"/>
    <x v="1"/>
    <n v="27.95"/>
    <n v="0"/>
    <n v="27.95"/>
    <n v="16.8"/>
    <n v="20"/>
    <x v="17"/>
    <n v="559"/>
    <n v="0"/>
    <n v="222.99999999999997"/>
  </r>
  <r>
    <x v="22"/>
    <x v="0"/>
    <x v="0"/>
    <x v="321"/>
    <x v="9"/>
    <x v="3"/>
    <x v="1"/>
    <n v="38.950000000000003"/>
    <n v="0"/>
    <n v="38.950000000000003"/>
    <n v="22.33"/>
    <n v="6"/>
    <x v="22"/>
    <n v="233.70000000000002"/>
    <n v="0"/>
    <n v="99.720000000000027"/>
  </r>
  <r>
    <x v="22"/>
    <x v="0"/>
    <x v="0"/>
    <x v="322"/>
    <x v="22"/>
    <x v="4"/>
    <x v="1"/>
    <n v="44.95"/>
    <n v="0"/>
    <n v="44.95"/>
    <n v="27.95"/>
    <n v="7"/>
    <x v="7"/>
    <n v="314.65000000000003"/>
    <n v="0"/>
    <n v="119.00000000000003"/>
  </r>
  <r>
    <x v="22"/>
    <x v="0"/>
    <x v="0"/>
    <x v="323"/>
    <x v="31"/>
    <x v="4"/>
    <x v="1"/>
    <n v="0.95"/>
    <n v="0"/>
    <n v="0.95"/>
    <n v="0.35"/>
    <n v="28"/>
    <x v="21"/>
    <n v="26.599999999999998"/>
    <n v="0"/>
    <n v="16.8"/>
  </r>
  <r>
    <x v="22"/>
    <x v="0"/>
    <x v="0"/>
    <x v="324"/>
    <x v="17"/>
    <x v="4"/>
    <x v="1"/>
    <n v="43.95"/>
    <n v="0"/>
    <n v="43.95"/>
    <n v="25.6"/>
    <n v="6"/>
    <x v="9"/>
    <n v="263.70000000000005"/>
    <n v="0"/>
    <n v="110.10000000000001"/>
  </r>
  <r>
    <x v="23"/>
    <x v="0"/>
    <x v="0"/>
    <x v="325"/>
    <x v="28"/>
    <x v="1"/>
    <x v="1"/>
    <n v="10.95"/>
    <n v="0"/>
    <n v="10.95"/>
    <n v="4.8"/>
    <n v="26"/>
    <x v="22"/>
    <n v="284.7"/>
    <n v="0"/>
    <n v="159.89999999999998"/>
  </r>
  <r>
    <x v="23"/>
    <x v="0"/>
    <x v="0"/>
    <x v="326"/>
    <x v="1"/>
    <x v="0"/>
    <x v="1"/>
    <n v="16.95"/>
    <n v="0.1"/>
    <n v="15.254999999999999"/>
    <n v="6.53"/>
    <n v="22"/>
    <x v="9"/>
    <n v="335.60999999999996"/>
    <n v="37.290000000000006"/>
    <n v="191.94999999999996"/>
  </r>
  <r>
    <x v="23"/>
    <x v="0"/>
    <x v="0"/>
    <x v="327"/>
    <x v="34"/>
    <x v="1"/>
    <x v="1"/>
    <n v="37.950000000000003"/>
    <n v="0.1"/>
    <n v="34.155000000000001"/>
    <n v="15.35"/>
    <n v="15"/>
    <x v="11"/>
    <n v="512.32500000000005"/>
    <n v="56.925000000000026"/>
    <n v="282.07499999999999"/>
  </r>
  <r>
    <x v="23"/>
    <x v="0"/>
    <x v="0"/>
    <x v="327"/>
    <x v="8"/>
    <x v="1"/>
    <x v="1"/>
    <n v="20.95"/>
    <n v="0"/>
    <n v="20.95"/>
    <n v="10.039999999999999"/>
    <n v="22"/>
    <x v="11"/>
    <n v="460.9"/>
    <n v="0"/>
    <n v="240.02"/>
  </r>
  <r>
    <x v="23"/>
    <x v="0"/>
    <x v="0"/>
    <x v="328"/>
    <x v="20"/>
    <x v="0"/>
    <x v="1"/>
    <n v="28.95"/>
    <n v="0"/>
    <n v="28.95"/>
    <n v="8.86"/>
    <n v="20"/>
    <x v="19"/>
    <n v="579"/>
    <n v="0"/>
    <n v="401.8"/>
  </r>
  <r>
    <x v="23"/>
    <x v="0"/>
    <x v="0"/>
    <x v="328"/>
    <x v="3"/>
    <x v="0"/>
    <x v="1"/>
    <n v="55.95"/>
    <n v="0"/>
    <n v="55.95"/>
    <n v="16.059999999999999"/>
    <n v="26"/>
    <x v="19"/>
    <n v="1454.7"/>
    <n v="0"/>
    <n v="1037.1400000000001"/>
  </r>
  <r>
    <x v="23"/>
    <x v="0"/>
    <x v="0"/>
    <x v="328"/>
    <x v="24"/>
    <x v="0"/>
    <x v="1"/>
    <n v="26.95"/>
    <n v="0"/>
    <n v="26.95"/>
    <n v="12.42"/>
    <n v="20"/>
    <x v="19"/>
    <n v="539"/>
    <n v="0"/>
    <n v="290.59999999999997"/>
  </r>
  <r>
    <x v="23"/>
    <x v="0"/>
    <x v="0"/>
    <x v="329"/>
    <x v="13"/>
    <x v="1"/>
    <x v="1"/>
    <n v="26.95"/>
    <n v="0"/>
    <n v="26.95"/>
    <n v="13.26"/>
    <n v="17"/>
    <x v="0"/>
    <n v="458.15"/>
    <n v="0"/>
    <n v="232.73"/>
  </r>
  <r>
    <x v="23"/>
    <x v="0"/>
    <x v="0"/>
    <x v="329"/>
    <x v="12"/>
    <x v="1"/>
    <x v="1"/>
    <n v="24.95"/>
    <n v="0"/>
    <n v="24.95"/>
    <n v="12.14"/>
    <n v="3"/>
    <x v="0"/>
    <n v="74.849999999999994"/>
    <n v="0"/>
    <n v="38.429999999999993"/>
  </r>
  <r>
    <x v="23"/>
    <x v="0"/>
    <x v="0"/>
    <x v="330"/>
    <x v="12"/>
    <x v="0"/>
    <x v="1"/>
    <n v="24.95"/>
    <n v="0"/>
    <n v="24.95"/>
    <n v="12.14"/>
    <n v="1"/>
    <x v="13"/>
    <n v="24.95"/>
    <n v="0"/>
    <n v="12.809999999999999"/>
  </r>
  <r>
    <x v="23"/>
    <x v="0"/>
    <x v="0"/>
    <x v="330"/>
    <x v="43"/>
    <x v="0"/>
    <x v="1"/>
    <n v="24.95"/>
    <n v="0"/>
    <n v="24.95"/>
    <n v="11.48"/>
    <n v="4"/>
    <x v="13"/>
    <n v="99.8"/>
    <n v="0"/>
    <n v="53.879999999999995"/>
  </r>
  <r>
    <x v="23"/>
    <x v="0"/>
    <x v="0"/>
    <x v="330"/>
    <x v="8"/>
    <x v="0"/>
    <x v="1"/>
    <n v="20.95"/>
    <n v="0"/>
    <n v="20.95"/>
    <n v="10.039999999999999"/>
    <n v="6"/>
    <x v="13"/>
    <n v="125.69999999999999"/>
    <n v="0"/>
    <n v="65.460000000000008"/>
  </r>
  <r>
    <x v="23"/>
    <x v="0"/>
    <x v="0"/>
    <x v="331"/>
    <x v="46"/>
    <x v="1"/>
    <x v="1"/>
    <n v="47.95"/>
    <n v="0"/>
    <n v="47.95"/>
    <n v="20.7"/>
    <n v="3"/>
    <x v="6"/>
    <n v="143.85000000000002"/>
    <n v="0"/>
    <n v="81.750000000000014"/>
  </r>
  <r>
    <x v="23"/>
    <x v="0"/>
    <x v="0"/>
    <x v="332"/>
    <x v="35"/>
    <x v="0"/>
    <x v="1"/>
    <n v="48.95"/>
    <n v="0"/>
    <n v="48.95"/>
    <n v="24.52"/>
    <n v="20"/>
    <x v="19"/>
    <n v="979"/>
    <n v="0"/>
    <n v="488.60000000000008"/>
  </r>
  <r>
    <x v="23"/>
    <x v="0"/>
    <x v="0"/>
    <x v="333"/>
    <x v="42"/>
    <x v="0"/>
    <x v="1"/>
    <n v="0.95"/>
    <n v="0"/>
    <n v="0.95"/>
    <n v="0.47"/>
    <n v="27"/>
    <x v="17"/>
    <n v="25.65"/>
    <n v="0"/>
    <n v="12.959999999999999"/>
  </r>
  <r>
    <x v="23"/>
    <x v="0"/>
    <x v="0"/>
    <x v="334"/>
    <x v="37"/>
    <x v="0"/>
    <x v="1"/>
    <n v="63.95"/>
    <n v="0"/>
    <n v="63.95"/>
    <n v="27.1"/>
    <n v="4"/>
    <x v="8"/>
    <n v="255.8"/>
    <n v="0"/>
    <n v="147.4"/>
  </r>
  <r>
    <x v="23"/>
    <x v="0"/>
    <x v="0"/>
    <x v="334"/>
    <x v="47"/>
    <x v="0"/>
    <x v="1"/>
    <n v="0.95"/>
    <n v="0"/>
    <n v="0.95"/>
    <n v="0.56999999999999995"/>
    <n v="10"/>
    <x v="8"/>
    <n v="9.5"/>
    <n v="0"/>
    <n v="3.8"/>
  </r>
  <r>
    <x v="23"/>
    <x v="0"/>
    <x v="0"/>
    <x v="335"/>
    <x v="23"/>
    <x v="1"/>
    <x v="1"/>
    <n v="0.95"/>
    <n v="0"/>
    <n v="0.95"/>
    <n v="0.5"/>
    <n v="33"/>
    <x v="5"/>
    <n v="31.349999999999998"/>
    <n v="0"/>
    <n v="14.849999999999998"/>
  </r>
  <r>
    <x v="23"/>
    <x v="0"/>
    <x v="0"/>
    <x v="336"/>
    <x v="14"/>
    <x v="0"/>
    <x v="1"/>
    <n v="2.95"/>
    <n v="0"/>
    <n v="2.95"/>
    <n v="1.68"/>
    <n v="11"/>
    <x v="12"/>
    <n v="32.450000000000003"/>
    <n v="0"/>
    <n v="13.970000000000002"/>
  </r>
  <r>
    <x v="23"/>
    <x v="0"/>
    <x v="0"/>
    <x v="337"/>
    <x v="40"/>
    <x v="1"/>
    <x v="1"/>
    <n v="54.95"/>
    <n v="0"/>
    <n v="54.95"/>
    <n v="26.65"/>
    <n v="33"/>
    <x v="11"/>
    <n v="1813.3500000000001"/>
    <n v="0"/>
    <n v="933.90000000000009"/>
  </r>
  <r>
    <x v="23"/>
    <x v="0"/>
    <x v="0"/>
    <x v="338"/>
    <x v="19"/>
    <x v="0"/>
    <x v="1"/>
    <n v="35.950000000000003"/>
    <n v="0.1"/>
    <n v="32.355000000000004"/>
    <n v="20.25"/>
    <n v="2"/>
    <x v="9"/>
    <n v="64.710000000000008"/>
    <n v="7.1899999999999977"/>
    <n v="24.210000000000008"/>
  </r>
  <r>
    <x v="23"/>
    <x v="0"/>
    <x v="0"/>
    <x v="339"/>
    <x v="13"/>
    <x v="1"/>
    <x v="1"/>
    <n v="26.95"/>
    <n v="0"/>
    <n v="26.95"/>
    <n v="13.26"/>
    <n v="17"/>
    <x v="10"/>
    <n v="458.15"/>
    <n v="0"/>
    <n v="232.73"/>
  </r>
  <r>
    <x v="23"/>
    <x v="0"/>
    <x v="0"/>
    <x v="340"/>
    <x v="24"/>
    <x v="0"/>
    <x v="1"/>
    <n v="26.95"/>
    <n v="0"/>
    <n v="26.95"/>
    <n v="12.42"/>
    <n v="13"/>
    <x v="9"/>
    <n v="350.34999999999997"/>
    <n v="0"/>
    <n v="188.89"/>
  </r>
  <r>
    <x v="23"/>
    <x v="0"/>
    <x v="0"/>
    <x v="341"/>
    <x v="24"/>
    <x v="0"/>
    <x v="1"/>
    <n v="26.95"/>
    <n v="0"/>
    <n v="26.95"/>
    <n v="12.42"/>
    <n v="16"/>
    <x v="6"/>
    <n v="431.2"/>
    <n v="0"/>
    <n v="232.48"/>
  </r>
  <r>
    <x v="23"/>
    <x v="0"/>
    <x v="0"/>
    <x v="342"/>
    <x v="1"/>
    <x v="0"/>
    <x v="1"/>
    <n v="16.95"/>
    <n v="0"/>
    <n v="16.95"/>
    <n v="6.53"/>
    <n v="26"/>
    <x v="1"/>
    <n v="440.7"/>
    <n v="0"/>
    <n v="270.91999999999996"/>
  </r>
  <r>
    <x v="23"/>
    <x v="0"/>
    <x v="0"/>
    <x v="342"/>
    <x v="42"/>
    <x v="0"/>
    <x v="1"/>
    <n v="0.95"/>
    <n v="0"/>
    <n v="0.95"/>
    <n v="0.47"/>
    <n v="24"/>
    <x v="1"/>
    <n v="22.799999999999997"/>
    <n v="0"/>
    <n v="11.52"/>
  </r>
  <r>
    <x v="23"/>
    <x v="0"/>
    <x v="0"/>
    <x v="342"/>
    <x v="47"/>
    <x v="0"/>
    <x v="1"/>
    <n v="0.95"/>
    <n v="0"/>
    <n v="0.95"/>
    <n v="0.56999999999999995"/>
    <n v="5"/>
    <x v="1"/>
    <n v="4.75"/>
    <n v="0"/>
    <n v="1.9"/>
  </r>
  <r>
    <x v="23"/>
    <x v="0"/>
    <x v="0"/>
    <x v="342"/>
    <x v="3"/>
    <x v="0"/>
    <x v="1"/>
    <n v="55.95"/>
    <n v="0"/>
    <n v="55.95"/>
    <n v="16.059999999999999"/>
    <n v="18"/>
    <x v="1"/>
    <n v="1007.1"/>
    <n v="0"/>
    <n v="718.02"/>
  </r>
  <r>
    <x v="23"/>
    <x v="0"/>
    <x v="0"/>
    <x v="343"/>
    <x v="40"/>
    <x v="1"/>
    <x v="1"/>
    <n v="54.95"/>
    <n v="0"/>
    <n v="54.95"/>
    <n v="26.65"/>
    <n v="13"/>
    <x v="16"/>
    <n v="714.35"/>
    <n v="0"/>
    <n v="367.90000000000003"/>
  </r>
  <r>
    <x v="23"/>
    <x v="0"/>
    <x v="0"/>
    <x v="343"/>
    <x v="45"/>
    <x v="1"/>
    <x v="1"/>
    <n v="22.95"/>
    <n v="0"/>
    <n v="22.95"/>
    <n v="11.78"/>
    <n v="3"/>
    <x v="16"/>
    <n v="68.849999999999994"/>
    <n v="0"/>
    <n v="33.51"/>
  </r>
  <r>
    <x v="23"/>
    <x v="0"/>
    <x v="0"/>
    <x v="344"/>
    <x v="8"/>
    <x v="0"/>
    <x v="1"/>
    <n v="20.95"/>
    <n v="0.1"/>
    <n v="18.855"/>
    <n v="10.039999999999999"/>
    <n v="3"/>
    <x v="16"/>
    <n v="56.564999999999998"/>
    <n v="6.2849999999999966"/>
    <n v="26.445000000000004"/>
  </r>
  <r>
    <x v="23"/>
    <x v="0"/>
    <x v="0"/>
    <x v="344"/>
    <x v="15"/>
    <x v="0"/>
    <x v="1"/>
    <n v="59.95"/>
    <n v="0"/>
    <n v="59.95"/>
    <n v="28.73"/>
    <n v="2"/>
    <x v="16"/>
    <n v="119.9"/>
    <n v="0"/>
    <n v="62.440000000000005"/>
  </r>
  <r>
    <x v="23"/>
    <x v="0"/>
    <x v="0"/>
    <x v="344"/>
    <x v="17"/>
    <x v="0"/>
    <x v="1"/>
    <n v="43.95"/>
    <n v="0"/>
    <n v="43.95"/>
    <n v="25.6"/>
    <n v="13"/>
    <x v="16"/>
    <n v="571.35"/>
    <n v="0"/>
    <n v="238.55"/>
  </r>
  <r>
    <x v="23"/>
    <x v="0"/>
    <x v="0"/>
    <x v="344"/>
    <x v="30"/>
    <x v="0"/>
    <x v="1"/>
    <n v="19.95"/>
    <n v="0"/>
    <n v="19.95"/>
    <n v="9.7799999999999994"/>
    <n v="3"/>
    <x v="16"/>
    <n v="59.849999999999994"/>
    <n v="0"/>
    <n v="30.509999999999998"/>
  </r>
  <r>
    <x v="23"/>
    <x v="0"/>
    <x v="0"/>
    <x v="345"/>
    <x v="21"/>
    <x v="1"/>
    <x v="1"/>
    <n v="0.95"/>
    <n v="0"/>
    <n v="0.95"/>
    <n v="0.34"/>
    <n v="20"/>
    <x v="0"/>
    <n v="19"/>
    <n v="0"/>
    <n v="12.199999999999998"/>
  </r>
  <r>
    <x v="23"/>
    <x v="0"/>
    <x v="0"/>
    <x v="345"/>
    <x v="6"/>
    <x v="1"/>
    <x v="1"/>
    <n v="27.95"/>
    <n v="0"/>
    <n v="27.95"/>
    <n v="15.85"/>
    <n v="1"/>
    <x v="0"/>
    <n v="27.95"/>
    <n v="0"/>
    <n v="12.1"/>
  </r>
  <r>
    <x v="23"/>
    <x v="0"/>
    <x v="0"/>
    <x v="346"/>
    <x v="26"/>
    <x v="0"/>
    <x v="1"/>
    <n v="3.95"/>
    <n v="0"/>
    <n v="3.95"/>
    <n v="1.43"/>
    <n v="4"/>
    <x v="16"/>
    <n v="15.8"/>
    <n v="0"/>
    <n v="10.080000000000002"/>
  </r>
  <r>
    <x v="23"/>
    <x v="0"/>
    <x v="0"/>
    <x v="347"/>
    <x v="32"/>
    <x v="1"/>
    <x v="1"/>
    <n v="16.95"/>
    <n v="0"/>
    <n v="16.95"/>
    <n v="6.76"/>
    <n v="8"/>
    <x v="2"/>
    <n v="135.6"/>
    <n v="0"/>
    <n v="81.52"/>
  </r>
  <r>
    <x v="23"/>
    <x v="0"/>
    <x v="0"/>
    <x v="347"/>
    <x v="9"/>
    <x v="1"/>
    <x v="1"/>
    <n v="38.950000000000003"/>
    <n v="0.1"/>
    <n v="35.055000000000007"/>
    <n v="22.33"/>
    <n v="7"/>
    <x v="2"/>
    <n v="245.38500000000005"/>
    <n v="27.264999999999972"/>
    <n v="89.07500000000006"/>
  </r>
  <r>
    <x v="23"/>
    <x v="0"/>
    <x v="0"/>
    <x v="348"/>
    <x v="2"/>
    <x v="1"/>
    <x v="1"/>
    <n v="26.95"/>
    <n v="0"/>
    <n v="26.95"/>
    <n v="12.24"/>
    <n v="20"/>
    <x v="15"/>
    <n v="539"/>
    <n v="0"/>
    <n v="294.2"/>
  </r>
  <r>
    <x v="23"/>
    <x v="0"/>
    <x v="0"/>
    <x v="348"/>
    <x v="4"/>
    <x v="1"/>
    <x v="1"/>
    <n v="4.95"/>
    <n v="0"/>
    <n v="4.95"/>
    <n v="1.82"/>
    <n v="7"/>
    <x v="15"/>
    <n v="34.65"/>
    <n v="0"/>
    <n v="21.91"/>
  </r>
  <r>
    <x v="23"/>
    <x v="0"/>
    <x v="0"/>
    <x v="349"/>
    <x v="3"/>
    <x v="0"/>
    <x v="1"/>
    <n v="55.95"/>
    <n v="0"/>
    <n v="55.95"/>
    <n v="16.059999999999999"/>
    <n v="9"/>
    <x v="3"/>
    <n v="503.55"/>
    <n v="0"/>
    <n v="359.01"/>
  </r>
  <r>
    <x v="23"/>
    <x v="0"/>
    <x v="0"/>
    <x v="349"/>
    <x v="2"/>
    <x v="0"/>
    <x v="1"/>
    <n v="26.95"/>
    <n v="0"/>
    <n v="26.95"/>
    <n v="12.24"/>
    <n v="10"/>
    <x v="3"/>
    <n v="269.5"/>
    <n v="0"/>
    <n v="147.1"/>
  </r>
  <r>
    <x v="23"/>
    <x v="0"/>
    <x v="0"/>
    <x v="350"/>
    <x v="36"/>
    <x v="1"/>
    <x v="1"/>
    <n v="49.95"/>
    <n v="0"/>
    <n v="49.95"/>
    <n v="23.93"/>
    <n v="24"/>
    <x v="4"/>
    <n v="1198.8000000000002"/>
    <n v="0"/>
    <n v="624.48"/>
  </r>
  <r>
    <x v="23"/>
    <x v="0"/>
    <x v="0"/>
    <x v="350"/>
    <x v="21"/>
    <x v="1"/>
    <x v="1"/>
    <n v="0.95"/>
    <n v="0"/>
    <n v="0.95"/>
    <n v="0.34"/>
    <n v="21"/>
    <x v="4"/>
    <n v="19.95"/>
    <n v="0"/>
    <n v="12.809999999999997"/>
  </r>
  <r>
    <x v="23"/>
    <x v="0"/>
    <x v="0"/>
    <x v="351"/>
    <x v="33"/>
    <x v="0"/>
    <x v="1"/>
    <n v="11.95"/>
    <n v="0"/>
    <n v="11.95"/>
    <n v="3.32"/>
    <n v="10"/>
    <x v="6"/>
    <n v="119.5"/>
    <n v="0"/>
    <n v="86.299999999999983"/>
  </r>
  <r>
    <x v="23"/>
    <x v="0"/>
    <x v="0"/>
    <x v="352"/>
    <x v="12"/>
    <x v="1"/>
    <x v="1"/>
    <n v="24.95"/>
    <n v="0"/>
    <n v="24.95"/>
    <n v="12.14"/>
    <n v="2"/>
    <x v="20"/>
    <n v="49.9"/>
    <n v="0"/>
    <n v="25.619999999999997"/>
  </r>
  <r>
    <x v="23"/>
    <x v="0"/>
    <x v="0"/>
    <x v="353"/>
    <x v="32"/>
    <x v="0"/>
    <x v="1"/>
    <n v="16.95"/>
    <n v="0"/>
    <n v="16.95"/>
    <n v="6.76"/>
    <n v="22"/>
    <x v="20"/>
    <n v="372.9"/>
    <n v="0"/>
    <n v="224.17999999999998"/>
  </r>
  <r>
    <x v="23"/>
    <x v="0"/>
    <x v="0"/>
    <x v="353"/>
    <x v="22"/>
    <x v="0"/>
    <x v="1"/>
    <n v="44.95"/>
    <n v="0"/>
    <n v="44.95"/>
    <n v="27.95"/>
    <n v="9"/>
    <x v="20"/>
    <n v="404.55"/>
    <n v="0"/>
    <n v="153.00000000000003"/>
  </r>
  <r>
    <x v="23"/>
    <x v="0"/>
    <x v="0"/>
    <x v="353"/>
    <x v="44"/>
    <x v="0"/>
    <x v="1"/>
    <n v="31.95"/>
    <n v="0"/>
    <n v="31.95"/>
    <n v="17.38"/>
    <n v="1"/>
    <x v="20"/>
    <n v="31.95"/>
    <n v="0"/>
    <n v="14.57"/>
  </r>
  <r>
    <x v="23"/>
    <x v="0"/>
    <x v="0"/>
    <x v="353"/>
    <x v="29"/>
    <x v="0"/>
    <x v="1"/>
    <n v="7.95"/>
    <n v="0"/>
    <n v="7.95"/>
    <n v="4.53"/>
    <n v="2"/>
    <x v="20"/>
    <n v="15.9"/>
    <n v="0"/>
    <n v="6.84"/>
  </r>
  <r>
    <x v="23"/>
    <x v="0"/>
    <x v="0"/>
    <x v="354"/>
    <x v="39"/>
    <x v="1"/>
    <x v="1"/>
    <n v="27.95"/>
    <n v="0"/>
    <n v="27.95"/>
    <n v="16.8"/>
    <n v="21"/>
    <x v="2"/>
    <n v="586.94999999999993"/>
    <n v="0"/>
    <n v="234.14999999999998"/>
  </r>
  <r>
    <x v="23"/>
    <x v="0"/>
    <x v="0"/>
    <x v="355"/>
    <x v="27"/>
    <x v="0"/>
    <x v="1"/>
    <n v="26.95"/>
    <n v="0"/>
    <n v="26.95"/>
    <n v="12.53"/>
    <n v="5"/>
    <x v="2"/>
    <n v="134.75"/>
    <n v="0"/>
    <n v="72.099999999999994"/>
  </r>
  <r>
    <x v="24"/>
    <x v="0"/>
    <x v="0"/>
    <x v="356"/>
    <x v="39"/>
    <x v="4"/>
    <x v="1"/>
    <n v="27.95"/>
    <n v="0"/>
    <n v="27.95"/>
    <n v="16.8"/>
    <n v="8"/>
    <x v="11"/>
    <n v="223.6"/>
    <n v="0"/>
    <n v="89.199999999999989"/>
  </r>
  <r>
    <x v="24"/>
    <x v="0"/>
    <x v="0"/>
    <x v="357"/>
    <x v="42"/>
    <x v="2"/>
    <x v="1"/>
    <n v="0.95"/>
    <n v="0"/>
    <n v="0.95"/>
    <n v="0.47"/>
    <n v="23"/>
    <x v="20"/>
    <n v="21.849999999999998"/>
    <n v="0"/>
    <n v="11.04"/>
  </r>
  <r>
    <x v="24"/>
    <x v="0"/>
    <x v="0"/>
    <x v="358"/>
    <x v="45"/>
    <x v="4"/>
    <x v="1"/>
    <n v="22.95"/>
    <n v="0"/>
    <n v="22.95"/>
    <n v="11.78"/>
    <n v="3"/>
    <x v="1"/>
    <n v="68.849999999999994"/>
    <n v="0"/>
    <n v="33.51"/>
  </r>
  <r>
    <x v="24"/>
    <x v="0"/>
    <x v="0"/>
    <x v="358"/>
    <x v="22"/>
    <x v="4"/>
    <x v="1"/>
    <n v="44.95"/>
    <n v="0"/>
    <n v="44.95"/>
    <n v="27.95"/>
    <n v="7"/>
    <x v="1"/>
    <n v="314.65000000000003"/>
    <n v="0"/>
    <n v="119.00000000000003"/>
  </r>
  <r>
    <x v="24"/>
    <x v="0"/>
    <x v="0"/>
    <x v="359"/>
    <x v="33"/>
    <x v="2"/>
    <x v="1"/>
    <n v="11.95"/>
    <n v="0"/>
    <n v="11.95"/>
    <n v="3.32"/>
    <n v="3"/>
    <x v="0"/>
    <n v="35.849999999999994"/>
    <n v="0"/>
    <n v="25.889999999999997"/>
  </r>
  <r>
    <x v="24"/>
    <x v="0"/>
    <x v="0"/>
    <x v="360"/>
    <x v="19"/>
    <x v="4"/>
    <x v="1"/>
    <n v="35.950000000000003"/>
    <n v="0"/>
    <n v="35.950000000000003"/>
    <n v="20.25"/>
    <n v="1"/>
    <x v="5"/>
    <n v="35.950000000000003"/>
    <n v="0"/>
    <n v="15.700000000000003"/>
  </r>
  <r>
    <x v="24"/>
    <x v="0"/>
    <x v="0"/>
    <x v="360"/>
    <x v="2"/>
    <x v="4"/>
    <x v="1"/>
    <n v="26.95"/>
    <n v="0.2"/>
    <n v="21.560000000000002"/>
    <n v="12.24"/>
    <n v="16"/>
    <x v="5"/>
    <n v="344.96000000000004"/>
    <n v="86.239999999999952"/>
    <n v="149.12000000000003"/>
  </r>
  <r>
    <x v="24"/>
    <x v="0"/>
    <x v="0"/>
    <x v="361"/>
    <x v="2"/>
    <x v="4"/>
    <x v="1"/>
    <n v="26.95"/>
    <n v="0"/>
    <n v="26.95"/>
    <n v="12.24"/>
    <n v="18"/>
    <x v="23"/>
    <n v="485.09999999999997"/>
    <n v="0"/>
    <n v="264.77999999999997"/>
  </r>
  <r>
    <x v="24"/>
    <x v="0"/>
    <x v="0"/>
    <x v="361"/>
    <x v="34"/>
    <x v="4"/>
    <x v="1"/>
    <n v="37.950000000000003"/>
    <n v="0"/>
    <n v="37.950000000000003"/>
    <n v="15.35"/>
    <n v="8"/>
    <x v="23"/>
    <n v="303.60000000000002"/>
    <n v="0"/>
    <n v="180.8"/>
  </r>
  <r>
    <x v="24"/>
    <x v="0"/>
    <x v="0"/>
    <x v="362"/>
    <x v="14"/>
    <x v="4"/>
    <x v="1"/>
    <n v="2.95"/>
    <n v="0"/>
    <n v="2.95"/>
    <n v="1.68"/>
    <n v="9"/>
    <x v="14"/>
    <n v="26.55"/>
    <n v="0"/>
    <n v="11.430000000000001"/>
  </r>
  <r>
    <x v="25"/>
    <x v="0"/>
    <x v="0"/>
    <x v="363"/>
    <x v="21"/>
    <x v="1"/>
    <x v="1"/>
    <n v="0.95"/>
    <n v="0"/>
    <n v="0.95"/>
    <n v="0.34"/>
    <n v="17"/>
    <x v="0"/>
    <n v="16.149999999999999"/>
    <n v="0"/>
    <n v="10.369999999999997"/>
  </r>
  <r>
    <x v="25"/>
    <x v="0"/>
    <x v="0"/>
    <x v="364"/>
    <x v="41"/>
    <x v="1"/>
    <x v="1"/>
    <n v="24.95"/>
    <n v="0"/>
    <n v="24.95"/>
    <n v="9.3800000000000008"/>
    <n v="2"/>
    <x v="17"/>
    <n v="49.9"/>
    <n v="0"/>
    <n v="31.139999999999997"/>
  </r>
  <r>
    <x v="25"/>
    <x v="0"/>
    <x v="0"/>
    <x v="364"/>
    <x v="36"/>
    <x v="1"/>
    <x v="1"/>
    <n v="49.95"/>
    <n v="0"/>
    <n v="49.95"/>
    <n v="23.93"/>
    <n v="33"/>
    <x v="17"/>
    <n v="1648.3500000000001"/>
    <n v="0"/>
    <n v="858.66000000000008"/>
  </r>
  <r>
    <x v="25"/>
    <x v="0"/>
    <x v="0"/>
    <x v="365"/>
    <x v="35"/>
    <x v="2"/>
    <x v="1"/>
    <n v="48.95"/>
    <n v="0"/>
    <n v="48.95"/>
    <n v="24.52"/>
    <n v="20"/>
    <x v="7"/>
    <n v="979"/>
    <n v="0"/>
    <n v="488.60000000000008"/>
  </r>
  <r>
    <x v="25"/>
    <x v="0"/>
    <x v="0"/>
    <x v="366"/>
    <x v="29"/>
    <x v="1"/>
    <x v="1"/>
    <n v="7.95"/>
    <n v="0.2"/>
    <n v="6.36"/>
    <n v="4.53"/>
    <n v="30"/>
    <x v="8"/>
    <n v="190.8"/>
    <n v="47.699999999999996"/>
    <n v="54.900000000000006"/>
  </r>
  <r>
    <x v="25"/>
    <x v="0"/>
    <x v="0"/>
    <x v="366"/>
    <x v="8"/>
    <x v="1"/>
    <x v="1"/>
    <n v="20.95"/>
    <n v="0"/>
    <n v="20.95"/>
    <n v="10.039999999999999"/>
    <n v="9"/>
    <x v="8"/>
    <n v="188.54999999999998"/>
    <n v="0"/>
    <n v="98.19"/>
  </r>
  <r>
    <x v="25"/>
    <x v="0"/>
    <x v="0"/>
    <x v="367"/>
    <x v="42"/>
    <x v="2"/>
    <x v="1"/>
    <n v="0.95"/>
    <n v="0"/>
    <n v="0.95"/>
    <n v="0.47"/>
    <n v="14"/>
    <x v="7"/>
    <n v="13.299999999999999"/>
    <n v="0"/>
    <n v="6.72"/>
  </r>
  <r>
    <x v="25"/>
    <x v="0"/>
    <x v="0"/>
    <x v="367"/>
    <x v="34"/>
    <x v="2"/>
    <x v="1"/>
    <n v="37.950000000000003"/>
    <n v="0"/>
    <n v="37.950000000000003"/>
    <n v="15.35"/>
    <n v="8"/>
    <x v="7"/>
    <n v="303.60000000000002"/>
    <n v="0"/>
    <n v="180.8"/>
  </r>
  <r>
    <x v="25"/>
    <x v="0"/>
    <x v="0"/>
    <x v="368"/>
    <x v="12"/>
    <x v="1"/>
    <x v="1"/>
    <n v="24.95"/>
    <n v="0"/>
    <n v="24.95"/>
    <n v="12.14"/>
    <n v="1"/>
    <x v="9"/>
    <n v="24.95"/>
    <n v="0"/>
    <n v="12.809999999999999"/>
  </r>
  <r>
    <x v="25"/>
    <x v="0"/>
    <x v="0"/>
    <x v="369"/>
    <x v="28"/>
    <x v="2"/>
    <x v="1"/>
    <n v="10.95"/>
    <n v="0"/>
    <n v="10.95"/>
    <n v="4.8"/>
    <n v="5"/>
    <x v="17"/>
    <n v="54.75"/>
    <n v="0"/>
    <n v="30.749999999999996"/>
  </r>
  <r>
    <x v="25"/>
    <x v="0"/>
    <x v="0"/>
    <x v="370"/>
    <x v="29"/>
    <x v="1"/>
    <x v="1"/>
    <n v="7.95"/>
    <n v="0"/>
    <n v="7.95"/>
    <n v="4.53"/>
    <n v="24"/>
    <x v="19"/>
    <n v="190.8"/>
    <n v="0"/>
    <n v="82.08"/>
  </r>
  <r>
    <x v="25"/>
    <x v="0"/>
    <x v="0"/>
    <x v="370"/>
    <x v="8"/>
    <x v="1"/>
    <x v="1"/>
    <n v="20.95"/>
    <n v="0"/>
    <n v="20.95"/>
    <n v="10.039999999999999"/>
    <n v="9"/>
    <x v="19"/>
    <n v="188.54999999999998"/>
    <n v="0"/>
    <n v="98.19"/>
  </r>
  <r>
    <x v="25"/>
    <x v="0"/>
    <x v="0"/>
    <x v="370"/>
    <x v="17"/>
    <x v="1"/>
    <x v="1"/>
    <n v="43.95"/>
    <n v="0"/>
    <n v="43.95"/>
    <n v="25.6"/>
    <n v="16"/>
    <x v="19"/>
    <n v="703.2"/>
    <n v="0"/>
    <n v="293.60000000000002"/>
  </r>
  <r>
    <x v="25"/>
    <x v="0"/>
    <x v="0"/>
    <x v="370"/>
    <x v="0"/>
    <x v="1"/>
    <x v="1"/>
    <n v="34.950000000000003"/>
    <n v="0"/>
    <n v="34.950000000000003"/>
    <n v="22.13"/>
    <n v="9"/>
    <x v="19"/>
    <n v="314.55"/>
    <n v="0"/>
    <n v="115.38000000000004"/>
  </r>
  <r>
    <x v="25"/>
    <x v="0"/>
    <x v="0"/>
    <x v="371"/>
    <x v="41"/>
    <x v="2"/>
    <x v="1"/>
    <n v="24.95"/>
    <n v="0.1"/>
    <n v="22.454999999999998"/>
    <n v="9.3800000000000008"/>
    <n v="10"/>
    <x v="23"/>
    <n v="224.54999999999998"/>
    <n v="24.95000000000001"/>
    <n v="130.74999999999997"/>
  </r>
  <r>
    <x v="25"/>
    <x v="0"/>
    <x v="0"/>
    <x v="372"/>
    <x v="0"/>
    <x v="1"/>
    <x v="1"/>
    <n v="34.950000000000003"/>
    <n v="0"/>
    <n v="34.950000000000003"/>
    <n v="22.13"/>
    <n v="5"/>
    <x v="7"/>
    <n v="174.75"/>
    <n v="0"/>
    <n v="64.100000000000023"/>
  </r>
  <r>
    <x v="25"/>
    <x v="0"/>
    <x v="0"/>
    <x v="372"/>
    <x v="39"/>
    <x v="1"/>
    <x v="1"/>
    <n v="27.95"/>
    <n v="0"/>
    <n v="27.95"/>
    <n v="16.8"/>
    <n v="14"/>
    <x v="7"/>
    <n v="391.3"/>
    <n v="0"/>
    <n v="156.09999999999997"/>
  </r>
  <r>
    <x v="25"/>
    <x v="0"/>
    <x v="0"/>
    <x v="373"/>
    <x v="0"/>
    <x v="2"/>
    <x v="1"/>
    <n v="34.950000000000003"/>
    <n v="0.1"/>
    <n v="31.455000000000002"/>
    <n v="22.13"/>
    <n v="10"/>
    <x v="23"/>
    <n v="314.55"/>
    <n v="34.95000000000001"/>
    <n v="93.250000000000028"/>
  </r>
  <r>
    <x v="25"/>
    <x v="0"/>
    <x v="0"/>
    <x v="373"/>
    <x v="48"/>
    <x v="2"/>
    <x v="1"/>
    <n v="38.950000000000003"/>
    <n v="0"/>
    <n v="38.950000000000003"/>
    <n v="24.76"/>
    <n v="24"/>
    <x v="23"/>
    <n v="934.80000000000007"/>
    <n v="0"/>
    <n v="340.56000000000006"/>
  </r>
  <r>
    <x v="25"/>
    <x v="0"/>
    <x v="0"/>
    <x v="374"/>
    <x v="11"/>
    <x v="1"/>
    <x v="1"/>
    <n v="40.950000000000003"/>
    <n v="0"/>
    <n v="40.950000000000003"/>
    <n v="15.51"/>
    <n v="1"/>
    <x v="0"/>
    <n v="40.950000000000003"/>
    <n v="0"/>
    <n v="25.440000000000005"/>
  </r>
  <r>
    <x v="25"/>
    <x v="0"/>
    <x v="0"/>
    <x v="375"/>
    <x v="1"/>
    <x v="2"/>
    <x v="1"/>
    <n v="16.95"/>
    <n v="0"/>
    <n v="16.95"/>
    <n v="6.53"/>
    <n v="4"/>
    <x v="16"/>
    <n v="67.8"/>
    <n v="0"/>
    <n v="41.679999999999993"/>
  </r>
  <r>
    <x v="25"/>
    <x v="0"/>
    <x v="0"/>
    <x v="375"/>
    <x v="46"/>
    <x v="2"/>
    <x v="1"/>
    <n v="47.95"/>
    <n v="0"/>
    <n v="47.95"/>
    <n v="20.7"/>
    <n v="4"/>
    <x v="16"/>
    <n v="191.8"/>
    <n v="0"/>
    <n v="109.00000000000001"/>
  </r>
  <r>
    <x v="25"/>
    <x v="0"/>
    <x v="0"/>
    <x v="376"/>
    <x v="25"/>
    <x v="1"/>
    <x v="1"/>
    <n v="24.95"/>
    <n v="0.1"/>
    <n v="22.454999999999998"/>
    <n v="12.27"/>
    <n v="5"/>
    <x v="13"/>
    <n v="112.27499999999999"/>
    <n v="12.475000000000005"/>
    <n v="50.924999999999997"/>
  </r>
  <r>
    <x v="25"/>
    <x v="0"/>
    <x v="0"/>
    <x v="376"/>
    <x v="7"/>
    <x v="1"/>
    <x v="1"/>
    <n v="65.95"/>
    <n v="0"/>
    <n v="65.95"/>
    <n v="37.97"/>
    <n v="5"/>
    <x v="13"/>
    <n v="329.75"/>
    <n v="0"/>
    <n v="139.90000000000003"/>
  </r>
  <r>
    <x v="25"/>
    <x v="0"/>
    <x v="0"/>
    <x v="377"/>
    <x v="19"/>
    <x v="2"/>
    <x v="1"/>
    <n v="35.950000000000003"/>
    <n v="0"/>
    <n v="35.950000000000003"/>
    <n v="20.25"/>
    <n v="2"/>
    <x v="18"/>
    <n v="71.900000000000006"/>
    <n v="0"/>
    <n v="31.400000000000006"/>
  </r>
  <r>
    <x v="25"/>
    <x v="0"/>
    <x v="0"/>
    <x v="378"/>
    <x v="25"/>
    <x v="1"/>
    <x v="1"/>
    <n v="24.95"/>
    <n v="0"/>
    <n v="24.95"/>
    <n v="12.27"/>
    <n v="3"/>
    <x v="13"/>
    <n v="74.849999999999994"/>
    <n v="0"/>
    <n v="38.04"/>
  </r>
  <r>
    <x v="25"/>
    <x v="0"/>
    <x v="0"/>
    <x v="378"/>
    <x v="9"/>
    <x v="1"/>
    <x v="1"/>
    <n v="38.950000000000003"/>
    <n v="0"/>
    <n v="38.950000000000003"/>
    <n v="22.33"/>
    <n v="7"/>
    <x v="13"/>
    <n v="272.65000000000003"/>
    <n v="0"/>
    <n v="116.34000000000003"/>
  </r>
  <r>
    <x v="25"/>
    <x v="0"/>
    <x v="0"/>
    <x v="379"/>
    <x v="46"/>
    <x v="1"/>
    <x v="1"/>
    <n v="47.95"/>
    <n v="0"/>
    <n v="47.95"/>
    <n v="20.7"/>
    <n v="3"/>
    <x v="16"/>
    <n v="143.85000000000002"/>
    <n v="0"/>
    <n v="81.750000000000014"/>
  </r>
  <r>
    <x v="25"/>
    <x v="0"/>
    <x v="0"/>
    <x v="380"/>
    <x v="32"/>
    <x v="2"/>
    <x v="1"/>
    <n v="16.95"/>
    <n v="0"/>
    <n v="16.95"/>
    <n v="6.76"/>
    <n v="6"/>
    <x v="10"/>
    <n v="101.69999999999999"/>
    <n v="0"/>
    <n v="61.14"/>
  </r>
  <r>
    <x v="25"/>
    <x v="0"/>
    <x v="0"/>
    <x v="381"/>
    <x v="27"/>
    <x v="1"/>
    <x v="1"/>
    <n v="26.95"/>
    <n v="0"/>
    <n v="26.95"/>
    <n v="12.53"/>
    <n v="31"/>
    <x v="22"/>
    <n v="835.44999999999993"/>
    <n v="0"/>
    <n v="447.02"/>
  </r>
  <r>
    <x v="25"/>
    <x v="0"/>
    <x v="0"/>
    <x v="382"/>
    <x v="36"/>
    <x v="1"/>
    <x v="1"/>
    <n v="49.95"/>
    <n v="0"/>
    <n v="49.95"/>
    <n v="23.93"/>
    <n v="37"/>
    <x v="3"/>
    <n v="1848.15"/>
    <n v="0"/>
    <n v="962.74000000000012"/>
  </r>
  <r>
    <x v="25"/>
    <x v="0"/>
    <x v="0"/>
    <x v="383"/>
    <x v="34"/>
    <x v="2"/>
    <x v="1"/>
    <n v="37.950000000000003"/>
    <n v="0"/>
    <n v="37.950000000000003"/>
    <n v="15.35"/>
    <n v="6"/>
    <x v="1"/>
    <n v="227.70000000000002"/>
    <n v="0"/>
    <n v="135.60000000000002"/>
  </r>
  <r>
    <x v="26"/>
    <x v="0"/>
    <x v="0"/>
    <x v="384"/>
    <x v="27"/>
    <x v="4"/>
    <x v="0"/>
    <n v="26.95"/>
    <n v="0"/>
    <n v="26.95"/>
    <n v="12.53"/>
    <n v="33"/>
    <x v="5"/>
    <n v="889.35"/>
    <n v="0"/>
    <n v="475.86"/>
  </r>
  <r>
    <x v="26"/>
    <x v="0"/>
    <x v="0"/>
    <x v="385"/>
    <x v="14"/>
    <x v="3"/>
    <x v="0"/>
    <n v="2.95"/>
    <n v="0"/>
    <n v="2.95"/>
    <n v="1.68"/>
    <n v="13"/>
    <x v="10"/>
    <n v="38.35"/>
    <n v="0"/>
    <n v="16.510000000000002"/>
  </r>
  <r>
    <x v="26"/>
    <x v="0"/>
    <x v="0"/>
    <x v="386"/>
    <x v="33"/>
    <x v="4"/>
    <x v="0"/>
    <n v="11.95"/>
    <n v="0"/>
    <n v="11.95"/>
    <n v="3.32"/>
    <n v="4"/>
    <x v="23"/>
    <n v="47.8"/>
    <n v="0"/>
    <n v="34.519999999999996"/>
  </r>
  <r>
    <x v="27"/>
    <x v="0"/>
    <x v="0"/>
    <x v="387"/>
    <x v="7"/>
    <x v="0"/>
    <x v="0"/>
    <n v="65.95"/>
    <n v="0"/>
    <n v="65.95"/>
    <n v="37.97"/>
    <n v="4"/>
    <x v="12"/>
    <n v="263.8"/>
    <n v="0"/>
    <n v="111.92000000000002"/>
  </r>
  <r>
    <x v="27"/>
    <x v="0"/>
    <x v="0"/>
    <x v="388"/>
    <x v="20"/>
    <x v="4"/>
    <x v="0"/>
    <n v="28.95"/>
    <n v="0.1"/>
    <n v="26.055"/>
    <n v="8.86"/>
    <n v="13"/>
    <x v="21"/>
    <n v="338.71499999999997"/>
    <n v="37.634999999999991"/>
    <n v="223.535"/>
  </r>
  <r>
    <x v="27"/>
    <x v="0"/>
    <x v="0"/>
    <x v="389"/>
    <x v="14"/>
    <x v="3"/>
    <x v="0"/>
    <n v="2.95"/>
    <n v="0"/>
    <n v="2.95"/>
    <n v="1.68"/>
    <n v="12"/>
    <x v="5"/>
    <n v="35.400000000000006"/>
    <n v="0"/>
    <n v="15.240000000000002"/>
  </r>
  <r>
    <x v="27"/>
    <x v="0"/>
    <x v="0"/>
    <x v="390"/>
    <x v="5"/>
    <x v="0"/>
    <x v="0"/>
    <n v="28.95"/>
    <n v="0.1"/>
    <n v="26.055"/>
    <n v="17.53"/>
    <n v="16"/>
    <x v="16"/>
    <n v="416.88"/>
    <n v="46.319999999999993"/>
    <n v="136.39999999999998"/>
  </r>
  <r>
    <x v="27"/>
    <x v="0"/>
    <x v="0"/>
    <x v="390"/>
    <x v="48"/>
    <x v="0"/>
    <x v="0"/>
    <n v="38.950000000000003"/>
    <n v="0"/>
    <n v="38.950000000000003"/>
    <n v="24.76"/>
    <n v="3"/>
    <x v="16"/>
    <n v="116.85000000000001"/>
    <n v="0"/>
    <n v="42.570000000000007"/>
  </r>
  <r>
    <x v="27"/>
    <x v="0"/>
    <x v="0"/>
    <x v="391"/>
    <x v="12"/>
    <x v="0"/>
    <x v="0"/>
    <n v="24.95"/>
    <n v="0"/>
    <n v="24.95"/>
    <n v="12.14"/>
    <n v="2"/>
    <x v="11"/>
    <n v="49.9"/>
    <n v="0"/>
    <n v="25.619999999999997"/>
  </r>
  <r>
    <x v="27"/>
    <x v="0"/>
    <x v="0"/>
    <x v="392"/>
    <x v="7"/>
    <x v="3"/>
    <x v="0"/>
    <n v="65.95"/>
    <n v="0"/>
    <n v="65.95"/>
    <n v="37.97"/>
    <n v="6"/>
    <x v="7"/>
    <n v="395.70000000000005"/>
    <n v="0"/>
    <n v="167.88000000000002"/>
  </r>
  <r>
    <x v="27"/>
    <x v="0"/>
    <x v="0"/>
    <x v="392"/>
    <x v="10"/>
    <x v="3"/>
    <x v="0"/>
    <n v="0.95"/>
    <n v="0"/>
    <n v="0.95"/>
    <n v="0.42"/>
    <n v="12"/>
    <x v="7"/>
    <n v="11.399999999999999"/>
    <n v="0"/>
    <n v="6.36"/>
  </r>
  <r>
    <x v="27"/>
    <x v="0"/>
    <x v="0"/>
    <x v="393"/>
    <x v="11"/>
    <x v="0"/>
    <x v="0"/>
    <n v="40.950000000000003"/>
    <n v="0"/>
    <n v="40.950000000000003"/>
    <n v="15.51"/>
    <n v="2"/>
    <x v="16"/>
    <n v="81.900000000000006"/>
    <n v="0"/>
    <n v="50.88000000000001"/>
  </r>
  <r>
    <x v="27"/>
    <x v="0"/>
    <x v="0"/>
    <x v="394"/>
    <x v="22"/>
    <x v="4"/>
    <x v="0"/>
    <n v="44.95"/>
    <n v="0"/>
    <n v="44.95"/>
    <n v="27.95"/>
    <n v="7"/>
    <x v="7"/>
    <n v="314.65000000000003"/>
    <n v="0"/>
    <n v="119.00000000000003"/>
  </r>
  <r>
    <x v="27"/>
    <x v="0"/>
    <x v="0"/>
    <x v="395"/>
    <x v="9"/>
    <x v="3"/>
    <x v="0"/>
    <n v="38.950000000000003"/>
    <n v="0"/>
    <n v="38.950000000000003"/>
    <n v="22.33"/>
    <n v="2"/>
    <x v="19"/>
    <n v="77.900000000000006"/>
    <n v="0"/>
    <n v="33.240000000000009"/>
  </r>
  <r>
    <x v="27"/>
    <x v="0"/>
    <x v="0"/>
    <x v="396"/>
    <x v="45"/>
    <x v="4"/>
    <x v="0"/>
    <n v="22.95"/>
    <n v="0"/>
    <n v="22.95"/>
    <n v="11.78"/>
    <n v="24"/>
    <x v="1"/>
    <n v="550.79999999999995"/>
    <n v="0"/>
    <n v="268.08"/>
  </r>
  <r>
    <x v="27"/>
    <x v="0"/>
    <x v="0"/>
    <x v="397"/>
    <x v="9"/>
    <x v="3"/>
    <x v="0"/>
    <n v="38.950000000000003"/>
    <n v="0"/>
    <n v="38.950000000000003"/>
    <n v="22.33"/>
    <n v="1"/>
    <x v="5"/>
    <n v="38.950000000000003"/>
    <n v="0"/>
    <n v="16.620000000000005"/>
  </r>
  <r>
    <x v="27"/>
    <x v="0"/>
    <x v="0"/>
    <x v="397"/>
    <x v="14"/>
    <x v="3"/>
    <x v="0"/>
    <n v="2.95"/>
    <n v="0"/>
    <n v="2.95"/>
    <n v="1.68"/>
    <n v="9"/>
    <x v="5"/>
    <n v="26.55"/>
    <n v="0"/>
    <n v="11.430000000000001"/>
  </r>
  <r>
    <x v="27"/>
    <x v="0"/>
    <x v="0"/>
    <x v="398"/>
    <x v="42"/>
    <x v="4"/>
    <x v="0"/>
    <n v="0.95"/>
    <n v="0.1"/>
    <n v="0.85499999999999998"/>
    <n v="0.47"/>
    <n v="10"/>
    <x v="15"/>
    <n v="8.5500000000000007"/>
    <n v="0.94999999999999973"/>
    <n v="3.85"/>
  </r>
  <r>
    <x v="27"/>
    <x v="0"/>
    <x v="0"/>
    <x v="398"/>
    <x v="49"/>
    <x v="4"/>
    <x v="0"/>
    <n v="55.95"/>
    <n v="0"/>
    <n v="55.95"/>
    <n v="32.47"/>
    <n v="14"/>
    <x v="15"/>
    <n v="783.30000000000007"/>
    <n v="0"/>
    <n v="328.72"/>
  </r>
  <r>
    <x v="27"/>
    <x v="0"/>
    <x v="0"/>
    <x v="399"/>
    <x v="46"/>
    <x v="0"/>
    <x v="0"/>
    <n v="47.95"/>
    <n v="0"/>
    <n v="47.95"/>
    <n v="20.7"/>
    <n v="3"/>
    <x v="14"/>
    <n v="143.85000000000002"/>
    <n v="0"/>
    <n v="81.750000000000014"/>
  </r>
  <r>
    <x v="27"/>
    <x v="0"/>
    <x v="0"/>
    <x v="400"/>
    <x v="49"/>
    <x v="4"/>
    <x v="0"/>
    <n v="55.95"/>
    <n v="0"/>
    <n v="55.95"/>
    <n v="32.47"/>
    <n v="29"/>
    <x v="21"/>
    <n v="1622.5500000000002"/>
    <n v="0"/>
    <n v="680.92000000000007"/>
  </r>
  <r>
    <x v="27"/>
    <x v="0"/>
    <x v="0"/>
    <x v="401"/>
    <x v="7"/>
    <x v="4"/>
    <x v="0"/>
    <n v="65.95"/>
    <n v="0"/>
    <n v="65.95"/>
    <n v="37.97"/>
    <n v="10"/>
    <x v="19"/>
    <n v="659.5"/>
    <n v="0"/>
    <n v="279.80000000000007"/>
  </r>
  <r>
    <x v="27"/>
    <x v="0"/>
    <x v="0"/>
    <x v="401"/>
    <x v="38"/>
    <x v="4"/>
    <x v="0"/>
    <n v="73.95"/>
    <n v="0.1"/>
    <n v="66.555000000000007"/>
    <n v="38.86"/>
    <n v="2"/>
    <x v="19"/>
    <n v="133.11000000000001"/>
    <n v="14.789999999999992"/>
    <n v="55.390000000000015"/>
  </r>
  <r>
    <x v="27"/>
    <x v="0"/>
    <x v="0"/>
    <x v="402"/>
    <x v="27"/>
    <x v="3"/>
    <x v="0"/>
    <n v="26.95"/>
    <n v="0"/>
    <n v="26.95"/>
    <n v="12.53"/>
    <n v="17"/>
    <x v="13"/>
    <n v="458.15"/>
    <n v="0"/>
    <n v="245.14"/>
  </r>
  <r>
    <x v="27"/>
    <x v="0"/>
    <x v="0"/>
    <x v="403"/>
    <x v="7"/>
    <x v="3"/>
    <x v="0"/>
    <n v="65.95"/>
    <n v="0"/>
    <n v="65.95"/>
    <n v="37.97"/>
    <n v="13"/>
    <x v="7"/>
    <n v="857.35"/>
    <n v="0"/>
    <n v="363.74000000000007"/>
  </r>
  <r>
    <x v="27"/>
    <x v="0"/>
    <x v="0"/>
    <x v="404"/>
    <x v="32"/>
    <x v="4"/>
    <x v="0"/>
    <n v="16.95"/>
    <n v="0"/>
    <n v="16.95"/>
    <n v="6.76"/>
    <n v="21"/>
    <x v="10"/>
    <n v="355.95"/>
    <n v="0"/>
    <n v="213.98999999999998"/>
  </r>
  <r>
    <x v="27"/>
    <x v="0"/>
    <x v="0"/>
    <x v="405"/>
    <x v="44"/>
    <x v="0"/>
    <x v="0"/>
    <n v="31.95"/>
    <n v="0"/>
    <n v="31.95"/>
    <n v="17.38"/>
    <n v="1"/>
    <x v="5"/>
    <n v="31.95"/>
    <n v="0"/>
    <n v="14.57"/>
  </r>
  <r>
    <x v="27"/>
    <x v="0"/>
    <x v="0"/>
    <x v="406"/>
    <x v="42"/>
    <x v="3"/>
    <x v="0"/>
    <n v="0.95"/>
    <n v="0"/>
    <n v="0.95"/>
    <n v="0.47"/>
    <n v="12"/>
    <x v="15"/>
    <n v="11.399999999999999"/>
    <n v="0"/>
    <n v="5.76"/>
  </r>
  <r>
    <x v="27"/>
    <x v="0"/>
    <x v="0"/>
    <x v="407"/>
    <x v="18"/>
    <x v="4"/>
    <x v="0"/>
    <n v="49.95"/>
    <n v="0.1"/>
    <n v="44.955000000000005"/>
    <n v="24.77"/>
    <n v="37"/>
    <x v="6"/>
    <n v="1663.3350000000003"/>
    <n v="184.81499999999991"/>
    <n v="746.84500000000025"/>
  </r>
  <r>
    <x v="27"/>
    <x v="0"/>
    <x v="0"/>
    <x v="408"/>
    <x v="19"/>
    <x v="3"/>
    <x v="0"/>
    <n v="35.950000000000003"/>
    <n v="0"/>
    <n v="35.950000000000003"/>
    <n v="20.25"/>
    <n v="2"/>
    <x v="2"/>
    <n v="71.900000000000006"/>
    <n v="0"/>
    <n v="31.400000000000006"/>
  </r>
  <r>
    <x v="27"/>
    <x v="0"/>
    <x v="0"/>
    <x v="409"/>
    <x v="1"/>
    <x v="0"/>
    <x v="0"/>
    <n v="16.95"/>
    <n v="0"/>
    <n v="16.95"/>
    <n v="6.53"/>
    <n v="3"/>
    <x v="4"/>
    <n v="50.849999999999994"/>
    <n v="0"/>
    <n v="31.259999999999994"/>
  </r>
  <r>
    <x v="27"/>
    <x v="0"/>
    <x v="0"/>
    <x v="410"/>
    <x v="29"/>
    <x v="4"/>
    <x v="0"/>
    <n v="7.95"/>
    <n v="0"/>
    <n v="7.95"/>
    <n v="4.53"/>
    <n v="18"/>
    <x v="12"/>
    <n v="143.1"/>
    <n v="0"/>
    <n v="61.56"/>
  </r>
  <r>
    <x v="27"/>
    <x v="0"/>
    <x v="0"/>
    <x v="411"/>
    <x v="21"/>
    <x v="3"/>
    <x v="0"/>
    <n v="0.95"/>
    <n v="0"/>
    <n v="0.95"/>
    <n v="0.34"/>
    <n v="8"/>
    <x v="4"/>
    <n v="7.6"/>
    <n v="0"/>
    <n v="4.879999999999999"/>
  </r>
  <r>
    <x v="27"/>
    <x v="0"/>
    <x v="0"/>
    <x v="411"/>
    <x v="21"/>
    <x v="3"/>
    <x v="0"/>
    <n v="0.95"/>
    <n v="0.1"/>
    <n v="0.85499999999999998"/>
    <n v="0.34"/>
    <n v="11"/>
    <x v="4"/>
    <n v="9.4049999999999994"/>
    <n v="1.0449999999999997"/>
    <n v="5.6649999999999991"/>
  </r>
  <r>
    <x v="27"/>
    <x v="0"/>
    <x v="0"/>
    <x v="412"/>
    <x v="7"/>
    <x v="4"/>
    <x v="0"/>
    <n v="65.95"/>
    <n v="0"/>
    <n v="65.95"/>
    <n v="37.97"/>
    <n v="16"/>
    <x v="23"/>
    <n v="1055.2"/>
    <n v="0"/>
    <n v="447.68000000000006"/>
  </r>
  <r>
    <x v="27"/>
    <x v="0"/>
    <x v="0"/>
    <x v="413"/>
    <x v="34"/>
    <x v="0"/>
    <x v="0"/>
    <n v="37.950000000000003"/>
    <n v="0"/>
    <n v="37.950000000000003"/>
    <n v="15.35"/>
    <n v="12"/>
    <x v="6"/>
    <n v="455.40000000000003"/>
    <n v="0"/>
    <n v="271.20000000000005"/>
  </r>
  <r>
    <x v="27"/>
    <x v="0"/>
    <x v="0"/>
    <x v="414"/>
    <x v="39"/>
    <x v="4"/>
    <x v="0"/>
    <n v="27.95"/>
    <n v="0"/>
    <n v="27.95"/>
    <n v="16.8"/>
    <n v="33"/>
    <x v="4"/>
    <n v="922.35"/>
    <n v="0"/>
    <n v="367.94999999999993"/>
  </r>
  <r>
    <x v="27"/>
    <x v="0"/>
    <x v="0"/>
    <x v="414"/>
    <x v="32"/>
    <x v="4"/>
    <x v="0"/>
    <n v="16.95"/>
    <n v="0"/>
    <n v="16.95"/>
    <n v="6.76"/>
    <n v="11"/>
    <x v="4"/>
    <n v="186.45"/>
    <n v="0"/>
    <n v="112.08999999999999"/>
  </r>
  <r>
    <x v="27"/>
    <x v="0"/>
    <x v="0"/>
    <x v="415"/>
    <x v="2"/>
    <x v="0"/>
    <x v="0"/>
    <n v="26.95"/>
    <n v="0"/>
    <n v="26.95"/>
    <n v="12.24"/>
    <n v="13"/>
    <x v="23"/>
    <n v="350.34999999999997"/>
    <n v="0"/>
    <n v="191.23"/>
  </r>
  <r>
    <x v="27"/>
    <x v="0"/>
    <x v="0"/>
    <x v="416"/>
    <x v="48"/>
    <x v="3"/>
    <x v="0"/>
    <n v="38.950000000000003"/>
    <n v="0"/>
    <n v="38.950000000000003"/>
    <n v="24.76"/>
    <n v="19"/>
    <x v="12"/>
    <n v="740.05000000000007"/>
    <n v="0"/>
    <n v="269.61"/>
  </r>
  <r>
    <x v="27"/>
    <x v="0"/>
    <x v="0"/>
    <x v="417"/>
    <x v="37"/>
    <x v="0"/>
    <x v="0"/>
    <n v="63.95"/>
    <n v="0"/>
    <n v="63.95"/>
    <n v="27.1"/>
    <n v="3"/>
    <x v="2"/>
    <n v="191.85000000000002"/>
    <n v="0"/>
    <n v="110.55000000000001"/>
  </r>
  <r>
    <x v="27"/>
    <x v="0"/>
    <x v="0"/>
    <x v="418"/>
    <x v="12"/>
    <x v="4"/>
    <x v="0"/>
    <n v="24.95"/>
    <n v="0"/>
    <n v="24.95"/>
    <n v="12.14"/>
    <n v="1"/>
    <x v="8"/>
    <n v="24.95"/>
    <n v="0"/>
    <n v="12.809999999999999"/>
  </r>
  <r>
    <x v="27"/>
    <x v="0"/>
    <x v="0"/>
    <x v="419"/>
    <x v="16"/>
    <x v="0"/>
    <x v="0"/>
    <n v="18.95"/>
    <n v="0"/>
    <n v="18.95"/>
    <n v="9.98"/>
    <n v="18"/>
    <x v="8"/>
    <n v="341.09999999999997"/>
    <n v="0"/>
    <n v="161.45999999999998"/>
  </r>
  <r>
    <x v="28"/>
    <x v="0"/>
    <x v="0"/>
    <x v="420"/>
    <x v="16"/>
    <x v="0"/>
    <x v="0"/>
    <n v="18.95"/>
    <n v="0"/>
    <n v="18.95"/>
    <n v="9.98"/>
    <n v="15"/>
    <x v="17"/>
    <n v="284.25"/>
    <n v="0"/>
    <n v="134.54999999999998"/>
  </r>
  <r>
    <x v="28"/>
    <x v="0"/>
    <x v="0"/>
    <x v="421"/>
    <x v="47"/>
    <x v="1"/>
    <x v="0"/>
    <n v="0.95"/>
    <n v="0"/>
    <n v="0.95"/>
    <n v="0.56999999999999995"/>
    <n v="21"/>
    <x v="19"/>
    <n v="19.95"/>
    <n v="0"/>
    <n v="7.98"/>
  </r>
  <r>
    <x v="28"/>
    <x v="0"/>
    <x v="0"/>
    <x v="422"/>
    <x v="46"/>
    <x v="0"/>
    <x v="0"/>
    <n v="47.95"/>
    <n v="0.2"/>
    <n v="38.360000000000007"/>
    <n v="20.7"/>
    <n v="4"/>
    <x v="3"/>
    <n v="153.44000000000003"/>
    <n v="38.359999999999985"/>
    <n v="70.640000000000029"/>
  </r>
  <r>
    <x v="28"/>
    <x v="0"/>
    <x v="0"/>
    <x v="423"/>
    <x v="41"/>
    <x v="1"/>
    <x v="0"/>
    <n v="24.95"/>
    <n v="0"/>
    <n v="24.95"/>
    <n v="9.3800000000000008"/>
    <n v="8"/>
    <x v="22"/>
    <n v="199.6"/>
    <n v="0"/>
    <n v="124.55999999999999"/>
  </r>
  <r>
    <x v="28"/>
    <x v="0"/>
    <x v="0"/>
    <x v="424"/>
    <x v="26"/>
    <x v="1"/>
    <x v="0"/>
    <n v="3.95"/>
    <n v="0"/>
    <n v="3.95"/>
    <n v="1.43"/>
    <n v="11"/>
    <x v="6"/>
    <n v="43.45"/>
    <n v="0"/>
    <n v="27.720000000000006"/>
  </r>
  <r>
    <x v="28"/>
    <x v="0"/>
    <x v="0"/>
    <x v="425"/>
    <x v="22"/>
    <x v="1"/>
    <x v="0"/>
    <n v="44.95"/>
    <n v="0"/>
    <n v="44.95"/>
    <n v="27.95"/>
    <n v="10"/>
    <x v="11"/>
    <n v="449.5"/>
    <n v="0"/>
    <n v="170.00000000000003"/>
  </r>
  <r>
    <x v="28"/>
    <x v="0"/>
    <x v="0"/>
    <x v="426"/>
    <x v="37"/>
    <x v="2"/>
    <x v="0"/>
    <n v="63.95"/>
    <n v="0"/>
    <n v="63.95"/>
    <n v="27.1"/>
    <n v="2"/>
    <x v="23"/>
    <n v="127.9"/>
    <n v="0"/>
    <n v="73.7"/>
  </r>
  <r>
    <x v="28"/>
    <x v="0"/>
    <x v="0"/>
    <x v="427"/>
    <x v="41"/>
    <x v="0"/>
    <x v="0"/>
    <n v="24.95"/>
    <n v="0"/>
    <n v="24.95"/>
    <n v="9.3800000000000008"/>
    <n v="7"/>
    <x v="12"/>
    <n v="174.65"/>
    <n v="0"/>
    <n v="108.99"/>
  </r>
  <r>
    <x v="28"/>
    <x v="0"/>
    <x v="0"/>
    <x v="428"/>
    <x v="47"/>
    <x v="2"/>
    <x v="0"/>
    <n v="0.95"/>
    <n v="0"/>
    <n v="0.95"/>
    <n v="0.56999999999999995"/>
    <n v="5"/>
    <x v="17"/>
    <n v="4.75"/>
    <n v="0"/>
    <n v="1.9"/>
  </r>
  <r>
    <x v="29"/>
    <x v="0"/>
    <x v="0"/>
    <x v="429"/>
    <x v="30"/>
    <x v="4"/>
    <x v="1"/>
    <n v="19.95"/>
    <n v="0"/>
    <n v="19.95"/>
    <n v="9.7799999999999994"/>
    <n v="9"/>
    <x v="21"/>
    <n v="179.54999999999998"/>
    <n v="0"/>
    <n v="91.53"/>
  </r>
  <r>
    <x v="29"/>
    <x v="0"/>
    <x v="0"/>
    <x v="430"/>
    <x v="3"/>
    <x v="4"/>
    <x v="1"/>
    <n v="55.95"/>
    <n v="0"/>
    <n v="55.95"/>
    <n v="16.059999999999999"/>
    <n v="23"/>
    <x v="21"/>
    <n v="1286.8500000000001"/>
    <n v="0"/>
    <n v="917.47"/>
  </r>
  <r>
    <x v="30"/>
    <x v="0"/>
    <x v="0"/>
    <x v="431"/>
    <x v="33"/>
    <x v="1"/>
    <x v="1"/>
    <n v="11.95"/>
    <n v="0"/>
    <n v="11.95"/>
    <n v="3.32"/>
    <n v="7"/>
    <x v="16"/>
    <n v="83.649999999999991"/>
    <n v="0"/>
    <n v="60.41"/>
  </r>
  <r>
    <x v="30"/>
    <x v="0"/>
    <x v="0"/>
    <x v="432"/>
    <x v="26"/>
    <x v="0"/>
    <x v="1"/>
    <n v="3.95"/>
    <n v="0"/>
    <n v="3.95"/>
    <n v="1.43"/>
    <n v="10"/>
    <x v="20"/>
    <n v="39.5"/>
    <n v="0"/>
    <n v="25.200000000000003"/>
  </r>
  <r>
    <x v="30"/>
    <x v="0"/>
    <x v="0"/>
    <x v="433"/>
    <x v="42"/>
    <x v="1"/>
    <x v="1"/>
    <n v="0.95"/>
    <n v="0"/>
    <n v="0.95"/>
    <n v="0.47"/>
    <n v="7"/>
    <x v="16"/>
    <n v="6.6499999999999995"/>
    <n v="0"/>
    <n v="3.36"/>
  </r>
  <r>
    <x v="30"/>
    <x v="0"/>
    <x v="0"/>
    <x v="434"/>
    <x v="41"/>
    <x v="0"/>
    <x v="1"/>
    <n v="24.95"/>
    <n v="0"/>
    <n v="24.95"/>
    <n v="9.3800000000000008"/>
    <n v="8"/>
    <x v="12"/>
    <n v="199.6"/>
    <n v="0"/>
    <n v="124.55999999999999"/>
  </r>
  <r>
    <x v="30"/>
    <x v="0"/>
    <x v="0"/>
    <x v="434"/>
    <x v="10"/>
    <x v="0"/>
    <x v="1"/>
    <n v="0.95"/>
    <n v="0"/>
    <n v="0.95"/>
    <n v="0.42"/>
    <n v="4"/>
    <x v="12"/>
    <n v="3.8"/>
    <n v="0"/>
    <n v="2.12"/>
  </r>
  <r>
    <x v="31"/>
    <x v="1"/>
    <x v="1"/>
    <x v="435"/>
    <x v="24"/>
    <x v="4"/>
    <x v="1"/>
    <n v="26.95"/>
    <n v="0"/>
    <n v="26.95"/>
    <n v="12.42"/>
    <n v="4"/>
    <x v="3"/>
    <n v="107.8"/>
    <n v="0"/>
    <n v="58.12"/>
  </r>
  <r>
    <x v="31"/>
    <x v="1"/>
    <x v="1"/>
    <x v="436"/>
    <x v="38"/>
    <x v="2"/>
    <x v="1"/>
    <n v="73.95"/>
    <n v="0"/>
    <n v="73.95"/>
    <n v="38.86"/>
    <n v="2"/>
    <x v="6"/>
    <n v="147.9"/>
    <n v="0"/>
    <n v="70.180000000000007"/>
  </r>
  <r>
    <x v="31"/>
    <x v="1"/>
    <x v="1"/>
    <x v="437"/>
    <x v="26"/>
    <x v="2"/>
    <x v="1"/>
    <n v="3.95"/>
    <n v="0"/>
    <n v="3.95"/>
    <n v="1.43"/>
    <n v="17"/>
    <x v="2"/>
    <n v="67.150000000000006"/>
    <n v="0"/>
    <n v="42.840000000000011"/>
  </r>
  <r>
    <x v="31"/>
    <x v="1"/>
    <x v="1"/>
    <x v="438"/>
    <x v="38"/>
    <x v="4"/>
    <x v="1"/>
    <n v="73.95"/>
    <n v="0.1"/>
    <n v="66.555000000000007"/>
    <n v="38.86"/>
    <n v="1"/>
    <x v="16"/>
    <n v="66.555000000000007"/>
    <n v="7.394999999999996"/>
    <n v="27.695000000000007"/>
  </r>
  <r>
    <x v="31"/>
    <x v="1"/>
    <x v="1"/>
    <x v="439"/>
    <x v="5"/>
    <x v="4"/>
    <x v="1"/>
    <n v="28.95"/>
    <n v="0"/>
    <n v="28.95"/>
    <n v="17.53"/>
    <n v="22"/>
    <x v="23"/>
    <n v="636.9"/>
    <n v="0"/>
    <n v="251.23999999999995"/>
  </r>
  <r>
    <x v="31"/>
    <x v="1"/>
    <x v="1"/>
    <x v="440"/>
    <x v="2"/>
    <x v="2"/>
    <x v="1"/>
    <n v="26.95"/>
    <n v="0.1"/>
    <n v="24.254999999999999"/>
    <n v="12.24"/>
    <n v="13"/>
    <x v="9"/>
    <n v="315.315"/>
    <n v="35.035000000000004"/>
    <n v="156.19499999999999"/>
  </r>
  <r>
    <x v="31"/>
    <x v="1"/>
    <x v="1"/>
    <x v="441"/>
    <x v="1"/>
    <x v="2"/>
    <x v="1"/>
    <n v="16.95"/>
    <n v="0"/>
    <n v="16.95"/>
    <n v="6.53"/>
    <n v="2"/>
    <x v="4"/>
    <n v="33.9"/>
    <n v="0"/>
    <n v="20.839999999999996"/>
  </r>
  <r>
    <x v="31"/>
    <x v="1"/>
    <x v="1"/>
    <x v="442"/>
    <x v="2"/>
    <x v="4"/>
    <x v="1"/>
    <n v="26.95"/>
    <n v="0"/>
    <n v="26.95"/>
    <n v="12.24"/>
    <n v="13"/>
    <x v="7"/>
    <n v="350.34999999999997"/>
    <n v="0"/>
    <n v="191.23"/>
  </r>
  <r>
    <x v="31"/>
    <x v="1"/>
    <x v="1"/>
    <x v="443"/>
    <x v="39"/>
    <x v="2"/>
    <x v="1"/>
    <n v="27.95"/>
    <n v="0"/>
    <n v="27.95"/>
    <n v="16.8"/>
    <n v="21"/>
    <x v="22"/>
    <n v="586.94999999999993"/>
    <n v="0"/>
    <n v="234.14999999999998"/>
  </r>
  <r>
    <x v="31"/>
    <x v="1"/>
    <x v="1"/>
    <x v="444"/>
    <x v="1"/>
    <x v="4"/>
    <x v="1"/>
    <n v="16.95"/>
    <n v="0"/>
    <n v="16.95"/>
    <n v="6.53"/>
    <n v="24"/>
    <x v="15"/>
    <n v="406.79999999999995"/>
    <n v="0"/>
    <n v="250.07999999999996"/>
  </r>
  <r>
    <x v="31"/>
    <x v="1"/>
    <x v="1"/>
    <x v="444"/>
    <x v="11"/>
    <x v="4"/>
    <x v="1"/>
    <n v="40.950000000000003"/>
    <n v="0"/>
    <n v="40.950000000000003"/>
    <n v="15.51"/>
    <n v="4"/>
    <x v="15"/>
    <n v="163.80000000000001"/>
    <n v="0"/>
    <n v="101.76000000000002"/>
  </r>
  <r>
    <x v="31"/>
    <x v="1"/>
    <x v="1"/>
    <x v="444"/>
    <x v="32"/>
    <x v="4"/>
    <x v="1"/>
    <n v="16.95"/>
    <n v="0"/>
    <n v="16.95"/>
    <n v="6.76"/>
    <n v="15"/>
    <x v="15"/>
    <n v="254.25"/>
    <n v="0"/>
    <n v="152.85"/>
  </r>
  <r>
    <x v="31"/>
    <x v="1"/>
    <x v="1"/>
    <x v="444"/>
    <x v="8"/>
    <x v="4"/>
    <x v="1"/>
    <n v="20.95"/>
    <n v="0"/>
    <n v="20.95"/>
    <n v="10.039999999999999"/>
    <n v="12"/>
    <x v="15"/>
    <n v="251.39999999999998"/>
    <n v="0"/>
    <n v="130.92000000000002"/>
  </r>
  <r>
    <x v="31"/>
    <x v="1"/>
    <x v="1"/>
    <x v="444"/>
    <x v="42"/>
    <x v="4"/>
    <x v="1"/>
    <n v="0.95"/>
    <n v="0"/>
    <n v="0.95"/>
    <n v="0.47"/>
    <n v="2"/>
    <x v="15"/>
    <n v="1.9"/>
    <n v="0"/>
    <n v="0.96"/>
  </r>
  <r>
    <x v="31"/>
    <x v="1"/>
    <x v="1"/>
    <x v="445"/>
    <x v="38"/>
    <x v="2"/>
    <x v="1"/>
    <n v="73.95"/>
    <n v="0"/>
    <n v="73.95"/>
    <n v="38.86"/>
    <n v="1"/>
    <x v="12"/>
    <n v="73.95"/>
    <n v="0"/>
    <n v="35.090000000000003"/>
  </r>
  <r>
    <x v="31"/>
    <x v="1"/>
    <x v="1"/>
    <x v="446"/>
    <x v="43"/>
    <x v="4"/>
    <x v="1"/>
    <n v="24.95"/>
    <n v="0"/>
    <n v="24.95"/>
    <n v="11.48"/>
    <n v="2"/>
    <x v="1"/>
    <n v="49.9"/>
    <n v="0"/>
    <n v="26.939999999999998"/>
  </r>
  <r>
    <x v="31"/>
    <x v="1"/>
    <x v="1"/>
    <x v="446"/>
    <x v="22"/>
    <x v="4"/>
    <x v="1"/>
    <n v="44.95"/>
    <n v="0"/>
    <n v="44.95"/>
    <n v="27.95"/>
    <n v="5"/>
    <x v="1"/>
    <n v="224.75"/>
    <n v="0"/>
    <n v="85.000000000000014"/>
  </r>
  <r>
    <x v="31"/>
    <x v="1"/>
    <x v="1"/>
    <x v="446"/>
    <x v="15"/>
    <x v="4"/>
    <x v="1"/>
    <n v="59.95"/>
    <n v="0"/>
    <n v="59.95"/>
    <n v="28.73"/>
    <n v="15"/>
    <x v="1"/>
    <n v="899.25"/>
    <n v="0"/>
    <n v="468.3"/>
  </r>
  <r>
    <x v="31"/>
    <x v="1"/>
    <x v="1"/>
    <x v="446"/>
    <x v="9"/>
    <x v="4"/>
    <x v="1"/>
    <n v="38.950000000000003"/>
    <n v="0"/>
    <n v="38.950000000000003"/>
    <n v="22.33"/>
    <n v="3"/>
    <x v="1"/>
    <n v="116.85000000000001"/>
    <n v="0"/>
    <n v="49.860000000000014"/>
  </r>
  <r>
    <x v="31"/>
    <x v="1"/>
    <x v="1"/>
    <x v="447"/>
    <x v="29"/>
    <x v="2"/>
    <x v="1"/>
    <n v="7.95"/>
    <n v="0"/>
    <n v="7.95"/>
    <n v="4.53"/>
    <n v="26"/>
    <x v="16"/>
    <n v="206.70000000000002"/>
    <n v="0"/>
    <n v="88.92"/>
  </r>
  <r>
    <x v="31"/>
    <x v="1"/>
    <x v="1"/>
    <x v="448"/>
    <x v="20"/>
    <x v="4"/>
    <x v="1"/>
    <n v="28.95"/>
    <n v="0"/>
    <n v="28.95"/>
    <n v="8.86"/>
    <n v="2"/>
    <x v="2"/>
    <n v="57.9"/>
    <n v="0"/>
    <n v="40.18"/>
  </r>
  <r>
    <x v="31"/>
    <x v="1"/>
    <x v="1"/>
    <x v="449"/>
    <x v="10"/>
    <x v="2"/>
    <x v="1"/>
    <n v="0.95"/>
    <n v="0"/>
    <n v="0.95"/>
    <n v="0.42"/>
    <n v="3"/>
    <x v="6"/>
    <n v="2.8499999999999996"/>
    <n v="0"/>
    <n v="1.59"/>
  </r>
  <r>
    <x v="31"/>
    <x v="1"/>
    <x v="1"/>
    <x v="450"/>
    <x v="3"/>
    <x v="4"/>
    <x v="1"/>
    <n v="55.95"/>
    <n v="0"/>
    <n v="55.95"/>
    <n v="16.059999999999999"/>
    <n v="11"/>
    <x v="17"/>
    <n v="615.45000000000005"/>
    <n v="0"/>
    <n v="438.79"/>
  </r>
  <r>
    <x v="31"/>
    <x v="1"/>
    <x v="1"/>
    <x v="450"/>
    <x v="12"/>
    <x v="4"/>
    <x v="1"/>
    <n v="24.95"/>
    <n v="0"/>
    <n v="24.95"/>
    <n v="12.14"/>
    <n v="1"/>
    <x v="17"/>
    <n v="24.95"/>
    <n v="0"/>
    <n v="12.809999999999999"/>
  </r>
  <r>
    <x v="31"/>
    <x v="1"/>
    <x v="1"/>
    <x v="450"/>
    <x v="36"/>
    <x v="4"/>
    <x v="1"/>
    <n v="49.95"/>
    <n v="0"/>
    <n v="49.95"/>
    <n v="23.93"/>
    <n v="20"/>
    <x v="17"/>
    <n v="999"/>
    <n v="0"/>
    <n v="520.40000000000009"/>
  </r>
  <r>
    <x v="31"/>
    <x v="1"/>
    <x v="1"/>
    <x v="451"/>
    <x v="10"/>
    <x v="2"/>
    <x v="1"/>
    <n v="0.95"/>
    <n v="0"/>
    <n v="0.95"/>
    <n v="0.42"/>
    <n v="2"/>
    <x v="18"/>
    <n v="1.9"/>
    <n v="0"/>
    <n v="1.06"/>
  </r>
  <r>
    <x v="31"/>
    <x v="1"/>
    <x v="1"/>
    <x v="452"/>
    <x v="38"/>
    <x v="4"/>
    <x v="1"/>
    <n v="73.95"/>
    <n v="0"/>
    <n v="73.95"/>
    <n v="38.86"/>
    <n v="1"/>
    <x v="11"/>
    <n v="73.95"/>
    <n v="0"/>
    <n v="35.090000000000003"/>
  </r>
  <r>
    <x v="31"/>
    <x v="1"/>
    <x v="1"/>
    <x v="453"/>
    <x v="41"/>
    <x v="4"/>
    <x v="1"/>
    <n v="24.95"/>
    <n v="0"/>
    <n v="24.95"/>
    <n v="9.3800000000000008"/>
    <n v="3"/>
    <x v="4"/>
    <n v="74.849999999999994"/>
    <n v="0"/>
    <n v="46.709999999999994"/>
  </r>
  <r>
    <x v="31"/>
    <x v="1"/>
    <x v="1"/>
    <x v="454"/>
    <x v="30"/>
    <x v="2"/>
    <x v="1"/>
    <n v="19.95"/>
    <n v="0.1"/>
    <n v="17.954999999999998"/>
    <n v="9.7799999999999994"/>
    <n v="9"/>
    <x v="20"/>
    <n v="161.59499999999997"/>
    <n v="17.955000000000009"/>
    <n v="73.574999999999989"/>
  </r>
  <r>
    <x v="31"/>
    <x v="1"/>
    <x v="1"/>
    <x v="454"/>
    <x v="11"/>
    <x v="2"/>
    <x v="1"/>
    <n v="40.950000000000003"/>
    <n v="0"/>
    <n v="40.950000000000003"/>
    <n v="15.51"/>
    <n v="2"/>
    <x v="20"/>
    <n v="81.900000000000006"/>
    <n v="0"/>
    <n v="50.88000000000001"/>
  </r>
  <r>
    <x v="31"/>
    <x v="1"/>
    <x v="1"/>
    <x v="455"/>
    <x v="41"/>
    <x v="4"/>
    <x v="1"/>
    <n v="24.95"/>
    <n v="0"/>
    <n v="24.95"/>
    <n v="9.3800000000000008"/>
    <n v="2"/>
    <x v="4"/>
    <n v="49.9"/>
    <n v="0"/>
    <n v="31.139999999999997"/>
  </r>
  <r>
    <x v="32"/>
    <x v="1"/>
    <x v="1"/>
    <x v="456"/>
    <x v="29"/>
    <x v="1"/>
    <x v="1"/>
    <n v="7.95"/>
    <n v="0"/>
    <n v="7.95"/>
    <n v="4.53"/>
    <n v="19"/>
    <x v="23"/>
    <n v="151.05000000000001"/>
    <n v="0"/>
    <n v="64.98"/>
  </r>
  <r>
    <x v="32"/>
    <x v="1"/>
    <x v="1"/>
    <x v="457"/>
    <x v="14"/>
    <x v="2"/>
    <x v="1"/>
    <n v="2.95"/>
    <n v="0"/>
    <n v="2.95"/>
    <n v="1.68"/>
    <n v="2"/>
    <x v="21"/>
    <n v="5.9"/>
    <n v="0"/>
    <n v="2.5400000000000005"/>
  </r>
  <r>
    <x v="32"/>
    <x v="1"/>
    <x v="1"/>
    <x v="457"/>
    <x v="29"/>
    <x v="2"/>
    <x v="1"/>
    <n v="7.95"/>
    <n v="0"/>
    <n v="7.95"/>
    <n v="4.53"/>
    <n v="26"/>
    <x v="21"/>
    <n v="206.70000000000002"/>
    <n v="0"/>
    <n v="88.92"/>
  </r>
  <r>
    <x v="32"/>
    <x v="1"/>
    <x v="1"/>
    <x v="457"/>
    <x v="27"/>
    <x v="2"/>
    <x v="1"/>
    <n v="26.95"/>
    <n v="0"/>
    <n v="26.95"/>
    <n v="12.53"/>
    <n v="7"/>
    <x v="21"/>
    <n v="188.65"/>
    <n v="0"/>
    <n v="100.94"/>
  </r>
  <r>
    <x v="32"/>
    <x v="1"/>
    <x v="1"/>
    <x v="457"/>
    <x v="19"/>
    <x v="2"/>
    <x v="1"/>
    <n v="35.950000000000003"/>
    <n v="0"/>
    <n v="35.950000000000003"/>
    <n v="20.25"/>
    <n v="1"/>
    <x v="21"/>
    <n v="35.950000000000003"/>
    <n v="0"/>
    <n v="15.700000000000003"/>
  </r>
  <r>
    <x v="32"/>
    <x v="1"/>
    <x v="1"/>
    <x v="458"/>
    <x v="13"/>
    <x v="1"/>
    <x v="1"/>
    <n v="26.95"/>
    <n v="0.1"/>
    <n v="24.254999999999999"/>
    <n v="13.26"/>
    <n v="16"/>
    <x v="4"/>
    <n v="388.08"/>
    <n v="43.120000000000005"/>
    <n v="175.92"/>
  </r>
  <r>
    <x v="32"/>
    <x v="1"/>
    <x v="1"/>
    <x v="458"/>
    <x v="9"/>
    <x v="1"/>
    <x v="1"/>
    <n v="38.950000000000003"/>
    <n v="0.1"/>
    <n v="35.055000000000007"/>
    <n v="22.33"/>
    <n v="4"/>
    <x v="4"/>
    <n v="140.22000000000003"/>
    <n v="15.579999999999984"/>
    <n v="50.900000000000034"/>
  </r>
  <r>
    <x v="32"/>
    <x v="1"/>
    <x v="1"/>
    <x v="458"/>
    <x v="12"/>
    <x v="1"/>
    <x v="1"/>
    <n v="24.95"/>
    <n v="0"/>
    <n v="24.95"/>
    <n v="12.14"/>
    <n v="2"/>
    <x v="4"/>
    <n v="49.9"/>
    <n v="0"/>
    <n v="25.619999999999997"/>
  </r>
  <r>
    <x v="32"/>
    <x v="1"/>
    <x v="1"/>
    <x v="459"/>
    <x v="30"/>
    <x v="1"/>
    <x v="1"/>
    <n v="19.95"/>
    <n v="0"/>
    <n v="19.95"/>
    <n v="9.7799999999999994"/>
    <n v="12"/>
    <x v="10"/>
    <n v="239.39999999999998"/>
    <n v="0"/>
    <n v="122.03999999999999"/>
  </r>
  <r>
    <x v="32"/>
    <x v="1"/>
    <x v="1"/>
    <x v="460"/>
    <x v="13"/>
    <x v="2"/>
    <x v="1"/>
    <n v="26.95"/>
    <n v="0"/>
    <n v="26.95"/>
    <n v="13.26"/>
    <n v="11"/>
    <x v="7"/>
    <n v="296.45"/>
    <n v="0"/>
    <n v="150.59"/>
  </r>
  <r>
    <x v="32"/>
    <x v="1"/>
    <x v="1"/>
    <x v="461"/>
    <x v="27"/>
    <x v="1"/>
    <x v="1"/>
    <n v="26.95"/>
    <n v="0"/>
    <n v="26.95"/>
    <n v="12.53"/>
    <n v="5"/>
    <x v="5"/>
    <n v="134.75"/>
    <n v="0"/>
    <n v="72.099999999999994"/>
  </r>
  <r>
    <x v="32"/>
    <x v="1"/>
    <x v="1"/>
    <x v="462"/>
    <x v="47"/>
    <x v="2"/>
    <x v="1"/>
    <n v="0.95"/>
    <n v="0"/>
    <n v="0.95"/>
    <n v="0.56999999999999995"/>
    <n v="9"/>
    <x v="17"/>
    <n v="8.5499999999999989"/>
    <n v="0"/>
    <n v="3.42"/>
  </r>
  <r>
    <x v="32"/>
    <x v="1"/>
    <x v="1"/>
    <x v="463"/>
    <x v="15"/>
    <x v="2"/>
    <x v="1"/>
    <n v="59.95"/>
    <n v="0"/>
    <n v="59.95"/>
    <n v="28.73"/>
    <n v="11"/>
    <x v="7"/>
    <n v="659.45"/>
    <n v="0"/>
    <n v="343.42"/>
  </r>
  <r>
    <x v="32"/>
    <x v="1"/>
    <x v="1"/>
    <x v="464"/>
    <x v="40"/>
    <x v="1"/>
    <x v="1"/>
    <n v="54.95"/>
    <n v="0.1"/>
    <n v="49.455000000000005"/>
    <n v="26.65"/>
    <n v="2"/>
    <x v="22"/>
    <n v="98.910000000000011"/>
    <n v="10.989999999999995"/>
    <n v="45.610000000000014"/>
  </r>
  <r>
    <x v="32"/>
    <x v="1"/>
    <x v="1"/>
    <x v="465"/>
    <x v="10"/>
    <x v="2"/>
    <x v="1"/>
    <n v="0.95"/>
    <n v="0"/>
    <n v="0.95"/>
    <n v="0.42"/>
    <n v="6"/>
    <x v="7"/>
    <n v="5.6999999999999993"/>
    <n v="0"/>
    <n v="3.18"/>
  </r>
  <r>
    <x v="32"/>
    <x v="1"/>
    <x v="1"/>
    <x v="466"/>
    <x v="34"/>
    <x v="2"/>
    <x v="1"/>
    <n v="37.950000000000003"/>
    <n v="0.1"/>
    <n v="34.155000000000001"/>
    <n v="15.35"/>
    <n v="5"/>
    <x v="19"/>
    <n v="170.77500000000001"/>
    <n v="18.975000000000009"/>
    <n v="94.025000000000006"/>
  </r>
  <r>
    <x v="32"/>
    <x v="1"/>
    <x v="1"/>
    <x v="466"/>
    <x v="34"/>
    <x v="2"/>
    <x v="1"/>
    <n v="37.950000000000003"/>
    <n v="0"/>
    <n v="37.950000000000003"/>
    <n v="15.35"/>
    <n v="2"/>
    <x v="19"/>
    <n v="75.900000000000006"/>
    <n v="0"/>
    <n v="45.2"/>
  </r>
  <r>
    <x v="32"/>
    <x v="1"/>
    <x v="1"/>
    <x v="467"/>
    <x v="14"/>
    <x v="1"/>
    <x v="1"/>
    <n v="2.95"/>
    <n v="0"/>
    <n v="2.95"/>
    <n v="1.68"/>
    <n v="2"/>
    <x v="5"/>
    <n v="5.9"/>
    <n v="0"/>
    <n v="2.5400000000000005"/>
  </r>
  <r>
    <x v="32"/>
    <x v="1"/>
    <x v="1"/>
    <x v="467"/>
    <x v="19"/>
    <x v="1"/>
    <x v="1"/>
    <n v="35.950000000000003"/>
    <n v="0.1"/>
    <n v="32.355000000000004"/>
    <n v="20.25"/>
    <n v="1"/>
    <x v="5"/>
    <n v="32.355000000000004"/>
    <n v="3.5949999999999989"/>
    <n v="12.105000000000004"/>
  </r>
  <r>
    <x v="32"/>
    <x v="1"/>
    <x v="1"/>
    <x v="468"/>
    <x v="25"/>
    <x v="2"/>
    <x v="1"/>
    <n v="24.95"/>
    <n v="0"/>
    <n v="24.95"/>
    <n v="12.27"/>
    <n v="6"/>
    <x v="4"/>
    <n v="149.69999999999999"/>
    <n v="0"/>
    <n v="76.08"/>
  </r>
  <r>
    <x v="32"/>
    <x v="1"/>
    <x v="1"/>
    <x v="469"/>
    <x v="17"/>
    <x v="1"/>
    <x v="1"/>
    <n v="43.95"/>
    <n v="0"/>
    <n v="43.95"/>
    <n v="25.6"/>
    <n v="3"/>
    <x v="2"/>
    <n v="131.85000000000002"/>
    <n v="0"/>
    <n v="55.050000000000004"/>
  </r>
  <r>
    <x v="32"/>
    <x v="1"/>
    <x v="1"/>
    <x v="470"/>
    <x v="19"/>
    <x v="2"/>
    <x v="1"/>
    <n v="35.950000000000003"/>
    <n v="0"/>
    <n v="35.950000000000003"/>
    <n v="20.25"/>
    <n v="1"/>
    <x v="10"/>
    <n v="35.950000000000003"/>
    <n v="0"/>
    <n v="15.700000000000003"/>
  </r>
  <r>
    <x v="32"/>
    <x v="1"/>
    <x v="1"/>
    <x v="471"/>
    <x v="34"/>
    <x v="1"/>
    <x v="1"/>
    <n v="37.950000000000003"/>
    <n v="0.2"/>
    <n v="30.360000000000003"/>
    <n v="15.35"/>
    <n v="8"/>
    <x v="0"/>
    <n v="242.88000000000002"/>
    <n v="60.72"/>
    <n v="120.08000000000003"/>
  </r>
  <r>
    <x v="32"/>
    <x v="1"/>
    <x v="1"/>
    <x v="472"/>
    <x v="14"/>
    <x v="2"/>
    <x v="1"/>
    <n v="2.95"/>
    <n v="0.1"/>
    <n v="2.6550000000000002"/>
    <n v="1.68"/>
    <n v="6"/>
    <x v="10"/>
    <n v="15.930000000000001"/>
    <n v="1.7699999999999996"/>
    <n v="5.8500000000000014"/>
  </r>
  <r>
    <x v="32"/>
    <x v="1"/>
    <x v="1"/>
    <x v="473"/>
    <x v="16"/>
    <x v="1"/>
    <x v="1"/>
    <n v="18.95"/>
    <n v="0"/>
    <n v="18.95"/>
    <n v="9.98"/>
    <n v="7"/>
    <x v="15"/>
    <n v="132.65"/>
    <n v="0"/>
    <n v="62.789999999999992"/>
  </r>
  <r>
    <x v="32"/>
    <x v="1"/>
    <x v="1"/>
    <x v="474"/>
    <x v="7"/>
    <x v="2"/>
    <x v="1"/>
    <n v="65.95"/>
    <n v="0"/>
    <n v="65.95"/>
    <n v="37.97"/>
    <n v="6"/>
    <x v="18"/>
    <n v="395.70000000000005"/>
    <n v="0"/>
    <n v="167.88000000000002"/>
  </r>
  <r>
    <x v="32"/>
    <x v="1"/>
    <x v="1"/>
    <x v="474"/>
    <x v="26"/>
    <x v="2"/>
    <x v="1"/>
    <n v="3.95"/>
    <n v="0"/>
    <n v="3.95"/>
    <n v="1.43"/>
    <n v="2"/>
    <x v="18"/>
    <n v="7.9"/>
    <n v="0"/>
    <n v="5.0400000000000009"/>
  </r>
  <r>
    <x v="32"/>
    <x v="1"/>
    <x v="1"/>
    <x v="474"/>
    <x v="37"/>
    <x v="2"/>
    <x v="1"/>
    <n v="63.95"/>
    <n v="0"/>
    <n v="63.95"/>
    <n v="27.1"/>
    <n v="1"/>
    <x v="18"/>
    <n v="63.95"/>
    <n v="0"/>
    <n v="36.85"/>
  </r>
  <r>
    <x v="32"/>
    <x v="1"/>
    <x v="1"/>
    <x v="475"/>
    <x v="1"/>
    <x v="1"/>
    <x v="1"/>
    <n v="16.95"/>
    <n v="0"/>
    <n v="16.95"/>
    <n v="6.53"/>
    <n v="1"/>
    <x v="11"/>
    <n v="16.95"/>
    <n v="0"/>
    <n v="10.419999999999998"/>
  </r>
  <r>
    <x v="32"/>
    <x v="1"/>
    <x v="1"/>
    <x v="476"/>
    <x v="22"/>
    <x v="2"/>
    <x v="1"/>
    <n v="44.95"/>
    <n v="0"/>
    <n v="44.95"/>
    <n v="27.95"/>
    <n v="1"/>
    <x v="20"/>
    <n v="44.95"/>
    <n v="0"/>
    <n v="17.000000000000004"/>
  </r>
  <r>
    <x v="32"/>
    <x v="1"/>
    <x v="1"/>
    <x v="477"/>
    <x v="30"/>
    <x v="2"/>
    <x v="1"/>
    <n v="19.95"/>
    <n v="0"/>
    <n v="19.95"/>
    <n v="9.7799999999999994"/>
    <n v="14"/>
    <x v="20"/>
    <n v="279.3"/>
    <n v="0"/>
    <n v="142.38"/>
  </r>
  <r>
    <x v="32"/>
    <x v="1"/>
    <x v="1"/>
    <x v="478"/>
    <x v="36"/>
    <x v="2"/>
    <x v="1"/>
    <n v="49.95"/>
    <n v="0"/>
    <n v="49.95"/>
    <n v="23.93"/>
    <n v="2"/>
    <x v="4"/>
    <n v="99.9"/>
    <n v="0"/>
    <n v="52.040000000000006"/>
  </r>
  <r>
    <x v="32"/>
    <x v="1"/>
    <x v="1"/>
    <x v="479"/>
    <x v="7"/>
    <x v="1"/>
    <x v="1"/>
    <n v="65.95"/>
    <n v="0"/>
    <n v="65.95"/>
    <n v="37.97"/>
    <n v="10"/>
    <x v="17"/>
    <n v="659.5"/>
    <n v="0"/>
    <n v="279.80000000000007"/>
  </r>
  <r>
    <x v="32"/>
    <x v="1"/>
    <x v="1"/>
    <x v="480"/>
    <x v="46"/>
    <x v="1"/>
    <x v="1"/>
    <n v="47.95"/>
    <n v="0.1"/>
    <n v="43.155000000000001"/>
    <n v="20.7"/>
    <n v="2"/>
    <x v="4"/>
    <n v="86.31"/>
    <n v="9.5900000000000034"/>
    <n v="44.910000000000004"/>
  </r>
  <r>
    <x v="32"/>
    <x v="1"/>
    <x v="1"/>
    <x v="481"/>
    <x v="38"/>
    <x v="2"/>
    <x v="1"/>
    <n v="73.95"/>
    <n v="0"/>
    <n v="73.95"/>
    <n v="38.86"/>
    <n v="2"/>
    <x v="15"/>
    <n v="147.9"/>
    <n v="0"/>
    <n v="70.180000000000007"/>
  </r>
  <r>
    <x v="32"/>
    <x v="1"/>
    <x v="1"/>
    <x v="481"/>
    <x v="34"/>
    <x v="2"/>
    <x v="1"/>
    <n v="37.950000000000003"/>
    <n v="0"/>
    <n v="37.950000000000003"/>
    <n v="15.35"/>
    <n v="13"/>
    <x v="15"/>
    <n v="493.35"/>
    <n v="0"/>
    <n v="293.8"/>
  </r>
  <r>
    <x v="32"/>
    <x v="1"/>
    <x v="1"/>
    <x v="481"/>
    <x v="44"/>
    <x v="2"/>
    <x v="1"/>
    <n v="31.95"/>
    <n v="0"/>
    <n v="31.95"/>
    <n v="17.38"/>
    <n v="2"/>
    <x v="15"/>
    <n v="63.9"/>
    <n v="0"/>
    <n v="29.14"/>
  </r>
  <r>
    <x v="32"/>
    <x v="1"/>
    <x v="1"/>
    <x v="482"/>
    <x v="2"/>
    <x v="1"/>
    <x v="1"/>
    <n v="26.95"/>
    <n v="0"/>
    <n v="26.95"/>
    <n v="12.24"/>
    <n v="2"/>
    <x v="19"/>
    <n v="53.9"/>
    <n v="0"/>
    <n v="29.419999999999998"/>
  </r>
  <r>
    <x v="32"/>
    <x v="1"/>
    <x v="1"/>
    <x v="482"/>
    <x v="13"/>
    <x v="1"/>
    <x v="1"/>
    <n v="26.95"/>
    <n v="0"/>
    <n v="26.95"/>
    <n v="13.26"/>
    <n v="13"/>
    <x v="19"/>
    <n v="350.34999999999997"/>
    <n v="0"/>
    <n v="177.97"/>
  </r>
  <r>
    <x v="33"/>
    <x v="1"/>
    <x v="1"/>
    <x v="483"/>
    <x v="15"/>
    <x v="3"/>
    <x v="0"/>
    <n v="59.95"/>
    <n v="0"/>
    <n v="59.95"/>
    <n v="28.73"/>
    <n v="5"/>
    <x v="9"/>
    <n v="299.75"/>
    <n v="0"/>
    <n v="156.10000000000002"/>
  </r>
  <r>
    <x v="33"/>
    <x v="1"/>
    <x v="1"/>
    <x v="484"/>
    <x v="45"/>
    <x v="4"/>
    <x v="0"/>
    <n v="22.95"/>
    <n v="0"/>
    <n v="22.95"/>
    <n v="11.78"/>
    <n v="17"/>
    <x v="14"/>
    <n v="390.15"/>
    <n v="0"/>
    <n v="189.89"/>
  </r>
  <r>
    <x v="33"/>
    <x v="1"/>
    <x v="1"/>
    <x v="485"/>
    <x v="18"/>
    <x v="3"/>
    <x v="0"/>
    <n v="49.95"/>
    <n v="0.1"/>
    <n v="44.955000000000005"/>
    <n v="24.77"/>
    <n v="14"/>
    <x v="14"/>
    <n v="629.37000000000012"/>
    <n v="69.929999999999964"/>
    <n v="282.59000000000009"/>
  </r>
  <r>
    <x v="33"/>
    <x v="1"/>
    <x v="1"/>
    <x v="486"/>
    <x v="14"/>
    <x v="4"/>
    <x v="0"/>
    <n v="2.95"/>
    <n v="0"/>
    <n v="2.95"/>
    <n v="1.68"/>
    <n v="2"/>
    <x v="9"/>
    <n v="5.9"/>
    <n v="0"/>
    <n v="2.5400000000000005"/>
  </r>
  <r>
    <x v="33"/>
    <x v="1"/>
    <x v="1"/>
    <x v="487"/>
    <x v="25"/>
    <x v="3"/>
    <x v="0"/>
    <n v="24.95"/>
    <n v="0"/>
    <n v="24.95"/>
    <n v="12.27"/>
    <n v="3"/>
    <x v="12"/>
    <n v="74.849999999999994"/>
    <n v="0"/>
    <n v="38.04"/>
  </r>
  <r>
    <x v="33"/>
    <x v="1"/>
    <x v="1"/>
    <x v="487"/>
    <x v="0"/>
    <x v="3"/>
    <x v="0"/>
    <n v="34.950000000000003"/>
    <n v="0"/>
    <n v="34.950000000000003"/>
    <n v="22.13"/>
    <n v="2"/>
    <x v="12"/>
    <n v="69.900000000000006"/>
    <n v="0"/>
    <n v="25.640000000000008"/>
  </r>
  <r>
    <x v="33"/>
    <x v="1"/>
    <x v="1"/>
    <x v="488"/>
    <x v="7"/>
    <x v="4"/>
    <x v="0"/>
    <n v="65.95"/>
    <n v="0"/>
    <n v="65.95"/>
    <n v="37.97"/>
    <n v="17"/>
    <x v="0"/>
    <n v="1121.1500000000001"/>
    <n v="0"/>
    <n v="475.66000000000008"/>
  </r>
  <r>
    <x v="33"/>
    <x v="1"/>
    <x v="1"/>
    <x v="489"/>
    <x v="5"/>
    <x v="3"/>
    <x v="0"/>
    <n v="28.95"/>
    <n v="0.1"/>
    <n v="26.055"/>
    <n v="17.53"/>
    <n v="16"/>
    <x v="12"/>
    <n v="416.88"/>
    <n v="46.319999999999993"/>
    <n v="136.39999999999998"/>
  </r>
  <r>
    <x v="33"/>
    <x v="1"/>
    <x v="1"/>
    <x v="490"/>
    <x v="5"/>
    <x v="4"/>
    <x v="0"/>
    <n v="28.95"/>
    <n v="0"/>
    <n v="28.95"/>
    <n v="17.53"/>
    <n v="30"/>
    <x v="7"/>
    <n v="868.5"/>
    <n v="0"/>
    <n v="342.59999999999997"/>
  </r>
  <r>
    <x v="33"/>
    <x v="1"/>
    <x v="1"/>
    <x v="491"/>
    <x v="35"/>
    <x v="3"/>
    <x v="0"/>
    <n v="48.95"/>
    <n v="0.1"/>
    <n v="44.055000000000007"/>
    <n v="24.52"/>
    <n v="22"/>
    <x v="22"/>
    <n v="969.21000000000015"/>
    <n v="107.68999999999991"/>
    <n v="429.77000000000015"/>
  </r>
  <r>
    <x v="33"/>
    <x v="1"/>
    <x v="1"/>
    <x v="491"/>
    <x v="0"/>
    <x v="3"/>
    <x v="0"/>
    <n v="34.950000000000003"/>
    <n v="0.1"/>
    <n v="31.455000000000002"/>
    <n v="22.13"/>
    <n v="9"/>
    <x v="22"/>
    <n v="283.09500000000003"/>
    <n v="31.455000000000009"/>
    <n v="83.925000000000026"/>
  </r>
  <r>
    <x v="33"/>
    <x v="1"/>
    <x v="1"/>
    <x v="492"/>
    <x v="42"/>
    <x v="4"/>
    <x v="0"/>
    <n v="0.95"/>
    <n v="0.1"/>
    <n v="0.85499999999999998"/>
    <n v="0.47"/>
    <n v="20"/>
    <x v="16"/>
    <n v="17.100000000000001"/>
    <n v="1.8999999999999995"/>
    <n v="7.7"/>
  </r>
  <r>
    <x v="33"/>
    <x v="1"/>
    <x v="1"/>
    <x v="492"/>
    <x v="17"/>
    <x v="4"/>
    <x v="0"/>
    <n v="43.95"/>
    <n v="0"/>
    <n v="43.95"/>
    <n v="25.6"/>
    <n v="1"/>
    <x v="16"/>
    <n v="43.95"/>
    <n v="0"/>
    <n v="18.350000000000001"/>
  </r>
  <r>
    <x v="33"/>
    <x v="1"/>
    <x v="1"/>
    <x v="493"/>
    <x v="14"/>
    <x v="3"/>
    <x v="0"/>
    <n v="2.95"/>
    <n v="0"/>
    <n v="2.95"/>
    <n v="1.68"/>
    <n v="5"/>
    <x v="19"/>
    <n v="14.75"/>
    <n v="0"/>
    <n v="6.3500000000000014"/>
  </r>
  <r>
    <x v="33"/>
    <x v="1"/>
    <x v="1"/>
    <x v="494"/>
    <x v="21"/>
    <x v="4"/>
    <x v="0"/>
    <n v="0.95"/>
    <n v="0"/>
    <n v="0.95"/>
    <n v="0.34"/>
    <n v="12"/>
    <x v="0"/>
    <n v="11.399999999999999"/>
    <n v="0"/>
    <n v="7.3199999999999985"/>
  </r>
  <r>
    <x v="33"/>
    <x v="1"/>
    <x v="1"/>
    <x v="494"/>
    <x v="0"/>
    <x v="4"/>
    <x v="0"/>
    <n v="34.950000000000003"/>
    <n v="0.1"/>
    <n v="31.455000000000002"/>
    <n v="22.13"/>
    <n v="1"/>
    <x v="0"/>
    <n v="31.455000000000002"/>
    <n v="3.495000000000001"/>
    <n v="9.3250000000000028"/>
  </r>
  <r>
    <x v="33"/>
    <x v="1"/>
    <x v="1"/>
    <x v="494"/>
    <x v="27"/>
    <x v="4"/>
    <x v="0"/>
    <n v="26.95"/>
    <n v="0"/>
    <n v="26.95"/>
    <n v="12.53"/>
    <n v="18"/>
    <x v="0"/>
    <n v="485.09999999999997"/>
    <n v="0"/>
    <n v="259.56"/>
  </r>
  <r>
    <x v="33"/>
    <x v="1"/>
    <x v="1"/>
    <x v="495"/>
    <x v="33"/>
    <x v="3"/>
    <x v="0"/>
    <n v="11.95"/>
    <n v="0"/>
    <n v="11.95"/>
    <n v="3.32"/>
    <n v="9"/>
    <x v="22"/>
    <n v="107.55"/>
    <n v="0"/>
    <n v="77.669999999999987"/>
  </r>
  <r>
    <x v="33"/>
    <x v="1"/>
    <x v="1"/>
    <x v="495"/>
    <x v="30"/>
    <x v="3"/>
    <x v="0"/>
    <n v="19.95"/>
    <n v="0"/>
    <n v="19.95"/>
    <n v="9.7799999999999994"/>
    <n v="10"/>
    <x v="22"/>
    <n v="199.5"/>
    <n v="0"/>
    <n v="101.7"/>
  </r>
  <r>
    <x v="33"/>
    <x v="1"/>
    <x v="1"/>
    <x v="496"/>
    <x v="48"/>
    <x v="4"/>
    <x v="0"/>
    <n v="38.950000000000003"/>
    <n v="0.1"/>
    <n v="35.055000000000007"/>
    <n v="24.76"/>
    <n v="18"/>
    <x v="20"/>
    <n v="630.99000000000012"/>
    <n v="70.109999999999928"/>
    <n v="185.31000000000009"/>
  </r>
  <r>
    <x v="33"/>
    <x v="1"/>
    <x v="1"/>
    <x v="497"/>
    <x v="9"/>
    <x v="3"/>
    <x v="0"/>
    <n v="38.950000000000003"/>
    <n v="0"/>
    <n v="38.950000000000003"/>
    <n v="22.33"/>
    <n v="3"/>
    <x v="11"/>
    <n v="116.85000000000001"/>
    <n v="0"/>
    <n v="49.860000000000014"/>
  </r>
  <r>
    <x v="33"/>
    <x v="1"/>
    <x v="1"/>
    <x v="497"/>
    <x v="2"/>
    <x v="3"/>
    <x v="0"/>
    <n v="26.95"/>
    <n v="0"/>
    <n v="26.95"/>
    <n v="12.24"/>
    <n v="18"/>
    <x v="11"/>
    <n v="485.09999999999997"/>
    <n v="0"/>
    <n v="264.77999999999997"/>
  </r>
  <r>
    <x v="33"/>
    <x v="1"/>
    <x v="1"/>
    <x v="497"/>
    <x v="18"/>
    <x v="3"/>
    <x v="0"/>
    <n v="49.95"/>
    <n v="0"/>
    <n v="49.95"/>
    <n v="24.77"/>
    <n v="18"/>
    <x v="11"/>
    <n v="899.1"/>
    <n v="0"/>
    <n v="453.24000000000007"/>
  </r>
  <r>
    <x v="33"/>
    <x v="1"/>
    <x v="1"/>
    <x v="497"/>
    <x v="4"/>
    <x v="3"/>
    <x v="0"/>
    <n v="4.95"/>
    <n v="0"/>
    <n v="4.95"/>
    <n v="1.82"/>
    <n v="9"/>
    <x v="11"/>
    <n v="44.550000000000004"/>
    <n v="0"/>
    <n v="28.169999999999998"/>
  </r>
  <r>
    <x v="33"/>
    <x v="1"/>
    <x v="1"/>
    <x v="497"/>
    <x v="31"/>
    <x v="3"/>
    <x v="0"/>
    <n v="0.95"/>
    <n v="0"/>
    <n v="0.95"/>
    <n v="0.35"/>
    <n v="3"/>
    <x v="11"/>
    <n v="2.8499999999999996"/>
    <n v="0"/>
    <n v="1.7999999999999998"/>
  </r>
  <r>
    <x v="33"/>
    <x v="1"/>
    <x v="1"/>
    <x v="497"/>
    <x v="24"/>
    <x v="3"/>
    <x v="0"/>
    <n v="26.95"/>
    <n v="0.1"/>
    <n v="24.254999999999999"/>
    <n v="12.42"/>
    <n v="20"/>
    <x v="11"/>
    <n v="485.09999999999997"/>
    <n v="53.900000000000006"/>
    <n v="236.7"/>
  </r>
  <r>
    <x v="34"/>
    <x v="1"/>
    <x v="1"/>
    <x v="498"/>
    <x v="48"/>
    <x v="3"/>
    <x v="0"/>
    <n v="38.950000000000003"/>
    <n v="0"/>
    <n v="38.950000000000003"/>
    <n v="24.76"/>
    <n v="2"/>
    <x v="21"/>
    <n v="77.900000000000006"/>
    <n v="0"/>
    <n v="28.380000000000003"/>
  </r>
  <r>
    <x v="34"/>
    <x v="1"/>
    <x v="1"/>
    <x v="499"/>
    <x v="6"/>
    <x v="0"/>
    <x v="0"/>
    <n v="27.95"/>
    <n v="0"/>
    <n v="27.95"/>
    <n v="15.85"/>
    <n v="4"/>
    <x v="0"/>
    <n v="111.8"/>
    <n v="0"/>
    <n v="48.4"/>
  </r>
  <r>
    <x v="34"/>
    <x v="1"/>
    <x v="1"/>
    <x v="500"/>
    <x v="9"/>
    <x v="3"/>
    <x v="0"/>
    <n v="38.950000000000003"/>
    <n v="0"/>
    <n v="38.950000000000003"/>
    <n v="22.33"/>
    <n v="6"/>
    <x v="23"/>
    <n v="233.70000000000002"/>
    <n v="0"/>
    <n v="99.720000000000027"/>
  </r>
  <r>
    <x v="34"/>
    <x v="1"/>
    <x v="1"/>
    <x v="501"/>
    <x v="29"/>
    <x v="0"/>
    <x v="0"/>
    <n v="7.95"/>
    <n v="0"/>
    <n v="7.95"/>
    <n v="4.53"/>
    <n v="29"/>
    <x v="11"/>
    <n v="230.55"/>
    <n v="0"/>
    <n v="99.179999999999993"/>
  </r>
  <r>
    <x v="34"/>
    <x v="1"/>
    <x v="1"/>
    <x v="502"/>
    <x v="3"/>
    <x v="4"/>
    <x v="0"/>
    <n v="55.95"/>
    <n v="0"/>
    <n v="55.95"/>
    <n v="16.059999999999999"/>
    <n v="9"/>
    <x v="11"/>
    <n v="503.55"/>
    <n v="0"/>
    <n v="359.01"/>
  </r>
  <r>
    <x v="34"/>
    <x v="1"/>
    <x v="1"/>
    <x v="503"/>
    <x v="3"/>
    <x v="3"/>
    <x v="0"/>
    <n v="55.95"/>
    <n v="0"/>
    <n v="55.95"/>
    <n v="16.059999999999999"/>
    <n v="4"/>
    <x v="0"/>
    <n v="223.8"/>
    <n v="0"/>
    <n v="159.56"/>
  </r>
  <r>
    <x v="34"/>
    <x v="1"/>
    <x v="1"/>
    <x v="504"/>
    <x v="36"/>
    <x v="4"/>
    <x v="0"/>
    <n v="49.95"/>
    <n v="0"/>
    <n v="49.95"/>
    <n v="23.93"/>
    <n v="21"/>
    <x v="11"/>
    <n v="1048.95"/>
    <n v="0"/>
    <n v="546.42000000000007"/>
  </r>
  <r>
    <x v="34"/>
    <x v="1"/>
    <x v="1"/>
    <x v="505"/>
    <x v="18"/>
    <x v="3"/>
    <x v="0"/>
    <n v="49.95"/>
    <n v="0"/>
    <n v="49.95"/>
    <n v="24.77"/>
    <n v="5"/>
    <x v="8"/>
    <n v="249.75"/>
    <n v="0"/>
    <n v="125.90000000000002"/>
  </r>
  <r>
    <x v="35"/>
    <x v="1"/>
    <x v="1"/>
    <x v="506"/>
    <x v="45"/>
    <x v="1"/>
    <x v="0"/>
    <n v="22.95"/>
    <n v="0"/>
    <n v="22.95"/>
    <n v="11.78"/>
    <n v="22"/>
    <x v="21"/>
    <n v="504.9"/>
    <n v="0"/>
    <n v="245.74"/>
  </r>
  <r>
    <x v="35"/>
    <x v="1"/>
    <x v="1"/>
    <x v="507"/>
    <x v="33"/>
    <x v="0"/>
    <x v="0"/>
    <n v="11.95"/>
    <n v="0"/>
    <n v="11.95"/>
    <n v="3.32"/>
    <n v="4"/>
    <x v="13"/>
    <n v="47.8"/>
    <n v="0"/>
    <n v="34.519999999999996"/>
  </r>
  <r>
    <x v="35"/>
    <x v="1"/>
    <x v="1"/>
    <x v="508"/>
    <x v="35"/>
    <x v="2"/>
    <x v="0"/>
    <n v="48.95"/>
    <n v="0.1"/>
    <n v="44.055000000000007"/>
    <n v="24.52"/>
    <n v="22"/>
    <x v="11"/>
    <n v="969.21000000000015"/>
    <n v="107.68999999999991"/>
    <n v="429.77000000000015"/>
  </r>
  <r>
    <x v="35"/>
    <x v="1"/>
    <x v="1"/>
    <x v="508"/>
    <x v="10"/>
    <x v="2"/>
    <x v="0"/>
    <n v="0.95"/>
    <n v="0"/>
    <n v="0.95"/>
    <n v="0.42"/>
    <n v="17"/>
    <x v="11"/>
    <n v="16.149999999999999"/>
    <n v="0"/>
    <n v="9.01"/>
  </r>
  <r>
    <x v="35"/>
    <x v="1"/>
    <x v="1"/>
    <x v="508"/>
    <x v="4"/>
    <x v="2"/>
    <x v="0"/>
    <n v="4.95"/>
    <n v="0"/>
    <n v="4.95"/>
    <n v="1.82"/>
    <n v="8"/>
    <x v="11"/>
    <n v="39.6"/>
    <n v="0"/>
    <n v="25.04"/>
  </r>
  <r>
    <x v="36"/>
    <x v="1"/>
    <x v="1"/>
    <x v="509"/>
    <x v="38"/>
    <x v="4"/>
    <x v="1"/>
    <n v="73.95"/>
    <n v="0"/>
    <n v="73.95"/>
    <n v="38.86"/>
    <n v="2"/>
    <x v="16"/>
    <n v="147.9"/>
    <n v="0"/>
    <n v="70.180000000000007"/>
  </r>
  <r>
    <x v="36"/>
    <x v="1"/>
    <x v="1"/>
    <x v="509"/>
    <x v="23"/>
    <x v="4"/>
    <x v="1"/>
    <n v="0.95"/>
    <n v="0"/>
    <n v="0.95"/>
    <n v="0.5"/>
    <n v="17"/>
    <x v="16"/>
    <n v="16.149999999999999"/>
    <n v="0"/>
    <n v="7.6499999999999995"/>
  </r>
  <r>
    <x v="36"/>
    <x v="1"/>
    <x v="1"/>
    <x v="509"/>
    <x v="19"/>
    <x v="4"/>
    <x v="1"/>
    <n v="35.950000000000003"/>
    <n v="0"/>
    <n v="35.950000000000003"/>
    <n v="20.25"/>
    <n v="1"/>
    <x v="16"/>
    <n v="35.950000000000003"/>
    <n v="0"/>
    <n v="15.700000000000003"/>
  </r>
  <r>
    <x v="36"/>
    <x v="1"/>
    <x v="1"/>
    <x v="510"/>
    <x v="41"/>
    <x v="3"/>
    <x v="1"/>
    <n v="24.95"/>
    <n v="0"/>
    <n v="24.95"/>
    <n v="9.3800000000000008"/>
    <n v="9"/>
    <x v="10"/>
    <n v="224.54999999999998"/>
    <n v="0"/>
    <n v="140.13"/>
  </r>
  <r>
    <x v="36"/>
    <x v="1"/>
    <x v="1"/>
    <x v="510"/>
    <x v="15"/>
    <x v="3"/>
    <x v="1"/>
    <n v="59.95"/>
    <n v="0.2"/>
    <n v="47.960000000000008"/>
    <n v="28.73"/>
    <n v="16"/>
    <x v="10"/>
    <n v="767.36000000000013"/>
    <n v="191.83999999999992"/>
    <n v="307.68000000000012"/>
  </r>
  <r>
    <x v="37"/>
    <x v="1"/>
    <x v="1"/>
    <x v="511"/>
    <x v="39"/>
    <x v="1"/>
    <x v="1"/>
    <n v="27.95"/>
    <n v="0"/>
    <n v="27.95"/>
    <n v="16.8"/>
    <n v="23"/>
    <x v="8"/>
    <n v="642.85"/>
    <n v="0"/>
    <n v="256.45"/>
  </r>
  <r>
    <x v="38"/>
    <x v="1"/>
    <x v="1"/>
    <x v="512"/>
    <x v="22"/>
    <x v="4"/>
    <x v="1"/>
    <n v="44.95"/>
    <n v="0.1"/>
    <n v="40.455000000000005"/>
    <n v="27.95"/>
    <n v="3"/>
    <x v="3"/>
    <n v="121.36500000000001"/>
    <n v="13.484999999999992"/>
    <n v="37.515000000000015"/>
  </r>
  <r>
    <x v="39"/>
    <x v="1"/>
    <x v="1"/>
    <x v="513"/>
    <x v="46"/>
    <x v="2"/>
    <x v="1"/>
    <n v="47.95"/>
    <n v="0"/>
    <n v="47.95"/>
    <n v="20.7"/>
    <n v="2"/>
    <x v="17"/>
    <n v="95.9"/>
    <n v="0"/>
    <n v="54.500000000000007"/>
  </r>
  <r>
    <x v="39"/>
    <x v="1"/>
    <x v="1"/>
    <x v="514"/>
    <x v="37"/>
    <x v="1"/>
    <x v="1"/>
    <n v="63.95"/>
    <n v="0"/>
    <n v="63.95"/>
    <n v="27.1"/>
    <n v="4"/>
    <x v="4"/>
    <n v="255.8"/>
    <n v="0"/>
    <n v="147.4"/>
  </r>
  <r>
    <x v="39"/>
    <x v="1"/>
    <x v="1"/>
    <x v="515"/>
    <x v="19"/>
    <x v="1"/>
    <x v="1"/>
    <n v="35.950000000000003"/>
    <n v="0.1"/>
    <n v="32.355000000000004"/>
    <n v="20.25"/>
    <n v="2"/>
    <x v="8"/>
    <n v="64.710000000000008"/>
    <n v="7.1899999999999977"/>
    <n v="24.210000000000008"/>
  </r>
  <r>
    <x v="39"/>
    <x v="1"/>
    <x v="1"/>
    <x v="515"/>
    <x v="8"/>
    <x v="1"/>
    <x v="1"/>
    <n v="20.95"/>
    <n v="0"/>
    <n v="20.95"/>
    <n v="10.039999999999999"/>
    <n v="10"/>
    <x v="8"/>
    <n v="209.5"/>
    <n v="0"/>
    <n v="109.1"/>
  </r>
  <r>
    <x v="39"/>
    <x v="1"/>
    <x v="1"/>
    <x v="516"/>
    <x v="40"/>
    <x v="2"/>
    <x v="1"/>
    <n v="54.95"/>
    <n v="0"/>
    <n v="54.95"/>
    <n v="26.65"/>
    <n v="6"/>
    <x v="22"/>
    <n v="329.70000000000005"/>
    <n v="0"/>
    <n v="169.8"/>
  </r>
  <r>
    <x v="39"/>
    <x v="1"/>
    <x v="1"/>
    <x v="516"/>
    <x v="40"/>
    <x v="2"/>
    <x v="1"/>
    <n v="54.95"/>
    <n v="0"/>
    <n v="54.95"/>
    <n v="26.65"/>
    <n v="2"/>
    <x v="22"/>
    <n v="109.9"/>
    <n v="0"/>
    <n v="56.600000000000009"/>
  </r>
  <r>
    <x v="39"/>
    <x v="1"/>
    <x v="1"/>
    <x v="517"/>
    <x v="9"/>
    <x v="1"/>
    <x v="1"/>
    <n v="38.950000000000003"/>
    <n v="0"/>
    <n v="38.950000000000003"/>
    <n v="22.33"/>
    <n v="1"/>
    <x v="19"/>
    <n v="38.950000000000003"/>
    <n v="0"/>
    <n v="16.620000000000005"/>
  </r>
  <r>
    <x v="39"/>
    <x v="1"/>
    <x v="1"/>
    <x v="517"/>
    <x v="48"/>
    <x v="1"/>
    <x v="1"/>
    <n v="38.950000000000003"/>
    <n v="0"/>
    <n v="38.950000000000003"/>
    <n v="24.76"/>
    <n v="8"/>
    <x v="19"/>
    <n v="311.60000000000002"/>
    <n v="0"/>
    <n v="113.52000000000001"/>
  </r>
  <r>
    <x v="39"/>
    <x v="1"/>
    <x v="1"/>
    <x v="517"/>
    <x v="26"/>
    <x v="1"/>
    <x v="1"/>
    <n v="3.95"/>
    <n v="0"/>
    <n v="3.95"/>
    <n v="1.43"/>
    <n v="1"/>
    <x v="19"/>
    <n v="3.95"/>
    <n v="0"/>
    <n v="2.5200000000000005"/>
  </r>
  <r>
    <x v="39"/>
    <x v="1"/>
    <x v="1"/>
    <x v="517"/>
    <x v="14"/>
    <x v="1"/>
    <x v="1"/>
    <n v="2.95"/>
    <n v="0"/>
    <n v="2.95"/>
    <n v="1.68"/>
    <n v="6"/>
    <x v="19"/>
    <n v="17.700000000000003"/>
    <n v="0"/>
    <n v="7.620000000000001"/>
  </r>
  <r>
    <x v="39"/>
    <x v="1"/>
    <x v="1"/>
    <x v="518"/>
    <x v="46"/>
    <x v="2"/>
    <x v="1"/>
    <n v="47.95"/>
    <n v="0.1"/>
    <n v="43.155000000000001"/>
    <n v="20.7"/>
    <n v="1"/>
    <x v="15"/>
    <n v="43.155000000000001"/>
    <n v="4.7950000000000017"/>
    <n v="22.455000000000002"/>
  </r>
  <r>
    <x v="39"/>
    <x v="1"/>
    <x v="1"/>
    <x v="518"/>
    <x v="12"/>
    <x v="2"/>
    <x v="1"/>
    <n v="24.95"/>
    <n v="0.1"/>
    <n v="22.454999999999998"/>
    <n v="12.14"/>
    <n v="1"/>
    <x v="15"/>
    <n v="22.454999999999998"/>
    <n v="2.495000000000001"/>
    <n v="10.314999999999998"/>
  </r>
  <r>
    <x v="39"/>
    <x v="1"/>
    <x v="1"/>
    <x v="518"/>
    <x v="9"/>
    <x v="2"/>
    <x v="1"/>
    <n v="38.950000000000003"/>
    <n v="0"/>
    <n v="38.950000000000003"/>
    <n v="22.33"/>
    <n v="2"/>
    <x v="15"/>
    <n v="77.900000000000006"/>
    <n v="0"/>
    <n v="33.240000000000009"/>
  </r>
  <r>
    <x v="39"/>
    <x v="1"/>
    <x v="1"/>
    <x v="519"/>
    <x v="31"/>
    <x v="1"/>
    <x v="1"/>
    <n v="0.95"/>
    <n v="0"/>
    <n v="0.95"/>
    <n v="0.35"/>
    <n v="27"/>
    <x v="5"/>
    <n v="25.65"/>
    <n v="0"/>
    <n v="16.2"/>
  </r>
  <r>
    <x v="39"/>
    <x v="1"/>
    <x v="1"/>
    <x v="519"/>
    <x v="4"/>
    <x v="1"/>
    <x v="1"/>
    <n v="4.95"/>
    <n v="0"/>
    <n v="4.95"/>
    <n v="1.82"/>
    <n v="2"/>
    <x v="5"/>
    <n v="9.9"/>
    <n v="0"/>
    <n v="6.26"/>
  </r>
  <r>
    <x v="39"/>
    <x v="1"/>
    <x v="1"/>
    <x v="519"/>
    <x v="18"/>
    <x v="1"/>
    <x v="1"/>
    <n v="49.95"/>
    <n v="0"/>
    <n v="49.95"/>
    <n v="24.77"/>
    <n v="2"/>
    <x v="5"/>
    <n v="99.9"/>
    <n v="0"/>
    <n v="50.360000000000007"/>
  </r>
  <r>
    <x v="39"/>
    <x v="1"/>
    <x v="1"/>
    <x v="520"/>
    <x v="21"/>
    <x v="1"/>
    <x v="1"/>
    <n v="0.95"/>
    <n v="0"/>
    <n v="0.95"/>
    <n v="0.34"/>
    <n v="7"/>
    <x v="21"/>
    <n v="6.6499999999999995"/>
    <n v="0"/>
    <n v="4.2699999999999996"/>
  </r>
  <r>
    <x v="39"/>
    <x v="1"/>
    <x v="1"/>
    <x v="520"/>
    <x v="49"/>
    <x v="1"/>
    <x v="1"/>
    <n v="55.95"/>
    <n v="0"/>
    <n v="55.95"/>
    <n v="32.47"/>
    <n v="10"/>
    <x v="21"/>
    <n v="559.5"/>
    <n v="0"/>
    <n v="234.80000000000004"/>
  </r>
  <r>
    <x v="39"/>
    <x v="1"/>
    <x v="1"/>
    <x v="520"/>
    <x v="29"/>
    <x v="1"/>
    <x v="1"/>
    <n v="7.95"/>
    <n v="0"/>
    <n v="7.95"/>
    <n v="4.53"/>
    <n v="24"/>
    <x v="21"/>
    <n v="190.8"/>
    <n v="0"/>
    <n v="82.08"/>
  </r>
  <r>
    <x v="39"/>
    <x v="1"/>
    <x v="1"/>
    <x v="521"/>
    <x v="38"/>
    <x v="1"/>
    <x v="1"/>
    <n v="73.95"/>
    <n v="0"/>
    <n v="73.95"/>
    <n v="38.86"/>
    <n v="1"/>
    <x v="1"/>
    <n v="73.95"/>
    <n v="0"/>
    <n v="35.090000000000003"/>
  </r>
  <r>
    <x v="39"/>
    <x v="1"/>
    <x v="1"/>
    <x v="522"/>
    <x v="11"/>
    <x v="1"/>
    <x v="1"/>
    <n v="40.950000000000003"/>
    <n v="0"/>
    <n v="40.950000000000003"/>
    <n v="15.51"/>
    <n v="3"/>
    <x v="16"/>
    <n v="122.85000000000001"/>
    <n v="0"/>
    <n v="76.320000000000022"/>
  </r>
  <r>
    <x v="39"/>
    <x v="1"/>
    <x v="1"/>
    <x v="523"/>
    <x v="26"/>
    <x v="2"/>
    <x v="1"/>
    <n v="3.95"/>
    <n v="0"/>
    <n v="3.95"/>
    <n v="1.43"/>
    <n v="17"/>
    <x v="6"/>
    <n v="67.150000000000006"/>
    <n v="0"/>
    <n v="42.840000000000011"/>
  </r>
  <r>
    <x v="39"/>
    <x v="1"/>
    <x v="1"/>
    <x v="524"/>
    <x v="17"/>
    <x v="2"/>
    <x v="1"/>
    <n v="43.95"/>
    <n v="0.1"/>
    <n v="39.555000000000007"/>
    <n v="25.6"/>
    <n v="5"/>
    <x v="19"/>
    <n v="197.77500000000003"/>
    <n v="21.97499999999998"/>
    <n v="69.775000000000034"/>
  </r>
  <r>
    <x v="39"/>
    <x v="1"/>
    <x v="1"/>
    <x v="524"/>
    <x v="29"/>
    <x v="2"/>
    <x v="1"/>
    <n v="7.95"/>
    <n v="0"/>
    <n v="7.95"/>
    <n v="4.53"/>
    <n v="1"/>
    <x v="19"/>
    <n v="7.95"/>
    <n v="0"/>
    <n v="3.42"/>
  </r>
  <r>
    <x v="39"/>
    <x v="1"/>
    <x v="1"/>
    <x v="525"/>
    <x v="14"/>
    <x v="1"/>
    <x v="1"/>
    <n v="2.95"/>
    <n v="0"/>
    <n v="2.95"/>
    <n v="1.68"/>
    <n v="9"/>
    <x v="9"/>
    <n v="26.55"/>
    <n v="0"/>
    <n v="11.430000000000001"/>
  </r>
  <r>
    <x v="39"/>
    <x v="1"/>
    <x v="1"/>
    <x v="525"/>
    <x v="15"/>
    <x v="1"/>
    <x v="1"/>
    <n v="59.95"/>
    <n v="0"/>
    <n v="59.95"/>
    <n v="28.73"/>
    <n v="10"/>
    <x v="9"/>
    <n v="599.5"/>
    <n v="0"/>
    <n v="312.20000000000005"/>
  </r>
  <r>
    <x v="40"/>
    <x v="1"/>
    <x v="1"/>
    <x v="526"/>
    <x v="33"/>
    <x v="3"/>
    <x v="0"/>
    <n v="11.95"/>
    <n v="0"/>
    <n v="11.95"/>
    <n v="3.32"/>
    <n v="4"/>
    <x v="21"/>
    <n v="47.8"/>
    <n v="0"/>
    <n v="34.519999999999996"/>
  </r>
  <r>
    <x v="40"/>
    <x v="1"/>
    <x v="1"/>
    <x v="526"/>
    <x v="37"/>
    <x v="3"/>
    <x v="0"/>
    <n v="63.95"/>
    <n v="0"/>
    <n v="63.95"/>
    <n v="27.1"/>
    <n v="2"/>
    <x v="21"/>
    <n v="127.9"/>
    <n v="0"/>
    <n v="73.7"/>
  </r>
  <r>
    <x v="40"/>
    <x v="1"/>
    <x v="1"/>
    <x v="527"/>
    <x v="10"/>
    <x v="4"/>
    <x v="0"/>
    <n v="0.95"/>
    <n v="0"/>
    <n v="0.95"/>
    <n v="0.42"/>
    <n v="16"/>
    <x v="22"/>
    <n v="15.2"/>
    <n v="0"/>
    <n v="8.48"/>
  </r>
  <r>
    <x v="40"/>
    <x v="1"/>
    <x v="1"/>
    <x v="527"/>
    <x v="30"/>
    <x v="4"/>
    <x v="0"/>
    <n v="19.95"/>
    <n v="0"/>
    <n v="19.95"/>
    <n v="9.7799999999999994"/>
    <n v="20"/>
    <x v="22"/>
    <n v="399"/>
    <n v="0"/>
    <n v="203.4"/>
  </r>
  <r>
    <x v="40"/>
    <x v="1"/>
    <x v="1"/>
    <x v="528"/>
    <x v="8"/>
    <x v="4"/>
    <x v="0"/>
    <n v="20.95"/>
    <n v="0"/>
    <n v="20.95"/>
    <n v="10.039999999999999"/>
    <n v="12"/>
    <x v="2"/>
    <n v="251.39999999999998"/>
    <n v="0"/>
    <n v="130.92000000000002"/>
  </r>
  <r>
    <x v="40"/>
    <x v="1"/>
    <x v="1"/>
    <x v="529"/>
    <x v="22"/>
    <x v="3"/>
    <x v="0"/>
    <n v="44.95"/>
    <n v="0"/>
    <n v="44.95"/>
    <n v="27.95"/>
    <n v="7"/>
    <x v="20"/>
    <n v="314.65000000000003"/>
    <n v="0"/>
    <n v="119.00000000000003"/>
  </r>
  <r>
    <x v="40"/>
    <x v="1"/>
    <x v="1"/>
    <x v="530"/>
    <x v="42"/>
    <x v="4"/>
    <x v="0"/>
    <n v="0.95"/>
    <n v="0"/>
    <n v="0.95"/>
    <n v="0.47"/>
    <n v="13"/>
    <x v="2"/>
    <n v="12.35"/>
    <n v="0"/>
    <n v="6.24"/>
  </r>
  <r>
    <x v="40"/>
    <x v="1"/>
    <x v="1"/>
    <x v="531"/>
    <x v="47"/>
    <x v="3"/>
    <x v="0"/>
    <n v="0.95"/>
    <n v="0"/>
    <n v="0.95"/>
    <n v="0.56999999999999995"/>
    <n v="4"/>
    <x v="20"/>
    <n v="3.8"/>
    <n v="0"/>
    <n v="1.52"/>
  </r>
  <r>
    <x v="40"/>
    <x v="1"/>
    <x v="1"/>
    <x v="531"/>
    <x v="34"/>
    <x v="3"/>
    <x v="0"/>
    <n v="37.950000000000003"/>
    <n v="0.1"/>
    <n v="34.155000000000001"/>
    <n v="15.35"/>
    <n v="4"/>
    <x v="20"/>
    <n v="136.62"/>
    <n v="15.180000000000007"/>
    <n v="75.22"/>
  </r>
  <r>
    <x v="40"/>
    <x v="1"/>
    <x v="1"/>
    <x v="532"/>
    <x v="33"/>
    <x v="4"/>
    <x v="0"/>
    <n v="11.95"/>
    <n v="0"/>
    <n v="11.95"/>
    <n v="3.32"/>
    <n v="3"/>
    <x v="13"/>
    <n v="35.849999999999994"/>
    <n v="0"/>
    <n v="25.889999999999997"/>
  </r>
  <r>
    <x v="40"/>
    <x v="1"/>
    <x v="1"/>
    <x v="532"/>
    <x v="49"/>
    <x v="4"/>
    <x v="0"/>
    <n v="55.95"/>
    <n v="0.1"/>
    <n v="50.355000000000004"/>
    <n v="32.47"/>
    <n v="14"/>
    <x v="13"/>
    <n v="704.97"/>
    <n v="78.329999999999984"/>
    <n v="250.39000000000007"/>
  </r>
  <r>
    <x v="40"/>
    <x v="1"/>
    <x v="1"/>
    <x v="533"/>
    <x v="30"/>
    <x v="3"/>
    <x v="0"/>
    <n v="19.95"/>
    <n v="0"/>
    <n v="19.95"/>
    <n v="9.7799999999999994"/>
    <n v="10"/>
    <x v="13"/>
    <n v="199.5"/>
    <n v="0"/>
    <n v="101.7"/>
  </r>
  <r>
    <x v="40"/>
    <x v="1"/>
    <x v="1"/>
    <x v="533"/>
    <x v="20"/>
    <x v="3"/>
    <x v="0"/>
    <n v="28.95"/>
    <n v="0"/>
    <n v="28.95"/>
    <n v="8.86"/>
    <n v="18"/>
    <x v="13"/>
    <n v="521.1"/>
    <n v="0"/>
    <n v="361.62"/>
  </r>
  <r>
    <x v="40"/>
    <x v="1"/>
    <x v="1"/>
    <x v="534"/>
    <x v="25"/>
    <x v="4"/>
    <x v="0"/>
    <n v="24.95"/>
    <n v="0"/>
    <n v="24.95"/>
    <n v="12.27"/>
    <n v="4"/>
    <x v="13"/>
    <n v="99.8"/>
    <n v="0"/>
    <n v="50.72"/>
  </r>
  <r>
    <x v="40"/>
    <x v="1"/>
    <x v="1"/>
    <x v="534"/>
    <x v="44"/>
    <x v="4"/>
    <x v="0"/>
    <n v="31.95"/>
    <n v="0"/>
    <n v="31.95"/>
    <n v="17.38"/>
    <n v="3"/>
    <x v="13"/>
    <n v="95.85"/>
    <n v="0"/>
    <n v="43.71"/>
  </r>
  <r>
    <x v="40"/>
    <x v="1"/>
    <x v="1"/>
    <x v="534"/>
    <x v="13"/>
    <x v="4"/>
    <x v="0"/>
    <n v="26.95"/>
    <n v="0.2"/>
    <n v="21.560000000000002"/>
    <n v="13.26"/>
    <n v="6"/>
    <x v="13"/>
    <n v="129.36000000000001"/>
    <n v="32.339999999999982"/>
    <n v="49.800000000000011"/>
  </r>
  <r>
    <x v="41"/>
    <x v="1"/>
    <x v="1"/>
    <x v="535"/>
    <x v="33"/>
    <x v="4"/>
    <x v="0"/>
    <n v="11.95"/>
    <n v="0"/>
    <n v="11.95"/>
    <n v="3.32"/>
    <n v="4"/>
    <x v="13"/>
    <n v="47.8"/>
    <n v="0"/>
    <n v="34.519999999999996"/>
  </r>
  <r>
    <x v="41"/>
    <x v="1"/>
    <x v="1"/>
    <x v="536"/>
    <x v="31"/>
    <x v="0"/>
    <x v="0"/>
    <n v="0.95"/>
    <n v="0"/>
    <n v="0.95"/>
    <n v="0.35"/>
    <n v="30"/>
    <x v="13"/>
    <n v="28.5"/>
    <n v="0"/>
    <n v="18"/>
  </r>
  <r>
    <x v="41"/>
    <x v="1"/>
    <x v="1"/>
    <x v="537"/>
    <x v="6"/>
    <x v="0"/>
    <x v="0"/>
    <n v="27.95"/>
    <n v="0"/>
    <n v="27.95"/>
    <n v="15.85"/>
    <n v="3"/>
    <x v="23"/>
    <n v="83.85"/>
    <n v="0"/>
    <n v="36.299999999999997"/>
  </r>
  <r>
    <x v="41"/>
    <x v="1"/>
    <x v="1"/>
    <x v="538"/>
    <x v="25"/>
    <x v="4"/>
    <x v="0"/>
    <n v="24.95"/>
    <n v="0"/>
    <n v="24.95"/>
    <n v="12.27"/>
    <n v="7"/>
    <x v="18"/>
    <n v="174.65"/>
    <n v="0"/>
    <n v="88.759999999999991"/>
  </r>
  <r>
    <x v="41"/>
    <x v="1"/>
    <x v="1"/>
    <x v="539"/>
    <x v="22"/>
    <x v="0"/>
    <x v="0"/>
    <n v="44.95"/>
    <n v="0"/>
    <n v="44.95"/>
    <n v="27.95"/>
    <n v="8"/>
    <x v="14"/>
    <n v="359.6"/>
    <n v="0"/>
    <n v="136.00000000000003"/>
  </r>
  <r>
    <x v="41"/>
    <x v="1"/>
    <x v="1"/>
    <x v="540"/>
    <x v="19"/>
    <x v="4"/>
    <x v="0"/>
    <n v="35.950000000000003"/>
    <n v="0"/>
    <n v="35.950000000000003"/>
    <n v="20.25"/>
    <n v="1"/>
    <x v="15"/>
    <n v="35.950000000000003"/>
    <n v="0"/>
    <n v="15.700000000000003"/>
  </r>
  <r>
    <x v="41"/>
    <x v="1"/>
    <x v="1"/>
    <x v="541"/>
    <x v="11"/>
    <x v="3"/>
    <x v="0"/>
    <n v="40.950000000000003"/>
    <n v="0"/>
    <n v="40.950000000000003"/>
    <n v="15.51"/>
    <n v="1"/>
    <x v="18"/>
    <n v="40.950000000000003"/>
    <n v="0"/>
    <n v="25.440000000000005"/>
  </r>
  <r>
    <x v="41"/>
    <x v="1"/>
    <x v="1"/>
    <x v="542"/>
    <x v="17"/>
    <x v="3"/>
    <x v="0"/>
    <n v="43.95"/>
    <n v="0"/>
    <n v="43.95"/>
    <n v="25.6"/>
    <n v="15"/>
    <x v="5"/>
    <n v="659.25"/>
    <n v="0"/>
    <n v="275.25"/>
  </r>
  <r>
    <x v="41"/>
    <x v="1"/>
    <x v="1"/>
    <x v="543"/>
    <x v="13"/>
    <x v="4"/>
    <x v="0"/>
    <n v="26.95"/>
    <n v="0"/>
    <n v="26.95"/>
    <n v="13.26"/>
    <n v="10"/>
    <x v="9"/>
    <n v="269.5"/>
    <n v="0"/>
    <n v="136.9"/>
  </r>
  <r>
    <x v="41"/>
    <x v="1"/>
    <x v="1"/>
    <x v="544"/>
    <x v="43"/>
    <x v="3"/>
    <x v="0"/>
    <n v="24.95"/>
    <n v="0"/>
    <n v="24.95"/>
    <n v="11.48"/>
    <n v="4"/>
    <x v="0"/>
    <n v="99.8"/>
    <n v="0"/>
    <n v="53.879999999999995"/>
  </r>
  <r>
    <x v="41"/>
    <x v="1"/>
    <x v="1"/>
    <x v="545"/>
    <x v="47"/>
    <x v="4"/>
    <x v="0"/>
    <n v="0.95"/>
    <n v="0"/>
    <n v="0.95"/>
    <n v="0.56999999999999995"/>
    <n v="12"/>
    <x v="12"/>
    <n v="11.399999999999999"/>
    <n v="0"/>
    <n v="4.5600000000000005"/>
  </r>
  <r>
    <x v="41"/>
    <x v="1"/>
    <x v="1"/>
    <x v="546"/>
    <x v="43"/>
    <x v="3"/>
    <x v="0"/>
    <n v="24.95"/>
    <n v="0"/>
    <n v="24.95"/>
    <n v="11.48"/>
    <n v="1"/>
    <x v="4"/>
    <n v="24.95"/>
    <n v="0"/>
    <n v="13.469999999999999"/>
  </r>
  <r>
    <x v="41"/>
    <x v="1"/>
    <x v="1"/>
    <x v="546"/>
    <x v="16"/>
    <x v="3"/>
    <x v="0"/>
    <n v="18.95"/>
    <n v="0"/>
    <n v="18.95"/>
    <n v="9.98"/>
    <n v="17"/>
    <x v="4"/>
    <n v="322.14999999999998"/>
    <n v="0"/>
    <n v="152.48999999999998"/>
  </r>
  <r>
    <x v="41"/>
    <x v="1"/>
    <x v="1"/>
    <x v="547"/>
    <x v="27"/>
    <x v="0"/>
    <x v="0"/>
    <n v="26.95"/>
    <n v="0.1"/>
    <n v="24.254999999999999"/>
    <n v="12.53"/>
    <n v="9"/>
    <x v="2"/>
    <n v="218.29499999999999"/>
    <n v="24.255000000000003"/>
    <n v="105.52499999999999"/>
  </r>
  <r>
    <x v="41"/>
    <x v="1"/>
    <x v="1"/>
    <x v="548"/>
    <x v="22"/>
    <x v="0"/>
    <x v="0"/>
    <n v="44.95"/>
    <n v="0"/>
    <n v="44.95"/>
    <n v="27.95"/>
    <n v="3"/>
    <x v="17"/>
    <n v="134.85000000000002"/>
    <n v="0"/>
    <n v="51.000000000000014"/>
  </r>
  <r>
    <x v="41"/>
    <x v="1"/>
    <x v="1"/>
    <x v="548"/>
    <x v="6"/>
    <x v="0"/>
    <x v="0"/>
    <n v="27.95"/>
    <n v="0.1"/>
    <n v="25.155000000000001"/>
    <n v="15.85"/>
    <n v="3"/>
    <x v="17"/>
    <n v="75.465000000000003"/>
    <n v="8.3849999999999945"/>
    <n v="27.915000000000006"/>
  </r>
  <r>
    <x v="41"/>
    <x v="1"/>
    <x v="1"/>
    <x v="549"/>
    <x v="13"/>
    <x v="3"/>
    <x v="0"/>
    <n v="26.95"/>
    <n v="0"/>
    <n v="26.95"/>
    <n v="13.26"/>
    <n v="17"/>
    <x v="19"/>
    <n v="458.15"/>
    <n v="0"/>
    <n v="232.73"/>
  </r>
  <r>
    <x v="41"/>
    <x v="1"/>
    <x v="1"/>
    <x v="550"/>
    <x v="48"/>
    <x v="4"/>
    <x v="0"/>
    <n v="38.950000000000003"/>
    <n v="0"/>
    <n v="38.950000000000003"/>
    <n v="24.76"/>
    <n v="10"/>
    <x v="11"/>
    <n v="389.5"/>
    <n v="0"/>
    <n v="141.9"/>
  </r>
  <r>
    <x v="41"/>
    <x v="1"/>
    <x v="1"/>
    <x v="551"/>
    <x v="25"/>
    <x v="0"/>
    <x v="0"/>
    <n v="24.95"/>
    <n v="0.1"/>
    <n v="22.454999999999998"/>
    <n v="12.27"/>
    <n v="1"/>
    <x v="2"/>
    <n v="22.454999999999998"/>
    <n v="2.495000000000001"/>
    <n v="10.184999999999999"/>
  </r>
  <r>
    <x v="41"/>
    <x v="1"/>
    <x v="1"/>
    <x v="552"/>
    <x v="49"/>
    <x v="4"/>
    <x v="0"/>
    <n v="55.95"/>
    <n v="0"/>
    <n v="55.95"/>
    <n v="32.47"/>
    <n v="19"/>
    <x v="10"/>
    <n v="1063.05"/>
    <n v="0"/>
    <n v="446.12000000000006"/>
  </r>
  <r>
    <x v="41"/>
    <x v="1"/>
    <x v="1"/>
    <x v="553"/>
    <x v="31"/>
    <x v="0"/>
    <x v="0"/>
    <n v="0.95"/>
    <n v="0"/>
    <n v="0.95"/>
    <n v="0.35"/>
    <n v="6"/>
    <x v="3"/>
    <n v="5.6999999999999993"/>
    <n v="0"/>
    <n v="3.5999999999999996"/>
  </r>
  <r>
    <x v="41"/>
    <x v="1"/>
    <x v="1"/>
    <x v="553"/>
    <x v="45"/>
    <x v="0"/>
    <x v="0"/>
    <n v="22.95"/>
    <n v="0"/>
    <n v="22.95"/>
    <n v="11.78"/>
    <n v="15"/>
    <x v="3"/>
    <n v="344.25"/>
    <n v="0"/>
    <n v="167.55"/>
  </r>
  <r>
    <x v="41"/>
    <x v="1"/>
    <x v="1"/>
    <x v="554"/>
    <x v="22"/>
    <x v="3"/>
    <x v="0"/>
    <n v="44.95"/>
    <n v="0"/>
    <n v="44.95"/>
    <n v="27.95"/>
    <n v="7"/>
    <x v="3"/>
    <n v="314.65000000000003"/>
    <n v="0"/>
    <n v="119.00000000000003"/>
  </r>
  <r>
    <x v="41"/>
    <x v="1"/>
    <x v="1"/>
    <x v="555"/>
    <x v="32"/>
    <x v="0"/>
    <x v="0"/>
    <n v="16.95"/>
    <n v="0"/>
    <n v="16.95"/>
    <n v="6.76"/>
    <n v="21"/>
    <x v="21"/>
    <n v="355.95"/>
    <n v="0"/>
    <n v="213.98999999999998"/>
  </r>
  <r>
    <x v="41"/>
    <x v="1"/>
    <x v="1"/>
    <x v="556"/>
    <x v="16"/>
    <x v="3"/>
    <x v="0"/>
    <n v="18.95"/>
    <n v="0"/>
    <n v="18.95"/>
    <n v="9.98"/>
    <n v="17"/>
    <x v="3"/>
    <n v="322.14999999999998"/>
    <n v="0"/>
    <n v="152.48999999999998"/>
  </r>
  <r>
    <x v="41"/>
    <x v="1"/>
    <x v="1"/>
    <x v="557"/>
    <x v="17"/>
    <x v="4"/>
    <x v="0"/>
    <n v="43.95"/>
    <n v="0"/>
    <n v="43.95"/>
    <n v="25.6"/>
    <n v="1"/>
    <x v="6"/>
    <n v="43.95"/>
    <n v="0"/>
    <n v="18.350000000000001"/>
  </r>
  <r>
    <x v="41"/>
    <x v="1"/>
    <x v="1"/>
    <x v="558"/>
    <x v="2"/>
    <x v="0"/>
    <x v="0"/>
    <n v="26.95"/>
    <n v="0"/>
    <n v="26.95"/>
    <n v="12.24"/>
    <n v="1"/>
    <x v="4"/>
    <n v="26.95"/>
    <n v="0"/>
    <n v="14.709999999999999"/>
  </r>
  <r>
    <x v="41"/>
    <x v="1"/>
    <x v="1"/>
    <x v="558"/>
    <x v="10"/>
    <x v="0"/>
    <x v="0"/>
    <n v="0.95"/>
    <n v="0"/>
    <n v="0.95"/>
    <n v="0.42"/>
    <n v="4"/>
    <x v="4"/>
    <n v="3.8"/>
    <n v="0"/>
    <n v="2.12"/>
  </r>
  <r>
    <x v="41"/>
    <x v="1"/>
    <x v="1"/>
    <x v="559"/>
    <x v="7"/>
    <x v="4"/>
    <x v="0"/>
    <n v="65.95"/>
    <n v="0"/>
    <n v="65.95"/>
    <n v="37.97"/>
    <n v="13"/>
    <x v="12"/>
    <n v="857.35"/>
    <n v="0"/>
    <n v="363.74000000000007"/>
  </r>
  <r>
    <x v="41"/>
    <x v="1"/>
    <x v="1"/>
    <x v="560"/>
    <x v="46"/>
    <x v="3"/>
    <x v="0"/>
    <n v="47.95"/>
    <n v="0"/>
    <n v="47.95"/>
    <n v="20.7"/>
    <n v="2"/>
    <x v="14"/>
    <n v="95.9"/>
    <n v="0"/>
    <n v="54.500000000000007"/>
  </r>
  <r>
    <x v="41"/>
    <x v="1"/>
    <x v="1"/>
    <x v="561"/>
    <x v="11"/>
    <x v="0"/>
    <x v="0"/>
    <n v="40.950000000000003"/>
    <n v="0"/>
    <n v="40.950000000000003"/>
    <n v="15.51"/>
    <n v="3"/>
    <x v="6"/>
    <n v="122.85000000000001"/>
    <n v="0"/>
    <n v="76.320000000000022"/>
  </r>
  <r>
    <x v="41"/>
    <x v="1"/>
    <x v="1"/>
    <x v="561"/>
    <x v="0"/>
    <x v="0"/>
    <x v="0"/>
    <n v="34.950000000000003"/>
    <n v="0"/>
    <n v="34.950000000000003"/>
    <n v="22.13"/>
    <n v="3"/>
    <x v="6"/>
    <n v="104.85000000000001"/>
    <n v="0"/>
    <n v="38.460000000000008"/>
  </r>
  <r>
    <x v="41"/>
    <x v="1"/>
    <x v="1"/>
    <x v="562"/>
    <x v="29"/>
    <x v="3"/>
    <x v="0"/>
    <n v="7.95"/>
    <n v="0.1"/>
    <n v="7.1550000000000002"/>
    <n v="4.53"/>
    <n v="23"/>
    <x v="6"/>
    <n v="164.565"/>
    <n v="18.284999999999997"/>
    <n v="60.375"/>
  </r>
  <r>
    <x v="41"/>
    <x v="1"/>
    <x v="1"/>
    <x v="563"/>
    <x v="19"/>
    <x v="4"/>
    <x v="0"/>
    <n v="35.950000000000003"/>
    <n v="0"/>
    <n v="35.950000000000003"/>
    <n v="20.25"/>
    <n v="1"/>
    <x v="22"/>
    <n v="35.950000000000003"/>
    <n v="0"/>
    <n v="15.700000000000003"/>
  </r>
  <r>
    <x v="41"/>
    <x v="1"/>
    <x v="1"/>
    <x v="564"/>
    <x v="34"/>
    <x v="3"/>
    <x v="0"/>
    <n v="37.950000000000003"/>
    <n v="0"/>
    <n v="37.950000000000003"/>
    <n v="15.35"/>
    <n v="9"/>
    <x v="22"/>
    <n v="341.55"/>
    <n v="0"/>
    <n v="203.4"/>
  </r>
  <r>
    <x v="41"/>
    <x v="1"/>
    <x v="1"/>
    <x v="565"/>
    <x v="39"/>
    <x v="4"/>
    <x v="0"/>
    <n v="27.95"/>
    <n v="0"/>
    <n v="27.95"/>
    <n v="16.8"/>
    <n v="30"/>
    <x v="0"/>
    <n v="838.5"/>
    <n v="0"/>
    <n v="334.49999999999994"/>
  </r>
  <r>
    <x v="41"/>
    <x v="1"/>
    <x v="1"/>
    <x v="566"/>
    <x v="14"/>
    <x v="3"/>
    <x v="0"/>
    <n v="2.95"/>
    <n v="0"/>
    <n v="2.95"/>
    <n v="1.68"/>
    <n v="2"/>
    <x v="18"/>
    <n v="5.9"/>
    <n v="0"/>
    <n v="2.5400000000000005"/>
  </r>
  <r>
    <x v="41"/>
    <x v="1"/>
    <x v="1"/>
    <x v="567"/>
    <x v="14"/>
    <x v="3"/>
    <x v="0"/>
    <n v="2.95"/>
    <n v="0"/>
    <n v="2.95"/>
    <n v="1.68"/>
    <n v="3"/>
    <x v="19"/>
    <n v="8.8500000000000014"/>
    <n v="0"/>
    <n v="3.8100000000000005"/>
  </r>
  <r>
    <x v="41"/>
    <x v="1"/>
    <x v="1"/>
    <x v="568"/>
    <x v="3"/>
    <x v="0"/>
    <x v="0"/>
    <n v="55.95"/>
    <n v="0"/>
    <n v="55.95"/>
    <n v="16.059999999999999"/>
    <n v="2"/>
    <x v="8"/>
    <n v="111.9"/>
    <n v="0"/>
    <n v="79.78"/>
  </r>
  <r>
    <x v="41"/>
    <x v="1"/>
    <x v="1"/>
    <x v="568"/>
    <x v="22"/>
    <x v="0"/>
    <x v="0"/>
    <n v="44.95"/>
    <n v="0"/>
    <n v="44.95"/>
    <n v="27.95"/>
    <n v="1"/>
    <x v="8"/>
    <n v="44.95"/>
    <n v="0"/>
    <n v="17.000000000000004"/>
  </r>
  <r>
    <x v="41"/>
    <x v="1"/>
    <x v="1"/>
    <x v="569"/>
    <x v="24"/>
    <x v="4"/>
    <x v="0"/>
    <n v="26.95"/>
    <n v="0"/>
    <n v="26.95"/>
    <n v="12.42"/>
    <n v="14"/>
    <x v="8"/>
    <n v="377.3"/>
    <n v="0"/>
    <n v="203.42"/>
  </r>
  <r>
    <x v="41"/>
    <x v="1"/>
    <x v="1"/>
    <x v="570"/>
    <x v="49"/>
    <x v="3"/>
    <x v="0"/>
    <n v="55.95"/>
    <n v="0"/>
    <n v="55.95"/>
    <n v="32.47"/>
    <n v="6"/>
    <x v="21"/>
    <n v="335.70000000000005"/>
    <n v="0"/>
    <n v="140.88000000000002"/>
  </r>
  <r>
    <x v="41"/>
    <x v="1"/>
    <x v="1"/>
    <x v="571"/>
    <x v="49"/>
    <x v="4"/>
    <x v="0"/>
    <n v="55.95"/>
    <n v="0"/>
    <n v="55.95"/>
    <n v="32.47"/>
    <n v="29"/>
    <x v="17"/>
    <n v="1622.5500000000002"/>
    <n v="0"/>
    <n v="680.92000000000007"/>
  </r>
  <r>
    <x v="41"/>
    <x v="1"/>
    <x v="1"/>
    <x v="572"/>
    <x v="19"/>
    <x v="4"/>
    <x v="0"/>
    <n v="35.950000000000003"/>
    <n v="0"/>
    <n v="35.950000000000003"/>
    <n v="20.25"/>
    <n v="2"/>
    <x v="0"/>
    <n v="71.900000000000006"/>
    <n v="0"/>
    <n v="31.400000000000006"/>
  </r>
  <r>
    <x v="41"/>
    <x v="1"/>
    <x v="1"/>
    <x v="572"/>
    <x v="28"/>
    <x v="4"/>
    <x v="0"/>
    <n v="10.95"/>
    <n v="0.1"/>
    <n v="9.8550000000000004"/>
    <n v="4.8"/>
    <n v="9"/>
    <x v="0"/>
    <n v="88.695000000000007"/>
    <n v="9.8549999999999898"/>
    <n v="45.495000000000005"/>
  </r>
  <r>
    <x v="42"/>
    <x v="1"/>
    <x v="1"/>
    <x v="573"/>
    <x v="26"/>
    <x v="1"/>
    <x v="0"/>
    <n v="3.95"/>
    <n v="0"/>
    <n v="3.95"/>
    <n v="1.43"/>
    <n v="24"/>
    <x v="18"/>
    <n v="94.800000000000011"/>
    <n v="0"/>
    <n v="60.480000000000011"/>
  </r>
  <r>
    <x v="42"/>
    <x v="1"/>
    <x v="1"/>
    <x v="574"/>
    <x v="37"/>
    <x v="0"/>
    <x v="0"/>
    <n v="63.95"/>
    <n v="0"/>
    <n v="63.95"/>
    <n v="27.1"/>
    <n v="3"/>
    <x v="15"/>
    <n v="191.85000000000002"/>
    <n v="0"/>
    <n v="110.55000000000001"/>
  </r>
  <r>
    <x v="42"/>
    <x v="1"/>
    <x v="1"/>
    <x v="575"/>
    <x v="48"/>
    <x v="2"/>
    <x v="0"/>
    <n v="38.950000000000003"/>
    <n v="0"/>
    <n v="38.950000000000003"/>
    <n v="24.76"/>
    <n v="1"/>
    <x v="4"/>
    <n v="38.950000000000003"/>
    <n v="0"/>
    <n v="14.190000000000001"/>
  </r>
  <r>
    <x v="42"/>
    <x v="1"/>
    <x v="1"/>
    <x v="576"/>
    <x v="8"/>
    <x v="0"/>
    <x v="0"/>
    <n v="20.95"/>
    <n v="0.1"/>
    <n v="18.855"/>
    <n v="10.039999999999999"/>
    <n v="3"/>
    <x v="2"/>
    <n v="56.564999999999998"/>
    <n v="6.2849999999999966"/>
    <n v="26.445000000000004"/>
  </r>
  <r>
    <x v="42"/>
    <x v="1"/>
    <x v="1"/>
    <x v="577"/>
    <x v="11"/>
    <x v="2"/>
    <x v="0"/>
    <n v="40.950000000000003"/>
    <n v="0"/>
    <n v="40.950000000000003"/>
    <n v="15.51"/>
    <n v="2"/>
    <x v="4"/>
    <n v="81.900000000000006"/>
    <n v="0"/>
    <n v="50.88000000000001"/>
  </r>
  <r>
    <x v="42"/>
    <x v="1"/>
    <x v="1"/>
    <x v="577"/>
    <x v="5"/>
    <x v="2"/>
    <x v="0"/>
    <n v="28.95"/>
    <n v="0"/>
    <n v="28.95"/>
    <n v="17.53"/>
    <n v="25"/>
    <x v="4"/>
    <n v="723.75"/>
    <n v="0"/>
    <n v="285.49999999999994"/>
  </r>
  <r>
    <x v="42"/>
    <x v="1"/>
    <x v="1"/>
    <x v="578"/>
    <x v="13"/>
    <x v="1"/>
    <x v="0"/>
    <n v="26.95"/>
    <n v="0.1"/>
    <n v="24.254999999999999"/>
    <n v="13.26"/>
    <n v="3"/>
    <x v="15"/>
    <n v="72.765000000000001"/>
    <n v="8.0850000000000009"/>
    <n v="32.984999999999999"/>
  </r>
  <r>
    <x v="42"/>
    <x v="1"/>
    <x v="1"/>
    <x v="578"/>
    <x v="1"/>
    <x v="1"/>
    <x v="0"/>
    <n v="16.95"/>
    <n v="0"/>
    <n v="16.95"/>
    <n v="6.53"/>
    <n v="3"/>
    <x v="15"/>
    <n v="50.849999999999994"/>
    <n v="0"/>
    <n v="31.259999999999994"/>
  </r>
  <r>
    <x v="42"/>
    <x v="1"/>
    <x v="1"/>
    <x v="578"/>
    <x v="15"/>
    <x v="1"/>
    <x v="0"/>
    <n v="59.95"/>
    <n v="0"/>
    <n v="59.95"/>
    <n v="28.73"/>
    <n v="16"/>
    <x v="15"/>
    <n v="959.2"/>
    <n v="0"/>
    <n v="499.52000000000004"/>
  </r>
  <r>
    <x v="42"/>
    <x v="1"/>
    <x v="1"/>
    <x v="578"/>
    <x v="28"/>
    <x v="1"/>
    <x v="0"/>
    <n v="10.95"/>
    <n v="0"/>
    <n v="10.95"/>
    <n v="4.8"/>
    <n v="25"/>
    <x v="15"/>
    <n v="273.75"/>
    <n v="0"/>
    <n v="153.75"/>
  </r>
  <r>
    <x v="42"/>
    <x v="1"/>
    <x v="1"/>
    <x v="579"/>
    <x v="29"/>
    <x v="1"/>
    <x v="0"/>
    <n v="7.95"/>
    <n v="0"/>
    <n v="7.95"/>
    <n v="4.53"/>
    <n v="28"/>
    <x v="13"/>
    <n v="222.6"/>
    <n v="0"/>
    <n v="95.759999999999991"/>
  </r>
  <r>
    <x v="42"/>
    <x v="1"/>
    <x v="1"/>
    <x v="579"/>
    <x v="42"/>
    <x v="1"/>
    <x v="0"/>
    <n v="0.95"/>
    <n v="0"/>
    <n v="0.95"/>
    <n v="0.47"/>
    <n v="23"/>
    <x v="13"/>
    <n v="21.849999999999998"/>
    <n v="0"/>
    <n v="11.04"/>
  </r>
  <r>
    <x v="42"/>
    <x v="1"/>
    <x v="1"/>
    <x v="580"/>
    <x v="20"/>
    <x v="2"/>
    <x v="0"/>
    <n v="28.95"/>
    <n v="0"/>
    <n v="28.95"/>
    <n v="8.86"/>
    <n v="3"/>
    <x v="5"/>
    <n v="86.85"/>
    <n v="0"/>
    <n v="60.269999999999996"/>
  </r>
  <r>
    <x v="42"/>
    <x v="1"/>
    <x v="1"/>
    <x v="581"/>
    <x v="14"/>
    <x v="1"/>
    <x v="0"/>
    <n v="2.95"/>
    <n v="0"/>
    <n v="2.95"/>
    <n v="1.68"/>
    <n v="10"/>
    <x v="4"/>
    <n v="29.5"/>
    <n v="0"/>
    <n v="12.700000000000003"/>
  </r>
  <r>
    <x v="42"/>
    <x v="1"/>
    <x v="1"/>
    <x v="582"/>
    <x v="25"/>
    <x v="0"/>
    <x v="0"/>
    <n v="24.95"/>
    <n v="0"/>
    <n v="24.95"/>
    <n v="12.27"/>
    <n v="4"/>
    <x v="4"/>
    <n v="99.8"/>
    <n v="0"/>
    <n v="50.72"/>
  </r>
  <r>
    <x v="42"/>
    <x v="1"/>
    <x v="1"/>
    <x v="582"/>
    <x v="38"/>
    <x v="0"/>
    <x v="0"/>
    <n v="73.95"/>
    <n v="0"/>
    <n v="73.95"/>
    <n v="38.86"/>
    <n v="1"/>
    <x v="4"/>
    <n v="73.95"/>
    <n v="0"/>
    <n v="35.090000000000003"/>
  </r>
  <r>
    <x v="42"/>
    <x v="1"/>
    <x v="1"/>
    <x v="583"/>
    <x v="48"/>
    <x v="1"/>
    <x v="0"/>
    <n v="38.950000000000003"/>
    <n v="0.1"/>
    <n v="35.055000000000007"/>
    <n v="24.76"/>
    <n v="5"/>
    <x v="8"/>
    <n v="175.27500000000003"/>
    <n v="19.47499999999998"/>
    <n v="51.475000000000023"/>
  </r>
  <r>
    <x v="42"/>
    <x v="1"/>
    <x v="1"/>
    <x v="583"/>
    <x v="24"/>
    <x v="1"/>
    <x v="0"/>
    <n v="26.95"/>
    <n v="0"/>
    <n v="26.95"/>
    <n v="12.42"/>
    <n v="3"/>
    <x v="8"/>
    <n v="80.849999999999994"/>
    <n v="0"/>
    <n v="43.589999999999996"/>
  </r>
  <r>
    <x v="42"/>
    <x v="1"/>
    <x v="1"/>
    <x v="583"/>
    <x v="30"/>
    <x v="1"/>
    <x v="0"/>
    <n v="19.95"/>
    <n v="0"/>
    <n v="19.95"/>
    <n v="9.7799999999999994"/>
    <n v="5"/>
    <x v="8"/>
    <n v="99.75"/>
    <n v="0"/>
    <n v="50.85"/>
  </r>
  <r>
    <x v="42"/>
    <x v="1"/>
    <x v="1"/>
    <x v="584"/>
    <x v="42"/>
    <x v="2"/>
    <x v="0"/>
    <n v="0.95"/>
    <n v="0"/>
    <n v="0.95"/>
    <n v="0.47"/>
    <n v="24"/>
    <x v="13"/>
    <n v="22.799999999999997"/>
    <n v="0"/>
    <n v="11.52"/>
  </r>
  <r>
    <x v="42"/>
    <x v="1"/>
    <x v="1"/>
    <x v="585"/>
    <x v="9"/>
    <x v="1"/>
    <x v="0"/>
    <n v="38.950000000000003"/>
    <n v="0"/>
    <n v="38.950000000000003"/>
    <n v="22.33"/>
    <n v="1"/>
    <x v="16"/>
    <n v="38.950000000000003"/>
    <n v="0"/>
    <n v="16.620000000000005"/>
  </r>
  <r>
    <x v="42"/>
    <x v="1"/>
    <x v="1"/>
    <x v="586"/>
    <x v="35"/>
    <x v="1"/>
    <x v="0"/>
    <n v="48.95"/>
    <n v="0"/>
    <n v="48.95"/>
    <n v="24.52"/>
    <n v="25"/>
    <x v="5"/>
    <n v="1223.75"/>
    <n v="0"/>
    <n v="610.75000000000011"/>
  </r>
  <r>
    <x v="42"/>
    <x v="1"/>
    <x v="1"/>
    <x v="587"/>
    <x v="26"/>
    <x v="0"/>
    <x v="0"/>
    <n v="3.95"/>
    <n v="0"/>
    <n v="3.95"/>
    <n v="1.43"/>
    <n v="18"/>
    <x v="5"/>
    <n v="71.100000000000009"/>
    <n v="0"/>
    <n v="45.360000000000007"/>
  </r>
  <r>
    <x v="42"/>
    <x v="1"/>
    <x v="1"/>
    <x v="588"/>
    <x v="11"/>
    <x v="2"/>
    <x v="0"/>
    <n v="40.950000000000003"/>
    <n v="0"/>
    <n v="40.950000000000003"/>
    <n v="15.51"/>
    <n v="1"/>
    <x v="21"/>
    <n v="40.950000000000003"/>
    <n v="0"/>
    <n v="25.440000000000005"/>
  </r>
  <r>
    <x v="42"/>
    <x v="1"/>
    <x v="1"/>
    <x v="588"/>
    <x v="7"/>
    <x v="2"/>
    <x v="0"/>
    <n v="65.95"/>
    <n v="0"/>
    <n v="65.95"/>
    <n v="37.97"/>
    <n v="17"/>
    <x v="21"/>
    <n v="1121.1500000000001"/>
    <n v="0"/>
    <n v="475.66000000000008"/>
  </r>
  <r>
    <x v="42"/>
    <x v="1"/>
    <x v="1"/>
    <x v="589"/>
    <x v="30"/>
    <x v="1"/>
    <x v="0"/>
    <n v="19.95"/>
    <n v="0"/>
    <n v="19.95"/>
    <n v="9.7799999999999994"/>
    <n v="19"/>
    <x v="23"/>
    <n v="379.05"/>
    <n v="0"/>
    <n v="193.23"/>
  </r>
  <r>
    <x v="42"/>
    <x v="1"/>
    <x v="1"/>
    <x v="590"/>
    <x v="13"/>
    <x v="0"/>
    <x v="0"/>
    <n v="26.95"/>
    <n v="0"/>
    <n v="26.95"/>
    <n v="13.26"/>
    <n v="18"/>
    <x v="16"/>
    <n v="485.09999999999997"/>
    <n v="0"/>
    <n v="246.42"/>
  </r>
  <r>
    <x v="42"/>
    <x v="1"/>
    <x v="1"/>
    <x v="591"/>
    <x v="38"/>
    <x v="1"/>
    <x v="0"/>
    <n v="73.95"/>
    <n v="0"/>
    <n v="73.95"/>
    <n v="38.86"/>
    <n v="1"/>
    <x v="18"/>
    <n v="73.95"/>
    <n v="0"/>
    <n v="35.090000000000003"/>
  </r>
  <r>
    <x v="42"/>
    <x v="1"/>
    <x v="1"/>
    <x v="592"/>
    <x v="39"/>
    <x v="0"/>
    <x v="0"/>
    <n v="27.95"/>
    <n v="0.1"/>
    <n v="25.155000000000001"/>
    <n v="16.8"/>
    <n v="24"/>
    <x v="10"/>
    <n v="603.72"/>
    <n v="67.079999999999956"/>
    <n v="200.52"/>
  </r>
  <r>
    <x v="42"/>
    <x v="1"/>
    <x v="1"/>
    <x v="593"/>
    <x v="5"/>
    <x v="1"/>
    <x v="0"/>
    <n v="28.95"/>
    <n v="0"/>
    <n v="28.95"/>
    <n v="17.53"/>
    <n v="32"/>
    <x v="8"/>
    <n v="926.4"/>
    <n v="0"/>
    <n v="365.43999999999994"/>
  </r>
  <r>
    <x v="42"/>
    <x v="1"/>
    <x v="1"/>
    <x v="593"/>
    <x v="40"/>
    <x v="1"/>
    <x v="0"/>
    <n v="54.95"/>
    <n v="0"/>
    <n v="54.95"/>
    <n v="26.65"/>
    <n v="4"/>
    <x v="8"/>
    <n v="219.8"/>
    <n v="0"/>
    <n v="113.20000000000002"/>
  </r>
  <r>
    <x v="42"/>
    <x v="1"/>
    <x v="1"/>
    <x v="593"/>
    <x v="48"/>
    <x v="1"/>
    <x v="0"/>
    <n v="38.950000000000003"/>
    <n v="0"/>
    <n v="38.950000000000003"/>
    <n v="24.76"/>
    <n v="7"/>
    <x v="8"/>
    <n v="272.65000000000003"/>
    <n v="0"/>
    <n v="99.330000000000013"/>
  </r>
  <r>
    <x v="42"/>
    <x v="1"/>
    <x v="1"/>
    <x v="594"/>
    <x v="22"/>
    <x v="0"/>
    <x v="0"/>
    <n v="44.95"/>
    <n v="0"/>
    <n v="44.95"/>
    <n v="27.95"/>
    <n v="2"/>
    <x v="16"/>
    <n v="89.9"/>
    <n v="0"/>
    <n v="34.000000000000007"/>
  </r>
  <r>
    <x v="43"/>
    <x v="1"/>
    <x v="1"/>
    <x v="595"/>
    <x v="43"/>
    <x v="4"/>
    <x v="1"/>
    <n v="24.95"/>
    <n v="0.1"/>
    <n v="22.454999999999998"/>
    <n v="11.48"/>
    <n v="2"/>
    <x v="9"/>
    <n v="44.91"/>
    <n v="4.990000000000002"/>
    <n v="21.949999999999996"/>
  </r>
  <r>
    <x v="43"/>
    <x v="1"/>
    <x v="1"/>
    <x v="595"/>
    <x v="15"/>
    <x v="4"/>
    <x v="1"/>
    <n v="59.95"/>
    <n v="0"/>
    <n v="59.95"/>
    <n v="28.73"/>
    <n v="12"/>
    <x v="9"/>
    <n v="719.40000000000009"/>
    <n v="0"/>
    <n v="374.64000000000004"/>
  </r>
  <r>
    <x v="43"/>
    <x v="1"/>
    <x v="1"/>
    <x v="596"/>
    <x v="39"/>
    <x v="3"/>
    <x v="1"/>
    <n v="27.95"/>
    <n v="0"/>
    <n v="27.95"/>
    <n v="16.8"/>
    <n v="27"/>
    <x v="21"/>
    <n v="754.65"/>
    <n v="0"/>
    <n v="301.04999999999995"/>
  </r>
  <r>
    <x v="43"/>
    <x v="1"/>
    <x v="1"/>
    <x v="597"/>
    <x v="41"/>
    <x v="4"/>
    <x v="1"/>
    <n v="24.95"/>
    <n v="0"/>
    <n v="24.95"/>
    <n v="9.3800000000000008"/>
    <n v="4"/>
    <x v="22"/>
    <n v="99.8"/>
    <n v="0"/>
    <n v="62.279999999999994"/>
  </r>
  <r>
    <x v="43"/>
    <x v="1"/>
    <x v="1"/>
    <x v="597"/>
    <x v="17"/>
    <x v="4"/>
    <x v="1"/>
    <n v="43.95"/>
    <n v="0"/>
    <n v="43.95"/>
    <n v="25.6"/>
    <n v="9"/>
    <x v="22"/>
    <n v="395.55"/>
    <n v="0"/>
    <n v="165.15"/>
  </r>
  <r>
    <x v="43"/>
    <x v="1"/>
    <x v="1"/>
    <x v="598"/>
    <x v="22"/>
    <x v="3"/>
    <x v="1"/>
    <n v="44.95"/>
    <n v="0"/>
    <n v="44.95"/>
    <n v="27.95"/>
    <n v="2"/>
    <x v="17"/>
    <n v="89.9"/>
    <n v="0"/>
    <n v="34.000000000000007"/>
  </r>
  <r>
    <x v="43"/>
    <x v="1"/>
    <x v="1"/>
    <x v="599"/>
    <x v="24"/>
    <x v="4"/>
    <x v="1"/>
    <n v="26.95"/>
    <n v="0"/>
    <n v="26.95"/>
    <n v="12.42"/>
    <n v="18"/>
    <x v="8"/>
    <n v="485.09999999999997"/>
    <n v="0"/>
    <n v="261.53999999999996"/>
  </r>
  <r>
    <x v="43"/>
    <x v="1"/>
    <x v="1"/>
    <x v="599"/>
    <x v="44"/>
    <x v="4"/>
    <x v="1"/>
    <n v="31.95"/>
    <n v="0"/>
    <n v="31.95"/>
    <n v="17.38"/>
    <n v="2"/>
    <x v="8"/>
    <n v="63.9"/>
    <n v="0"/>
    <n v="29.14"/>
  </r>
  <r>
    <x v="43"/>
    <x v="1"/>
    <x v="1"/>
    <x v="599"/>
    <x v="19"/>
    <x v="4"/>
    <x v="1"/>
    <n v="35.950000000000003"/>
    <n v="0"/>
    <n v="35.950000000000003"/>
    <n v="20.25"/>
    <n v="2"/>
    <x v="8"/>
    <n v="71.900000000000006"/>
    <n v="0"/>
    <n v="31.400000000000006"/>
  </r>
  <r>
    <x v="43"/>
    <x v="1"/>
    <x v="1"/>
    <x v="599"/>
    <x v="33"/>
    <x v="4"/>
    <x v="1"/>
    <n v="11.95"/>
    <n v="0.1"/>
    <n v="10.754999999999999"/>
    <n v="3.32"/>
    <n v="1"/>
    <x v="8"/>
    <n v="10.754999999999999"/>
    <n v="1.1950000000000003"/>
    <n v="7.4349999999999987"/>
  </r>
  <r>
    <x v="43"/>
    <x v="1"/>
    <x v="1"/>
    <x v="600"/>
    <x v="25"/>
    <x v="3"/>
    <x v="1"/>
    <n v="24.95"/>
    <n v="0.1"/>
    <n v="22.454999999999998"/>
    <n v="12.27"/>
    <n v="7"/>
    <x v="21"/>
    <n v="157.185"/>
    <n v="17.465000000000007"/>
    <n v="71.294999999999987"/>
  </r>
  <r>
    <x v="43"/>
    <x v="1"/>
    <x v="1"/>
    <x v="600"/>
    <x v="10"/>
    <x v="3"/>
    <x v="1"/>
    <n v="0.95"/>
    <n v="0"/>
    <n v="0.95"/>
    <n v="0.42"/>
    <n v="10"/>
    <x v="21"/>
    <n v="9.5"/>
    <n v="0"/>
    <n v="5.3000000000000007"/>
  </r>
  <r>
    <x v="43"/>
    <x v="1"/>
    <x v="1"/>
    <x v="601"/>
    <x v="38"/>
    <x v="4"/>
    <x v="1"/>
    <n v="73.95"/>
    <n v="0.1"/>
    <n v="66.555000000000007"/>
    <n v="38.86"/>
    <n v="2"/>
    <x v="20"/>
    <n v="133.11000000000001"/>
    <n v="14.789999999999992"/>
    <n v="55.390000000000015"/>
  </r>
  <r>
    <x v="44"/>
    <x v="1"/>
    <x v="1"/>
    <x v="602"/>
    <x v="28"/>
    <x v="1"/>
    <x v="1"/>
    <n v="10.95"/>
    <n v="0"/>
    <n v="10.95"/>
    <n v="4.8"/>
    <n v="22"/>
    <x v="16"/>
    <n v="240.89999999999998"/>
    <n v="0"/>
    <n v="135.29999999999998"/>
  </r>
  <r>
    <x v="44"/>
    <x v="1"/>
    <x v="1"/>
    <x v="602"/>
    <x v="22"/>
    <x v="1"/>
    <x v="1"/>
    <n v="44.95"/>
    <n v="0"/>
    <n v="44.95"/>
    <n v="27.95"/>
    <n v="5"/>
    <x v="16"/>
    <n v="224.75"/>
    <n v="0"/>
    <n v="85.000000000000014"/>
  </r>
  <r>
    <x v="44"/>
    <x v="1"/>
    <x v="1"/>
    <x v="602"/>
    <x v="45"/>
    <x v="1"/>
    <x v="1"/>
    <n v="22.95"/>
    <n v="0"/>
    <n v="22.95"/>
    <n v="11.78"/>
    <n v="21"/>
    <x v="16"/>
    <n v="481.95"/>
    <n v="0"/>
    <n v="234.57"/>
  </r>
  <r>
    <x v="44"/>
    <x v="1"/>
    <x v="1"/>
    <x v="602"/>
    <x v="29"/>
    <x v="1"/>
    <x v="1"/>
    <n v="7.95"/>
    <n v="0"/>
    <n v="7.95"/>
    <n v="4.53"/>
    <n v="4"/>
    <x v="16"/>
    <n v="31.8"/>
    <n v="0"/>
    <n v="13.68"/>
  </r>
  <r>
    <x v="44"/>
    <x v="1"/>
    <x v="1"/>
    <x v="602"/>
    <x v="14"/>
    <x v="1"/>
    <x v="1"/>
    <n v="2.95"/>
    <n v="0"/>
    <n v="2.95"/>
    <n v="1.68"/>
    <n v="10"/>
    <x v="16"/>
    <n v="29.5"/>
    <n v="0"/>
    <n v="12.700000000000003"/>
  </r>
  <r>
    <x v="44"/>
    <x v="1"/>
    <x v="1"/>
    <x v="603"/>
    <x v="28"/>
    <x v="0"/>
    <x v="1"/>
    <n v="10.95"/>
    <n v="0"/>
    <n v="10.95"/>
    <n v="4.8"/>
    <n v="10"/>
    <x v="22"/>
    <n v="109.5"/>
    <n v="0"/>
    <n v="61.499999999999993"/>
  </r>
  <r>
    <x v="44"/>
    <x v="1"/>
    <x v="1"/>
    <x v="603"/>
    <x v="8"/>
    <x v="0"/>
    <x v="1"/>
    <n v="20.95"/>
    <n v="0"/>
    <n v="20.95"/>
    <n v="10.039999999999999"/>
    <n v="17"/>
    <x v="22"/>
    <n v="356.15"/>
    <n v="0"/>
    <n v="185.47"/>
  </r>
  <r>
    <x v="44"/>
    <x v="1"/>
    <x v="1"/>
    <x v="604"/>
    <x v="42"/>
    <x v="1"/>
    <x v="1"/>
    <n v="0.95"/>
    <n v="0"/>
    <n v="0.95"/>
    <n v="0.47"/>
    <n v="6"/>
    <x v="20"/>
    <n v="5.6999999999999993"/>
    <n v="0"/>
    <n v="2.88"/>
  </r>
  <r>
    <x v="44"/>
    <x v="1"/>
    <x v="1"/>
    <x v="604"/>
    <x v="5"/>
    <x v="1"/>
    <x v="1"/>
    <n v="28.95"/>
    <n v="0"/>
    <n v="28.95"/>
    <n v="17.53"/>
    <n v="9"/>
    <x v="20"/>
    <n v="260.55"/>
    <n v="0"/>
    <n v="102.77999999999999"/>
  </r>
  <r>
    <x v="44"/>
    <x v="1"/>
    <x v="1"/>
    <x v="605"/>
    <x v="32"/>
    <x v="0"/>
    <x v="1"/>
    <n v="16.95"/>
    <n v="0"/>
    <n v="16.95"/>
    <n v="6.76"/>
    <n v="2"/>
    <x v="16"/>
    <n v="33.9"/>
    <n v="0"/>
    <n v="20.38"/>
  </r>
  <r>
    <x v="44"/>
    <x v="1"/>
    <x v="1"/>
    <x v="605"/>
    <x v="28"/>
    <x v="0"/>
    <x v="1"/>
    <n v="10.95"/>
    <n v="0"/>
    <n v="10.95"/>
    <n v="4.8"/>
    <n v="16"/>
    <x v="16"/>
    <n v="175.2"/>
    <n v="0"/>
    <n v="98.399999999999991"/>
  </r>
  <r>
    <x v="44"/>
    <x v="1"/>
    <x v="1"/>
    <x v="606"/>
    <x v="38"/>
    <x v="1"/>
    <x v="1"/>
    <n v="73.95"/>
    <n v="0.1"/>
    <n v="66.555000000000007"/>
    <n v="38.86"/>
    <n v="1"/>
    <x v="14"/>
    <n v="66.555000000000007"/>
    <n v="7.394999999999996"/>
    <n v="27.695000000000007"/>
  </r>
  <r>
    <x v="44"/>
    <x v="1"/>
    <x v="1"/>
    <x v="606"/>
    <x v="1"/>
    <x v="1"/>
    <x v="1"/>
    <n v="16.95"/>
    <n v="0"/>
    <n v="16.95"/>
    <n v="6.53"/>
    <n v="7"/>
    <x v="14"/>
    <n v="118.64999999999999"/>
    <n v="0"/>
    <n v="72.939999999999984"/>
  </r>
  <r>
    <x v="44"/>
    <x v="1"/>
    <x v="1"/>
    <x v="606"/>
    <x v="36"/>
    <x v="1"/>
    <x v="1"/>
    <n v="49.95"/>
    <n v="0"/>
    <n v="49.95"/>
    <n v="23.93"/>
    <n v="18"/>
    <x v="14"/>
    <n v="899.1"/>
    <n v="0"/>
    <n v="468.36000000000007"/>
  </r>
  <r>
    <x v="44"/>
    <x v="1"/>
    <x v="1"/>
    <x v="606"/>
    <x v="24"/>
    <x v="1"/>
    <x v="1"/>
    <n v="26.95"/>
    <n v="0"/>
    <n v="26.95"/>
    <n v="12.42"/>
    <n v="17"/>
    <x v="14"/>
    <n v="458.15"/>
    <n v="0"/>
    <n v="247.01"/>
  </r>
  <r>
    <x v="44"/>
    <x v="1"/>
    <x v="1"/>
    <x v="607"/>
    <x v="17"/>
    <x v="0"/>
    <x v="1"/>
    <n v="43.95"/>
    <n v="0"/>
    <n v="43.95"/>
    <n v="25.6"/>
    <n v="14"/>
    <x v="21"/>
    <n v="615.30000000000007"/>
    <n v="0"/>
    <n v="256.90000000000003"/>
  </r>
  <r>
    <x v="44"/>
    <x v="1"/>
    <x v="1"/>
    <x v="608"/>
    <x v="9"/>
    <x v="0"/>
    <x v="1"/>
    <n v="38.950000000000003"/>
    <n v="0"/>
    <n v="38.950000000000003"/>
    <n v="22.33"/>
    <n v="2"/>
    <x v="18"/>
    <n v="77.900000000000006"/>
    <n v="0"/>
    <n v="33.240000000000009"/>
  </r>
  <r>
    <x v="44"/>
    <x v="1"/>
    <x v="1"/>
    <x v="609"/>
    <x v="31"/>
    <x v="0"/>
    <x v="1"/>
    <n v="0.95"/>
    <n v="0"/>
    <n v="0.95"/>
    <n v="0.35"/>
    <n v="24"/>
    <x v="17"/>
    <n v="22.799999999999997"/>
    <n v="0"/>
    <n v="14.399999999999999"/>
  </r>
  <r>
    <x v="44"/>
    <x v="1"/>
    <x v="1"/>
    <x v="609"/>
    <x v="17"/>
    <x v="0"/>
    <x v="1"/>
    <n v="43.95"/>
    <n v="0"/>
    <n v="43.95"/>
    <n v="25.6"/>
    <n v="3"/>
    <x v="17"/>
    <n v="131.85000000000002"/>
    <n v="0"/>
    <n v="55.050000000000004"/>
  </r>
  <r>
    <x v="44"/>
    <x v="1"/>
    <x v="1"/>
    <x v="609"/>
    <x v="32"/>
    <x v="0"/>
    <x v="1"/>
    <n v="16.95"/>
    <n v="0"/>
    <n v="16.95"/>
    <n v="6.76"/>
    <n v="21"/>
    <x v="17"/>
    <n v="355.95"/>
    <n v="0"/>
    <n v="213.98999999999998"/>
  </r>
  <r>
    <x v="44"/>
    <x v="1"/>
    <x v="1"/>
    <x v="610"/>
    <x v="38"/>
    <x v="1"/>
    <x v="1"/>
    <n v="73.95"/>
    <n v="0"/>
    <n v="73.95"/>
    <n v="38.86"/>
    <n v="2"/>
    <x v="9"/>
    <n v="147.9"/>
    <n v="0"/>
    <n v="70.180000000000007"/>
  </r>
  <r>
    <x v="44"/>
    <x v="1"/>
    <x v="1"/>
    <x v="611"/>
    <x v="10"/>
    <x v="0"/>
    <x v="1"/>
    <n v="0.95"/>
    <n v="0"/>
    <n v="0.95"/>
    <n v="0.42"/>
    <n v="9"/>
    <x v="17"/>
    <n v="8.5499999999999989"/>
    <n v="0"/>
    <n v="4.7700000000000005"/>
  </r>
  <r>
    <x v="44"/>
    <x v="1"/>
    <x v="1"/>
    <x v="612"/>
    <x v="35"/>
    <x v="1"/>
    <x v="1"/>
    <n v="48.95"/>
    <n v="0.1"/>
    <n v="44.055000000000007"/>
    <n v="24.52"/>
    <n v="3"/>
    <x v="9"/>
    <n v="132.16500000000002"/>
    <n v="14.684999999999988"/>
    <n v="58.605000000000018"/>
  </r>
  <r>
    <x v="44"/>
    <x v="1"/>
    <x v="1"/>
    <x v="613"/>
    <x v="47"/>
    <x v="0"/>
    <x v="1"/>
    <n v="0.95"/>
    <n v="0"/>
    <n v="0.95"/>
    <n v="0.56999999999999995"/>
    <n v="16"/>
    <x v="15"/>
    <n v="15.2"/>
    <n v="0"/>
    <n v="6.08"/>
  </r>
  <r>
    <x v="44"/>
    <x v="1"/>
    <x v="1"/>
    <x v="614"/>
    <x v="41"/>
    <x v="0"/>
    <x v="1"/>
    <n v="24.95"/>
    <n v="0.2"/>
    <n v="19.96"/>
    <n v="9.3800000000000008"/>
    <n v="3"/>
    <x v="3"/>
    <n v="59.88"/>
    <n v="14.969999999999995"/>
    <n v="31.740000000000002"/>
  </r>
  <r>
    <x v="44"/>
    <x v="1"/>
    <x v="1"/>
    <x v="615"/>
    <x v="29"/>
    <x v="1"/>
    <x v="1"/>
    <n v="7.95"/>
    <n v="0"/>
    <n v="7.95"/>
    <n v="4.53"/>
    <n v="9"/>
    <x v="16"/>
    <n v="71.55"/>
    <n v="0"/>
    <n v="30.78"/>
  </r>
  <r>
    <x v="44"/>
    <x v="1"/>
    <x v="1"/>
    <x v="616"/>
    <x v="46"/>
    <x v="0"/>
    <x v="1"/>
    <n v="47.95"/>
    <n v="0"/>
    <n v="47.95"/>
    <n v="20.7"/>
    <n v="1"/>
    <x v="10"/>
    <n v="47.95"/>
    <n v="0"/>
    <n v="27.250000000000004"/>
  </r>
  <r>
    <x v="44"/>
    <x v="1"/>
    <x v="1"/>
    <x v="616"/>
    <x v="10"/>
    <x v="0"/>
    <x v="1"/>
    <n v="0.95"/>
    <n v="0"/>
    <n v="0.95"/>
    <n v="0.42"/>
    <n v="9"/>
    <x v="10"/>
    <n v="8.5499999999999989"/>
    <n v="0"/>
    <n v="4.7700000000000005"/>
  </r>
  <r>
    <x v="44"/>
    <x v="1"/>
    <x v="1"/>
    <x v="616"/>
    <x v="18"/>
    <x v="0"/>
    <x v="1"/>
    <n v="49.95"/>
    <n v="0"/>
    <n v="49.95"/>
    <n v="24.77"/>
    <n v="17"/>
    <x v="10"/>
    <n v="849.15000000000009"/>
    <n v="0"/>
    <n v="428.06000000000006"/>
  </r>
  <r>
    <x v="44"/>
    <x v="1"/>
    <x v="1"/>
    <x v="616"/>
    <x v="16"/>
    <x v="0"/>
    <x v="1"/>
    <n v="18.95"/>
    <n v="0"/>
    <n v="18.95"/>
    <n v="9.98"/>
    <n v="9"/>
    <x v="10"/>
    <n v="170.54999999999998"/>
    <n v="0"/>
    <n v="80.72999999999999"/>
  </r>
  <r>
    <x v="44"/>
    <x v="1"/>
    <x v="1"/>
    <x v="617"/>
    <x v="20"/>
    <x v="1"/>
    <x v="1"/>
    <n v="28.95"/>
    <n v="0"/>
    <n v="28.95"/>
    <n v="8.86"/>
    <n v="11"/>
    <x v="3"/>
    <n v="318.45"/>
    <n v="0"/>
    <n v="220.99"/>
  </r>
  <r>
    <x v="44"/>
    <x v="1"/>
    <x v="1"/>
    <x v="618"/>
    <x v="15"/>
    <x v="0"/>
    <x v="1"/>
    <n v="59.95"/>
    <n v="0"/>
    <n v="59.95"/>
    <n v="28.73"/>
    <n v="2"/>
    <x v="17"/>
    <n v="119.9"/>
    <n v="0"/>
    <n v="62.440000000000005"/>
  </r>
  <r>
    <x v="44"/>
    <x v="1"/>
    <x v="1"/>
    <x v="618"/>
    <x v="4"/>
    <x v="0"/>
    <x v="1"/>
    <n v="4.95"/>
    <n v="0"/>
    <n v="4.95"/>
    <n v="1.82"/>
    <n v="9"/>
    <x v="17"/>
    <n v="44.550000000000004"/>
    <n v="0"/>
    <n v="28.169999999999998"/>
  </r>
  <r>
    <x v="44"/>
    <x v="1"/>
    <x v="1"/>
    <x v="619"/>
    <x v="39"/>
    <x v="1"/>
    <x v="1"/>
    <n v="27.95"/>
    <n v="0"/>
    <n v="27.95"/>
    <n v="16.8"/>
    <n v="24"/>
    <x v="5"/>
    <n v="670.8"/>
    <n v="0"/>
    <n v="267.59999999999997"/>
  </r>
  <r>
    <x v="45"/>
    <x v="1"/>
    <x v="1"/>
    <x v="620"/>
    <x v="49"/>
    <x v="2"/>
    <x v="1"/>
    <n v="55.95"/>
    <n v="0"/>
    <n v="55.95"/>
    <n v="32.47"/>
    <n v="21"/>
    <x v="10"/>
    <n v="1174.95"/>
    <n v="0"/>
    <n v="493.0800000000001"/>
  </r>
  <r>
    <x v="45"/>
    <x v="1"/>
    <x v="1"/>
    <x v="620"/>
    <x v="15"/>
    <x v="2"/>
    <x v="1"/>
    <n v="59.95"/>
    <n v="0"/>
    <n v="59.95"/>
    <n v="28.73"/>
    <n v="8"/>
    <x v="10"/>
    <n v="479.6"/>
    <n v="0"/>
    <n v="249.76000000000002"/>
  </r>
  <r>
    <x v="45"/>
    <x v="1"/>
    <x v="1"/>
    <x v="620"/>
    <x v="37"/>
    <x v="2"/>
    <x v="1"/>
    <n v="63.95"/>
    <n v="0"/>
    <n v="63.95"/>
    <n v="27.1"/>
    <n v="2"/>
    <x v="10"/>
    <n v="127.9"/>
    <n v="0"/>
    <n v="73.7"/>
  </r>
  <r>
    <x v="45"/>
    <x v="1"/>
    <x v="1"/>
    <x v="621"/>
    <x v="47"/>
    <x v="2"/>
    <x v="1"/>
    <n v="0.95"/>
    <n v="0"/>
    <n v="0.95"/>
    <n v="0.56999999999999995"/>
    <n v="10"/>
    <x v="3"/>
    <n v="9.5"/>
    <n v="0"/>
    <n v="3.8"/>
  </r>
  <r>
    <x v="45"/>
    <x v="1"/>
    <x v="1"/>
    <x v="622"/>
    <x v="28"/>
    <x v="4"/>
    <x v="1"/>
    <n v="10.95"/>
    <n v="0"/>
    <n v="10.95"/>
    <n v="4.8"/>
    <n v="3"/>
    <x v="20"/>
    <n v="32.849999999999994"/>
    <n v="0"/>
    <n v="18.45"/>
  </r>
  <r>
    <x v="45"/>
    <x v="1"/>
    <x v="1"/>
    <x v="622"/>
    <x v="27"/>
    <x v="4"/>
    <x v="1"/>
    <n v="26.95"/>
    <n v="0"/>
    <n v="26.95"/>
    <n v="12.53"/>
    <n v="15"/>
    <x v="20"/>
    <n v="404.25"/>
    <n v="0"/>
    <n v="216.3"/>
  </r>
  <r>
    <x v="45"/>
    <x v="1"/>
    <x v="1"/>
    <x v="622"/>
    <x v="45"/>
    <x v="4"/>
    <x v="1"/>
    <n v="22.95"/>
    <n v="0"/>
    <n v="22.95"/>
    <n v="11.78"/>
    <n v="1"/>
    <x v="20"/>
    <n v="22.95"/>
    <n v="0"/>
    <n v="11.17"/>
  </r>
  <r>
    <x v="45"/>
    <x v="1"/>
    <x v="1"/>
    <x v="623"/>
    <x v="44"/>
    <x v="2"/>
    <x v="1"/>
    <n v="31.95"/>
    <n v="0"/>
    <n v="31.95"/>
    <n v="17.38"/>
    <n v="2"/>
    <x v="13"/>
    <n v="63.9"/>
    <n v="0"/>
    <n v="29.14"/>
  </r>
  <r>
    <x v="45"/>
    <x v="1"/>
    <x v="1"/>
    <x v="624"/>
    <x v="11"/>
    <x v="4"/>
    <x v="1"/>
    <n v="40.950000000000003"/>
    <n v="0.1"/>
    <n v="36.855000000000004"/>
    <n v="15.51"/>
    <n v="4"/>
    <x v="18"/>
    <n v="147.42000000000002"/>
    <n v="16.379999999999995"/>
    <n v="85.380000000000024"/>
  </r>
  <r>
    <x v="46"/>
    <x v="1"/>
    <x v="1"/>
    <x v="625"/>
    <x v="23"/>
    <x v="2"/>
    <x v="1"/>
    <n v="0.95"/>
    <n v="0"/>
    <n v="0.95"/>
    <n v="0.5"/>
    <n v="18"/>
    <x v="4"/>
    <n v="17.099999999999998"/>
    <n v="0"/>
    <n v="8.1"/>
  </r>
  <r>
    <x v="46"/>
    <x v="1"/>
    <x v="1"/>
    <x v="625"/>
    <x v="45"/>
    <x v="2"/>
    <x v="1"/>
    <n v="22.95"/>
    <n v="0.1"/>
    <n v="20.655000000000001"/>
    <n v="11.78"/>
    <n v="8"/>
    <x v="4"/>
    <n v="165.24"/>
    <n v="18.359999999999985"/>
    <n v="71.000000000000014"/>
  </r>
  <r>
    <x v="46"/>
    <x v="1"/>
    <x v="1"/>
    <x v="626"/>
    <x v="23"/>
    <x v="1"/>
    <x v="1"/>
    <n v="0.95"/>
    <n v="0"/>
    <n v="0.95"/>
    <n v="0.5"/>
    <n v="25"/>
    <x v="2"/>
    <n v="23.75"/>
    <n v="0"/>
    <n v="11.249999999999998"/>
  </r>
  <r>
    <x v="46"/>
    <x v="1"/>
    <x v="1"/>
    <x v="626"/>
    <x v="37"/>
    <x v="1"/>
    <x v="1"/>
    <n v="63.95"/>
    <n v="0"/>
    <n v="63.95"/>
    <n v="27.1"/>
    <n v="4"/>
    <x v="2"/>
    <n v="255.8"/>
    <n v="0"/>
    <n v="147.4"/>
  </r>
  <r>
    <x v="46"/>
    <x v="1"/>
    <x v="1"/>
    <x v="627"/>
    <x v="31"/>
    <x v="1"/>
    <x v="1"/>
    <n v="0.95"/>
    <n v="0"/>
    <n v="0.95"/>
    <n v="0.35"/>
    <n v="21"/>
    <x v="6"/>
    <n v="19.95"/>
    <n v="0"/>
    <n v="12.6"/>
  </r>
  <r>
    <x v="46"/>
    <x v="1"/>
    <x v="1"/>
    <x v="628"/>
    <x v="33"/>
    <x v="2"/>
    <x v="1"/>
    <n v="11.95"/>
    <n v="0"/>
    <n v="11.95"/>
    <n v="3.32"/>
    <n v="6"/>
    <x v="5"/>
    <n v="71.699999999999989"/>
    <n v="0"/>
    <n v="51.779999999999994"/>
  </r>
  <r>
    <x v="47"/>
    <x v="1"/>
    <x v="1"/>
    <x v="629"/>
    <x v="21"/>
    <x v="4"/>
    <x v="0"/>
    <n v="0.95"/>
    <n v="0"/>
    <n v="0.95"/>
    <n v="0.34"/>
    <n v="11"/>
    <x v="11"/>
    <n v="10.45"/>
    <n v="0"/>
    <n v="6.7099999999999991"/>
  </r>
  <r>
    <x v="47"/>
    <x v="1"/>
    <x v="1"/>
    <x v="629"/>
    <x v="48"/>
    <x v="4"/>
    <x v="0"/>
    <n v="38.950000000000003"/>
    <n v="0"/>
    <n v="38.950000000000003"/>
    <n v="24.76"/>
    <n v="9"/>
    <x v="11"/>
    <n v="350.55"/>
    <n v="0"/>
    <n v="127.71000000000001"/>
  </r>
  <r>
    <x v="47"/>
    <x v="1"/>
    <x v="1"/>
    <x v="630"/>
    <x v="20"/>
    <x v="3"/>
    <x v="0"/>
    <n v="28.95"/>
    <n v="0"/>
    <n v="28.95"/>
    <n v="8.86"/>
    <n v="5"/>
    <x v="8"/>
    <n v="144.75"/>
    <n v="0"/>
    <n v="100.45"/>
  </r>
  <r>
    <x v="47"/>
    <x v="1"/>
    <x v="1"/>
    <x v="630"/>
    <x v="16"/>
    <x v="3"/>
    <x v="0"/>
    <n v="18.95"/>
    <n v="0"/>
    <n v="18.95"/>
    <n v="9.98"/>
    <n v="19"/>
    <x v="8"/>
    <n v="360.05"/>
    <n v="0"/>
    <n v="170.42999999999998"/>
  </r>
  <r>
    <x v="47"/>
    <x v="1"/>
    <x v="1"/>
    <x v="630"/>
    <x v="3"/>
    <x v="3"/>
    <x v="0"/>
    <n v="55.95"/>
    <n v="0"/>
    <n v="55.95"/>
    <n v="16.059999999999999"/>
    <n v="4"/>
    <x v="8"/>
    <n v="223.8"/>
    <n v="0"/>
    <n v="159.56"/>
  </r>
  <r>
    <x v="48"/>
    <x v="1"/>
    <x v="1"/>
    <x v="631"/>
    <x v="49"/>
    <x v="3"/>
    <x v="0"/>
    <n v="55.95"/>
    <n v="0"/>
    <n v="55.95"/>
    <n v="32.47"/>
    <n v="9"/>
    <x v="1"/>
    <n v="503.55"/>
    <n v="0"/>
    <n v="211.32000000000005"/>
  </r>
  <r>
    <x v="48"/>
    <x v="1"/>
    <x v="1"/>
    <x v="631"/>
    <x v="13"/>
    <x v="3"/>
    <x v="0"/>
    <n v="26.95"/>
    <n v="0"/>
    <n v="26.95"/>
    <n v="13.26"/>
    <n v="15"/>
    <x v="1"/>
    <n v="404.25"/>
    <n v="0"/>
    <n v="205.35"/>
  </r>
  <r>
    <x v="48"/>
    <x v="1"/>
    <x v="1"/>
    <x v="632"/>
    <x v="15"/>
    <x v="4"/>
    <x v="0"/>
    <n v="59.95"/>
    <n v="0"/>
    <n v="59.95"/>
    <n v="28.73"/>
    <n v="17"/>
    <x v="3"/>
    <n v="1019.1500000000001"/>
    <n v="0"/>
    <n v="530.74"/>
  </r>
  <r>
    <x v="48"/>
    <x v="1"/>
    <x v="1"/>
    <x v="633"/>
    <x v="28"/>
    <x v="3"/>
    <x v="0"/>
    <n v="10.95"/>
    <n v="0"/>
    <n v="10.95"/>
    <n v="4.8"/>
    <n v="1"/>
    <x v="14"/>
    <n v="10.95"/>
    <n v="0"/>
    <n v="6.1499999999999995"/>
  </r>
  <r>
    <x v="48"/>
    <x v="1"/>
    <x v="1"/>
    <x v="634"/>
    <x v="11"/>
    <x v="0"/>
    <x v="0"/>
    <n v="40.950000000000003"/>
    <n v="0"/>
    <n v="40.950000000000003"/>
    <n v="15.51"/>
    <n v="1"/>
    <x v="11"/>
    <n v="40.950000000000003"/>
    <n v="0"/>
    <n v="25.440000000000005"/>
  </r>
  <r>
    <x v="48"/>
    <x v="1"/>
    <x v="1"/>
    <x v="635"/>
    <x v="27"/>
    <x v="4"/>
    <x v="0"/>
    <n v="26.95"/>
    <n v="0"/>
    <n v="26.95"/>
    <n v="12.53"/>
    <n v="26"/>
    <x v="14"/>
    <n v="700.69999999999993"/>
    <n v="0"/>
    <n v="374.92"/>
  </r>
  <r>
    <x v="48"/>
    <x v="1"/>
    <x v="1"/>
    <x v="636"/>
    <x v="48"/>
    <x v="0"/>
    <x v="0"/>
    <n v="38.950000000000003"/>
    <n v="0"/>
    <n v="38.950000000000003"/>
    <n v="24.76"/>
    <n v="17"/>
    <x v="5"/>
    <n v="662.15000000000009"/>
    <n v="0"/>
    <n v="241.23000000000002"/>
  </r>
  <r>
    <x v="48"/>
    <x v="1"/>
    <x v="1"/>
    <x v="636"/>
    <x v="44"/>
    <x v="0"/>
    <x v="0"/>
    <n v="31.95"/>
    <n v="0.1"/>
    <n v="28.754999999999999"/>
    <n v="17.38"/>
    <n v="3"/>
    <x v="5"/>
    <n v="86.265000000000001"/>
    <n v="9.5850000000000009"/>
    <n v="34.125"/>
  </r>
  <r>
    <x v="48"/>
    <x v="1"/>
    <x v="1"/>
    <x v="636"/>
    <x v="5"/>
    <x v="0"/>
    <x v="0"/>
    <n v="28.95"/>
    <n v="0"/>
    <n v="28.95"/>
    <n v="17.53"/>
    <n v="5"/>
    <x v="5"/>
    <n v="144.75"/>
    <n v="0"/>
    <n v="57.099999999999994"/>
  </r>
  <r>
    <x v="48"/>
    <x v="1"/>
    <x v="1"/>
    <x v="637"/>
    <x v="20"/>
    <x v="3"/>
    <x v="0"/>
    <n v="28.95"/>
    <n v="0"/>
    <n v="28.95"/>
    <n v="8.86"/>
    <n v="6"/>
    <x v="17"/>
    <n v="173.7"/>
    <n v="0"/>
    <n v="120.53999999999999"/>
  </r>
  <r>
    <x v="48"/>
    <x v="1"/>
    <x v="1"/>
    <x v="638"/>
    <x v="17"/>
    <x v="4"/>
    <x v="0"/>
    <n v="43.95"/>
    <n v="0"/>
    <n v="43.95"/>
    <n v="25.6"/>
    <n v="1"/>
    <x v="7"/>
    <n v="43.95"/>
    <n v="0"/>
    <n v="18.350000000000001"/>
  </r>
  <r>
    <x v="48"/>
    <x v="1"/>
    <x v="1"/>
    <x v="638"/>
    <x v="0"/>
    <x v="4"/>
    <x v="0"/>
    <n v="34.950000000000003"/>
    <n v="0.1"/>
    <n v="31.455000000000002"/>
    <n v="22.13"/>
    <n v="10"/>
    <x v="7"/>
    <n v="314.55"/>
    <n v="34.95000000000001"/>
    <n v="93.250000000000028"/>
  </r>
  <r>
    <x v="48"/>
    <x v="1"/>
    <x v="1"/>
    <x v="639"/>
    <x v="46"/>
    <x v="0"/>
    <x v="0"/>
    <n v="47.95"/>
    <n v="0"/>
    <n v="47.95"/>
    <n v="20.7"/>
    <n v="2"/>
    <x v="11"/>
    <n v="95.9"/>
    <n v="0"/>
    <n v="54.500000000000007"/>
  </r>
  <r>
    <x v="48"/>
    <x v="1"/>
    <x v="1"/>
    <x v="639"/>
    <x v="20"/>
    <x v="0"/>
    <x v="0"/>
    <n v="28.95"/>
    <n v="0"/>
    <n v="28.95"/>
    <n v="8.86"/>
    <n v="8"/>
    <x v="11"/>
    <n v="231.6"/>
    <n v="0"/>
    <n v="160.72"/>
  </r>
  <r>
    <x v="48"/>
    <x v="1"/>
    <x v="1"/>
    <x v="640"/>
    <x v="46"/>
    <x v="4"/>
    <x v="0"/>
    <n v="47.95"/>
    <n v="0.1"/>
    <n v="43.155000000000001"/>
    <n v="20.7"/>
    <n v="3"/>
    <x v="7"/>
    <n v="129.465"/>
    <n v="14.385000000000005"/>
    <n v="67.365000000000009"/>
  </r>
  <r>
    <x v="48"/>
    <x v="1"/>
    <x v="1"/>
    <x v="641"/>
    <x v="24"/>
    <x v="0"/>
    <x v="0"/>
    <n v="26.95"/>
    <n v="0.2"/>
    <n v="21.560000000000002"/>
    <n v="12.42"/>
    <n v="10"/>
    <x v="17"/>
    <n v="215.60000000000002"/>
    <n v="53.89999999999997"/>
    <n v="91.40000000000002"/>
  </r>
  <r>
    <x v="48"/>
    <x v="1"/>
    <x v="1"/>
    <x v="642"/>
    <x v="40"/>
    <x v="3"/>
    <x v="0"/>
    <n v="54.95"/>
    <n v="0"/>
    <n v="54.95"/>
    <n v="26.65"/>
    <n v="19"/>
    <x v="16"/>
    <n v="1044.05"/>
    <n v="0"/>
    <n v="537.70000000000005"/>
  </r>
  <r>
    <x v="48"/>
    <x v="1"/>
    <x v="1"/>
    <x v="642"/>
    <x v="4"/>
    <x v="3"/>
    <x v="0"/>
    <n v="4.95"/>
    <n v="0"/>
    <n v="4.95"/>
    <n v="1.82"/>
    <n v="4"/>
    <x v="16"/>
    <n v="19.8"/>
    <n v="0"/>
    <n v="12.52"/>
  </r>
  <r>
    <x v="48"/>
    <x v="1"/>
    <x v="1"/>
    <x v="643"/>
    <x v="45"/>
    <x v="0"/>
    <x v="0"/>
    <n v="22.95"/>
    <n v="0"/>
    <n v="22.95"/>
    <n v="11.78"/>
    <n v="22"/>
    <x v="15"/>
    <n v="504.9"/>
    <n v="0"/>
    <n v="245.74"/>
  </r>
  <r>
    <x v="48"/>
    <x v="1"/>
    <x v="1"/>
    <x v="644"/>
    <x v="42"/>
    <x v="3"/>
    <x v="0"/>
    <n v="0.95"/>
    <n v="0"/>
    <n v="0.95"/>
    <n v="0.47"/>
    <n v="11"/>
    <x v="15"/>
    <n v="10.45"/>
    <n v="0"/>
    <n v="5.2799999999999994"/>
  </r>
  <r>
    <x v="48"/>
    <x v="1"/>
    <x v="1"/>
    <x v="645"/>
    <x v="4"/>
    <x v="3"/>
    <x v="0"/>
    <n v="4.95"/>
    <n v="0"/>
    <n v="4.95"/>
    <n v="1.82"/>
    <n v="2"/>
    <x v="9"/>
    <n v="9.9"/>
    <n v="0"/>
    <n v="6.26"/>
  </r>
  <r>
    <x v="48"/>
    <x v="1"/>
    <x v="1"/>
    <x v="646"/>
    <x v="25"/>
    <x v="4"/>
    <x v="0"/>
    <n v="24.95"/>
    <n v="0"/>
    <n v="24.95"/>
    <n v="12.27"/>
    <n v="5"/>
    <x v="2"/>
    <n v="124.75"/>
    <n v="0"/>
    <n v="63.4"/>
  </r>
  <r>
    <x v="48"/>
    <x v="1"/>
    <x v="1"/>
    <x v="647"/>
    <x v="38"/>
    <x v="0"/>
    <x v="0"/>
    <n v="73.95"/>
    <n v="0"/>
    <n v="73.95"/>
    <n v="38.86"/>
    <n v="2"/>
    <x v="4"/>
    <n v="147.9"/>
    <n v="0"/>
    <n v="70.180000000000007"/>
  </r>
  <r>
    <x v="48"/>
    <x v="1"/>
    <x v="1"/>
    <x v="648"/>
    <x v="22"/>
    <x v="3"/>
    <x v="0"/>
    <n v="44.95"/>
    <n v="0.1"/>
    <n v="40.455000000000005"/>
    <n v="27.95"/>
    <n v="7"/>
    <x v="14"/>
    <n v="283.18500000000006"/>
    <n v="31.464999999999982"/>
    <n v="87.535000000000039"/>
  </r>
  <r>
    <x v="48"/>
    <x v="1"/>
    <x v="1"/>
    <x v="649"/>
    <x v="33"/>
    <x v="3"/>
    <x v="0"/>
    <n v="11.95"/>
    <n v="0"/>
    <n v="11.95"/>
    <n v="3.32"/>
    <n v="2"/>
    <x v="7"/>
    <n v="23.9"/>
    <n v="0"/>
    <n v="17.259999999999998"/>
  </r>
  <r>
    <x v="48"/>
    <x v="1"/>
    <x v="1"/>
    <x v="649"/>
    <x v="33"/>
    <x v="3"/>
    <x v="0"/>
    <n v="11.95"/>
    <n v="0"/>
    <n v="11.95"/>
    <n v="3.32"/>
    <n v="3"/>
    <x v="7"/>
    <n v="35.849999999999994"/>
    <n v="0"/>
    <n v="25.889999999999997"/>
  </r>
  <r>
    <x v="48"/>
    <x v="1"/>
    <x v="1"/>
    <x v="650"/>
    <x v="27"/>
    <x v="0"/>
    <x v="0"/>
    <n v="26.95"/>
    <n v="0"/>
    <n v="26.95"/>
    <n v="12.53"/>
    <n v="3"/>
    <x v="5"/>
    <n v="80.849999999999994"/>
    <n v="0"/>
    <n v="43.26"/>
  </r>
  <r>
    <x v="48"/>
    <x v="1"/>
    <x v="1"/>
    <x v="651"/>
    <x v="4"/>
    <x v="0"/>
    <x v="0"/>
    <n v="4.95"/>
    <n v="0"/>
    <n v="4.95"/>
    <n v="1.82"/>
    <n v="4"/>
    <x v="3"/>
    <n v="19.8"/>
    <n v="0"/>
    <n v="12.52"/>
  </r>
  <r>
    <x v="48"/>
    <x v="1"/>
    <x v="1"/>
    <x v="652"/>
    <x v="17"/>
    <x v="3"/>
    <x v="0"/>
    <n v="43.95"/>
    <n v="0"/>
    <n v="43.95"/>
    <n v="25.6"/>
    <n v="1"/>
    <x v="4"/>
    <n v="43.95"/>
    <n v="0"/>
    <n v="18.350000000000001"/>
  </r>
  <r>
    <x v="48"/>
    <x v="1"/>
    <x v="1"/>
    <x v="653"/>
    <x v="10"/>
    <x v="4"/>
    <x v="0"/>
    <n v="0.95"/>
    <n v="0.1"/>
    <n v="0.85499999999999998"/>
    <n v="0.42"/>
    <n v="12"/>
    <x v="18"/>
    <n v="10.26"/>
    <n v="1.1399999999999997"/>
    <n v="5.22"/>
  </r>
  <r>
    <x v="48"/>
    <x v="1"/>
    <x v="1"/>
    <x v="654"/>
    <x v="13"/>
    <x v="3"/>
    <x v="0"/>
    <n v="26.95"/>
    <n v="0.1"/>
    <n v="24.254999999999999"/>
    <n v="13.26"/>
    <n v="17"/>
    <x v="14"/>
    <n v="412.33499999999998"/>
    <n v="45.815000000000005"/>
    <n v="186.91499999999999"/>
  </r>
  <r>
    <x v="48"/>
    <x v="1"/>
    <x v="1"/>
    <x v="655"/>
    <x v="6"/>
    <x v="4"/>
    <x v="0"/>
    <n v="27.95"/>
    <n v="0"/>
    <n v="27.95"/>
    <n v="15.85"/>
    <n v="2"/>
    <x v="13"/>
    <n v="55.9"/>
    <n v="0"/>
    <n v="24.2"/>
  </r>
  <r>
    <x v="49"/>
    <x v="1"/>
    <x v="1"/>
    <x v="656"/>
    <x v="22"/>
    <x v="2"/>
    <x v="0"/>
    <n v="44.95"/>
    <n v="0"/>
    <n v="44.95"/>
    <n v="27.95"/>
    <n v="6"/>
    <x v="10"/>
    <n v="269.70000000000005"/>
    <n v="0"/>
    <n v="102.00000000000003"/>
  </r>
  <r>
    <x v="49"/>
    <x v="1"/>
    <x v="1"/>
    <x v="657"/>
    <x v="23"/>
    <x v="1"/>
    <x v="0"/>
    <n v="0.95"/>
    <n v="0.1"/>
    <n v="0.85499999999999998"/>
    <n v="0.5"/>
    <n v="2"/>
    <x v="11"/>
    <n v="1.71"/>
    <n v="0.18999999999999995"/>
    <n v="0.71"/>
  </r>
  <r>
    <x v="49"/>
    <x v="1"/>
    <x v="1"/>
    <x v="658"/>
    <x v="23"/>
    <x v="2"/>
    <x v="0"/>
    <n v="0.95"/>
    <n v="0"/>
    <n v="0.95"/>
    <n v="0.5"/>
    <n v="20"/>
    <x v="7"/>
    <n v="19"/>
    <n v="0"/>
    <n v="9"/>
  </r>
  <r>
    <x v="49"/>
    <x v="1"/>
    <x v="1"/>
    <x v="659"/>
    <x v="34"/>
    <x v="0"/>
    <x v="0"/>
    <n v="37.950000000000003"/>
    <n v="0"/>
    <n v="37.950000000000003"/>
    <n v="15.35"/>
    <n v="11"/>
    <x v="20"/>
    <n v="417.45000000000005"/>
    <n v="0"/>
    <n v="248.60000000000002"/>
  </r>
  <r>
    <x v="49"/>
    <x v="1"/>
    <x v="1"/>
    <x v="659"/>
    <x v="7"/>
    <x v="0"/>
    <x v="0"/>
    <n v="65.95"/>
    <n v="0"/>
    <n v="65.95"/>
    <n v="37.97"/>
    <n v="18"/>
    <x v="20"/>
    <n v="1187.1000000000001"/>
    <n v="0"/>
    <n v="503.6400000000001"/>
  </r>
  <r>
    <x v="49"/>
    <x v="1"/>
    <x v="1"/>
    <x v="660"/>
    <x v="44"/>
    <x v="2"/>
    <x v="0"/>
    <n v="31.95"/>
    <n v="0"/>
    <n v="31.95"/>
    <n v="17.38"/>
    <n v="1"/>
    <x v="16"/>
    <n v="31.95"/>
    <n v="0"/>
    <n v="14.57"/>
  </r>
  <r>
    <x v="49"/>
    <x v="1"/>
    <x v="1"/>
    <x v="660"/>
    <x v="44"/>
    <x v="2"/>
    <x v="0"/>
    <n v="31.95"/>
    <n v="0"/>
    <n v="31.95"/>
    <n v="17.38"/>
    <n v="3"/>
    <x v="16"/>
    <n v="95.85"/>
    <n v="0"/>
    <n v="43.71"/>
  </r>
  <r>
    <x v="49"/>
    <x v="1"/>
    <x v="1"/>
    <x v="661"/>
    <x v="37"/>
    <x v="1"/>
    <x v="0"/>
    <n v="63.95"/>
    <n v="0"/>
    <n v="63.95"/>
    <n v="27.1"/>
    <n v="2"/>
    <x v="17"/>
    <n v="127.9"/>
    <n v="0"/>
    <n v="73.7"/>
  </r>
  <r>
    <x v="49"/>
    <x v="1"/>
    <x v="1"/>
    <x v="661"/>
    <x v="2"/>
    <x v="1"/>
    <x v="0"/>
    <n v="26.95"/>
    <n v="0"/>
    <n v="26.95"/>
    <n v="12.24"/>
    <n v="2"/>
    <x v="17"/>
    <n v="53.9"/>
    <n v="0"/>
    <n v="29.419999999999998"/>
  </r>
  <r>
    <x v="49"/>
    <x v="1"/>
    <x v="1"/>
    <x v="662"/>
    <x v="16"/>
    <x v="1"/>
    <x v="0"/>
    <n v="18.95"/>
    <n v="0"/>
    <n v="18.95"/>
    <n v="9.98"/>
    <n v="23"/>
    <x v="6"/>
    <n v="435.84999999999997"/>
    <n v="0"/>
    <n v="206.30999999999997"/>
  </r>
  <r>
    <x v="49"/>
    <x v="1"/>
    <x v="1"/>
    <x v="662"/>
    <x v="25"/>
    <x v="1"/>
    <x v="0"/>
    <n v="24.95"/>
    <n v="0"/>
    <n v="24.95"/>
    <n v="12.27"/>
    <n v="7"/>
    <x v="6"/>
    <n v="174.65"/>
    <n v="0"/>
    <n v="88.759999999999991"/>
  </r>
  <r>
    <x v="49"/>
    <x v="1"/>
    <x v="1"/>
    <x v="663"/>
    <x v="1"/>
    <x v="0"/>
    <x v="0"/>
    <n v="16.95"/>
    <n v="0"/>
    <n v="16.95"/>
    <n v="6.53"/>
    <n v="25"/>
    <x v="14"/>
    <n v="423.75"/>
    <n v="0"/>
    <n v="260.49999999999994"/>
  </r>
  <r>
    <x v="49"/>
    <x v="1"/>
    <x v="1"/>
    <x v="664"/>
    <x v="33"/>
    <x v="1"/>
    <x v="0"/>
    <n v="11.95"/>
    <n v="0"/>
    <n v="11.95"/>
    <n v="3.32"/>
    <n v="3"/>
    <x v="21"/>
    <n v="35.849999999999994"/>
    <n v="0"/>
    <n v="25.889999999999997"/>
  </r>
  <r>
    <x v="49"/>
    <x v="1"/>
    <x v="1"/>
    <x v="665"/>
    <x v="21"/>
    <x v="2"/>
    <x v="0"/>
    <n v="0.95"/>
    <n v="0"/>
    <n v="0.95"/>
    <n v="0.34"/>
    <n v="1"/>
    <x v="12"/>
    <n v="0.95"/>
    <n v="0"/>
    <n v="0.60999999999999988"/>
  </r>
  <r>
    <x v="49"/>
    <x v="1"/>
    <x v="1"/>
    <x v="666"/>
    <x v="11"/>
    <x v="1"/>
    <x v="0"/>
    <n v="40.950000000000003"/>
    <n v="0.1"/>
    <n v="36.855000000000004"/>
    <n v="15.51"/>
    <n v="3"/>
    <x v="12"/>
    <n v="110.56500000000001"/>
    <n v="12.284999999999997"/>
    <n v="64.035000000000025"/>
  </r>
  <r>
    <x v="49"/>
    <x v="1"/>
    <x v="1"/>
    <x v="667"/>
    <x v="3"/>
    <x v="2"/>
    <x v="0"/>
    <n v="55.95"/>
    <n v="0"/>
    <n v="55.95"/>
    <n v="16.059999999999999"/>
    <n v="26"/>
    <x v="21"/>
    <n v="1454.7"/>
    <n v="0"/>
    <n v="1037.1400000000001"/>
  </r>
  <r>
    <x v="49"/>
    <x v="1"/>
    <x v="1"/>
    <x v="668"/>
    <x v="33"/>
    <x v="1"/>
    <x v="0"/>
    <n v="11.95"/>
    <n v="0"/>
    <n v="11.95"/>
    <n v="3.32"/>
    <n v="3"/>
    <x v="12"/>
    <n v="35.849999999999994"/>
    <n v="0"/>
    <n v="25.889999999999997"/>
  </r>
  <r>
    <x v="49"/>
    <x v="1"/>
    <x v="1"/>
    <x v="668"/>
    <x v="1"/>
    <x v="1"/>
    <x v="0"/>
    <n v="16.95"/>
    <n v="0"/>
    <n v="16.95"/>
    <n v="6.53"/>
    <n v="16"/>
    <x v="12"/>
    <n v="271.2"/>
    <n v="0"/>
    <n v="166.71999999999997"/>
  </r>
  <r>
    <x v="49"/>
    <x v="1"/>
    <x v="1"/>
    <x v="669"/>
    <x v="24"/>
    <x v="0"/>
    <x v="0"/>
    <n v="26.95"/>
    <n v="0"/>
    <n v="26.95"/>
    <n v="12.42"/>
    <n v="7"/>
    <x v="17"/>
    <n v="188.65"/>
    <n v="0"/>
    <n v="101.71"/>
  </r>
  <r>
    <x v="49"/>
    <x v="1"/>
    <x v="1"/>
    <x v="670"/>
    <x v="40"/>
    <x v="2"/>
    <x v="0"/>
    <n v="54.95"/>
    <n v="0"/>
    <n v="54.95"/>
    <n v="26.65"/>
    <n v="27"/>
    <x v="15"/>
    <n v="1483.65"/>
    <n v="0"/>
    <n v="764.10000000000014"/>
  </r>
  <r>
    <x v="49"/>
    <x v="1"/>
    <x v="1"/>
    <x v="671"/>
    <x v="5"/>
    <x v="0"/>
    <x v="0"/>
    <n v="28.95"/>
    <n v="0"/>
    <n v="28.95"/>
    <n v="17.53"/>
    <n v="30"/>
    <x v="1"/>
    <n v="868.5"/>
    <n v="0"/>
    <n v="342.59999999999997"/>
  </r>
  <r>
    <x v="49"/>
    <x v="1"/>
    <x v="1"/>
    <x v="671"/>
    <x v="25"/>
    <x v="0"/>
    <x v="0"/>
    <n v="24.95"/>
    <n v="0.1"/>
    <n v="22.454999999999998"/>
    <n v="12.27"/>
    <n v="3"/>
    <x v="1"/>
    <n v="67.364999999999995"/>
    <n v="7.485000000000003"/>
    <n v="30.554999999999996"/>
  </r>
  <r>
    <x v="49"/>
    <x v="1"/>
    <x v="1"/>
    <x v="672"/>
    <x v="1"/>
    <x v="1"/>
    <x v="0"/>
    <n v="16.95"/>
    <n v="0"/>
    <n v="16.95"/>
    <n v="6.53"/>
    <n v="8"/>
    <x v="18"/>
    <n v="135.6"/>
    <n v="0"/>
    <n v="83.359999999999985"/>
  </r>
  <r>
    <x v="49"/>
    <x v="1"/>
    <x v="1"/>
    <x v="672"/>
    <x v="14"/>
    <x v="1"/>
    <x v="0"/>
    <n v="2.95"/>
    <n v="0.1"/>
    <n v="2.6550000000000002"/>
    <n v="1.68"/>
    <n v="10"/>
    <x v="18"/>
    <n v="26.550000000000004"/>
    <n v="2.9499999999999993"/>
    <n v="9.7500000000000036"/>
  </r>
  <r>
    <x v="49"/>
    <x v="1"/>
    <x v="1"/>
    <x v="672"/>
    <x v="36"/>
    <x v="1"/>
    <x v="0"/>
    <n v="49.95"/>
    <n v="0"/>
    <n v="49.95"/>
    <n v="23.93"/>
    <n v="8"/>
    <x v="18"/>
    <n v="399.6"/>
    <n v="0"/>
    <n v="208.16000000000003"/>
  </r>
  <r>
    <x v="49"/>
    <x v="1"/>
    <x v="1"/>
    <x v="672"/>
    <x v="46"/>
    <x v="1"/>
    <x v="0"/>
    <n v="47.95"/>
    <n v="0.1"/>
    <n v="43.155000000000001"/>
    <n v="20.7"/>
    <n v="3"/>
    <x v="18"/>
    <n v="129.465"/>
    <n v="14.385000000000005"/>
    <n v="67.365000000000009"/>
  </r>
  <r>
    <x v="49"/>
    <x v="1"/>
    <x v="1"/>
    <x v="673"/>
    <x v="31"/>
    <x v="0"/>
    <x v="0"/>
    <n v="0.95"/>
    <n v="0.1"/>
    <n v="0.85499999999999998"/>
    <n v="0.35"/>
    <n v="30"/>
    <x v="15"/>
    <n v="25.65"/>
    <n v="2.8499999999999992"/>
    <n v="15.15"/>
  </r>
  <r>
    <x v="49"/>
    <x v="1"/>
    <x v="1"/>
    <x v="674"/>
    <x v="41"/>
    <x v="1"/>
    <x v="0"/>
    <n v="24.95"/>
    <n v="0.1"/>
    <n v="22.454999999999998"/>
    <n v="9.3800000000000008"/>
    <n v="2"/>
    <x v="15"/>
    <n v="44.91"/>
    <n v="4.990000000000002"/>
    <n v="26.149999999999995"/>
  </r>
  <r>
    <x v="50"/>
    <x v="1"/>
    <x v="1"/>
    <x v="675"/>
    <x v="47"/>
    <x v="4"/>
    <x v="1"/>
    <n v="0.95"/>
    <n v="0"/>
    <n v="0.95"/>
    <n v="0.56999999999999995"/>
    <n v="5"/>
    <x v="8"/>
    <n v="4.75"/>
    <n v="0"/>
    <n v="1.9"/>
  </r>
  <r>
    <x v="50"/>
    <x v="1"/>
    <x v="1"/>
    <x v="676"/>
    <x v="16"/>
    <x v="3"/>
    <x v="1"/>
    <n v="18.95"/>
    <n v="0.1"/>
    <n v="17.055"/>
    <n v="9.98"/>
    <n v="20"/>
    <x v="16"/>
    <n v="341.1"/>
    <n v="37.899999999999991"/>
    <n v="141.5"/>
  </r>
  <r>
    <x v="50"/>
    <x v="1"/>
    <x v="1"/>
    <x v="677"/>
    <x v="36"/>
    <x v="4"/>
    <x v="1"/>
    <n v="49.95"/>
    <n v="0"/>
    <n v="49.95"/>
    <n v="23.93"/>
    <n v="7"/>
    <x v="10"/>
    <n v="349.65000000000003"/>
    <n v="0"/>
    <n v="182.14000000000001"/>
  </r>
  <r>
    <x v="50"/>
    <x v="1"/>
    <x v="1"/>
    <x v="678"/>
    <x v="15"/>
    <x v="4"/>
    <x v="1"/>
    <n v="59.95"/>
    <n v="0"/>
    <n v="59.95"/>
    <n v="28.73"/>
    <n v="10"/>
    <x v="17"/>
    <n v="599.5"/>
    <n v="0"/>
    <n v="312.20000000000005"/>
  </r>
  <r>
    <x v="50"/>
    <x v="1"/>
    <x v="1"/>
    <x v="678"/>
    <x v="23"/>
    <x v="4"/>
    <x v="1"/>
    <n v="0.95"/>
    <n v="0.1"/>
    <n v="0.85499999999999998"/>
    <n v="0.5"/>
    <n v="29"/>
    <x v="17"/>
    <n v="24.794999999999998"/>
    <n v="2.754999999999999"/>
    <n v="10.295"/>
  </r>
  <r>
    <x v="50"/>
    <x v="1"/>
    <x v="1"/>
    <x v="679"/>
    <x v="47"/>
    <x v="4"/>
    <x v="1"/>
    <n v="0.95"/>
    <n v="0"/>
    <n v="0.95"/>
    <n v="0.56999999999999995"/>
    <n v="17"/>
    <x v="13"/>
    <n v="16.149999999999999"/>
    <n v="0"/>
    <n v="6.46"/>
  </r>
  <r>
    <x v="50"/>
    <x v="1"/>
    <x v="1"/>
    <x v="679"/>
    <x v="36"/>
    <x v="4"/>
    <x v="1"/>
    <n v="49.95"/>
    <n v="0"/>
    <n v="49.95"/>
    <n v="23.93"/>
    <n v="24"/>
    <x v="13"/>
    <n v="1198.8000000000002"/>
    <n v="0"/>
    <n v="624.48"/>
  </r>
  <r>
    <x v="51"/>
    <x v="1"/>
    <x v="1"/>
    <x v="680"/>
    <x v="4"/>
    <x v="1"/>
    <x v="1"/>
    <n v="4.95"/>
    <n v="0"/>
    <n v="4.95"/>
    <n v="1.82"/>
    <n v="2"/>
    <x v="1"/>
    <n v="9.9"/>
    <n v="0"/>
    <n v="6.26"/>
  </r>
  <r>
    <x v="51"/>
    <x v="1"/>
    <x v="1"/>
    <x v="680"/>
    <x v="14"/>
    <x v="1"/>
    <x v="1"/>
    <n v="2.95"/>
    <n v="0"/>
    <n v="2.95"/>
    <n v="1.68"/>
    <n v="9"/>
    <x v="1"/>
    <n v="26.55"/>
    <n v="0"/>
    <n v="11.430000000000001"/>
  </r>
  <r>
    <x v="51"/>
    <x v="1"/>
    <x v="1"/>
    <x v="681"/>
    <x v="16"/>
    <x v="0"/>
    <x v="1"/>
    <n v="18.95"/>
    <n v="0.3"/>
    <n v="13.264999999999999"/>
    <n v="9.98"/>
    <n v="13"/>
    <x v="8"/>
    <n v="172.44499999999999"/>
    <n v="73.905000000000001"/>
    <n v="42.704999999999977"/>
  </r>
  <r>
    <x v="51"/>
    <x v="1"/>
    <x v="1"/>
    <x v="682"/>
    <x v="4"/>
    <x v="1"/>
    <x v="1"/>
    <n v="4.95"/>
    <n v="0.2"/>
    <n v="3.9600000000000004"/>
    <n v="1.82"/>
    <n v="5"/>
    <x v="17"/>
    <n v="19.8"/>
    <n v="4.9499999999999993"/>
    <n v="10.700000000000003"/>
  </r>
  <r>
    <x v="51"/>
    <x v="1"/>
    <x v="1"/>
    <x v="683"/>
    <x v="29"/>
    <x v="0"/>
    <x v="1"/>
    <n v="7.95"/>
    <n v="0"/>
    <n v="7.95"/>
    <n v="4.53"/>
    <n v="28"/>
    <x v="9"/>
    <n v="222.6"/>
    <n v="0"/>
    <n v="95.759999999999991"/>
  </r>
  <r>
    <x v="51"/>
    <x v="1"/>
    <x v="1"/>
    <x v="684"/>
    <x v="21"/>
    <x v="1"/>
    <x v="1"/>
    <n v="0.95"/>
    <n v="0"/>
    <n v="0.95"/>
    <n v="0.34"/>
    <n v="6"/>
    <x v="17"/>
    <n v="5.6999999999999993"/>
    <n v="0"/>
    <n v="3.6599999999999993"/>
  </r>
  <r>
    <x v="51"/>
    <x v="1"/>
    <x v="1"/>
    <x v="684"/>
    <x v="38"/>
    <x v="1"/>
    <x v="1"/>
    <n v="73.95"/>
    <n v="0"/>
    <n v="73.95"/>
    <n v="38.86"/>
    <n v="1"/>
    <x v="17"/>
    <n v="73.95"/>
    <n v="0"/>
    <n v="35.090000000000003"/>
  </r>
  <r>
    <x v="51"/>
    <x v="1"/>
    <x v="1"/>
    <x v="685"/>
    <x v="47"/>
    <x v="0"/>
    <x v="1"/>
    <n v="0.95"/>
    <n v="0"/>
    <n v="0.95"/>
    <n v="0.56999999999999995"/>
    <n v="14"/>
    <x v="22"/>
    <n v="13.299999999999999"/>
    <n v="0"/>
    <n v="5.32"/>
  </r>
  <r>
    <x v="51"/>
    <x v="1"/>
    <x v="1"/>
    <x v="685"/>
    <x v="46"/>
    <x v="0"/>
    <x v="1"/>
    <n v="47.95"/>
    <n v="0"/>
    <n v="47.95"/>
    <n v="20.7"/>
    <n v="2"/>
    <x v="22"/>
    <n v="95.9"/>
    <n v="0"/>
    <n v="54.500000000000007"/>
  </r>
  <r>
    <x v="51"/>
    <x v="1"/>
    <x v="1"/>
    <x v="686"/>
    <x v="12"/>
    <x v="1"/>
    <x v="1"/>
    <n v="24.95"/>
    <n v="0"/>
    <n v="24.95"/>
    <n v="12.14"/>
    <n v="2"/>
    <x v="6"/>
    <n v="49.9"/>
    <n v="0"/>
    <n v="25.619999999999997"/>
  </r>
  <r>
    <x v="51"/>
    <x v="1"/>
    <x v="1"/>
    <x v="687"/>
    <x v="25"/>
    <x v="0"/>
    <x v="1"/>
    <n v="24.95"/>
    <n v="0"/>
    <n v="24.95"/>
    <n v="12.27"/>
    <n v="7"/>
    <x v="4"/>
    <n v="174.65"/>
    <n v="0"/>
    <n v="88.759999999999991"/>
  </r>
  <r>
    <x v="51"/>
    <x v="1"/>
    <x v="1"/>
    <x v="688"/>
    <x v="28"/>
    <x v="1"/>
    <x v="1"/>
    <n v="10.95"/>
    <n v="0"/>
    <n v="10.95"/>
    <n v="4.8"/>
    <n v="5"/>
    <x v="9"/>
    <n v="54.75"/>
    <n v="0"/>
    <n v="30.749999999999996"/>
  </r>
  <r>
    <x v="51"/>
    <x v="1"/>
    <x v="1"/>
    <x v="689"/>
    <x v="20"/>
    <x v="0"/>
    <x v="1"/>
    <n v="28.95"/>
    <n v="0"/>
    <n v="28.95"/>
    <n v="8.86"/>
    <n v="17"/>
    <x v="22"/>
    <n v="492.15"/>
    <n v="0"/>
    <n v="341.53"/>
  </r>
  <r>
    <x v="51"/>
    <x v="1"/>
    <x v="1"/>
    <x v="690"/>
    <x v="48"/>
    <x v="1"/>
    <x v="1"/>
    <n v="38.950000000000003"/>
    <n v="0"/>
    <n v="38.950000000000003"/>
    <n v="24.76"/>
    <n v="7"/>
    <x v="19"/>
    <n v="272.65000000000003"/>
    <n v="0"/>
    <n v="99.330000000000013"/>
  </r>
  <r>
    <x v="51"/>
    <x v="1"/>
    <x v="1"/>
    <x v="690"/>
    <x v="15"/>
    <x v="1"/>
    <x v="1"/>
    <n v="59.95"/>
    <n v="0"/>
    <n v="59.95"/>
    <n v="28.73"/>
    <n v="13"/>
    <x v="19"/>
    <n v="779.35"/>
    <n v="0"/>
    <n v="405.86"/>
  </r>
  <r>
    <x v="51"/>
    <x v="1"/>
    <x v="1"/>
    <x v="690"/>
    <x v="30"/>
    <x v="1"/>
    <x v="1"/>
    <n v="19.95"/>
    <n v="0"/>
    <n v="19.95"/>
    <n v="9.7799999999999994"/>
    <n v="19"/>
    <x v="19"/>
    <n v="379.05"/>
    <n v="0"/>
    <n v="193.23"/>
  </r>
  <r>
    <x v="51"/>
    <x v="1"/>
    <x v="1"/>
    <x v="691"/>
    <x v="3"/>
    <x v="0"/>
    <x v="1"/>
    <n v="55.95"/>
    <n v="0"/>
    <n v="55.95"/>
    <n v="16.059999999999999"/>
    <n v="2"/>
    <x v="23"/>
    <n v="111.9"/>
    <n v="0"/>
    <n v="79.78"/>
  </r>
  <r>
    <x v="51"/>
    <x v="1"/>
    <x v="1"/>
    <x v="692"/>
    <x v="12"/>
    <x v="1"/>
    <x v="1"/>
    <n v="24.95"/>
    <n v="0"/>
    <n v="24.95"/>
    <n v="12.14"/>
    <n v="2"/>
    <x v="6"/>
    <n v="49.9"/>
    <n v="0"/>
    <n v="25.619999999999997"/>
  </r>
  <r>
    <x v="51"/>
    <x v="1"/>
    <x v="1"/>
    <x v="692"/>
    <x v="28"/>
    <x v="1"/>
    <x v="1"/>
    <n v="10.95"/>
    <n v="0"/>
    <n v="10.95"/>
    <n v="4.8"/>
    <n v="6"/>
    <x v="6"/>
    <n v="65.699999999999989"/>
    <n v="0"/>
    <n v="36.9"/>
  </r>
  <r>
    <x v="51"/>
    <x v="1"/>
    <x v="1"/>
    <x v="692"/>
    <x v="17"/>
    <x v="1"/>
    <x v="1"/>
    <n v="43.95"/>
    <n v="0"/>
    <n v="43.95"/>
    <n v="25.6"/>
    <n v="2"/>
    <x v="6"/>
    <n v="87.9"/>
    <n v="0"/>
    <n v="36.700000000000003"/>
  </r>
  <r>
    <x v="51"/>
    <x v="1"/>
    <x v="1"/>
    <x v="693"/>
    <x v="13"/>
    <x v="0"/>
    <x v="1"/>
    <n v="26.95"/>
    <n v="0"/>
    <n v="26.95"/>
    <n v="13.26"/>
    <n v="11"/>
    <x v="13"/>
    <n v="296.45"/>
    <n v="0"/>
    <n v="150.59"/>
  </r>
  <r>
    <x v="51"/>
    <x v="1"/>
    <x v="1"/>
    <x v="694"/>
    <x v="46"/>
    <x v="0"/>
    <x v="1"/>
    <n v="47.95"/>
    <n v="0"/>
    <n v="47.95"/>
    <n v="20.7"/>
    <n v="2"/>
    <x v="0"/>
    <n v="95.9"/>
    <n v="0"/>
    <n v="54.500000000000007"/>
  </r>
  <r>
    <x v="51"/>
    <x v="1"/>
    <x v="1"/>
    <x v="695"/>
    <x v="34"/>
    <x v="1"/>
    <x v="1"/>
    <n v="37.950000000000003"/>
    <n v="0.2"/>
    <n v="30.360000000000003"/>
    <n v="15.35"/>
    <n v="12"/>
    <x v="3"/>
    <n v="364.32000000000005"/>
    <n v="91.08"/>
    <n v="180.12000000000003"/>
  </r>
  <r>
    <x v="51"/>
    <x v="1"/>
    <x v="1"/>
    <x v="696"/>
    <x v="25"/>
    <x v="0"/>
    <x v="1"/>
    <n v="24.95"/>
    <n v="0"/>
    <n v="24.95"/>
    <n v="12.27"/>
    <n v="6"/>
    <x v="5"/>
    <n v="149.69999999999999"/>
    <n v="0"/>
    <n v="76.08"/>
  </r>
  <r>
    <x v="52"/>
    <x v="1"/>
    <x v="1"/>
    <x v="697"/>
    <x v="28"/>
    <x v="2"/>
    <x v="1"/>
    <n v="10.95"/>
    <n v="0.1"/>
    <n v="9.8550000000000004"/>
    <n v="4.8"/>
    <n v="9"/>
    <x v="3"/>
    <n v="88.695000000000007"/>
    <n v="9.8549999999999898"/>
    <n v="45.495000000000005"/>
  </r>
  <r>
    <x v="52"/>
    <x v="1"/>
    <x v="1"/>
    <x v="697"/>
    <x v="33"/>
    <x v="2"/>
    <x v="1"/>
    <n v="11.95"/>
    <n v="0.2"/>
    <n v="9.56"/>
    <n v="3.32"/>
    <n v="2"/>
    <x v="3"/>
    <n v="19.12"/>
    <n v="4.7799999999999976"/>
    <n v="12.48"/>
  </r>
  <r>
    <x v="52"/>
    <x v="1"/>
    <x v="1"/>
    <x v="698"/>
    <x v="32"/>
    <x v="2"/>
    <x v="1"/>
    <n v="16.95"/>
    <n v="0"/>
    <n v="16.95"/>
    <n v="6.76"/>
    <n v="2"/>
    <x v="17"/>
    <n v="33.9"/>
    <n v="0"/>
    <n v="20.38"/>
  </r>
  <r>
    <x v="52"/>
    <x v="1"/>
    <x v="1"/>
    <x v="698"/>
    <x v="16"/>
    <x v="2"/>
    <x v="1"/>
    <n v="18.95"/>
    <n v="0"/>
    <n v="18.95"/>
    <n v="9.98"/>
    <n v="5"/>
    <x v="17"/>
    <n v="94.75"/>
    <n v="0"/>
    <n v="44.849999999999994"/>
  </r>
  <r>
    <x v="52"/>
    <x v="1"/>
    <x v="1"/>
    <x v="698"/>
    <x v="10"/>
    <x v="2"/>
    <x v="1"/>
    <n v="0.95"/>
    <n v="0"/>
    <n v="0.95"/>
    <n v="0.42"/>
    <n v="9"/>
    <x v="17"/>
    <n v="8.5499999999999989"/>
    <n v="0"/>
    <n v="4.7700000000000005"/>
  </r>
  <r>
    <x v="53"/>
    <x v="1"/>
    <x v="1"/>
    <x v="699"/>
    <x v="49"/>
    <x v="2"/>
    <x v="1"/>
    <n v="55.95"/>
    <n v="0"/>
    <n v="55.95"/>
    <n v="32.47"/>
    <n v="17"/>
    <x v="3"/>
    <n v="951.15000000000009"/>
    <n v="0"/>
    <n v="399.16000000000008"/>
  </r>
  <r>
    <x v="53"/>
    <x v="1"/>
    <x v="1"/>
    <x v="699"/>
    <x v="16"/>
    <x v="2"/>
    <x v="1"/>
    <n v="18.95"/>
    <n v="0"/>
    <n v="18.95"/>
    <n v="9.98"/>
    <n v="20"/>
    <x v="3"/>
    <n v="379"/>
    <n v="0"/>
    <n v="179.39999999999998"/>
  </r>
  <r>
    <x v="53"/>
    <x v="1"/>
    <x v="1"/>
    <x v="700"/>
    <x v="48"/>
    <x v="2"/>
    <x v="1"/>
    <n v="38.950000000000003"/>
    <n v="0"/>
    <n v="38.950000000000003"/>
    <n v="24.76"/>
    <n v="13"/>
    <x v="18"/>
    <n v="506.35"/>
    <n v="0"/>
    <n v="184.47000000000003"/>
  </r>
  <r>
    <x v="54"/>
    <x v="1"/>
    <x v="1"/>
    <x v="701"/>
    <x v="17"/>
    <x v="4"/>
    <x v="0"/>
    <n v="43.95"/>
    <n v="0"/>
    <n v="43.95"/>
    <n v="25.6"/>
    <n v="1"/>
    <x v="2"/>
    <n v="43.95"/>
    <n v="0"/>
    <n v="18.350000000000001"/>
  </r>
  <r>
    <x v="54"/>
    <x v="1"/>
    <x v="1"/>
    <x v="702"/>
    <x v="0"/>
    <x v="3"/>
    <x v="0"/>
    <n v="34.950000000000003"/>
    <n v="0"/>
    <n v="34.950000000000003"/>
    <n v="22.13"/>
    <n v="7"/>
    <x v="12"/>
    <n v="244.65000000000003"/>
    <n v="0"/>
    <n v="89.740000000000023"/>
  </r>
  <r>
    <x v="54"/>
    <x v="1"/>
    <x v="1"/>
    <x v="703"/>
    <x v="40"/>
    <x v="3"/>
    <x v="0"/>
    <n v="54.95"/>
    <n v="0"/>
    <n v="54.95"/>
    <n v="26.65"/>
    <n v="16"/>
    <x v="12"/>
    <n v="879.2"/>
    <n v="0"/>
    <n v="452.80000000000007"/>
  </r>
  <r>
    <x v="54"/>
    <x v="1"/>
    <x v="1"/>
    <x v="704"/>
    <x v="20"/>
    <x v="4"/>
    <x v="0"/>
    <n v="28.95"/>
    <n v="0"/>
    <n v="28.95"/>
    <n v="8.86"/>
    <n v="10"/>
    <x v="0"/>
    <n v="289.5"/>
    <n v="0"/>
    <n v="200.9"/>
  </r>
  <r>
    <x v="54"/>
    <x v="1"/>
    <x v="1"/>
    <x v="704"/>
    <x v="22"/>
    <x v="4"/>
    <x v="0"/>
    <n v="44.95"/>
    <n v="0"/>
    <n v="44.95"/>
    <n v="27.95"/>
    <n v="2"/>
    <x v="0"/>
    <n v="89.9"/>
    <n v="0"/>
    <n v="34.000000000000007"/>
  </r>
  <r>
    <x v="54"/>
    <x v="1"/>
    <x v="1"/>
    <x v="705"/>
    <x v="25"/>
    <x v="4"/>
    <x v="0"/>
    <n v="24.95"/>
    <n v="0"/>
    <n v="24.95"/>
    <n v="12.27"/>
    <n v="4"/>
    <x v="7"/>
    <n v="99.8"/>
    <n v="0"/>
    <n v="50.72"/>
  </r>
  <r>
    <x v="54"/>
    <x v="1"/>
    <x v="1"/>
    <x v="706"/>
    <x v="12"/>
    <x v="3"/>
    <x v="0"/>
    <n v="24.95"/>
    <n v="0"/>
    <n v="24.95"/>
    <n v="12.14"/>
    <n v="2"/>
    <x v="14"/>
    <n v="49.9"/>
    <n v="0"/>
    <n v="25.619999999999997"/>
  </r>
  <r>
    <x v="54"/>
    <x v="1"/>
    <x v="1"/>
    <x v="707"/>
    <x v="36"/>
    <x v="4"/>
    <x v="0"/>
    <n v="49.95"/>
    <n v="0"/>
    <n v="49.95"/>
    <n v="23.93"/>
    <n v="17"/>
    <x v="15"/>
    <n v="849.15000000000009"/>
    <n v="0"/>
    <n v="442.34000000000003"/>
  </r>
  <r>
    <x v="54"/>
    <x v="1"/>
    <x v="1"/>
    <x v="707"/>
    <x v="8"/>
    <x v="4"/>
    <x v="0"/>
    <n v="20.95"/>
    <n v="0"/>
    <n v="20.95"/>
    <n v="10.039999999999999"/>
    <n v="14"/>
    <x v="15"/>
    <n v="293.3"/>
    <n v="0"/>
    <n v="152.74"/>
  </r>
  <r>
    <x v="54"/>
    <x v="1"/>
    <x v="1"/>
    <x v="708"/>
    <x v="23"/>
    <x v="3"/>
    <x v="0"/>
    <n v="0.95"/>
    <n v="0"/>
    <n v="0.95"/>
    <n v="0.5"/>
    <n v="17"/>
    <x v="10"/>
    <n v="16.149999999999999"/>
    <n v="0"/>
    <n v="7.6499999999999995"/>
  </r>
  <r>
    <x v="54"/>
    <x v="1"/>
    <x v="1"/>
    <x v="709"/>
    <x v="22"/>
    <x v="4"/>
    <x v="0"/>
    <n v="44.95"/>
    <n v="0"/>
    <n v="44.95"/>
    <n v="27.95"/>
    <n v="2"/>
    <x v="19"/>
    <n v="89.9"/>
    <n v="0"/>
    <n v="34.000000000000007"/>
  </r>
  <r>
    <x v="54"/>
    <x v="1"/>
    <x v="1"/>
    <x v="709"/>
    <x v="48"/>
    <x v="4"/>
    <x v="0"/>
    <n v="38.950000000000003"/>
    <n v="0"/>
    <n v="38.950000000000003"/>
    <n v="24.76"/>
    <n v="24"/>
    <x v="19"/>
    <n v="934.80000000000007"/>
    <n v="0"/>
    <n v="340.56000000000006"/>
  </r>
  <r>
    <x v="54"/>
    <x v="1"/>
    <x v="1"/>
    <x v="710"/>
    <x v="25"/>
    <x v="4"/>
    <x v="0"/>
    <n v="24.95"/>
    <n v="0"/>
    <n v="24.95"/>
    <n v="12.27"/>
    <n v="9"/>
    <x v="16"/>
    <n v="224.54999999999998"/>
    <n v="0"/>
    <n v="114.12"/>
  </r>
  <r>
    <x v="54"/>
    <x v="1"/>
    <x v="1"/>
    <x v="710"/>
    <x v="36"/>
    <x v="4"/>
    <x v="0"/>
    <n v="49.95"/>
    <n v="0"/>
    <n v="49.95"/>
    <n v="23.93"/>
    <n v="17"/>
    <x v="16"/>
    <n v="849.15000000000009"/>
    <n v="0"/>
    <n v="442.34000000000003"/>
  </r>
  <r>
    <x v="55"/>
    <x v="1"/>
    <x v="1"/>
    <x v="711"/>
    <x v="32"/>
    <x v="3"/>
    <x v="0"/>
    <n v="16.95"/>
    <n v="0"/>
    <n v="16.95"/>
    <n v="6.76"/>
    <n v="6"/>
    <x v="20"/>
    <n v="101.69999999999999"/>
    <n v="0"/>
    <n v="61.14"/>
  </r>
  <r>
    <x v="55"/>
    <x v="1"/>
    <x v="1"/>
    <x v="712"/>
    <x v="28"/>
    <x v="4"/>
    <x v="0"/>
    <n v="10.95"/>
    <n v="0.1"/>
    <n v="9.8550000000000004"/>
    <n v="4.8"/>
    <n v="21"/>
    <x v="14"/>
    <n v="206.95500000000001"/>
    <n v="22.994999999999976"/>
    <n v="106.15500000000002"/>
  </r>
  <r>
    <x v="55"/>
    <x v="1"/>
    <x v="1"/>
    <x v="713"/>
    <x v="45"/>
    <x v="3"/>
    <x v="0"/>
    <n v="22.95"/>
    <n v="0"/>
    <n v="22.95"/>
    <n v="11.78"/>
    <n v="5"/>
    <x v="10"/>
    <n v="114.75"/>
    <n v="0"/>
    <n v="55.85"/>
  </r>
  <r>
    <x v="55"/>
    <x v="1"/>
    <x v="1"/>
    <x v="714"/>
    <x v="32"/>
    <x v="0"/>
    <x v="0"/>
    <n v="16.95"/>
    <n v="0.1"/>
    <n v="15.254999999999999"/>
    <n v="6.76"/>
    <n v="2"/>
    <x v="11"/>
    <n v="30.509999999999998"/>
    <n v="3.3900000000000006"/>
    <n v="16.989999999999998"/>
  </r>
  <r>
    <x v="55"/>
    <x v="1"/>
    <x v="1"/>
    <x v="715"/>
    <x v="36"/>
    <x v="3"/>
    <x v="0"/>
    <n v="49.95"/>
    <n v="0"/>
    <n v="49.95"/>
    <n v="23.93"/>
    <n v="3"/>
    <x v="7"/>
    <n v="149.85000000000002"/>
    <n v="0"/>
    <n v="78.06"/>
  </r>
  <r>
    <x v="55"/>
    <x v="1"/>
    <x v="1"/>
    <x v="716"/>
    <x v="30"/>
    <x v="0"/>
    <x v="0"/>
    <n v="19.95"/>
    <n v="0"/>
    <n v="19.95"/>
    <n v="9.7799999999999994"/>
    <n v="13"/>
    <x v="1"/>
    <n v="259.34999999999997"/>
    <n v="0"/>
    <n v="132.21"/>
  </r>
  <r>
    <x v="55"/>
    <x v="1"/>
    <x v="1"/>
    <x v="717"/>
    <x v="47"/>
    <x v="3"/>
    <x v="0"/>
    <n v="0.95"/>
    <n v="0"/>
    <n v="0.95"/>
    <n v="0.56999999999999995"/>
    <n v="7"/>
    <x v="22"/>
    <n v="6.6499999999999995"/>
    <n v="0"/>
    <n v="2.66"/>
  </r>
  <r>
    <x v="55"/>
    <x v="1"/>
    <x v="1"/>
    <x v="718"/>
    <x v="34"/>
    <x v="4"/>
    <x v="0"/>
    <n v="37.950000000000003"/>
    <n v="0"/>
    <n v="37.950000000000003"/>
    <n v="15.35"/>
    <n v="6"/>
    <x v="4"/>
    <n v="227.70000000000002"/>
    <n v="0"/>
    <n v="135.60000000000002"/>
  </r>
  <r>
    <x v="55"/>
    <x v="1"/>
    <x v="1"/>
    <x v="719"/>
    <x v="23"/>
    <x v="3"/>
    <x v="0"/>
    <n v="0.95"/>
    <n v="0"/>
    <n v="0.95"/>
    <n v="0.5"/>
    <n v="23"/>
    <x v="14"/>
    <n v="21.849999999999998"/>
    <n v="0"/>
    <n v="10.35"/>
  </r>
  <r>
    <x v="55"/>
    <x v="1"/>
    <x v="1"/>
    <x v="719"/>
    <x v="23"/>
    <x v="3"/>
    <x v="0"/>
    <n v="0.95"/>
    <n v="0"/>
    <n v="0.95"/>
    <n v="0.5"/>
    <n v="3"/>
    <x v="14"/>
    <n v="2.8499999999999996"/>
    <n v="0"/>
    <n v="1.3499999999999999"/>
  </r>
  <r>
    <x v="55"/>
    <x v="1"/>
    <x v="1"/>
    <x v="719"/>
    <x v="8"/>
    <x v="3"/>
    <x v="0"/>
    <n v="20.95"/>
    <n v="0"/>
    <n v="20.95"/>
    <n v="10.039999999999999"/>
    <n v="4"/>
    <x v="14"/>
    <n v="83.8"/>
    <n v="0"/>
    <n v="43.64"/>
  </r>
  <r>
    <x v="55"/>
    <x v="1"/>
    <x v="1"/>
    <x v="720"/>
    <x v="37"/>
    <x v="0"/>
    <x v="0"/>
    <n v="63.95"/>
    <n v="0"/>
    <n v="63.95"/>
    <n v="27.1"/>
    <n v="3"/>
    <x v="1"/>
    <n v="191.85000000000002"/>
    <n v="0"/>
    <n v="110.55000000000001"/>
  </r>
  <r>
    <x v="55"/>
    <x v="1"/>
    <x v="1"/>
    <x v="721"/>
    <x v="40"/>
    <x v="4"/>
    <x v="0"/>
    <n v="54.95"/>
    <n v="0"/>
    <n v="54.95"/>
    <n v="26.65"/>
    <n v="27"/>
    <x v="10"/>
    <n v="1483.65"/>
    <n v="0"/>
    <n v="764.10000000000014"/>
  </r>
  <r>
    <x v="55"/>
    <x v="1"/>
    <x v="1"/>
    <x v="722"/>
    <x v="2"/>
    <x v="3"/>
    <x v="0"/>
    <n v="26.95"/>
    <n v="0"/>
    <n v="26.95"/>
    <n v="12.24"/>
    <n v="11"/>
    <x v="0"/>
    <n v="296.45"/>
    <n v="0"/>
    <n v="161.81"/>
  </r>
  <r>
    <x v="55"/>
    <x v="1"/>
    <x v="1"/>
    <x v="723"/>
    <x v="45"/>
    <x v="4"/>
    <x v="0"/>
    <n v="22.95"/>
    <n v="0"/>
    <n v="22.95"/>
    <n v="11.78"/>
    <n v="21"/>
    <x v="14"/>
    <n v="481.95"/>
    <n v="0"/>
    <n v="234.57"/>
  </r>
  <r>
    <x v="55"/>
    <x v="1"/>
    <x v="1"/>
    <x v="724"/>
    <x v="31"/>
    <x v="0"/>
    <x v="0"/>
    <n v="0.95"/>
    <n v="0"/>
    <n v="0.95"/>
    <n v="0.35"/>
    <n v="10"/>
    <x v="12"/>
    <n v="9.5"/>
    <n v="0"/>
    <n v="6"/>
  </r>
  <r>
    <x v="55"/>
    <x v="1"/>
    <x v="1"/>
    <x v="725"/>
    <x v="25"/>
    <x v="3"/>
    <x v="0"/>
    <n v="24.95"/>
    <n v="0"/>
    <n v="24.95"/>
    <n v="12.27"/>
    <n v="2"/>
    <x v="13"/>
    <n v="49.9"/>
    <n v="0"/>
    <n v="25.36"/>
  </r>
  <r>
    <x v="55"/>
    <x v="1"/>
    <x v="1"/>
    <x v="726"/>
    <x v="25"/>
    <x v="0"/>
    <x v="0"/>
    <n v="24.95"/>
    <n v="0"/>
    <n v="24.95"/>
    <n v="12.27"/>
    <n v="2"/>
    <x v="3"/>
    <n v="49.9"/>
    <n v="0"/>
    <n v="25.36"/>
  </r>
  <r>
    <x v="55"/>
    <x v="1"/>
    <x v="1"/>
    <x v="727"/>
    <x v="27"/>
    <x v="3"/>
    <x v="0"/>
    <n v="26.95"/>
    <n v="0"/>
    <n v="26.95"/>
    <n v="12.53"/>
    <n v="13"/>
    <x v="5"/>
    <n v="350.34999999999997"/>
    <n v="0"/>
    <n v="187.46"/>
  </r>
  <r>
    <x v="55"/>
    <x v="1"/>
    <x v="1"/>
    <x v="727"/>
    <x v="10"/>
    <x v="3"/>
    <x v="0"/>
    <n v="0.95"/>
    <n v="0"/>
    <n v="0.95"/>
    <n v="0.42"/>
    <n v="18"/>
    <x v="5"/>
    <n v="17.099999999999998"/>
    <n v="0"/>
    <n v="9.5400000000000009"/>
  </r>
  <r>
    <x v="55"/>
    <x v="1"/>
    <x v="1"/>
    <x v="728"/>
    <x v="37"/>
    <x v="4"/>
    <x v="0"/>
    <n v="63.95"/>
    <n v="0.1"/>
    <n v="57.555000000000007"/>
    <n v="27.1"/>
    <n v="3"/>
    <x v="11"/>
    <n v="172.66500000000002"/>
    <n v="19.184999999999988"/>
    <n v="91.365000000000009"/>
  </r>
  <r>
    <x v="55"/>
    <x v="1"/>
    <x v="1"/>
    <x v="729"/>
    <x v="15"/>
    <x v="0"/>
    <x v="0"/>
    <n v="59.95"/>
    <n v="0"/>
    <n v="59.95"/>
    <n v="28.73"/>
    <n v="12"/>
    <x v="19"/>
    <n v="719.40000000000009"/>
    <n v="0"/>
    <n v="374.64000000000004"/>
  </r>
  <r>
    <x v="55"/>
    <x v="1"/>
    <x v="1"/>
    <x v="729"/>
    <x v="3"/>
    <x v="0"/>
    <x v="0"/>
    <n v="55.95"/>
    <n v="0"/>
    <n v="55.95"/>
    <n v="16.059999999999999"/>
    <n v="9"/>
    <x v="19"/>
    <n v="503.55"/>
    <n v="0"/>
    <n v="359.01"/>
  </r>
  <r>
    <x v="55"/>
    <x v="1"/>
    <x v="1"/>
    <x v="730"/>
    <x v="22"/>
    <x v="4"/>
    <x v="0"/>
    <n v="44.95"/>
    <n v="0.1"/>
    <n v="40.455000000000005"/>
    <n v="27.95"/>
    <n v="2"/>
    <x v="15"/>
    <n v="80.910000000000011"/>
    <n v="8.9899999999999949"/>
    <n v="25.010000000000012"/>
  </r>
  <r>
    <x v="55"/>
    <x v="1"/>
    <x v="1"/>
    <x v="730"/>
    <x v="2"/>
    <x v="4"/>
    <x v="0"/>
    <n v="26.95"/>
    <n v="0"/>
    <n v="26.95"/>
    <n v="12.24"/>
    <n v="19"/>
    <x v="15"/>
    <n v="512.04999999999995"/>
    <n v="0"/>
    <n v="279.49"/>
  </r>
  <r>
    <x v="55"/>
    <x v="1"/>
    <x v="1"/>
    <x v="731"/>
    <x v="0"/>
    <x v="3"/>
    <x v="0"/>
    <n v="34.950000000000003"/>
    <n v="0"/>
    <n v="34.950000000000003"/>
    <n v="22.13"/>
    <n v="10"/>
    <x v="1"/>
    <n v="349.5"/>
    <n v="0"/>
    <n v="128.20000000000005"/>
  </r>
  <r>
    <x v="55"/>
    <x v="1"/>
    <x v="1"/>
    <x v="732"/>
    <x v="12"/>
    <x v="4"/>
    <x v="0"/>
    <n v="24.95"/>
    <n v="0"/>
    <n v="24.95"/>
    <n v="12.14"/>
    <n v="2"/>
    <x v="23"/>
    <n v="49.9"/>
    <n v="0"/>
    <n v="25.619999999999997"/>
  </r>
  <r>
    <x v="55"/>
    <x v="1"/>
    <x v="1"/>
    <x v="733"/>
    <x v="2"/>
    <x v="3"/>
    <x v="0"/>
    <n v="26.95"/>
    <n v="0"/>
    <n v="26.95"/>
    <n v="12.24"/>
    <n v="2"/>
    <x v="3"/>
    <n v="53.9"/>
    <n v="0"/>
    <n v="29.419999999999998"/>
  </r>
  <r>
    <x v="55"/>
    <x v="1"/>
    <x v="1"/>
    <x v="733"/>
    <x v="19"/>
    <x v="3"/>
    <x v="0"/>
    <n v="35.950000000000003"/>
    <n v="0"/>
    <n v="35.950000000000003"/>
    <n v="20.25"/>
    <n v="1"/>
    <x v="3"/>
    <n v="35.950000000000003"/>
    <n v="0"/>
    <n v="15.700000000000003"/>
  </r>
  <r>
    <x v="55"/>
    <x v="1"/>
    <x v="1"/>
    <x v="734"/>
    <x v="49"/>
    <x v="3"/>
    <x v="0"/>
    <n v="55.95"/>
    <n v="0"/>
    <n v="55.95"/>
    <n v="32.47"/>
    <n v="23"/>
    <x v="11"/>
    <n v="1286.8500000000001"/>
    <n v="0"/>
    <n v="540.04000000000008"/>
  </r>
  <r>
    <x v="55"/>
    <x v="1"/>
    <x v="1"/>
    <x v="735"/>
    <x v="43"/>
    <x v="4"/>
    <x v="0"/>
    <n v="24.95"/>
    <n v="0"/>
    <n v="24.95"/>
    <n v="11.48"/>
    <n v="3"/>
    <x v="1"/>
    <n v="74.849999999999994"/>
    <n v="0"/>
    <n v="40.409999999999997"/>
  </r>
  <r>
    <x v="55"/>
    <x v="1"/>
    <x v="1"/>
    <x v="735"/>
    <x v="6"/>
    <x v="4"/>
    <x v="0"/>
    <n v="27.95"/>
    <n v="0"/>
    <n v="27.95"/>
    <n v="15.85"/>
    <n v="4"/>
    <x v="1"/>
    <n v="111.8"/>
    <n v="0"/>
    <n v="48.4"/>
  </r>
  <r>
    <x v="55"/>
    <x v="1"/>
    <x v="1"/>
    <x v="736"/>
    <x v="39"/>
    <x v="0"/>
    <x v="0"/>
    <n v="27.95"/>
    <n v="0"/>
    <n v="27.95"/>
    <n v="16.8"/>
    <n v="4"/>
    <x v="17"/>
    <n v="111.8"/>
    <n v="0"/>
    <n v="44.599999999999994"/>
  </r>
  <r>
    <x v="55"/>
    <x v="1"/>
    <x v="1"/>
    <x v="737"/>
    <x v="19"/>
    <x v="4"/>
    <x v="0"/>
    <n v="35.950000000000003"/>
    <n v="0"/>
    <n v="35.950000000000003"/>
    <n v="20.25"/>
    <n v="1"/>
    <x v="16"/>
    <n v="35.950000000000003"/>
    <n v="0"/>
    <n v="15.700000000000003"/>
  </r>
  <r>
    <x v="55"/>
    <x v="1"/>
    <x v="1"/>
    <x v="738"/>
    <x v="15"/>
    <x v="3"/>
    <x v="0"/>
    <n v="59.95"/>
    <n v="0"/>
    <n v="59.95"/>
    <n v="28.73"/>
    <n v="14"/>
    <x v="11"/>
    <n v="839.30000000000007"/>
    <n v="0"/>
    <n v="437.08000000000004"/>
  </r>
  <r>
    <x v="55"/>
    <x v="1"/>
    <x v="1"/>
    <x v="739"/>
    <x v="42"/>
    <x v="4"/>
    <x v="0"/>
    <n v="0.95"/>
    <n v="0"/>
    <n v="0.95"/>
    <n v="0.47"/>
    <n v="12"/>
    <x v="10"/>
    <n v="11.399999999999999"/>
    <n v="0"/>
    <n v="5.76"/>
  </r>
  <r>
    <x v="55"/>
    <x v="1"/>
    <x v="1"/>
    <x v="740"/>
    <x v="46"/>
    <x v="0"/>
    <x v="0"/>
    <n v="47.95"/>
    <n v="0"/>
    <n v="47.95"/>
    <n v="20.7"/>
    <n v="3"/>
    <x v="15"/>
    <n v="143.85000000000002"/>
    <n v="0"/>
    <n v="81.750000000000014"/>
  </r>
  <r>
    <x v="55"/>
    <x v="1"/>
    <x v="1"/>
    <x v="741"/>
    <x v="4"/>
    <x v="4"/>
    <x v="0"/>
    <n v="4.95"/>
    <n v="0"/>
    <n v="4.95"/>
    <n v="1.82"/>
    <n v="5"/>
    <x v="2"/>
    <n v="24.75"/>
    <n v="0"/>
    <n v="15.649999999999999"/>
  </r>
  <r>
    <x v="55"/>
    <x v="1"/>
    <x v="1"/>
    <x v="741"/>
    <x v="18"/>
    <x v="4"/>
    <x v="0"/>
    <n v="49.95"/>
    <n v="0.1"/>
    <n v="44.955000000000005"/>
    <n v="24.77"/>
    <n v="31"/>
    <x v="2"/>
    <n v="1393.6050000000002"/>
    <n v="154.84499999999991"/>
    <n v="625.73500000000013"/>
  </r>
  <r>
    <x v="55"/>
    <x v="1"/>
    <x v="1"/>
    <x v="742"/>
    <x v="8"/>
    <x v="3"/>
    <x v="0"/>
    <n v="20.95"/>
    <n v="0"/>
    <n v="20.95"/>
    <n v="10.039999999999999"/>
    <n v="8"/>
    <x v="13"/>
    <n v="167.6"/>
    <n v="0"/>
    <n v="87.28"/>
  </r>
  <r>
    <x v="55"/>
    <x v="1"/>
    <x v="1"/>
    <x v="743"/>
    <x v="20"/>
    <x v="0"/>
    <x v="0"/>
    <n v="28.95"/>
    <n v="0"/>
    <n v="28.95"/>
    <n v="8.86"/>
    <n v="19"/>
    <x v="14"/>
    <n v="550.04999999999995"/>
    <n v="0"/>
    <n v="381.71"/>
  </r>
  <r>
    <x v="55"/>
    <x v="1"/>
    <x v="1"/>
    <x v="744"/>
    <x v="43"/>
    <x v="4"/>
    <x v="0"/>
    <n v="24.95"/>
    <n v="0"/>
    <n v="24.95"/>
    <n v="11.48"/>
    <n v="1"/>
    <x v="20"/>
    <n v="24.95"/>
    <n v="0"/>
    <n v="13.469999999999999"/>
  </r>
  <r>
    <x v="55"/>
    <x v="1"/>
    <x v="1"/>
    <x v="745"/>
    <x v="12"/>
    <x v="3"/>
    <x v="0"/>
    <n v="24.95"/>
    <n v="0"/>
    <n v="24.95"/>
    <n v="12.14"/>
    <n v="2"/>
    <x v="0"/>
    <n v="49.9"/>
    <n v="0"/>
    <n v="25.619999999999997"/>
  </r>
  <r>
    <x v="55"/>
    <x v="1"/>
    <x v="1"/>
    <x v="745"/>
    <x v="28"/>
    <x v="3"/>
    <x v="0"/>
    <n v="10.95"/>
    <n v="0"/>
    <n v="10.95"/>
    <n v="4.8"/>
    <n v="8"/>
    <x v="0"/>
    <n v="87.6"/>
    <n v="0"/>
    <n v="49.199999999999996"/>
  </r>
  <r>
    <x v="55"/>
    <x v="1"/>
    <x v="1"/>
    <x v="746"/>
    <x v="48"/>
    <x v="4"/>
    <x v="0"/>
    <n v="38.950000000000003"/>
    <n v="0"/>
    <n v="38.950000000000003"/>
    <n v="24.76"/>
    <n v="26"/>
    <x v="20"/>
    <n v="1012.7"/>
    <n v="0"/>
    <n v="368.94000000000005"/>
  </r>
  <r>
    <x v="55"/>
    <x v="1"/>
    <x v="1"/>
    <x v="747"/>
    <x v="41"/>
    <x v="0"/>
    <x v="0"/>
    <n v="24.95"/>
    <n v="0"/>
    <n v="24.95"/>
    <n v="9.3800000000000008"/>
    <n v="9"/>
    <x v="12"/>
    <n v="224.54999999999998"/>
    <n v="0"/>
    <n v="140.13"/>
  </r>
  <r>
    <x v="55"/>
    <x v="1"/>
    <x v="1"/>
    <x v="748"/>
    <x v="28"/>
    <x v="4"/>
    <x v="0"/>
    <n v="10.95"/>
    <n v="0"/>
    <n v="10.95"/>
    <n v="4.8"/>
    <n v="14"/>
    <x v="10"/>
    <n v="153.29999999999998"/>
    <n v="0"/>
    <n v="86.1"/>
  </r>
  <r>
    <x v="55"/>
    <x v="1"/>
    <x v="1"/>
    <x v="749"/>
    <x v="25"/>
    <x v="0"/>
    <x v="0"/>
    <n v="24.95"/>
    <n v="0"/>
    <n v="24.95"/>
    <n v="12.27"/>
    <n v="3"/>
    <x v="13"/>
    <n v="74.849999999999994"/>
    <n v="0"/>
    <n v="38.04"/>
  </r>
  <r>
    <x v="55"/>
    <x v="1"/>
    <x v="1"/>
    <x v="750"/>
    <x v="48"/>
    <x v="4"/>
    <x v="0"/>
    <n v="38.950000000000003"/>
    <n v="0"/>
    <n v="38.950000000000003"/>
    <n v="24.76"/>
    <n v="3"/>
    <x v="16"/>
    <n v="116.85000000000001"/>
    <n v="0"/>
    <n v="42.570000000000007"/>
  </r>
  <r>
    <x v="55"/>
    <x v="1"/>
    <x v="1"/>
    <x v="751"/>
    <x v="37"/>
    <x v="0"/>
    <x v="0"/>
    <n v="63.95"/>
    <n v="0"/>
    <n v="63.95"/>
    <n v="27.1"/>
    <n v="1"/>
    <x v="15"/>
    <n v="63.95"/>
    <n v="0"/>
    <n v="36.85"/>
  </r>
  <r>
    <x v="55"/>
    <x v="1"/>
    <x v="1"/>
    <x v="751"/>
    <x v="29"/>
    <x v="0"/>
    <x v="0"/>
    <n v="7.95"/>
    <n v="0"/>
    <n v="7.95"/>
    <n v="4.53"/>
    <n v="27"/>
    <x v="15"/>
    <n v="214.65"/>
    <n v="0"/>
    <n v="92.34"/>
  </r>
  <r>
    <x v="55"/>
    <x v="1"/>
    <x v="1"/>
    <x v="752"/>
    <x v="23"/>
    <x v="3"/>
    <x v="0"/>
    <n v="0.95"/>
    <n v="0.1"/>
    <n v="0.85499999999999998"/>
    <n v="0.5"/>
    <n v="5"/>
    <x v="2"/>
    <n v="4.2750000000000004"/>
    <n v="0.47499999999999987"/>
    <n v="1.7749999999999999"/>
  </r>
  <r>
    <x v="55"/>
    <x v="1"/>
    <x v="1"/>
    <x v="752"/>
    <x v="39"/>
    <x v="3"/>
    <x v="0"/>
    <n v="27.95"/>
    <n v="0.1"/>
    <n v="25.155000000000001"/>
    <n v="16.8"/>
    <n v="6"/>
    <x v="2"/>
    <n v="150.93"/>
    <n v="16.769999999999989"/>
    <n v="50.13"/>
  </r>
  <r>
    <x v="55"/>
    <x v="1"/>
    <x v="1"/>
    <x v="753"/>
    <x v="19"/>
    <x v="0"/>
    <x v="0"/>
    <n v="35.950000000000003"/>
    <n v="0"/>
    <n v="35.950000000000003"/>
    <n v="20.25"/>
    <n v="2"/>
    <x v="5"/>
    <n v="71.900000000000006"/>
    <n v="0"/>
    <n v="31.400000000000006"/>
  </r>
  <r>
    <x v="55"/>
    <x v="1"/>
    <x v="1"/>
    <x v="754"/>
    <x v="31"/>
    <x v="3"/>
    <x v="0"/>
    <n v="0.95"/>
    <n v="0"/>
    <n v="0.95"/>
    <n v="0.35"/>
    <n v="3"/>
    <x v="15"/>
    <n v="2.8499999999999996"/>
    <n v="0"/>
    <n v="1.7999999999999998"/>
  </r>
  <r>
    <x v="55"/>
    <x v="1"/>
    <x v="1"/>
    <x v="755"/>
    <x v="0"/>
    <x v="4"/>
    <x v="0"/>
    <n v="34.950000000000003"/>
    <n v="0"/>
    <n v="34.950000000000003"/>
    <n v="22.13"/>
    <n v="3"/>
    <x v="10"/>
    <n v="104.85000000000001"/>
    <n v="0"/>
    <n v="38.460000000000008"/>
  </r>
  <r>
    <x v="55"/>
    <x v="1"/>
    <x v="1"/>
    <x v="755"/>
    <x v="46"/>
    <x v="4"/>
    <x v="0"/>
    <n v="47.95"/>
    <n v="0"/>
    <n v="47.95"/>
    <n v="20.7"/>
    <n v="3"/>
    <x v="10"/>
    <n v="143.85000000000002"/>
    <n v="0"/>
    <n v="81.750000000000014"/>
  </r>
  <r>
    <x v="55"/>
    <x v="1"/>
    <x v="1"/>
    <x v="756"/>
    <x v="14"/>
    <x v="0"/>
    <x v="0"/>
    <n v="2.95"/>
    <n v="0.1"/>
    <n v="2.6550000000000002"/>
    <n v="1.68"/>
    <n v="5"/>
    <x v="22"/>
    <n v="13.275000000000002"/>
    <n v="1.4749999999999996"/>
    <n v="4.8750000000000018"/>
  </r>
  <r>
    <x v="55"/>
    <x v="1"/>
    <x v="1"/>
    <x v="756"/>
    <x v="39"/>
    <x v="0"/>
    <x v="0"/>
    <n v="27.95"/>
    <n v="0"/>
    <n v="27.95"/>
    <n v="16.8"/>
    <n v="26"/>
    <x v="22"/>
    <n v="726.69999999999993"/>
    <n v="0"/>
    <n v="289.89999999999998"/>
  </r>
  <r>
    <x v="55"/>
    <x v="1"/>
    <x v="1"/>
    <x v="757"/>
    <x v="7"/>
    <x v="3"/>
    <x v="0"/>
    <n v="65.95"/>
    <n v="0"/>
    <n v="65.95"/>
    <n v="37.97"/>
    <n v="6"/>
    <x v="11"/>
    <n v="395.70000000000005"/>
    <n v="0"/>
    <n v="167.88000000000002"/>
  </r>
  <r>
    <x v="55"/>
    <x v="1"/>
    <x v="1"/>
    <x v="757"/>
    <x v="28"/>
    <x v="3"/>
    <x v="0"/>
    <n v="10.95"/>
    <n v="0"/>
    <n v="10.95"/>
    <n v="4.8"/>
    <n v="19"/>
    <x v="11"/>
    <n v="208.04999999999998"/>
    <n v="0"/>
    <n v="116.85"/>
  </r>
  <r>
    <x v="55"/>
    <x v="1"/>
    <x v="1"/>
    <x v="758"/>
    <x v="21"/>
    <x v="0"/>
    <x v="0"/>
    <n v="0.95"/>
    <n v="0"/>
    <n v="0.95"/>
    <n v="0.34"/>
    <n v="6"/>
    <x v="20"/>
    <n v="5.6999999999999993"/>
    <n v="0"/>
    <n v="3.6599999999999993"/>
  </r>
  <r>
    <x v="55"/>
    <x v="1"/>
    <x v="1"/>
    <x v="759"/>
    <x v="24"/>
    <x v="3"/>
    <x v="0"/>
    <n v="26.95"/>
    <n v="0"/>
    <n v="26.95"/>
    <n v="12.42"/>
    <n v="14"/>
    <x v="3"/>
    <n v="377.3"/>
    <n v="0"/>
    <n v="203.42"/>
  </r>
  <r>
    <x v="55"/>
    <x v="1"/>
    <x v="1"/>
    <x v="759"/>
    <x v="8"/>
    <x v="3"/>
    <x v="0"/>
    <n v="20.95"/>
    <n v="0"/>
    <n v="20.95"/>
    <n v="10.039999999999999"/>
    <n v="18"/>
    <x v="3"/>
    <n v="377.09999999999997"/>
    <n v="0"/>
    <n v="196.38"/>
  </r>
  <r>
    <x v="55"/>
    <x v="1"/>
    <x v="1"/>
    <x v="760"/>
    <x v="15"/>
    <x v="4"/>
    <x v="0"/>
    <n v="59.95"/>
    <n v="0"/>
    <n v="59.95"/>
    <n v="28.73"/>
    <n v="2"/>
    <x v="15"/>
    <n v="119.9"/>
    <n v="0"/>
    <n v="62.440000000000005"/>
  </r>
  <r>
    <x v="55"/>
    <x v="1"/>
    <x v="1"/>
    <x v="761"/>
    <x v="27"/>
    <x v="3"/>
    <x v="0"/>
    <n v="26.95"/>
    <n v="0"/>
    <n v="26.95"/>
    <n v="12.53"/>
    <n v="10"/>
    <x v="9"/>
    <n v="269.5"/>
    <n v="0"/>
    <n v="144.19999999999999"/>
  </r>
  <r>
    <x v="55"/>
    <x v="1"/>
    <x v="1"/>
    <x v="761"/>
    <x v="27"/>
    <x v="3"/>
    <x v="0"/>
    <n v="26.95"/>
    <n v="0"/>
    <n v="26.95"/>
    <n v="12.53"/>
    <n v="22"/>
    <x v="9"/>
    <n v="592.9"/>
    <n v="0"/>
    <n v="317.24"/>
  </r>
  <r>
    <x v="55"/>
    <x v="1"/>
    <x v="1"/>
    <x v="762"/>
    <x v="43"/>
    <x v="4"/>
    <x v="0"/>
    <n v="24.95"/>
    <n v="0"/>
    <n v="24.95"/>
    <n v="11.48"/>
    <n v="4"/>
    <x v="21"/>
    <n v="99.8"/>
    <n v="0"/>
    <n v="53.879999999999995"/>
  </r>
  <r>
    <x v="55"/>
    <x v="1"/>
    <x v="1"/>
    <x v="762"/>
    <x v="18"/>
    <x v="4"/>
    <x v="0"/>
    <n v="49.95"/>
    <n v="0"/>
    <n v="49.95"/>
    <n v="24.77"/>
    <n v="15"/>
    <x v="21"/>
    <n v="749.25"/>
    <n v="0"/>
    <n v="377.70000000000005"/>
  </r>
  <r>
    <x v="55"/>
    <x v="1"/>
    <x v="1"/>
    <x v="763"/>
    <x v="31"/>
    <x v="0"/>
    <x v="0"/>
    <n v="0.95"/>
    <n v="0"/>
    <n v="0.95"/>
    <n v="0.35"/>
    <n v="30"/>
    <x v="13"/>
    <n v="28.5"/>
    <n v="0"/>
    <n v="18"/>
  </r>
  <r>
    <x v="55"/>
    <x v="1"/>
    <x v="1"/>
    <x v="763"/>
    <x v="28"/>
    <x v="0"/>
    <x v="0"/>
    <n v="10.95"/>
    <n v="0"/>
    <n v="10.95"/>
    <n v="4.8"/>
    <n v="13"/>
    <x v="13"/>
    <n v="142.35"/>
    <n v="0"/>
    <n v="79.949999999999989"/>
  </r>
  <r>
    <x v="55"/>
    <x v="1"/>
    <x v="1"/>
    <x v="764"/>
    <x v="29"/>
    <x v="4"/>
    <x v="0"/>
    <n v="7.95"/>
    <n v="0"/>
    <n v="7.95"/>
    <n v="4.53"/>
    <n v="23"/>
    <x v="11"/>
    <n v="182.85"/>
    <n v="0"/>
    <n v="78.66"/>
  </r>
  <r>
    <x v="55"/>
    <x v="1"/>
    <x v="1"/>
    <x v="764"/>
    <x v="49"/>
    <x v="4"/>
    <x v="0"/>
    <n v="55.95"/>
    <n v="0"/>
    <n v="55.95"/>
    <n v="32.47"/>
    <n v="19"/>
    <x v="11"/>
    <n v="1063.05"/>
    <n v="0"/>
    <n v="446.12000000000006"/>
  </r>
  <r>
    <x v="55"/>
    <x v="1"/>
    <x v="1"/>
    <x v="765"/>
    <x v="11"/>
    <x v="3"/>
    <x v="0"/>
    <n v="40.950000000000003"/>
    <n v="0"/>
    <n v="40.950000000000003"/>
    <n v="15.51"/>
    <n v="3"/>
    <x v="15"/>
    <n v="122.85000000000001"/>
    <n v="0"/>
    <n v="76.320000000000022"/>
  </r>
  <r>
    <x v="55"/>
    <x v="1"/>
    <x v="1"/>
    <x v="766"/>
    <x v="17"/>
    <x v="0"/>
    <x v="0"/>
    <n v="43.95"/>
    <n v="0"/>
    <n v="43.95"/>
    <n v="25.6"/>
    <n v="1"/>
    <x v="20"/>
    <n v="43.95"/>
    <n v="0"/>
    <n v="18.350000000000001"/>
  </r>
  <r>
    <x v="55"/>
    <x v="1"/>
    <x v="1"/>
    <x v="767"/>
    <x v="4"/>
    <x v="3"/>
    <x v="0"/>
    <n v="4.95"/>
    <n v="0"/>
    <n v="4.95"/>
    <n v="1.82"/>
    <n v="4"/>
    <x v="15"/>
    <n v="19.8"/>
    <n v="0"/>
    <n v="12.52"/>
  </r>
  <r>
    <x v="55"/>
    <x v="1"/>
    <x v="1"/>
    <x v="768"/>
    <x v="20"/>
    <x v="0"/>
    <x v="0"/>
    <n v="28.95"/>
    <n v="0"/>
    <n v="28.95"/>
    <n v="8.86"/>
    <n v="12"/>
    <x v="0"/>
    <n v="347.4"/>
    <n v="0"/>
    <n v="241.07999999999998"/>
  </r>
  <r>
    <x v="55"/>
    <x v="1"/>
    <x v="1"/>
    <x v="769"/>
    <x v="36"/>
    <x v="4"/>
    <x v="0"/>
    <n v="49.95"/>
    <n v="0"/>
    <n v="49.95"/>
    <n v="23.93"/>
    <n v="23"/>
    <x v="5"/>
    <n v="1148.8500000000001"/>
    <n v="0"/>
    <n v="598.46"/>
  </r>
  <r>
    <x v="55"/>
    <x v="1"/>
    <x v="1"/>
    <x v="770"/>
    <x v="45"/>
    <x v="0"/>
    <x v="0"/>
    <n v="22.95"/>
    <n v="0"/>
    <n v="22.95"/>
    <n v="11.78"/>
    <n v="8"/>
    <x v="8"/>
    <n v="183.6"/>
    <n v="0"/>
    <n v="89.36"/>
  </r>
  <r>
    <x v="55"/>
    <x v="1"/>
    <x v="1"/>
    <x v="770"/>
    <x v="0"/>
    <x v="0"/>
    <x v="0"/>
    <n v="34.950000000000003"/>
    <n v="0"/>
    <n v="34.950000000000003"/>
    <n v="22.13"/>
    <n v="7"/>
    <x v="8"/>
    <n v="244.65000000000003"/>
    <n v="0"/>
    <n v="89.740000000000023"/>
  </r>
  <r>
    <x v="55"/>
    <x v="1"/>
    <x v="1"/>
    <x v="770"/>
    <x v="5"/>
    <x v="0"/>
    <x v="0"/>
    <n v="28.95"/>
    <n v="0"/>
    <n v="28.95"/>
    <n v="17.53"/>
    <n v="2"/>
    <x v="8"/>
    <n v="57.9"/>
    <n v="0"/>
    <n v="22.839999999999996"/>
  </r>
  <r>
    <x v="55"/>
    <x v="1"/>
    <x v="1"/>
    <x v="770"/>
    <x v="20"/>
    <x v="0"/>
    <x v="0"/>
    <n v="28.95"/>
    <n v="0"/>
    <n v="28.95"/>
    <n v="8.86"/>
    <n v="15"/>
    <x v="8"/>
    <n v="434.25"/>
    <n v="0"/>
    <n v="301.35000000000002"/>
  </r>
  <r>
    <x v="55"/>
    <x v="1"/>
    <x v="1"/>
    <x v="770"/>
    <x v="37"/>
    <x v="0"/>
    <x v="0"/>
    <n v="63.95"/>
    <n v="0"/>
    <n v="63.95"/>
    <n v="27.1"/>
    <n v="3"/>
    <x v="8"/>
    <n v="191.85000000000002"/>
    <n v="0"/>
    <n v="110.55000000000001"/>
  </r>
  <r>
    <x v="55"/>
    <x v="1"/>
    <x v="1"/>
    <x v="771"/>
    <x v="25"/>
    <x v="4"/>
    <x v="0"/>
    <n v="24.95"/>
    <n v="0"/>
    <n v="24.95"/>
    <n v="12.27"/>
    <n v="1"/>
    <x v="2"/>
    <n v="24.95"/>
    <n v="0"/>
    <n v="12.68"/>
  </r>
  <r>
    <x v="55"/>
    <x v="1"/>
    <x v="1"/>
    <x v="772"/>
    <x v="28"/>
    <x v="3"/>
    <x v="0"/>
    <n v="10.95"/>
    <n v="0"/>
    <n v="10.95"/>
    <n v="4.8"/>
    <n v="25"/>
    <x v="21"/>
    <n v="273.75"/>
    <n v="0"/>
    <n v="153.75"/>
  </r>
  <r>
    <x v="55"/>
    <x v="1"/>
    <x v="1"/>
    <x v="773"/>
    <x v="4"/>
    <x v="0"/>
    <x v="0"/>
    <n v="4.95"/>
    <n v="0"/>
    <n v="4.95"/>
    <n v="1.82"/>
    <n v="9"/>
    <x v="11"/>
    <n v="44.550000000000004"/>
    <n v="0"/>
    <n v="28.169999999999998"/>
  </r>
  <r>
    <x v="55"/>
    <x v="1"/>
    <x v="1"/>
    <x v="774"/>
    <x v="30"/>
    <x v="3"/>
    <x v="0"/>
    <n v="19.95"/>
    <n v="0"/>
    <n v="19.95"/>
    <n v="9.7799999999999994"/>
    <n v="1"/>
    <x v="16"/>
    <n v="19.95"/>
    <n v="0"/>
    <n v="10.17"/>
  </r>
  <r>
    <x v="55"/>
    <x v="1"/>
    <x v="1"/>
    <x v="775"/>
    <x v="33"/>
    <x v="0"/>
    <x v="0"/>
    <n v="11.95"/>
    <n v="0"/>
    <n v="11.95"/>
    <n v="3.32"/>
    <n v="8"/>
    <x v="13"/>
    <n v="95.6"/>
    <n v="0"/>
    <n v="69.039999999999992"/>
  </r>
  <r>
    <x v="55"/>
    <x v="1"/>
    <x v="1"/>
    <x v="776"/>
    <x v="32"/>
    <x v="4"/>
    <x v="0"/>
    <n v="16.95"/>
    <n v="0"/>
    <n v="16.95"/>
    <n v="6.76"/>
    <n v="10"/>
    <x v="6"/>
    <n v="169.5"/>
    <n v="0"/>
    <n v="101.89999999999999"/>
  </r>
  <r>
    <x v="55"/>
    <x v="1"/>
    <x v="1"/>
    <x v="777"/>
    <x v="8"/>
    <x v="0"/>
    <x v="0"/>
    <n v="20.95"/>
    <n v="0"/>
    <n v="20.95"/>
    <n v="10.039999999999999"/>
    <n v="18"/>
    <x v="2"/>
    <n v="377.09999999999997"/>
    <n v="0"/>
    <n v="196.38"/>
  </r>
  <r>
    <x v="55"/>
    <x v="1"/>
    <x v="1"/>
    <x v="778"/>
    <x v="23"/>
    <x v="4"/>
    <x v="0"/>
    <n v="0.95"/>
    <n v="0"/>
    <n v="0.95"/>
    <n v="0.5"/>
    <n v="16"/>
    <x v="6"/>
    <n v="15.2"/>
    <n v="0"/>
    <n v="7.1999999999999993"/>
  </r>
  <r>
    <x v="55"/>
    <x v="1"/>
    <x v="1"/>
    <x v="778"/>
    <x v="8"/>
    <x v="4"/>
    <x v="0"/>
    <n v="20.95"/>
    <n v="0"/>
    <n v="20.95"/>
    <n v="10.039999999999999"/>
    <n v="2"/>
    <x v="6"/>
    <n v="41.9"/>
    <n v="0"/>
    <n v="21.82"/>
  </r>
  <r>
    <x v="55"/>
    <x v="1"/>
    <x v="1"/>
    <x v="778"/>
    <x v="46"/>
    <x v="4"/>
    <x v="0"/>
    <n v="47.95"/>
    <n v="0"/>
    <n v="47.95"/>
    <n v="20.7"/>
    <n v="1"/>
    <x v="6"/>
    <n v="47.95"/>
    <n v="0"/>
    <n v="27.250000000000004"/>
  </r>
  <r>
    <x v="55"/>
    <x v="1"/>
    <x v="1"/>
    <x v="779"/>
    <x v="16"/>
    <x v="0"/>
    <x v="0"/>
    <n v="18.95"/>
    <n v="0"/>
    <n v="18.95"/>
    <n v="9.98"/>
    <n v="19"/>
    <x v="20"/>
    <n v="360.05"/>
    <n v="0"/>
    <n v="170.42999999999998"/>
  </r>
  <r>
    <x v="55"/>
    <x v="1"/>
    <x v="1"/>
    <x v="780"/>
    <x v="27"/>
    <x v="3"/>
    <x v="0"/>
    <n v="26.95"/>
    <n v="0"/>
    <n v="26.95"/>
    <n v="12.53"/>
    <n v="30"/>
    <x v="1"/>
    <n v="808.5"/>
    <n v="0"/>
    <n v="432.6"/>
  </r>
  <r>
    <x v="55"/>
    <x v="1"/>
    <x v="1"/>
    <x v="781"/>
    <x v="18"/>
    <x v="0"/>
    <x v="0"/>
    <n v="49.95"/>
    <n v="0"/>
    <n v="49.95"/>
    <n v="24.77"/>
    <n v="21"/>
    <x v="12"/>
    <n v="1048.95"/>
    <n v="0"/>
    <n v="528.78000000000009"/>
  </r>
  <r>
    <x v="55"/>
    <x v="1"/>
    <x v="1"/>
    <x v="781"/>
    <x v="25"/>
    <x v="0"/>
    <x v="0"/>
    <n v="24.95"/>
    <n v="0"/>
    <n v="24.95"/>
    <n v="12.27"/>
    <n v="5"/>
    <x v="12"/>
    <n v="124.75"/>
    <n v="0"/>
    <n v="63.4"/>
  </r>
  <r>
    <x v="55"/>
    <x v="1"/>
    <x v="1"/>
    <x v="782"/>
    <x v="27"/>
    <x v="4"/>
    <x v="0"/>
    <n v="26.95"/>
    <n v="0"/>
    <n v="26.95"/>
    <n v="12.53"/>
    <n v="11"/>
    <x v="4"/>
    <n v="296.45"/>
    <n v="0"/>
    <n v="158.62"/>
  </r>
  <r>
    <x v="55"/>
    <x v="1"/>
    <x v="1"/>
    <x v="783"/>
    <x v="23"/>
    <x v="3"/>
    <x v="0"/>
    <n v="0.95"/>
    <n v="0"/>
    <n v="0.95"/>
    <n v="0.5"/>
    <n v="17"/>
    <x v="11"/>
    <n v="16.149999999999999"/>
    <n v="0"/>
    <n v="7.6499999999999995"/>
  </r>
  <r>
    <x v="55"/>
    <x v="1"/>
    <x v="1"/>
    <x v="783"/>
    <x v="14"/>
    <x v="3"/>
    <x v="0"/>
    <n v="2.95"/>
    <n v="0"/>
    <n v="2.95"/>
    <n v="1.68"/>
    <n v="4"/>
    <x v="11"/>
    <n v="11.8"/>
    <n v="0"/>
    <n v="5.080000000000001"/>
  </r>
  <r>
    <x v="55"/>
    <x v="1"/>
    <x v="1"/>
    <x v="784"/>
    <x v="32"/>
    <x v="0"/>
    <x v="0"/>
    <n v="16.95"/>
    <n v="0"/>
    <n v="16.95"/>
    <n v="6.76"/>
    <n v="13"/>
    <x v="5"/>
    <n v="220.35"/>
    <n v="0"/>
    <n v="132.47"/>
  </r>
  <r>
    <x v="55"/>
    <x v="1"/>
    <x v="1"/>
    <x v="784"/>
    <x v="13"/>
    <x v="0"/>
    <x v="0"/>
    <n v="26.95"/>
    <n v="0"/>
    <n v="26.95"/>
    <n v="13.26"/>
    <n v="10"/>
    <x v="5"/>
    <n v="269.5"/>
    <n v="0"/>
    <n v="136.9"/>
  </r>
  <r>
    <x v="55"/>
    <x v="1"/>
    <x v="1"/>
    <x v="785"/>
    <x v="0"/>
    <x v="0"/>
    <x v="0"/>
    <n v="34.950000000000003"/>
    <n v="0"/>
    <n v="34.950000000000003"/>
    <n v="22.13"/>
    <n v="6"/>
    <x v="21"/>
    <n v="209.70000000000002"/>
    <n v="0"/>
    <n v="76.920000000000016"/>
  </r>
  <r>
    <x v="55"/>
    <x v="1"/>
    <x v="1"/>
    <x v="786"/>
    <x v="19"/>
    <x v="0"/>
    <x v="0"/>
    <n v="35.950000000000003"/>
    <n v="0"/>
    <n v="35.950000000000003"/>
    <n v="20.25"/>
    <n v="2"/>
    <x v="8"/>
    <n v="71.900000000000006"/>
    <n v="0"/>
    <n v="31.400000000000006"/>
  </r>
  <r>
    <x v="55"/>
    <x v="1"/>
    <x v="1"/>
    <x v="786"/>
    <x v="0"/>
    <x v="0"/>
    <x v="0"/>
    <n v="34.950000000000003"/>
    <n v="0"/>
    <n v="34.950000000000003"/>
    <n v="22.13"/>
    <n v="13"/>
    <x v="8"/>
    <n v="454.35"/>
    <n v="0"/>
    <n v="166.66000000000005"/>
  </r>
  <r>
    <x v="55"/>
    <x v="1"/>
    <x v="1"/>
    <x v="786"/>
    <x v="34"/>
    <x v="0"/>
    <x v="0"/>
    <n v="37.950000000000003"/>
    <n v="0"/>
    <n v="37.950000000000003"/>
    <n v="15.35"/>
    <n v="8"/>
    <x v="8"/>
    <n v="303.60000000000002"/>
    <n v="0"/>
    <n v="180.8"/>
  </r>
  <r>
    <x v="55"/>
    <x v="1"/>
    <x v="1"/>
    <x v="786"/>
    <x v="13"/>
    <x v="0"/>
    <x v="0"/>
    <n v="26.95"/>
    <n v="0"/>
    <n v="26.95"/>
    <n v="13.26"/>
    <n v="10"/>
    <x v="8"/>
    <n v="269.5"/>
    <n v="0"/>
    <n v="136.9"/>
  </r>
  <r>
    <x v="55"/>
    <x v="1"/>
    <x v="1"/>
    <x v="787"/>
    <x v="20"/>
    <x v="3"/>
    <x v="0"/>
    <n v="28.95"/>
    <n v="0"/>
    <n v="28.95"/>
    <n v="8.86"/>
    <n v="20"/>
    <x v="13"/>
    <n v="579"/>
    <n v="0"/>
    <n v="401.8"/>
  </r>
  <r>
    <x v="55"/>
    <x v="1"/>
    <x v="1"/>
    <x v="787"/>
    <x v="36"/>
    <x v="3"/>
    <x v="0"/>
    <n v="49.95"/>
    <n v="0"/>
    <n v="49.95"/>
    <n v="23.93"/>
    <n v="8"/>
    <x v="13"/>
    <n v="399.6"/>
    <n v="0"/>
    <n v="208.16000000000003"/>
  </r>
  <r>
    <x v="55"/>
    <x v="1"/>
    <x v="1"/>
    <x v="787"/>
    <x v="42"/>
    <x v="3"/>
    <x v="0"/>
    <n v="0.95"/>
    <n v="0"/>
    <n v="0.95"/>
    <n v="0.47"/>
    <n v="14"/>
    <x v="13"/>
    <n v="13.299999999999999"/>
    <n v="0"/>
    <n v="6.72"/>
  </r>
  <r>
    <x v="55"/>
    <x v="1"/>
    <x v="1"/>
    <x v="788"/>
    <x v="6"/>
    <x v="4"/>
    <x v="0"/>
    <n v="27.95"/>
    <n v="0"/>
    <n v="27.95"/>
    <n v="15.85"/>
    <n v="3"/>
    <x v="17"/>
    <n v="83.85"/>
    <n v="0"/>
    <n v="36.299999999999997"/>
  </r>
  <r>
    <x v="55"/>
    <x v="1"/>
    <x v="1"/>
    <x v="788"/>
    <x v="20"/>
    <x v="4"/>
    <x v="0"/>
    <n v="28.95"/>
    <n v="0"/>
    <n v="28.95"/>
    <n v="8.86"/>
    <n v="14"/>
    <x v="17"/>
    <n v="405.3"/>
    <n v="0"/>
    <n v="281.26"/>
  </r>
  <r>
    <x v="55"/>
    <x v="1"/>
    <x v="1"/>
    <x v="789"/>
    <x v="45"/>
    <x v="3"/>
    <x v="0"/>
    <n v="22.95"/>
    <n v="0"/>
    <n v="22.95"/>
    <n v="11.78"/>
    <n v="3"/>
    <x v="18"/>
    <n v="68.849999999999994"/>
    <n v="0"/>
    <n v="33.51"/>
  </r>
  <r>
    <x v="55"/>
    <x v="1"/>
    <x v="1"/>
    <x v="790"/>
    <x v="29"/>
    <x v="4"/>
    <x v="0"/>
    <n v="7.95"/>
    <n v="0.1"/>
    <n v="7.1550000000000002"/>
    <n v="4.53"/>
    <n v="29"/>
    <x v="5"/>
    <n v="207.495"/>
    <n v="23.055"/>
    <n v="76.125"/>
  </r>
  <r>
    <x v="55"/>
    <x v="1"/>
    <x v="1"/>
    <x v="790"/>
    <x v="39"/>
    <x v="4"/>
    <x v="0"/>
    <n v="27.95"/>
    <n v="0"/>
    <n v="27.95"/>
    <n v="16.8"/>
    <n v="12"/>
    <x v="5"/>
    <n v="335.4"/>
    <n v="0"/>
    <n v="133.79999999999998"/>
  </r>
  <r>
    <x v="55"/>
    <x v="1"/>
    <x v="1"/>
    <x v="791"/>
    <x v="2"/>
    <x v="3"/>
    <x v="0"/>
    <n v="26.95"/>
    <n v="0"/>
    <n v="26.95"/>
    <n v="12.24"/>
    <n v="15"/>
    <x v="19"/>
    <n v="404.25"/>
    <n v="0"/>
    <n v="220.64999999999998"/>
  </r>
  <r>
    <x v="55"/>
    <x v="1"/>
    <x v="1"/>
    <x v="792"/>
    <x v="17"/>
    <x v="4"/>
    <x v="0"/>
    <n v="43.95"/>
    <n v="0"/>
    <n v="43.95"/>
    <n v="25.6"/>
    <n v="15"/>
    <x v="16"/>
    <n v="659.25"/>
    <n v="0"/>
    <n v="275.25"/>
  </r>
  <r>
    <x v="55"/>
    <x v="1"/>
    <x v="1"/>
    <x v="793"/>
    <x v="20"/>
    <x v="3"/>
    <x v="0"/>
    <n v="28.95"/>
    <n v="0"/>
    <n v="28.95"/>
    <n v="8.86"/>
    <n v="1"/>
    <x v="10"/>
    <n v="28.95"/>
    <n v="0"/>
    <n v="20.09"/>
  </r>
  <r>
    <x v="55"/>
    <x v="1"/>
    <x v="1"/>
    <x v="794"/>
    <x v="47"/>
    <x v="0"/>
    <x v="0"/>
    <n v="0.95"/>
    <n v="0"/>
    <n v="0.95"/>
    <n v="0.56999999999999995"/>
    <n v="19"/>
    <x v="9"/>
    <n v="18.05"/>
    <n v="0"/>
    <n v="7.22"/>
  </r>
  <r>
    <x v="55"/>
    <x v="1"/>
    <x v="1"/>
    <x v="795"/>
    <x v="42"/>
    <x v="3"/>
    <x v="0"/>
    <n v="0.95"/>
    <n v="0.2"/>
    <n v="0.76"/>
    <n v="0.47"/>
    <n v="13"/>
    <x v="10"/>
    <n v="9.8800000000000008"/>
    <n v="2.4699999999999993"/>
    <n v="3.7700000000000005"/>
  </r>
  <r>
    <x v="55"/>
    <x v="1"/>
    <x v="1"/>
    <x v="795"/>
    <x v="6"/>
    <x v="3"/>
    <x v="0"/>
    <n v="27.95"/>
    <n v="0"/>
    <n v="27.95"/>
    <n v="15.85"/>
    <n v="2"/>
    <x v="10"/>
    <n v="55.9"/>
    <n v="0"/>
    <n v="24.2"/>
  </r>
  <r>
    <x v="55"/>
    <x v="1"/>
    <x v="1"/>
    <x v="796"/>
    <x v="30"/>
    <x v="0"/>
    <x v="0"/>
    <n v="19.95"/>
    <n v="0"/>
    <n v="19.95"/>
    <n v="9.7799999999999994"/>
    <n v="18"/>
    <x v="21"/>
    <n v="359.09999999999997"/>
    <n v="0"/>
    <n v="183.06"/>
  </r>
  <r>
    <x v="55"/>
    <x v="1"/>
    <x v="1"/>
    <x v="796"/>
    <x v="13"/>
    <x v="0"/>
    <x v="0"/>
    <n v="26.95"/>
    <n v="0"/>
    <n v="26.95"/>
    <n v="13.26"/>
    <n v="3"/>
    <x v="21"/>
    <n v="80.849999999999994"/>
    <n v="0"/>
    <n v="41.07"/>
  </r>
  <r>
    <x v="55"/>
    <x v="1"/>
    <x v="1"/>
    <x v="797"/>
    <x v="35"/>
    <x v="3"/>
    <x v="0"/>
    <n v="48.95"/>
    <n v="0"/>
    <n v="48.95"/>
    <n v="24.52"/>
    <n v="14"/>
    <x v="5"/>
    <n v="685.30000000000007"/>
    <n v="0"/>
    <n v="342.02000000000004"/>
  </r>
  <r>
    <x v="55"/>
    <x v="1"/>
    <x v="1"/>
    <x v="798"/>
    <x v="29"/>
    <x v="0"/>
    <x v="0"/>
    <n v="7.95"/>
    <n v="0"/>
    <n v="7.95"/>
    <n v="4.53"/>
    <n v="17"/>
    <x v="16"/>
    <n v="135.15"/>
    <n v="0"/>
    <n v="58.14"/>
  </r>
  <r>
    <x v="55"/>
    <x v="1"/>
    <x v="1"/>
    <x v="799"/>
    <x v="25"/>
    <x v="0"/>
    <x v="0"/>
    <n v="24.95"/>
    <n v="0"/>
    <n v="24.95"/>
    <n v="12.27"/>
    <n v="1"/>
    <x v="17"/>
    <n v="24.95"/>
    <n v="0"/>
    <n v="12.68"/>
  </r>
  <r>
    <x v="55"/>
    <x v="1"/>
    <x v="1"/>
    <x v="800"/>
    <x v="43"/>
    <x v="4"/>
    <x v="0"/>
    <n v="24.95"/>
    <n v="0"/>
    <n v="24.95"/>
    <n v="11.48"/>
    <n v="4"/>
    <x v="23"/>
    <n v="99.8"/>
    <n v="0"/>
    <n v="53.879999999999995"/>
  </r>
  <r>
    <x v="55"/>
    <x v="1"/>
    <x v="1"/>
    <x v="800"/>
    <x v="24"/>
    <x v="4"/>
    <x v="0"/>
    <n v="26.95"/>
    <n v="0"/>
    <n v="26.95"/>
    <n v="12.42"/>
    <n v="13"/>
    <x v="23"/>
    <n v="350.34999999999997"/>
    <n v="0"/>
    <n v="188.89"/>
  </r>
  <r>
    <x v="55"/>
    <x v="1"/>
    <x v="1"/>
    <x v="800"/>
    <x v="42"/>
    <x v="4"/>
    <x v="0"/>
    <n v="0.95"/>
    <n v="0"/>
    <n v="0.95"/>
    <n v="0.47"/>
    <n v="17"/>
    <x v="23"/>
    <n v="16.149999999999999"/>
    <n v="0"/>
    <n v="8.16"/>
  </r>
  <r>
    <x v="55"/>
    <x v="1"/>
    <x v="1"/>
    <x v="801"/>
    <x v="28"/>
    <x v="4"/>
    <x v="0"/>
    <n v="10.95"/>
    <n v="0"/>
    <n v="10.95"/>
    <n v="4.8"/>
    <n v="25"/>
    <x v="6"/>
    <n v="273.75"/>
    <n v="0"/>
    <n v="153.75"/>
  </r>
  <r>
    <x v="55"/>
    <x v="1"/>
    <x v="1"/>
    <x v="802"/>
    <x v="2"/>
    <x v="0"/>
    <x v="0"/>
    <n v="26.95"/>
    <n v="0"/>
    <n v="26.95"/>
    <n v="12.24"/>
    <n v="19"/>
    <x v="20"/>
    <n v="512.04999999999995"/>
    <n v="0"/>
    <n v="279.49"/>
  </r>
  <r>
    <x v="55"/>
    <x v="1"/>
    <x v="1"/>
    <x v="803"/>
    <x v="25"/>
    <x v="3"/>
    <x v="0"/>
    <n v="24.95"/>
    <n v="0"/>
    <n v="24.95"/>
    <n v="12.27"/>
    <n v="8"/>
    <x v="19"/>
    <n v="199.6"/>
    <n v="0"/>
    <n v="101.44"/>
  </r>
  <r>
    <x v="55"/>
    <x v="1"/>
    <x v="1"/>
    <x v="804"/>
    <x v="21"/>
    <x v="4"/>
    <x v="0"/>
    <n v="0.95"/>
    <n v="0"/>
    <n v="0.95"/>
    <n v="0.34"/>
    <n v="3"/>
    <x v="22"/>
    <n v="2.8499999999999996"/>
    <n v="0"/>
    <n v="1.8299999999999996"/>
  </r>
  <r>
    <x v="55"/>
    <x v="1"/>
    <x v="1"/>
    <x v="804"/>
    <x v="15"/>
    <x v="4"/>
    <x v="0"/>
    <n v="59.95"/>
    <n v="0"/>
    <n v="59.95"/>
    <n v="28.73"/>
    <n v="3"/>
    <x v="22"/>
    <n v="179.85000000000002"/>
    <n v="0"/>
    <n v="93.660000000000011"/>
  </r>
  <r>
    <x v="55"/>
    <x v="1"/>
    <x v="1"/>
    <x v="805"/>
    <x v="48"/>
    <x v="3"/>
    <x v="0"/>
    <n v="38.950000000000003"/>
    <n v="0"/>
    <n v="38.950000000000003"/>
    <n v="24.76"/>
    <n v="14"/>
    <x v="4"/>
    <n v="545.30000000000007"/>
    <n v="0"/>
    <n v="198.66000000000003"/>
  </r>
  <r>
    <x v="55"/>
    <x v="1"/>
    <x v="1"/>
    <x v="805"/>
    <x v="26"/>
    <x v="3"/>
    <x v="0"/>
    <n v="3.95"/>
    <n v="0"/>
    <n v="3.95"/>
    <n v="1.43"/>
    <n v="14"/>
    <x v="4"/>
    <n v="55.300000000000004"/>
    <n v="0"/>
    <n v="35.280000000000008"/>
  </r>
  <r>
    <x v="55"/>
    <x v="1"/>
    <x v="1"/>
    <x v="806"/>
    <x v="11"/>
    <x v="4"/>
    <x v="0"/>
    <n v="40.950000000000003"/>
    <n v="0"/>
    <n v="40.950000000000003"/>
    <n v="15.51"/>
    <n v="1"/>
    <x v="23"/>
    <n v="40.950000000000003"/>
    <n v="0"/>
    <n v="25.440000000000005"/>
  </r>
  <r>
    <x v="55"/>
    <x v="1"/>
    <x v="1"/>
    <x v="807"/>
    <x v="7"/>
    <x v="3"/>
    <x v="0"/>
    <n v="65.95"/>
    <n v="0"/>
    <n v="65.95"/>
    <n v="37.97"/>
    <n v="10"/>
    <x v="2"/>
    <n v="659.5"/>
    <n v="0"/>
    <n v="279.80000000000007"/>
  </r>
  <r>
    <x v="55"/>
    <x v="1"/>
    <x v="1"/>
    <x v="808"/>
    <x v="20"/>
    <x v="4"/>
    <x v="0"/>
    <n v="28.95"/>
    <n v="0"/>
    <n v="28.95"/>
    <n v="8.86"/>
    <n v="15"/>
    <x v="16"/>
    <n v="434.25"/>
    <n v="0"/>
    <n v="301.35000000000002"/>
  </r>
  <r>
    <x v="55"/>
    <x v="1"/>
    <x v="1"/>
    <x v="809"/>
    <x v="49"/>
    <x v="0"/>
    <x v="0"/>
    <n v="55.95"/>
    <n v="0"/>
    <n v="55.95"/>
    <n v="32.47"/>
    <n v="4"/>
    <x v="7"/>
    <n v="223.8"/>
    <n v="0"/>
    <n v="93.920000000000016"/>
  </r>
  <r>
    <x v="55"/>
    <x v="1"/>
    <x v="1"/>
    <x v="810"/>
    <x v="24"/>
    <x v="0"/>
    <x v="0"/>
    <n v="26.95"/>
    <n v="0"/>
    <n v="26.95"/>
    <n v="12.42"/>
    <n v="5"/>
    <x v="11"/>
    <n v="134.75"/>
    <n v="0"/>
    <n v="72.649999999999991"/>
  </r>
  <r>
    <x v="55"/>
    <x v="1"/>
    <x v="1"/>
    <x v="811"/>
    <x v="17"/>
    <x v="3"/>
    <x v="0"/>
    <n v="43.95"/>
    <n v="0"/>
    <n v="43.95"/>
    <n v="25.6"/>
    <n v="12"/>
    <x v="14"/>
    <n v="527.40000000000009"/>
    <n v="0"/>
    <n v="220.20000000000002"/>
  </r>
  <r>
    <x v="55"/>
    <x v="1"/>
    <x v="1"/>
    <x v="811"/>
    <x v="38"/>
    <x v="3"/>
    <x v="0"/>
    <n v="73.95"/>
    <n v="0"/>
    <n v="73.95"/>
    <n v="38.86"/>
    <n v="2"/>
    <x v="14"/>
    <n v="147.9"/>
    <n v="0"/>
    <n v="70.180000000000007"/>
  </r>
  <r>
    <x v="55"/>
    <x v="1"/>
    <x v="1"/>
    <x v="812"/>
    <x v="8"/>
    <x v="0"/>
    <x v="0"/>
    <n v="20.95"/>
    <n v="0"/>
    <n v="20.95"/>
    <n v="10.039999999999999"/>
    <n v="10"/>
    <x v="14"/>
    <n v="209.5"/>
    <n v="0"/>
    <n v="109.1"/>
  </r>
  <r>
    <x v="55"/>
    <x v="1"/>
    <x v="1"/>
    <x v="813"/>
    <x v="0"/>
    <x v="3"/>
    <x v="0"/>
    <n v="34.950000000000003"/>
    <n v="0"/>
    <n v="34.950000000000003"/>
    <n v="22.13"/>
    <n v="3"/>
    <x v="1"/>
    <n v="104.85000000000001"/>
    <n v="0"/>
    <n v="38.460000000000008"/>
  </r>
  <r>
    <x v="55"/>
    <x v="1"/>
    <x v="1"/>
    <x v="814"/>
    <x v="25"/>
    <x v="0"/>
    <x v="0"/>
    <n v="24.95"/>
    <n v="0"/>
    <n v="24.95"/>
    <n v="12.27"/>
    <n v="8"/>
    <x v="6"/>
    <n v="199.6"/>
    <n v="0"/>
    <n v="101.44"/>
  </r>
  <r>
    <x v="55"/>
    <x v="1"/>
    <x v="1"/>
    <x v="815"/>
    <x v="17"/>
    <x v="3"/>
    <x v="0"/>
    <n v="43.95"/>
    <n v="0"/>
    <n v="43.95"/>
    <n v="25.6"/>
    <n v="3"/>
    <x v="10"/>
    <n v="131.85000000000002"/>
    <n v="0"/>
    <n v="55.050000000000004"/>
  </r>
  <r>
    <x v="56"/>
    <x v="1"/>
    <x v="1"/>
    <x v="816"/>
    <x v="16"/>
    <x v="0"/>
    <x v="0"/>
    <n v="18.95"/>
    <n v="0"/>
    <n v="18.95"/>
    <n v="9.98"/>
    <n v="15"/>
    <x v="14"/>
    <n v="284.25"/>
    <n v="0"/>
    <n v="134.54999999999998"/>
  </r>
  <r>
    <x v="56"/>
    <x v="1"/>
    <x v="1"/>
    <x v="816"/>
    <x v="26"/>
    <x v="0"/>
    <x v="0"/>
    <n v="3.95"/>
    <n v="0"/>
    <n v="3.95"/>
    <n v="1.43"/>
    <n v="17"/>
    <x v="14"/>
    <n v="67.150000000000006"/>
    <n v="0"/>
    <n v="42.840000000000011"/>
  </r>
  <r>
    <x v="56"/>
    <x v="1"/>
    <x v="1"/>
    <x v="817"/>
    <x v="43"/>
    <x v="2"/>
    <x v="0"/>
    <n v="24.95"/>
    <n v="0"/>
    <n v="24.95"/>
    <n v="11.48"/>
    <n v="1"/>
    <x v="5"/>
    <n v="24.95"/>
    <n v="0"/>
    <n v="13.469999999999999"/>
  </r>
  <r>
    <x v="56"/>
    <x v="1"/>
    <x v="1"/>
    <x v="818"/>
    <x v="18"/>
    <x v="0"/>
    <x v="0"/>
    <n v="49.95"/>
    <n v="0"/>
    <n v="49.95"/>
    <n v="24.77"/>
    <n v="6"/>
    <x v="11"/>
    <n v="299.70000000000005"/>
    <n v="0"/>
    <n v="151.08000000000001"/>
  </r>
  <r>
    <x v="56"/>
    <x v="1"/>
    <x v="1"/>
    <x v="819"/>
    <x v="17"/>
    <x v="1"/>
    <x v="0"/>
    <n v="43.95"/>
    <n v="0"/>
    <n v="43.95"/>
    <n v="25.6"/>
    <n v="17"/>
    <x v="15"/>
    <n v="747.15000000000009"/>
    <n v="0"/>
    <n v="311.95000000000005"/>
  </r>
  <r>
    <x v="56"/>
    <x v="1"/>
    <x v="1"/>
    <x v="820"/>
    <x v="32"/>
    <x v="2"/>
    <x v="0"/>
    <n v="16.95"/>
    <n v="0"/>
    <n v="16.95"/>
    <n v="6.76"/>
    <n v="22"/>
    <x v="18"/>
    <n v="372.9"/>
    <n v="0"/>
    <n v="224.17999999999998"/>
  </r>
  <r>
    <x v="56"/>
    <x v="1"/>
    <x v="1"/>
    <x v="821"/>
    <x v="42"/>
    <x v="0"/>
    <x v="0"/>
    <n v="0.95"/>
    <n v="0"/>
    <n v="0.95"/>
    <n v="0.47"/>
    <n v="10"/>
    <x v="15"/>
    <n v="9.5"/>
    <n v="0"/>
    <n v="4.8"/>
  </r>
  <r>
    <x v="56"/>
    <x v="1"/>
    <x v="1"/>
    <x v="821"/>
    <x v="23"/>
    <x v="0"/>
    <x v="0"/>
    <n v="0.95"/>
    <n v="0"/>
    <n v="0.95"/>
    <n v="0.5"/>
    <n v="1"/>
    <x v="15"/>
    <n v="0.95"/>
    <n v="0"/>
    <n v="0.44999999999999996"/>
  </r>
  <r>
    <x v="56"/>
    <x v="1"/>
    <x v="1"/>
    <x v="822"/>
    <x v="1"/>
    <x v="0"/>
    <x v="0"/>
    <n v="16.95"/>
    <n v="0"/>
    <n v="16.95"/>
    <n v="6.53"/>
    <n v="14"/>
    <x v="10"/>
    <n v="237.29999999999998"/>
    <n v="0"/>
    <n v="145.87999999999997"/>
  </r>
  <r>
    <x v="56"/>
    <x v="1"/>
    <x v="1"/>
    <x v="823"/>
    <x v="33"/>
    <x v="2"/>
    <x v="0"/>
    <n v="11.95"/>
    <n v="0.1"/>
    <n v="10.754999999999999"/>
    <n v="3.32"/>
    <n v="3"/>
    <x v="8"/>
    <n v="32.265000000000001"/>
    <n v="3.5850000000000009"/>
    <n v="22.304999999999996"/>
  </r>
  <r>
    <x v="56"/>
    <x v="1"/>
    <x v="1"/>
    <x v="823"/>
    <x v="12"/>
    <x v="2"/>
    <x v="0"/>
    <n v="24.95"/>
    <n v="0.1"/>
    <n v="22.454999999999998"/>
    <n v="12.14"/>
    <n v="1"/>
    <x v="8"/>
    <n v="22.454999999999998"/>
    <n v="2.495000000000001"/>
    <n v="10.314999999999998"/>
  </r>
  <r>
    <x v="56"/>
    <x v="1"/>
    <x v="1"/>
    <x v="824"/>
    <x v="42"/>
    <x v="2"/>
    <x v="0"/>
    <n v="0.95"/>
    <n v="0"/>
    <n v="0.95"/>
    <n v="0.47"/>
    <n v="22"/>
    <x v="23"/>
    <n v="20.9"/>
    <n v="0"/>
    <n v="10.559999999999999"/>
  </r>
  <r>
    <x v="56"/>
    <x v="1"/>
    <x v="1"/>
    <x v="825"/>
    <x v="24"/>
    <x v="0"/>
    <x v="0"/>
    <n v="26.95"/>
    <n v="0"/>
    <n v="26.95"/>
    <n v="12.42"/>
    <n v="16"/>
    <x v="14"/>
    <n v="431.2"/>
    <n v="0"/>
    <n v="232.48"/>
  </r>
  <r>
    <x v="56"/>
    <x v="1"/>
    <x v="1"/>
    <x v="826"/>
    <x v="11"/>
    <x v="2"/>
    <x v="0"/>
    <n v="40.950000000000003"/>
    <n v="0.1"/>
    <n v="36.855000000000004"/>
    <n v="15.51"/>
    <n v="2"/>
    <x v="15"/>
    <n v="73.710000000000008"/>
    <n v="8.1899999999999977"/>
    <n v="42.690000000000012"/>
  </r>
  <r>
    <x v="56"/>
    <x v="1"/>
    <x v="1"/>
    <x v="827"/>
    <x v="14"/>
    <x v="0"/>
    <x v="0"/>
    <n v="2.95"/>
    <n v="0.1"/>
    <n v="2.6550000000000002"/>
    <n v="1.68"/>
    <n v="4"/>
    <x v="15"/>
    <n v="10.620000000000001"/>
    <n v="1.1799999999999997"/>
    <n v="3.9000000000000012"/>
  </r>
  <r>
    <x v="56"/>
    <x v="1"/>
    <x v="1"/>
    <x v="828"/>
    <x v="44"/>
    <x v="1"/>
    <x v="0"/>
    <n v="31.95"/>
    <n v="0"/>
    <n v="31.95"/>
    <n v="17.38"/>
    <n v="3"/>
    <x v="11"/>
    <n v="95.85"/>
    <n v="0"/>
    <n v="43.71"/>
  </r>
  <r>
    <x v="56"/>
    <x v="1"/>
    <x v="1"/>
    <x v="829"/>
    <x v="43"/>
    <x v="2"/>
    <x v="0"/>
    <n v="24.95"/>
    <n v="0"/>
    <n v="24.95"/>
    <n v="11.48"/>
    <n v="4"/>
    <x v="17"/>
    <n v="99.8"/>
    <n v="0"/>
    <n v="53.879999999999995"/>
  </r>
  <r>
    <x v="56"/>
    <x v="1"/>
    <x v="1"/>
    <x v="829"/>
    <x v="44"/>
    <x v="2"/>
    <x v="0"/>
    <n v="31.95"/>
    <n v="0"/>
    <n v="31.95"/>
    <n v="17.38"/>
    <n v="3"/>
    <x v="17"/>
    <n v="95.85"/>
    <n v="0"/>
    <n v="43.71"/>
  </r>
  <r>
    <x v="56"/>
    <x v="1"/>
    <x v="1"/>
    <x v="830"/>
    <x v="33"/>
    <x v="1"/>
    <x v="0"/>
    <n v="11.95"/>
    <n v="0"/>
    <n v="11.95"/>
    <n v="3.32"/>
    <n v="1"/>
    <x v="13"/>
    <n v="11.95"/>
    <n v="0"/>
    <n v="8.629999999999999"/>
  </r>
  <r>
    <x v="56"/>
    <x v="1"/>
    <x v="1"/>
    <x v="831"/>
    <x v="30"/>
    <x v="2"/>
    <x v="0"/>
    <n v="19.95"/>
    <n v="0"/>
    <n v="19.95"/>
    <n v="9.7799999999999994"/>
    <n v="18"/>
    <x v="5"/>
    <n v="359.09999999999997"/>
    <n v="0"/>
    <n v="183.06"/>
  </r>
  <r>
    <x v="56"/>
    <x v="1"/>
    <x v="1"/>
    <x v="832"/>
    <x v="45"/>
    <x v="0"/>
    <x v="0"/>
    <n v="22.95"/>
    <n v="0"/>
    <n v="22.95"/>
    <n v="11.78"/>
    <n v="23"/>
    <x v="18"/>
    <n v="527.85"/>
    <n v="0"/>
    <n v="256.91000000000003"/>
  </r>
  <r>
    <x v="56"/>
    <x v="1"/>
    <x v="1"/>
    <x v="833"/>
    <x v="13"/>
    <x v="1"/>
    <x v="0"/>
    <n v="26.95"/>
    <n v="0"/>
    <n v="26.95"/>
    <n v="13.26"/>
    <n v="16"/>
    <x v="7"/>
    <n v="431.2"/>
    <n v="0"/>
    <n v="219.04"/>
  </r>
  <r>
    <x v="56"/>
    <x v="1"/>
    <x v="1"/>
    <x v="834"/>
    <x v="5"/>
    <x v="2"/>
    <x v="0"/>
    <n v="28.95"/>
    <n v="0.1"/>
    <n v="26.055"/>
    <n v="17.53"/>
    <n v="30"/>
    <x v="13"/>
    <n v="781.65"/>
    <n v="86.85"/>
    <n v="255.74999999999994"/>
  </r>
  <r>
    <x v="56"/>
    <x v="1"/>
    <x v="1"/>
    <x v="835"/>
    <x v="27"/>
    <x v="0"/>
    <x v="0"/>
    <n v="26.95"/>
    <n v="0"/>
    <n v="26.95"/>
    <n v="12.53"/>
    <n v="3"/>
    <x v="22"/>
    <n v="80.849999999999994"/>
    <n v="0"/>
    <n v="43.26"/>
  </r>
  <r>
    <x v="56"/>
    <x v="1"/>
    <x v="1"/>
    <x v="836"/>
    <x v="41"/>
    <x v="1"/>
    <x v="0"/>
    <n v="24.95"/>
    <n v="0"/>
    <n v="24.95"/>
    <n v="9.3800000000000008"/>
    <n v="6"/>
    <x v="14"/>
    <n v="149.69999999999999"/>
    <n v="0"/>
    <n v="93.419999999999987"/>
  </r>
  <r>
    <x v="56"/>
    <x v="1"/>
    <x v="1"/>
    <x v="837"/>
    <x v="12"/>
    <x v="2"/>
    <x v="0"/>
    <n v="24.95"/>
    <n v="0"/>
    <n v="24.95"/>
    <n v="12.14"/>
    <n v="1"/>
    <x v="2"/>
    <n v="24.95"/>
    <n v="0"/>
    <n v="12.809999999999999"/>
  </r>
  <r>
    <x v="56"/>
    <x v="1"/>
    <x v="1"/>
    <x v="837"/>
    <x v="47"/>
    <x v="2"/>
    <x v="0"/>
    <n v="0.95"/>
    <n v="0.1"/>
    <n v="0.85499999999999998"/>
    <n v="0.56999999999999995"/>
    <n v="10"/>
    <x v="2"/>
    <n v="8.5500000000000007"/>
    <n v="0.94999999999999973"/>
    <n v="2.8500000000000005"/>
  </r>
  <r>
    <x v="56"/>
    <x v="1"/>
    <x v="1"/>
    <x v="838"/>
    <x v="23"/>
    <x v="2"/>
    <x v="0"/>
    <n v="0.95"/>
    <n v="0"/>
    <n v="0.95"/>
    <n v="0.5"/>
    <n v="17"/>
    <x v="0"/>
    <n v="16.149999999999999"/>
    <n v="0"/>
    <n v="7.6499999999999995"/>
  </r>
  <r>
    <x v="56"/>
    <x v="1"/>
    <x v="1"/>
    <x v="839"/>
    <x v="24"/>
    <x v="1"/>
    <x v="0"/>
    <n v="26.95"/>
    <n v="0"/>
    <n v="26.95"/>
    <n v="12.42"/>
    <n v="19"/>
    <x v="21"/>
    <n v="512.04999999999995"/>
    <n v="0"/>
    <n v="276.07"/>
  </r>
  <r>
    <x v="56"/>
    <x v="1"/>
    <x v="1"/>
    <x v="839"/>
    <x v="4"/>
    <x v="1"/>
    <x v="0"/>
    <n v="4.95"/>
    <n v="0"/>
    <n v="4.95"/>
    <n v="1.82"/>
    <n v="7"/>
    <x v="21"/>
    <n v="34.65"/>
    <n v="0"/>
    <n v="21.91"/>
  </r>
  <r>
    <x v="56"/>
    <x v="1"/>
    <x v="1"/>
    <x v="840"/>
    <x v="39"/>
    <x v="0"/>
    <x v="0"/>
    <n v="27.95"/>
    <n v="0.1"/>
    <n v="25.155000000000001"/>
    <n v="16.8"/>
    <n v="22"/>
    <x v="0"/>
    <n v="553.41000000000008"/>
    <n v="61.489999999999959"/>
    <n v="183.81"/>
  </r>
  <r>
    <x v="56"/>
    <x v="1"/>
    <x v="1"/>
    <x v="841"/>
    <x v="19"/>
    <x v="2"/>
    <x v="0"/>
    <n v="35.950000000000003"/>
    <n v="0.1"/>
    <n v="32.355000000000004"/>
    <n v="20.25"/>
    <n v="1"/>
    <x v="11"/>
    <n v="32.355000000000004"/>
    <n v="3.5949999999999989"/>
    <n v="12.105000000000004"/>
  </r>
  <r>
    <x v="56"/>
    <x v="1"/>
    <x v="1"/>
    <x v="842"/>
    <x v="10"/>
    <x v="0"/>
    <x v="0"/>
    <n v="0.95"/>
    <n v="0"/>
    <n v="0.95"/>
    <n v="0.42"/>
    <n v="9"/>
    <x v="9"/>
    <n v="8.5499999999999989"/>
    <n v="0"/>
    <n v="4.7700000000000005"/>
  </r>
  <r>
    <x v="56"/>
    <x v="1"/>
    <x v="1"/>
    <x v="843"/>
    <x v="1"/>
    <x v="2"/>
    <x v="0"/>
    <n v="16.95"/>
    <n v="0"/>
    <n v="16.95"/>
    <n v="6.53"/>
    <n v="3"/>
    <x v="20"/>
    <n v="50.849999999999994"/>
    <n v="0"/>
    <n v="31.259999999999994"/>
  </r>
  <r>
    <x v="56"/>
    <x v="1"/>
    <x v="1"/>
    <x v="844"/>
    <x v="21"/>
    <x v="2"/>
    <x v="0"/>
    <n v="0.95"/>
    <n v="0"/>
    <n v="0.95"/>
    <n v="0.34"/>
    <n v="16"/>
    <x v="3"/>
    <n v="15.2"/>
    <n v="0"/>
    <n v="9.759999999999998"/>
  </r>
  <r>
    <x v="56"/>
    <x v="1"/>
    <x v="1"/>
    <x v="844"/>
    <x v="47"/>
    <x v="2"/>
    <x v="0"/>
    <n v="0.95"/>
    <n v="0"/>
    <n v="0.95"/>
    <n v="0.56999999999999995"/>
    <n v="7"/>
    <x v="3"/>
    <n v="6.6499999999999995"/>
    <n v="0"/>
    <n v="2.66"/>
  </r>
  <r>
    <x v="56"/>
    <x v="1"/>
    <x v="1"/>
    <x v="845"/>
    <x v="21"/>
    <x v="1"/>
    <x v="0"/>
    <n v="0.95"/>
    <n v="0"/>
    <n v="0.95"/>
    <n v="0.34"/>
    <n v="5"/>
    <x v="18"/>
    <n v="4.75"/>
    <n v="0"/>
    <n v="3.0499999999999994"/>
  </r>
  <r>
    <x v="56"/>
    <x v="1"/>
    <x v="1"/>
    <x v="846"/>
    <x v="9"/>
    <x v="0"/>
    <x v="0"/>
    <n v="38.950000000000003"/>
    <n v="0"/>
    <n v="38.950000000000003"/>
    <n v="22.33"/>
    <n v="1"/>
    <x v="5"/>
    <n v="38.950000000000003"/>
    <n v="0"/>
    <n v="16.620000000000005"/>
  </r>
  <r>
    <x v="56"/>
    <x v="1"/>
    <x v="1"/>
    <x v="847"/>
    <x v="31"/>
    <x v="2"/>
    <x v="0"/>
    <n v="0.95"/>
    <n v="0"/>
    <n v="0.95"/>
    <n v="0.35"/>
    <n v="20"/>
    <x v="17"/>
    <n v="19"/>
    <n v="0"/>
    <n v="12"/>
  </r>
  <r>
    <x v="56"/>
    <x v="1"/>
    <x v="1"/>
    <x v="848"/>
    <x v="38"/>
    <x v="1"/>
    <x v="0"/>
    <n v="73.95"/>
    <n v="0"/>
    <n v="73.95"/>
    <n v="38.86"/>
    <n v="1"/>
    <x v="21"/>
    <n v="73.95"/>
    <n v="0"/>
    <n v="35.090000000000003"/>
  </r>
  <r>
    <x v="56"/>
    <x v="1"/>
    <x v="1"/>
    <x v="849"/>
    <x v="45"/>
    <x v="1"/>
    <x v="0"/>
    <n v="22.95"/>
    <n v="0"/>
    <n v="22.95"/>
    <n v="11.78"/>
    <n v="21"/>
    <x v="10"/>
    <n v="481.95"/>
    <n v="0"/>
    <n v="234.57"/>
  </r>
  <r>
    <x v="56"/>
    <x v="1"/>
    <x v="1"/>
    <x v="849"/>
    <x v="17"/>
    <x v="1"/>
    <x v="0"/>
    <n v="43.95"/>
    <n v="0"/>
    <n v="43.95"/>
    <n v="25.6"/>
    <n v="13"/>
    <x v="10"/>
    <n v="571.35"/>
    <n v="0"/>
    <n v="238.55"/>
  </r>
  <r>
    <x v="56"/>
    <x v="1"/>
    <x v="1"/>
    <x v="850"/>
    <x v="19"/>
    <x v="2"/>
    <x v="0"/>
    <n v="35.950000000000003"/>
    <n v="0"/>
    <n v="35.950000000000003"/>
    <n v="20.25"/>
    <n v="1"/>
    <x v="9"/>
    <n v="35.950000000000003"/>
    <n v="0"/>
    <n v="15.700000000000003"/>
  </r>
  <r>
    <x v="56"/>
    <x v="1"/>
    <x v="1"/>
    <x v="851"/>
    <x v="47"/>
    <x v="0"/>
    <x v="0"/>
    <n v="0.95"/>
    <n v="0"/>
    <n v="0.95"/>
    <n v="0.56999999999999995"/>
    <n v="9"/>
    <x v="13"/>
    <n v="8.5499999999999989"/>
    <n v="0"/>
    <n v="3.42"/>
  </r>
  <r>
    <x v="56"/>
    <x v="1"/>
    <x v="1"/>
    <x v="852"/>
    <x v="33"/>
    <x v="1"/>
    <x v="0"/>
    <n v="11.95"/>
    <n v="0"/>
    <n v="11.95"/>
    <n v="3.32"/>
    <n v="5"/>
    <x v="16"/>
    <n v="59.75"/>
    <n v="0"/>
    <n v="43.149999999999991"/>
  </r>
  <r>
    <x v="56"/>
    <x v="1"/>
    <x v="1"/>
    <x v="853"/>
    <x v="38"/>
    <x v="0"/>
    <x v="0"/>
    <n v="73.95"/>
    <n v="0"/>
    <n v="73.95"/>
    <n v="38.86"/>
    <n v="1"/>
    <x v="22"/>
    <n v="73.95"/>
    <n v="0"/>
    <n v="35.090000000000003"/>
  </r>
  <r>
    <x v="56"/>
    <x v="1"/>
    <x v="1"/>
    <x v="854"/>
    <x v="3"/>
    <x v="2"/>
    <x v="0"/>
    <n v="55.95"/>
    <n v="0.1"/>
    <n v="50.355000000000004"/>
    <n v="16.059999999999999"/>
    <n v="17"/>
    <x v="7"/>
    <n v="856.03500000000008"/>
    <n v="95.114999999999981"/>
    <n v="583.01499999999999"/>
  </r>
  <r>
    <x v="56"/>
    <x v="1"/>
    <x v="1"/>
    <x v="854"/>
    <x v="45"/>
    <x v="2"/>
    <x v="0"/>
    <n v="22.95"/>
    <n v="0"/>
    <n v="22.95"/>
    <n v="11.78"/>
    <n v="7"/>
    <x v="7"/>
    <n v="160.65"/>
    <n v="0"/>
    <n v="78.19"/>
  </r>
  <r>
    <x v="56"/>
    <x v="1"/>
    <x v="1"/>
    <x v="855"/>
    <x v="10"/>
    <x v="0"/>
    <x v="0"/>
    <n v="0.95"/>
    <n v="0"/>
    <n v="0.95"/>
    <n v="0.42"/>
    <n v="11"/>
    <x v="15"/>
    <n v="10.45"/>
    <n v="0"/>
    <n v="5.83"/>
  </r>
  <r>
    <x v="56"/>
    <x v="1"/>
    <x v="1"/>
    <x v="856"/>
    <x v="43"/>
    <x v="2"/>
    <x v="0"/>
    <n v="24.95"/>
    <n v="0"/>
    <n v="24.95"/>
    <n v="11.48"/>
    <n v="2"/>
    <x v="15"/>
    <n v="49.9"/>
    <n v="0"/>
    <n v="26.939999999999998"/>
  </r>
  <r>
    <x v="56"/>
    <x v="1"/>
    <x v="1"/>
    <x v="857"/>
    <x v="29"/>
    <x v="0"/>
    <x v="0"/>
    <n v="7.95"/>
    <n v="0"/>
    <n v="7.95"/>
    <n v="4.53"/>
    <n v="29"/>
    <x v="7"/>
    <n v="230.55"/>
    <n v="0"/>
    <n v="99.179999999999993"/>
  </r>
  <r>
    <x v="56"/>
    <x v="1"/>
    <x v="1"/>
    <x v="858"/>
    <x v="17"/>
    <x v="1"/>
    <x v="0"/>
    <n v="43.95"/>
    <n v="0.1"/>
    <n v="39.555000000000007"/>
    <n v="25.6"/>
    <n v="14"/>
    <x v="11"/>
    <n v="553.7700000000001"/>
    <n v="61.529999999999944"/>
    <n v="195.37000000000006"/>
  </r>
  <r>
    <x v="56"/>
    <x v="1"/>
    <x v="1"/>
    <x v="859"/>
    <x v="19"/>
    <x v="2"/>
    <x v="0"/>
    <n v="35.950000000000003"/>
    <n v="0"/>
    <n v="35.950000000000003"/>
    <n v="20.25"/>
    <n v="2"/>
    <x v="22"/>
    <n v="71.900000000000006"/>
    <n v="0"/>
    <n v="31.400000000000006"/>
  </r>
  <r>
    <x v="56"/>
    <x v="1"/>
    <x v="1"/>
    <x v="859"/>
    <x v="12"/>
    <x v="2"/>
    <x v="0"/>
    <n v="24.95"/>
    <n v="0.1"/>
    <n v="22.454999999999998"/>
    <n v="12.14"/>
    <n v="2"/>
    <x v="22"/>
    <n v="44.91"/>
    <n v="4.990000000000002"/>
    <n v="20.629999999999995"/>
  </r>
  <r>
    <x v="56"/>
    <x v="1"/>
    <x v="1"/>
    <x v="860"/>
    <x v="41"/>
    <x v="0"/>
    <x v="0"/>
    <n v="24.95"/>
    <n v="0"/>
    <n v="24.95"/>
    <n v="9.3800000000000008"/>
    <n v="10"/>
    <x v="18"/>
    <n v="249.5"/>
    <n v="0"/>
    <n v="155.69999999999999"/>
  </r>
  <r>
    <x v="56"/>
    <x v="1"/>
    <x v="1"/>
    <x v="861"/>
    <x v="45"/>
    <x v="1"/>
    <x v="0"/>
    <n v="22.95"/>
    <n v="0"/>
    <n v="22.95"/>
    <n v="11.78"/>
    <n v="2"/>
    <x v="2"/>
    <n v="45.9"/>
    <n v="0"/>
    <n v="22.34"/>
  </r>
  <r>
    <x v="56"/>
    <x v="1"/>
    <x v="1"/>
    <x v="862"/>
    <x v="18"/>
    <x v="0"/>
    <x v="0"/>
    <n v="49.95"/>
    <n v="0"/>
    <n v="49.95"/>
    <n v="24.77"/>
    <n v="27"/>
    <x v="8"/>
    <n v="1348.65"/>
    <n v="0"/>
    <n v="679.86000000000013"/>
  </r>
  <r>
    <x v="56"/>
    <x v="1"/>
    <x v="1"/>
    <x v="863"/>
    <x v="27"/>
    <x v="1"/>
    <x v="0"/>
    <n v="26.95"/>
    <n v="0.1"/>
    <n v="24.254999999999999"/>
    <n v="12.53"/>
    <n v="19"/>
    <x v="16"/>
    <n v="460.84499999999997"/>
    <n v="51.205000000000005"/>
    <n v="222.77500000000001"/>
  </r>
  <r>
    <x v="56"/>
    <x v="1"/>
    <x v="1"/>
    <x v="864"/>
    <x v="13"/>
    <x v="2"/>
    <x v="0"/>
    <n v="26.95"/>
    <n v="0"/>
    <n v="26.95"/>
    <n v="13.26"/>
    <n v="11"/>
    <x v="6"/>
    <n v="296.45"/>
    <n v="0"/>
    <n v="150.59"/>
  </r>
  <r>
    <x v="56"/>
    <x v="1"/>
    <x v="1"/>
    <x v="864"/>
    <x v="48"/>
    <x v="2"/>
    <x v="0"/>
    <n v="38.950000000000003"/>
    <n v="0"/>
    <n v="38.950000000000003"/>
    <n v="24.76"/>
    <n v="6"/>
    <x v="6"/>
    <n v="233.70000000000002"/>
    <n v="0"/>
    <n v="85.140000000000015"/>
  </r>
  <r>
    <x v="56"/>
    <x v="1"/>
    <x v="1"/>
    <x v="865"/>
    <x v="14"/>
    <x v="0"/>
    <x v="0"/>
    <n v="2.95"/>
    <n v="0"/>
    <n v="2.95"/>
    <n v="1.68"/>
    <n v="7"/>
    <x v="19"/>
    <n v="20.650000000000002"/>
    <n v="0"/>
    <n v="8.8900000000000023"/>
  </r>
  <r>
    <x v="56"/>
    <x v="1"/>
    <x v="1"/>
    <x v="865"/>
    <x v="2"/>
    <x v="0"/>
    <x v="0"/>
    <n v="26.95"/>
    <n v="0"/>
    <n v="26.95"/>
    <n v="12.24"/>
    <n v="13"/>
    <x v="19"/>
    <n v="350.34999999999997"/>
    <n v="0"/>
    <n v="191.23"/>
  </r>
  <r>
    <x v="56"/>
    <x v="1"/>
    <x v="1"/>
    <x v="866"/>
    <x v="44"/>
    <x v="1"/>
    <x v="0"/>
    <n v="31.95"/>
    <n v="0"/>
    <n v="31.95"/>
    <n v="17.38"/>
    <n v="3"/>
    <x v="17"/>
    <n v="95.85"/>
    <n v="0"/>
    <n v="43.71"/>
  </r>
  <r>
    <x v="56"/>
    <x v="1"/>
    <x v="1"/>
    <x v="867"/>
    <x v="22"/>
    <x v="2"/>
    <x v="0"/>
    <n v="44.95"/>
    <n v="0"/>
    <n v="44.95"/>
    <n v="27.95"/>
    <n v="6"/>
    <x v="21"/>
    <n v="269.70000000000005"/>
    <n v="0"/>
    <n v="102.00000000000003"/>
  </r>
  <r>
    <x v="56"/>
    <x v="1"/>
    <x v="1"/>
    <x v="868"/>
    <x v="3"/>
    <x v="1"/>
    <x v="0"/>
    <n v="55.95"/>
    <n v="0.1"/>
    <n v="50.355000000000004"/>
    <n v="16.059999999999999"/>
    <n v="24"/>
    <x v="8"/>
    <n v="1208.52"/>
    <n v="134.27999999999997"/>
    <n v="823.08"/>
  </r>
  <r>
    <x v="56"/>
    <x v="1"/>
    <x v="1"/>
    <x v="869"/>
    <x v="22"/>
    <x v="1"/>
    <x v="0"/>
    <n v="44.95"/>
    <n v="0"/>
    <n v="44.95"/>
    <n v="27.95"/>
    <n v="8"/>
    <x v="4"/>
    <n v="359.6"/>
    <n v="0"/>
    <n v="136.00000000000003"/>
  </r>
  <r>
    <x v="56"/>
    <x v="1"/>
    <x v="1"/>
    <x v="870"/>
    <x v="35"/>
    <x v="1"/>
    <x v="0"/>
    <n v="48.95"/>
    <n v="0"/>
    <n v="48.95"/>
    <n v="24.52"/>
    <n v="3"/>
    <x v="19"/>
    <n v="146.85000000000002"/>
    <n v="0"/>
    <n v="73.290000000000006"/>
  </r>
  <r>
    <x v="56"/>
    <x v="1"/>
    <x v="1"/>
    <x v="871"/>
    <x v="9"/>
    <x v="2"/>
    <x v="0"/>
    <n v="38.950000000000003"/>
    <n v="0"/>
    <n v="38.950000000000003"/>
    <n v="22.33"/>
    <n v="5"/>
    <x v="3"/>
    <n v="194.75"/>
    <n v="0"/>
    <n v="83.100000000000023"/>
  </r>
  <r>
    <x v="56"/>
    <x v="1"/>
    <x v="1"/>
    <x v="871"/>
    <x v="5"/>
    <x v="2"/>
    <x v="0"/>
    <n v="28.95"/>
    <n v="0"/>
    <n v="28.95"/>
    <n v="17.53"/>
    <n v="20"/>
    <x v="3"/>
    <n v="579"/>
    <n v="0"/>
    <n v="228.39999999999998"/>
  </r>
  <r>
    <x v="56"/>
    <x v="1"/>
    <x v="1"/>
    <x v="872"/>
    <x v="8"/>
    <x v="2"/>
    <x v="0"/>
    <n v="20.95"/>
    <n v="0"/>
    <n v="20.95"/>
    <n v="10.039999999999999"/>
    <n v="5"/>
    <x v="13"/>
    <n v="104.75"/>
    <n v="0"/>
    <n v="54.55"/>
  </r>
  <r>
    <x v="56"/>
    <x v="1"/>
    <x v="1"/>
    <x v="872"/>
    <x v="17"/>
    <x v="2"/>
    <x v="0"/>
    <n v="43.95"/>
    <n v="0.1"/>
    <n v="39.555000000000007"/>
    <n v="25.6"/>
    <n v="16"/>
    <x v="13"/>
    <n v="632.88000000000011"/>
    <n v="70.319999999999936"/>
    <n v="223.28000000000009"/>
  </r>
  <r>
    <x v="56"/>
    <x v="1"/>
    <x v="1"/>
    <x v="873"/>
    <x v="45"/>
    <x v="0"/>
    <x v="0"/>
    <n v="22.95"/>
    <n v="0"/>
    <n v="22.95"/>
    <n v="11.78"/>
    <n v="11"/>
    <x v="1"/>
    <n v="252.45"/>
    <n v="0"/>
    <n v="122.87"/>
  </r>
  <r>
    <x v="56"/>
    <x v="1"/>
    <x v="1"/>
    <x v="873"/>
    <x v="1"/>
    <x v="0"/>
    <x v="0"/>
    <n v="16.95"/>
    <n v="0"/>
    <n v="16.95"/>
    <n v="6.53"/>
    <n v="12"/>
    <x v="1"/>
    <n v="203.39999999999998"/>
    <n v="0"/>
    <n v="125.03999999999998"/>
  </r>
  <r>
    <x v="56"/>
    <x v="1"/>
    <x v="1"/>
    <x v="874"/>
    <x v="34"/>
    <x v="1"/>
    <x v="0"/>
    <n v="37.950000000000003"/>
    <n v="0"/>
    <n v="37.950000000000003"/>
    <n v="15.35"/>
    <n v="12"/>
    <x v="17"/>
    <n v="455.40000000000003"/>
    <n v="0"/>
    <n v="271.20000000000005"/>
  </r>
  <r>
    <x v="56"/>
    <x v="1"/>
    <x v="1"/>
    <x v="875"/>
    <x v="26"/>
    <x v="2"/>
    <x v="0"/>
    <n v="3.95"/>
    <n v="0"/>
    <n v="3.95"/>
    <n v="1.43"/>
    <n v="9"/>
    <x v="15"/>
    <n v="35.550000000000004"/>
    <n v="0"/>
    <n v="22.680000000000003"/>
  </r>
  <r>
    <x v="56"/>
    <x v="1"/>
    <x v="1"/>
    <x v="876"/>
    <x v="15"/>
    <x v="1"/>
    <x v="0"/>
    <n v="59.95"/>
    <n v="0"/>
    <n v="59.95"/>
    <n v="28.73"/>
    <n v="15"/>
    <x v="17"/>
    <n v="899.25"/>
    <n v="0"/>
    <n v="468.3"/>
  </r>
  <r>
    <x v="56"/>
    <x v="1"/>
    <x v="1"/>
    <x v="877"/>
    <x v="30"/>
    <x v="2"/>
    <x v="0"/>
    <n v="19.95"/>
    <n v="0"/>
    <n v="19.95"/>
    <n v="9.7799999999999994"/>
    <n v="17"/>
    <x v="6"/>
    <n v="339.15"/>
    <n v="0"/>
    <n v="172.89"/>
  </r>
  <r>
    <x v="56"/>
    <x v="1"/>
    <x v="1"/>
    <x v="877"/>
    <x v="36"/>
    <x v="2"/>
    <x v="0"/>
    <n v="49.95"/>
    <n v="0"/>
    <n v="49.95"/>
    <n v="23.93"/>
    <n v="17"/>
    <x v="6"/>
    <n v="849.15000000000009"/>
    <n v="0"/>
    <n v="442.34000000000003"/>
  </r>
  <r>
    <x v="56"/>
    <x v="1"/>
    <x v="1"/>
    <x v="878"/>
    <x v="47"/>
    <x v="1"/>
    <x v="0"/>
    <n v="0.95"/>
    <n v="0"/>
    <n v="0.95"/>
    <n v="0.56999999999999995"/>
    <n v="17"/>
    <x v="4"/>
    <n v="16.149999999999999"/>
    <n v="0"/>
    <n v="6.46"/>
  </r>
  <r>
    <x v="56"/>
    <x v="1"/>
    <x v="1"/>
    <x v="878"/>
    <x v="31"/>
    <x v="1"/>
    <x v="0"/>
    <n v="0.95"/>
    <n v="0"/>
    <n v="0.95"/>
    <n v="0.35"/>
    <n v="24"/>
    <x v="4"/>
    <n v="22.799999999999997"/>
    <n v="0"/>
    <n v="14.399999999999999"/>
  </r>
  <r>
    <x v="56"/>
    <x v="1"/>
    <x v="1"/>
    <x v="878"/>
    <x v="34"/>
    <x v="1"/>
    <x v="0"/>
    <n v="37.950000000000003"/>
    <n v="0"/>
    <n v="37.950000000000003"/>
    <n v="15.35"/>
    <n v="5"/>
    <x v="4"/>
    <n v="189.75"/>
    <n v="0"/>
    <n v="113"/>
  </r>
  <r>
    <x v="56"/>
    <x v="1"/>
    <x v="1"/>
    <x v="879"/>
    <x v="49"/>
    <x v="0"/>
    <x v="0"/>
    <n v="55.95"/>
    <n v="0.1"/>
    <n v="50.355000000000004"/>
    <n v="32.47"/>
    <n v="21"/>
    <x v="2"/>
    <n v="1057.4550000000002"/>
    <n v="117.49499999999998"/>
    <n v="375.58500000000009"/>
  </r>
  <r>
    <x v="56"/>
    <x v="1"/>
    <x v="1"/>
    <x v="880"/>
    <x v="11"/>
    <x v="2"/>
    <x v="0"/>
    <n v="40.950000000000003"/>
    <n v="0"/>
    <n v="40.950000000000003"/>
    <n v="15.51"/>
    <n v="5"/>
    <x v="7"/>
    <n v="204.75"/>
    <n v="0"/>
    <n v="127.20000000000002"/>
  </r>
  <r>
    <x v="56"/>
    <x v="1"/>
    <x v="1"/>
    <x v="880"/>
    <x v="22"/>
    <x v="2"/>
    <x v="0"/>
    <n v="44.95"/>
    <n v="0"/>
    <n v="44.95"/>
    <n v="27.95"/>
    <n v="3"/>
    <x v="7"/>
    <n v="134.85000000000002"/>
    <n v="0"/>
    <n v="51.000000000000014"/>
  </r>
  <r>
    <x v="56"/>
    <x v="1"/>
    <x v="1"/>
    <x v="881"/>
    <x v="6"/>
    <x v="1"/>
    <x v="0"/>
    <n v="27.95"/>
    <n v="0"/>
    <n v="27.95"/>
    <n v="15.85"/>
    <n v="3"/>
    <x v="17"/>
    <n v="83.85"/>
    <n v="0"/>
    <n v="36.299999999999997"/>
  </r>
  <r>
    <x v="56"/>
    <x v="1"/>
    <x v="1"/>
    <x v="882"/>
    <x v="14"/>
    <x v="2"/>
    <x v="0"/>
    <n v="2.95"/>
    <n v="0"/>
    <n v="2.95"/>
    <n v="1.68"/>
    <n v="5"/>
    <x v="0"/>
    <n v="14.75"/>
    <n v="0"/>
    <n v="6.3500000000000014"/>
  </r>
  <r>
    <x v="56"/>
    <x v="1"/>
    <x v="1"/>
    <x v="883"/>
    <x v="41"/>
    <x v="0"/>
    <x v="0"/>
    <n v="24.95"/>
    <n v="0"/>
    <n v="24.95"/>
    <n v="9.3800000000000008"/>
    <n v="6"/>
    <x v="20"/>
    <n v="149.69999999999999"/>
    <n v="0"/>
    <n v="93.419999999999987"/>
  </r>
  <r>
    <x v="56"/>
    <x v="1"/>
    <x v="1"/>
    <x v="884"/>
    <x v="39"/>
    <x v="1"/>
    <x v="0"/>
    <n v="27.95"/>
    <n v="0"/>
    <n v="27.95"/>
    <n v="16.8"/>
    <n v="26"/>
    <x v="8"/>
    <n v="726.69999999999993"/>
    <n v="0"/>
    <n v="289.89999999999998"/>
  </r>
  <r>
    <x v="56"/>
    <x v="1"/>
    <x v="1"/>
    <x v="885"/>
    <x v="37"/>
    <x v="0"/>
    <x v="0"/>
    <n v="63.95"/>
    <n v="0"/>
    <n v="63.95"/>
    <n v="27.1"/>
    <n v="4"/>
    <x v="12"/>
    <n v="255.8"/>
    <n v="0"/>
    <n v="147.4"/>
  </r>
  <r>
    <x v="56"/>
    <x v="1"/>
    <x v="1"/>
    <x v="886"/>
    <x v="15"/>
    <x v="2"/>
    <x v="0"/>
    <n v="59.95"/>
    <n v="0"/>
    <n v="59.95"/>
    <n v="28.73"/>
    <n v="10"/>
    <x v="2"/>
    <n v="599.5"/>
    <n v="0"/>
    <n v="312.20000000000005"/>
  </r>
  <r>
    <x v="56"/>
    <x v="1"/>
    <x v="1"/>
    <x v="886"/>
    <x v="38"/>
    <x v="2"/>
    <x v="0"/>
    <n v="73.95"/>
    <n v="0.2"/>
    <n v="59.160000000000004"/>
    <n v="38.86"/>
    <n v="1"/>
    <x v="2"/>
    <n v="59.160000000000004"/>
    <n v="14.79"/>
    <n v="20.300000000000004"/>
  </r>
  <r>
    <x v="56"/>
    <x v="1"/>
    <x v="1"/>
    <x v="886"/>
    <x v="20"/>
    <x v="2"/>
    <x v="0"/>
    <n v="28.95"/>
    <n v="0"/>
    <n v="28.95"/>
    <n v="8.86"/>
    <n v="17"/>
    <x v="2"/>
    <n v="492.15"/>
    <n v="0"/>
    <n v="341.53"/>
  </r>
  <r>
    <x v="56"/>
    <x v="1"/>
    <x v="1"/>
    <x v="886"/>
    <x v="12"/>
    <x v="2"/>
    <x v="0"/>
    <n v="24.95"/>
    <n v="0.1"/>
    <n v="22.454999999999998"/>
    <n v="12.14"/>
    <n v="3"/>
    <x v="2"/>
    <n v="67.364999999999995"/>
    <n v="7.485000000000003"/>
    <n v="30.944999999999993"/>
  </r>
  <r>
    <x v="56"/>
    <x v="1"/>
    <x v="1"/>
    <x v="886"/>
    <x v="45"/>
    <x v="2"/>
    <x v="0"/>
    <n v="22.95"/>
    <n v="0"/>
    <n v="22.95"/>
    <n v="11.78"/>
    <n v="6"/>
    <x v="2"/>
    <n v="137.69999999999999"/>
    <n v="0"/>
    <n v="67.02"/>
  </r>
  <r>
    <x v="56"/>
    <x v="1"/>
    <x v="1"/>
    <x v="886"/>
    <x v="28"/>
    <x v="2"/>
    <x v="0"/>
    <n v="10.95"/>
    <n v="0"/>
    <n v="10.95"/>
    <n v="4.8"/>
    <n v="14"/>
    <x v="2"/>
    <n v="153.29999999999998"/>
    <n v="0"/>
    <n v="86.1"/>
  </r>
  <r>
    <x v="56"/>
    <x v="1"/>
    <x v="1"/>
    <x v="887"/>
    <x v="46"/>
    <x v="1"/>
    <x v="0"/>
    <n v="47.95"/>
    <n v="0"/>
    <n v="47.95"/>
    <n v="20.7"/>
    <n v="1"/>
    <x v="7"/>
    <n v="47.95"/>
    <n v="0"/>
    <n v="27.250000000000004"/>
  </r>
  <r>
    <x v="56"/>
    <x v="1"/>
    <x v="1"/>
    <x v="888"/>
    <x v="9"/>
    <x v="0"/>
    <x v="0"/>
    <n v="38.950000000000003"/>
    <n v="0"/>
    <n v="38.950000000000003"/>
    <n v="22.33"/>
    <n v="3"/>
    <x v="20"/>
    <n v="116.85000000000001"/>
    <n v="0"/>
    <n v="49.860000000000014"/>
  </r>
  <r>
    <x v="56"/>
    <x v="1"/>
    <x v="1"/>
    <x v="889"/>
    <x v="39"/>
    <x v="2"/>
    <x v="0"/>
    <n v="27.95"/>
    <n v="0"/>
    <n v="27.95"/>
    <n v="16.8"/>
    <n v="23"/>
    <x v="19"/>
    <n v="642.85"/>
    <n v="0"/>
    <n v="256.45"/>
  </r>
  <r>
    <x v="56"/>
    <x v="1"/>
    <x v="1"/>
    <x v="889"/>
    <x v="9"/>
    <x v="2"/>
    <x v="0"/>
    <n v="38.950000000000003"/>
    <n v="0"/>
    <n v="38.950000000000003"/>
    <n v="22.33"/>
    <n v="1"/>
    <x v="19"/>
    <n v="38.950000000000003"/>
    <n v="0"/>
    <n v="16.620000000000005"/>
  </r>
  <r>
    <x v="56"/>
    <x v="1"/>
    <x v="1"/>
    <x v="890"/>
    <x v="1"/>
    <x v="0"/>
    <x v="0"/>
    <n v="16.95"/>
    <n v="0"/>
    <n v="16.95"/>
    <n v="6.53"/>
    <n v="30"/>
    <x v="18"/>
    <n v="508.5"/>
    <n v="0"/>
    <n v="312.59999999999997"/>
  </r>
  <r>
    <x v="56"/>
    <x v="1"/>
    <x v="1"/>
    <x v="890"/>
    <x v="19"/>
    <x v="0"/>
    <x v="0"/>
    <n v="35.950000000000003"/>
    <n v="0"/>
    <n v="35.950000000000003"/>
    <n v="20.25"/>
    <n v="1"/>
    <x v="18"/>
    <n v="35.950000000000003"/>
    <n v="0"/>
    <n v="15.700000000000003"/>
  </r>
  <r>
    <x v="56"/>
    <x v="1"/>
    <x v="1"/>
    <x v="890"/>
    <x v="24"/>
    <x v="0"/>
    <x v="0"/>
    <n v="26.95"/>
    <n v="0"/>
    <n v="26.95"/>
    <n v="12.42"/>
    <n v="16"/>
    <x v="18"/>
    <n v="431.2"/>
    <n v="0"/>
    <n v="232.48"/>
  </r>
  <r>
    <x v="56"/>
    <x v="1"/>
    <x v="1"/>
    <x v="891"/>
    <x v="23"/>
    <x v="0"/>
    <x v="0"/>
    <n v="0.95"/>
    <n v="0"/>
    <n v="0.95"/>
    <n v="0.5"/>
    <n v="17"/>
    <x v="19"/>
    <n v="16.149999999999999"/>
    <n v="0"/>
    <n v="7.6499999999999995"/>
  </r>
  <r>
    <x v="56"/>
    <x v="1"/>
    <x v="1"/>
    <x v="892"/>
    <x v="25"/>
    <x v="2"/>
    <x v="0"/>
    <n v="24.95"/>
    <n v="0"/>
    <n v="24.95"/>
    <n v="12.27"/>
    <n v="5"/>
    <x v="20"/>
    <n v="124.75"/>
    <n v="0"/>
    <n v="63.4"/>
  </r>
  <r>
    <x v="56"/>
    <x v="1"/>
    <x v="1"/>
    <x v="893"/>
    <x v="1"/>
    <x v="1"/>
    <x v="0"/>
    <n v="16.95"/>
    <n v="0.1"/>
    <n v="15.254999999999999"/>
    <n v="6.53"/>
    <n v="9"/>
    <x v="22"/>
    <n v="137.29499999999999"/>
    <n v="15.255000000000003"/>
    <n v="78.524999999999977"/>
  </r>
  <r>
    <x v="56"/>
    <x v="1"/>
    <x v="1"/>
    <x v="894"/>
    <x v="23"/>
    <x v="0"/>
    <x v="0"/>
    <n v="0.95"/>
    <n v="0"/>
    <n v="0.95"/>
    <n v="0.5"/>
    <n v="11"/>
    <x v="3"/>
    <n v="10.45"/>
    <n v="0"/>
    <n v="4.9499999999999993"/>
  </r>
  <r>
    <x v="56"/>
    <x v="1"/>
    <x v="1"/>
    <x v="895"/>
    <x v="10"/>
    <x v="2"/>
    <x v="0"/>
    <n v="0.95"/>
    <n v="0"/>
    <n v="0.95"/>
    <n v="0.42"/>
    <n v="12"/>
    <x v="10"/>
    <n v="11.399999999999999"/>
    <n v="0"/>
    <n v="6.36"/>
  </r>
  <r>
    <x v="56"/>
    <x v="1"/>
    <x v="1"/>
    <x v="895"/>
    <x v="30"/>
    <x v="2"/>
    <x v="0"/>
    <n v="19.95"/>
    <n v="0"/>
    <n v="19.95"/>
    <n v="9.7799999999999994"/>
    <n v="2"/>
    <x v="10"/>
    <n v="39.9"/>
    <n v="0"/>
    <n v="20.34"/>
  </r>
  <r>
    <x v="56"/>
    <x v="1"/>
    <x v="1"/>
    <x v="896"/>
    <x v="33"/>
    <x v="0"/>
    <x v="0"/>
    <n v="11.95"/>
    <n v="0"/>
    <n v="11.95"/>
    <n v="3.32"/>
    <n v="9"/>
    <x v="20"/>
    <n v="107.55"/>
    <n v="0"/>
    <n v="77.669999999999987"/>
  </r>
  <r>
    <x v="56"/>
    <x v="1"/>
    <x v="1"/>
    <x v="896"/>
    <x v="35"/>
    <x v="0"/>
    <x v="0"/>
    <n v="48.95"/>
    <n v="0"/>
    <n v="48.95"/>
    <n v="24.52"/>
    <n v="12"/>
    <x v="20"/>
    <n v="587.40000000000009"/>
    <n v="0"/>
    <n v="293.16000000000003"/>
  </r>
  <r>
    <x v="56"/>
    <x v="1"/>
    <x v="1"/>
    <x v="897"/>
    <x v="0"/>
    <x v="1"/>
    <x v="0"/>
    <n v="34.950000000000003"/>
    <n v="0"/>
    <n v="34.950000000000003"/>
    <n v="22.13"/>
    <n v="4"/>
    <x v="19"/>
    <n v="139.80000000000001"/>
    <n v="0"/>
    <n v="51.280000000000015"/>
  </r>
  <r>
    <x v="56"/>
    <x v="1"/>
    <x v="1"/>
    <x v="898"/>
    <x v="37"/>
    <x v="0"/>
    <x v="0"/>
    <n v="63.95"/>
    <n v="0"/>
    <n v="63.95"/>
    <n v="27.1"/>
    <n v="3"/>
    <x v="7"/>
    <n v="191.85000000000002"/>
    <n v="0"/>
    <n v="110.55000000000001"/>
  </r>
  <r>
    <x v="56"/>
    <x v="1"/>
    <x v="1"/>
    <x v="899"/>
    <x v="40"/>
    <x v="2"/>
    <x v="0"/>
    <n v="54.95"/>
    <n v="0.1"/>
    <n v="49.455000000000005"/>
    <n v="26.65"/>
    <n v="28"/>
    <x v="0"/>
    <n v="1384.7400000000002"/>
    <n v="153.85999999999993"/>
    <n v="638.54000000000019"/>
  </r>
  <r>
    <x v="56"/>
    <x v="1"/>
    <x v="1"/>
    <x v="899"/>
    <x v="0"/>
    <x v="2"/>
    <x v="0"/>
    <n v="34.950000000000003"/>
    <n v="0"/>
    <n v="34.950000000000003"/>
    <n v="22.13"/>
    <n v="15"/>
    <x v="0"/>
    <n v="524.25"/>
    <n v="0"/>
    <n v="192.30000000000007"/>
  </r>
  <r>
    <x v="56"/>
    <x v="1"/>
    <x v="1"/>
    <x v="900"/>
    <x v="36"/>
    <x v="1"/>
    <x v="0"/>
    <n v="49.95"/>
    <n v="0"/>
    <n v="49.95"/>
    <n v="23.93"/>
    <n v="21"/>
    <x v="21"/>
    <n v="1048.95"/>
    <n v="0"/>
    <n v="546.42000000000007"/>
  </r>
  <r>
    <x v="56"/>
    <x v="1"/>
    <x v="1"/>
    <x v="901"/>
    <x v="10"/>
    <x v="0"/>
    <x v="0"/>
    <n v="0.95"/>
    <n v="0"/>
    <n v="0.95"/>
    <n v="0.42"/>
    <n v="7"/>
    <x v="23"/>
    <n v="6.6499999999999995"/>
    <n v="0"/>
    <n v="3.71"/>
  </r>
  <r>
    <x v="56"/>
    <x v="1"/>
    <x v="1"/>
    <x v="901"/>
    <x v="39"/>
    <x v="0"/>
    <x v="0"/>
    <n v="27.95"/>
    <n v="0"/>
    <n v="27.95"/>
    <n v="16.8"/>
    <n v="7"/>
    <x v="23"/>
    <n v="195.65"/>
    <n v="0"/>
    <n v="78.049999999999983"/>
  </r>
  <r>
    <x v="56"/>
    <x v="1"/>
    <x v="1"/>
    <x v="901"/>
    <x v="41"/>
    <x v="0"/>
    <x v="0"/>
    <n v="24.95"/>
    <n v="0"/>
    <n v="24.95"/>
    <n v="9.3800000000000008"/>
    <n v="3"/>
    <x v="23"/>
    <n v="74.849999999999994"/>
    <n v="0"/>
    <n v="46.709999999999994"/>
  </r>
  <r>
    <x v="56"/>
    <x v="1"/>
    <x v="1"/>
    <x v="902"/>
    <x v="40"/>
    <x v="1"/>
    <x v="0"/>
    <n v="54.95"/>
    <n v="0"/>
    <n v="54.95"/>
    <n v="26.65"/>
    <n v="14"/>
    <x v="7"/>
    <n v="769.30000000000007"/>
    <n v="0"/>
    <n v="396.20000000000005"/>
  </r>
  <r>
    <x v="56"/>
    <x v="1"/>
    <x v="1"/>
    <x v="903"/>
    <x v="14"/>
    <x v="0"/>
    <x v="0"/>
    <n v="2.95"/>
    <n v="0"/>
    <n v="2.95"/>
    <n v="1.68"/>
    <n v="11"/>
    <x v="20"/>
    <n v="32.450000000000003"/>
    <n v="0"/>
    <n v="13.970000000000002"/>
  </r>
  <r>
    <x v="56"/>
    <x v="1"/>
    <x v="1"/>
    <x v="904"/>
    <x v="1"/>
    <x v="2"/>
    <x v="0"/>
    <n v="16.95"/>
    <n v="0"/>
    <n v="16.95"/>
    <n v="6.53"/>
    <n v="27"/>
    <x v="20"/>
    <n v="457.65"/>
    <n v="0"/>
    <n v="281.33999999999997"/>
  </r>
  <r>
    <x v="56"/>
    <x v="1"/>
    <x v="1"/>
    <x v="905"/>
    <x v="27"/>
    <x v="0"/>
    <x v="0"/>
    <n v="26.95"/>
    <n v="0"/>
    <n v="26.95"/>
    <n v="12.53"/>
    <n v="10"/>
    <x v="15"/>
    <n v="269.5"/>
    <n v="0"/>
    <n v="144.19999999999999"/>
  </r>
  <r>
    <x v="56"/>
    <x v="1"/>
    <x v="1"/>
    <x v="906"/>
    <x v="37"/>
    <x v="1"/>
    <x v="0"/>
    <n v="63.95"/>
    <n v="0"/>
    <n v="63.95"/>
    <n v="27.1"/>
    <n v="3"/>
    <x v="11"/>
    <n v="191.85000000000002"/>
    <n v="0"/>
    <n v="110.55000000000001"/>
  </r>
  <r>
    <x v="56"/>
    <x v="1"/>
    <x v="1"/>
    <x v="907"/>
    <x v="6"/>
    <x v="2"/>
    <x v="0"/>
    <n v="27.95"/>
    <n v="0"/>
    <n v="27.95"/>
    <n v="15.85"/>
    <n v="1"/>
    <x v="4"/>
    <n v="27.95"/>
    <n v="0"/>
    <n v="12.1"/>
  </r>
  <r>
    <x v="56"/>
    <x v="1"/>
    <x v="1"/>
    <x v="907"/>
    <x v="28"/>
    <x v="2"/>
    <x v="0"/>
    <n v="10.95"/>
    <n v="0"/>
    <n v="10.95"/>
    <n v="4.8"/>
    <n v="1"/>
    <x v="4"/>
    <n v="10.95"/>
    <n v="0"/>
    <n v="6.1499999999999995"/>
  </r>
  <r>
    <x v="56"/>
    <x v="1"/>
    <x v="1"/>
    <x v="908"/>
    <x v="15"/>
    <x v="1"/>
    <x v="0"/>
    <n v="59.95"/>
    <n v="0"/>
    <n v="59.95"/>
    <n v="28.73"/>
    <n v="6"/>
    <x v="5"/>
    <n v="359.70000000000005"/>
    <n v="0"/>
    <n v="187.32000000000002"/>
  </r>
  <r>
    <x v="56"/>
    <x v="1"/>
    <x v="1"/>
    <x v="909"/>
    <x v="13"/>
    <x v="0"/>
    <x v="0"/>
    <n v="26.95"/>
    <n v="0"/>
    <n v="26.95"/>
    <n v="13.26"/>
    <n v="3"/>
    <x v="17"/>
    <n v="80.849999999999994"/>
    <n v="0"/>
    <n v="41.07"/>
  </r>
  <r>
    <x v="56"/>
    <x v="1"/>
    <x v="1"/>
    <x v="909"/>
    <x v="0"/>
    <x v="0"/>
    <x v="0"/>
    <n v="34.950000000000003"/>
    <n v="0.1"/>
    <n v="31.455000000000002"/>
    <n v="22.13"/>
    <n v="15"/>
    <x v="17"/>
    <n v="471.82500000000005"/>
    <n v="52.425000000000011"/>
    <n v="139.87500000000006"/>
  </r>
  <r>
    <x v="56"/>
    <x v="1"/>
    <x v="1"/>
    <x v="910"/>
    <x v="3"/>
    <x v="2"/>
    <x v="0"/>
    <n v="55.95"/>
    <n v="0.1"/>
    <n v="50.355000000000004"/>
    <n v="16.059999999999999"/>
    <n v="10"/>
    <x v="17"/>
    <n v="503.55000000000007"/>
    <n v="55.949999999999989"/>
    <n v="342.95000000000005"/>
  </r>
  <r>
    <x v="56"/>
    <x v="1"/>
    <x v="1"/>
    <x v="911"/>
    <x v="36"/>
    <x v="0"/>
    <x v="0"/>
    <n v="49.95"/>
    <n v="0"/>
    <n v="49.95"/>
    <n v="23.93"/>
    <n v="2"/>
    <x v="1"/>
    <n v="99.9"/>
    <n v="0"/>
    <n v="52.040000000000006"/>
  </r>
  <r>
    <x v="56"/>
    <x v="1"/>
    <x v="1"/>
    <x v="911"/>
    <x v="45"/>
    <x v="0"/>
    <x v="0"/>
    <n v="22.95"/>
    <n v="0"/>
    <n v="22.95"/>
    <n v="11.78"/>
    <n v="21"/>
    <x v="1"/>
    <n v="481.95"/>
    <n v="0"/>
    <n v="234.57"/>
  </r>
  <r>
    <x v="56"/>
    <x v="1"/>
    <x v="1"/>
    <x v="912"/>
    <x v="32"/>
    <x v="1"/>
    <x v="0"/>
    <n v="16.95"/>
    <n v="0"/>
    <n v="16.95"/>
    <n v="6.76"/>
    <n v="10"/>
    <x v="19"/>
    <n v="169.5"/>
    <n v="0"/>
    <n v="101.89999999999999"/>
  </r>
  <r>
    <x v="56"/>
    <x v="1"/>
    <x v="1"/>
    <x v="913"/>
    <x v="16"/>
    <x v="2"/>
    <x v="0"/>
    <n v="18.95"/>
    <n v="0"/>
    <n v="18.95"/>
    <n v="9.98"/>
    <n v="13"/>
    <x v="8"/>
    <n v="246.35"/>
    <n v="0"/>
    <n v="116.60999999999999"/>
  </r>
  <r>
    <x v="56"/>
    <x v="1"/>
    <x v="1"/>
    <x v="914"/>
    <x v="39"/>
    <x v="0"/>
    <x v="0"/>
    <n v="27.95"/>
    <n v="0"/>
    <n v="27.95"/>
    <n v="16.8"/>
    <n v="29"/>
    <x v="17"/>
    <n v="810.55"/>
    <n v="0"/>
    <n v="323.34999999999997"/>
  </r>
  <r>
    <x v="56"/>
    <x v="1"/>
    <x v="1"/>
    <x v="914"/>
    <x v="42"/>
    <x v="0"/>
    <x v="0"/>
    <n v="0.95"/>
    <n v="0"/>
    <n v="0.95"/>
    <n v="0.47"/>
    <n v="17"/>
    <x v="17"/>
    <n v="16.149999999999999"/>
    <n v="0"/>
    <n v="8.16"/>
  </r>
  <r>
    <x v="56"/>
    <x v="1"/>
    <x v="1"/>
    <x v="914"/>
    <x v="4"/>
    <x v="0"/>
    <x v="0"/>
    <n v="4.95"/>
    <n v="0"/>
    <n v="4.95"/>
    <n v="1.82"/>
    <n v="8"/>
    <x v="17"/>
    <n v="39.6"/>
    <n v="0"/>
    <n v="25.04"/>
  </r>
  <r>
    <x v="56"/>
    <x v="1"/>
    <x v="1"/>
    <x v="914"/>
    <x v="27"/>
    <x v="0"/>
    <x v="0"/>
    <n v="26.95"/>
    <n v="0"/>
    <n v="26.95"/>
    <n v="12.53"/>
    <n v="9"/>
    <x v="17"/>
    <n v="242.54999999999998"/>
    <n v="0"/>
    <n v="129.78"/>
  </r>
  <r>
    <x v="56"/>
    <x v="1"/>
    <x v="1"/>
    <x v="914"/>
    <x v="31"/>
    <x v="0"/>
    <x v="0"/>
    <n v="0.95"/>
    <n v="0.1"/>
    <n v="0.85499999999999998"/>
    <n v="0.35"/>
    <n v="32"/>
    <x v="17"/>
    <n v="27.36"/>
    <n v="3.0399999999999991"/>
    <n v="16.16"/>
  </r>
  <r>
    <x v="56"/>
    <x v="1"/>
    <x v="1"/>
    <x v="914"/>
    <x v="24"/>
    <x v="0"/>
    <x v="0"/>
    <n v="26.95"/>
    <n v="0"/>
    <n v="26.95"/>
    <n v="12.42"/>
    <n v="18"/>
    <x v="17"/>
    <n v="485.09999999999997"/>
    <n v="0"/>
    <n v="261.53999999999996"/>
  </r>
  <r>
    <x v="56"/>
    <x v="1"/>
    <x v="1"/>
    <x v="915"/>
    <x v="24"/>
    <x v="1"/>
    <x v="0"/>
    <n v="26.95"/>
    <n v="0.1"/>
    <n v="24.254999999999999"/>
    <n v="12.42"/>
    <n v="10"/>
    <x v="19"/>
    <n v="242.54999999999998"/>
    <n v="26.950000000000003"/>
    <n v="118.35"/>
  </r>
  <r>
    <x v="56"/>
    <x v="1"/>
    <x v="1"/>
    <x v="915"/>
    <x v="30"/>
    <x v="1"/>
    <x v="0"/>
    <n v="19.95"/>
    <n v="0"/>
    <n v="19.95"/>
    <n v="9.7799999999999994"/>
    <n v="3"/>
    <x v="19"/>
    <n v="59.849999999999994"/>
    <n v="0"/>
    <n v="30.509999999999998"/>
  </r>
  <r>
    <x v="56"/>
    <x v="1"/>
    <x v="1"/>
    <x v="916"/>
    <x v="2"/>
    <x v="2"/>
    <x v="0"/>
    <n v="26.95"/>
    <n v="0"/>
    <n v="26.95"/>
    <n v="12.24"/>
    <n v="20"/>
    <x v="4"/>
    <n v="539"/>
    <n v="0"/>
    <n v="294.2"/>
  </r>
  <r>
    <x v="56"/>
    <x v="1"/>
    <x v="1"/>
    <x v="917"/>
    <x v="27"/>
    <x v="0"/>
    <x v="0"/>
    <n v="26.95"/>
    <n v="0"/>
    <n v="26.95"/>
    <n v="12.53"/>
    <n v="14"/>
    <x v="12"/>
    <n v="377.3"/>
    <n v="0"/>
    <n v="201.88"/>
  </r>
  <r>
    <x v="56"/>
    <x v="1"/>
    <x v="1"/>
    <x v="918"/>
    <x v="2"/>
    <x v="1"/>
    <x v="0"/>
    <n v="26.95"/>
    <n v="0.1"/>
    <n v="24.254999999999999"/>
    <n v="12.24"/>
    <n v="6"/>
    <x v="17"/>
    <n v="145.53"/>
    <n v="16.170000000000002"/>
    <n v="72.089999999999989"/>
  </r>
  <r>
    <x v="56"/>
    <x v="1"/>
    <x v="1"/>
    <x v="918"/>
    <x v="2"/>
    <x v="1"/>
    <x v="0"/>
    <n v="26.95"/>
    <n v="0"/>
    <n v="26.95"/>
    <n v="12.24"/>
    <n v="19"/>
    <x v="17"/>
    <n v="512.04999999999995"/>
    <n v="0"/>
    <n v="279.49"/>
  </r>
  <r>
    <x v="56"/>
    <x v="1"/>
    <x v="1"/>
    <x v="918"/>
    <x v="20"/>
    <x v="1"/>
    <x v="0"/>
    <n v="28.95"/>
    <n v="0"/>
    <n v="28.95"/>
    <n v="8.86"/>
    <n v="23"/>
    <x v="17"/>
    <n v="665.85"/>
    <n v="0"/>
    <n v="462.07"/>
  </r>
  <r>
    <x v="56"/>
    <x v="1"/>
    <x v="1"/>
    <x v="919"/>
    <x v="29"/>
    <x v="2"/>
    <x v="0"/>
    <n v="7.95"/>
    <n v="0"/>
    <n v="7.95"/>
    <n v="4.53"/>
    <n v="6"/>
    <x v="5"/>
    <n v="47.7"/>
    <n v="0"/>
    <n v="20.52"/>
  </r>
  <r>
    <x v="56"/>
    <x v="1"/>
    <x v="1"/>
    <x v="920"/>
    <x v="16"/>
    <x v="1"/>
    <x v="0"/>
    <n v="18.95"/>
    <n v="0"/>
    <n v="18.95"/>
    <n v="9.98"/>
    <n v="16"/>
    <x v="6"/>
    <n v="303.2"/>
    <n v="0"/>
    <n v="143.51999999999998"/>
  </r>
  <r>
    <x v="56"/>
    <x v="1"/>
    <x v="1"/>
    <x v="921"/>
    <x v="23"/>
    <x v="0"/>
    <x v="0"/>
    <n v="0.95"/>
    <n v="0"/>
    <n v="0.95"/>
    <n v="0.5"/>
    <n v="17"/>
    <x v="3"/>
    <n v="16.149999999999999"/>
    <n v="0"/>
    <n v="7.6499999999999995"/>
  </r>
  <r>
    <x v="56"/>
    <x v="1"/>
    <x v="1"/>
    <x v="922"/>
    <x v="30"/>
    <x v="1"/>
    <x v="0"/>
    <n v="19.95"/>
    <n v="0"/>
    <n v="19.95"/>
    <n v="9.7799999999999994"/>
    <n v="13"/>
    <x v="19"/>
    <n v="259.34999999999997"/>
    <n v="0"/>
    <n v="132.21"/>
  </r>
  <r>
    <x v="56"/>
    <x v="1"/>
    <x v="1"/>
    <x v="923"/>
    <x v="26"/>
    <x v="0"/>
    <x v="0"/>
    <n v="3.95"/>
    <n v="0"/>
    <n v="3.95"/>
    <n v="1.43"/>
    <n v="10"/>
    <x v="23"/>
    <n v="39.5"/>
    <n v="0"/>
    <n v="25.200000000000003"/>
  </r>
  <r>
    <x v="56"/>
    <x v="1"/>
    <x v="1"/>
    <x v="924"/>
    <x v="40"/>
    <x v="1"/>
    <x v="0"/>
    <n v="54.95"/>
    <n v="0"/>
    <n v="54.95"/>
    <n v="26.65"/>
    <n v="14"/>
    <x v="18"/>
    <n v="769.30000000000007"/>
    <n v="0"/>
    <n v="396.20000000000005"/>
  </r>
  <r>
    <x v="56"/>
    <x v="1"/>
    <x v="1"/>
    <x v="925"/>
    <x v="37"/>
    <x v="2"/>
    <x v="0"/>
    <n v="63.95"/>
    <n v="0.1"/>
    <n v="57.555000000000007"/>
    <n v="27.1"/>
    <n v="2"/>
    <x v="12"/>
    <n v="115.11000000000001"/>
    <n v="12.789999999999992"/>
    <n v="60.910000000000011"/>
  </r>
  <r>
    <x v="56"/>
    <x v="1"/>
    <x v="1"/>
    <x v="925"/>
    <x v="41"/>
    <x v="2"/>
    <x v="0"/>
    <n v="24.95"/>
    <n v="0"/>
    <n v="24.95"/>
    <n v="9.3800000000000008"/>
    <n v="7"/>
    <x v="12"/>
    <n v="174.65"/>
    <n v="0"/>
    <n v="108.99"/>
  </r>
  <r>
    <x v="56"/>
    <x v="1"/>
    <x v="1"/>
    <x v="926"/>
    <x v="26"/>
    <x v="0"/>
    <x v="0"/>
    <n v="3.95"/>
    <n v="0"/>
    <n v="3.95"/>
    <n v="1.43"/>
    <n v="8"/>
    <x v="5"/>
    <n v="31.6"/>
    <n v="0"/>
    <n v="20.160000000000004"/>
  </r>
  <r>
    <x v="56"/>
    <x v="1"/>
    <x v="1"/>
    <x v="927"/>
    <x v="44"/>
    <x v="2"/>
    <x v="0"/>
    <n v="31.95"/>
    <n v="0"/>
    <n v="31.95"/>
    <n v="17.38"/>
    <n v="3"/>
    <x v="19"/>
    <n v="95.85"/>
    <n v="0"/>
    <n v="43.71"/>
  </r>
  <r>
    <x v="56"/>
    <x v="1"/>
    <x v="1"/>
    <x v="928"/>
    <x v="30"/>
    <x v="0"/>
    <x v="0"/>
    <n v="19.95"/>
    <n v="0"/>
    <n v="19.95"/>
    <n v="9.7799999999999994"/>
    <n v="5"/>
    <x v="18"/>
    <n v="99.75"/>
    <n v="0"/>
    <n v="50.85"/>
  </r>
  <r>
    <x v="56"/>
    <x v="1"/>
    <x v="1"/>
    <x v="929"/>
    <x v="7"/>
    <x v="2"/>
    <x v="0"/>
    <n v="65.95"/>
    <n v="0"/>
    <n v="65.95"/>
    <n v="37.97"/>
    <n v="6"/>
    <x v="6"/>
    <n v="395.70000000000005"/>
    <n v="0"/>
    <n v="167.88000000000002"/>
  </r>
  <r>
    <x v="56"/>
    <x v="1"/>
    <x v="1"/>
    <x v="930"/>
    <x v="33"/>
    <x v="2"/>
    <x v="0"/>
    <n v="11.95"/>
    <n v="0"/>
    <n v="11.95"/>
    <n v="3.32"/>
    <n v="1"/>
    <x v="6"/>
    <n v="11.95"/>
    <n v="0"/>
    <n v="8.629999999999999"/>
  </r>
  <r>
    <x v="56"/>
    <x v="1"/>
    <x v="1"/>
    <x v="931"/>
    <x v="22"/>
    <x v="0"/>
    <x v="0"/>
    <n v="44.95"/>
    <n v="0"/>
    <n v="44.95"/>
    <n v="27.95"/>
    <n v="1"/>
    <x v="17"/>
    <n v="44.95"/>
    <n v="0"/>
    <n v="17.000000000000004"/>
  </r>
  <r>
    <x v="56"/>
    <x v="1"/>
    <x v="1"/>
    <x v="932"/>
    <x v="5"/>
    <x v="2"/>
    <x v="0"/>
    <n v="28.95"/>
    <n v="0.1"/>
    <n v="26.055"/>
    <n v="17.53"/>
    <n v="5"/>
    <x v="1"/>
    <n v="130.27500000000001"/>
    <n v="14.474999999999998"/>
    <n v="42.624999999999993"/>
  </r>
  <r>
    <x v="56"/>
    <x v="1"/>
    <x v="1"/>
    <x v="933"/>
    <x v="37"/>
    <x v="1"/>
    <x v="0"/>
    <n v="63.95"/>
    <n v="0"/>
    <n v="63.95"/>
    <n v="27.1"/>
    <n v="2"/>
    <x v="21"/>
    <n v="127.9"/>
    <n v="0"/>
    <n v="73.7"/>
  </r>
  <r>
    <x v="56"/>
    <x v="1"/>
    <x v="1"/>
    <x v="934"/>
    <x v="14"/>
    <x v="2"/>
    <x v="0"/>
    <n v="2.95"/>
    <n v="0"/>
    <n v="2.95"/>
    <n v="1.68"/>
    <n v="8"/>
    <x v="21"/>
    <n v="23.6"/>
    <n v="0"/>
    <n v="10.160000000000002"/>
  </r>
  <r>
    <x v="56"/>
    <x v="1"/>
    <x v="1"/>
    <x v="935"/>
    <x v="4"/>
    <x v="1"/>
    <x v="0"/>
    <n v="4.95"/>
    <n v="0"/>
    <n v="4.95"/>
    <n v="1.82"/>
    <n v="6"/>
    <x v="18"/>
    <n v="29.700000000000003"/>
    <n v="0"/>
    <n v="18.78"/>
  </r>
  <r>
    <x v="56"/>
    <x v="1"/>
    <x v="1"/>
    <x v="935"/>
    <x v="0"/>
    <x v="1"/>
    <x v="0"/>
    <n v="34.950000000000003"/>
    <n v="0"/>
    <n v="34.950000000000003"/>
    <n v="22.13"/>
    <n v="9"/>
    <x v="18"/>
    <n v="314.55"/>
    <n v="0"/>
    <n v="115.38000000000004"/>
  </r>
  <r>
    <x v="56"/>
    <x v="1"/>
    <x v="1"/>
    <x v="935"/>
    <x v="37"/>
    <x v="1"/>
    <x v="0"/>
    <n v="63.95"/>
    <n v="0"/>
    <n v="63.95"/>
    <n v="27.1"/>
    <n v="3"/>
    <x v="18"/>
    <n v="191.85000000000002"/>
    <n v="0"/>
    <n v="110.55000000000001"/>
  </r>
  <r>
    <x v="56"/>
    <x v="1"/>
    <x v="1"/>
    <x v="935"/>
    <x v="24"/>
    <x v="1"/>
    <x v="0"/>
    <n v="26.95"/>
    <n v="0"/>
    <n v="26.95"/>
    <n v="12.42"/>
    <n v="14"/>
    <x v="18"/>
    <n v="377.3"/>
    <n v="0"/>
    <n v="203.42"/>
  </r>
  <r>
    <x v="56"/>
    <x v="1"/>
    <x v="1"/>
    <x v="936"/>
    <x v="15"/>
    <x v="0"/>
    <x v="0"/>
    <n v="59.95"/>
    <n v="0.1"/>
    <n v="53.955000000000005"/>
    <n v="28.73"/>
    <n v="2"/>
    <x v="9"/>
    <n v="107.91000000000001"/>
    <n v="11.989999999999995"/>
    <n v="50.45000000000001"/>
  </r>
  <r>
    <x v="56"/>
    <x v="1"/>
    <x v="1"/>
    <x v="937"/>
    <x v="26"/>
    <x v="2"/>
    <x v="0"/>
    <n v="3.95"/>
    <n v="0"/>
    <n v="3.95"/>
    <n v="1.43"/>
    <n v="21"/>
    <x v="17"/>
    <n v="82.95"/>
    <n v="0"/>
    <n v="52.920000000000009"/>
  </r>
  <r>
    <x v="56"/>
    <x v="1"/>
    <x v="1"/>
    <x v="937"/>
    <x v="18"/>
    <x v="2"/>
    <x v="0"/>
    <n v="49.95"/>
    <n v="0"/>
    <n v="49.95"/>
    <n v="24.77"/>
    <n v="26"/>
    <x v="17"/>
    <n v="1298.7"/>
    <n v="0"/>
    <n v="654.68000000000006"/>
  </r>
  <r>
    <x v="56"/>
    <x v="1"/>
    <x v="1"/>
    <x v="938"/>
    <x v="4"/>
    <x v="1"/>
    <x v="0"/>
    <n v="4.95"/>
    <n v="0"/>
    <n v="4.95"/>
    <n v="1.82"/>
    <n v="3"/>
    <x v="6"/>
    <n v="14.850000000000001"/>
    <n v="0"/>
    <n v="9.39"/>
  </r>
  <r>
    <x v="56"/>
    <x v="1"/>
    <x v="1"/>
    <x v="938"/>
    <x v="10"/>
    <x v="1"/>
    <x v="0"/>
    <n v="0.95"/>
    <n v="0"/>
    <n v="0.95"/>
    <n v="0.42"/>
    <n v="17"/>
    <x v="6"/>
    <n v="16.149999999999999"/>
    <n v="0"/>
    <n v="9.01"/>
  </r>
  <r>
    <x v="56"/>
    <x v="1"/>
    <x v="1"/>
    <x v="939"/>
    <x v="16"/>
    <x v="2"/>
    <x v="0"/>
    <n v="18.95"/>
    <n v="0"/>
    <n v="18.95"/>
    <n v="9.98"/>
    <n v="10"/>
    <x v="0"/>
    <n v="189.5"/>
    <n v="0"/>
    <n v="89.699999999999989"/>
  </r>
  <r>
    <x v="56"/>
    <x v="1"/>
    <x v="1"/>
    <x v="939"/>
    <x v="2"/>
    <x v="2"/>
    <x v="0"/>
    <n v="26.95"/>
    <n v="0"/>
    <n v="26.95"/>
    <n v="12.24"/>
    <n v="16"/>
    <x v="0"/>
    <n v="431.2"/>
    <n v="0"/>
    <n v="235.35999999999999"/>
  </r>
  <r>
    <x v="56"/>
    <x v="1"/>
    <x v="1"/>
    <x v="940"/>
    <x v="0"/>
    <x v="2"/>
    <x v="0"/>
    <n v="34.950000000000003"/>
    <n v="0"/>
    <n v="34.950000000000003"/>
    <n v="22.13"/>
    <n v="13"/>
    <x v="20"/>
    <n v="454.35"/>
    <n v="0"/>
    <n v="166.66000000000005"/>
  </r>
  <r>
    <x v="56"/>
    <x v="1"/>
    <x v="1"/>
    <x v="941"/>
    <x v="13"/>
    <x v="0"/>
    <x v="0"/>
    <n v="26.95"/>
    <n v="0"/>
    <n v="26.95"/>
    <n v="13.26"/>
    <n v="10"/>
    <x v="6"/>
    <n v="269.5"/>
    <n v="0"/>
    <n v="136.9"/>
  </r>
  <r>
    <x v="56"/>
    <x v="1"/>
    <x v="1"/>
    <x v="942"/>
    <x v="33"/>
    <x v="1"/>
    <x v="0"/>
    <n v="11.95"/>
    <n v="0.1"/>
    <n v="10.754999999999999"/>
    <n v="3.32"/>
    <n v="3"/>
    <x v="5"/>
    <n v="32.265000000000001"/>
    <n v="3.5850000000000009"/>
    <n v="22.304999999999996"/>
  </r>
  <r>
    <x v="56"/>
    <x v="1"/>
    <x v="1"/>
    <x v="942"/>
    <x v="18"/>
    <x v="1"/>
    <x v="0"/>
    <n v="49.95"/>
    <n v="0"/>
    <n v="49.95"/>
    <n v="24.77"/>
    <n v="5"/>
    <x v="5"/>
    <n v="249.75"/>
    <n v="0"/>
    <n v="125.90000000000002"/>
  </r>
  <r>
    <x v="56"/>
    <x v="1"/>
    <x v="1"/>
    <x v="943"/>
    <x v="32"/>
    <x v="2"/>
    <x v="0"/>
    <n v="16.95"/>
    <n v="0"/>
    <n v="16.95"/>
    <n v="6.76"/>
    <n v="20"/>
    <x v="19"/>
    <n v="339"/>
    <n v="0"/>
    <n v="203.79999999999998"/>
  </r>
  <r>
    <x v="56"/>
    <x v="1"/>
    <x v="1"/>
    <x v="944"/>
    <x v="24"/>
    <x v="0"/>
    <x v="0"/>
    <n v="26.95"/>
    <n v="0.1"/>
    <n v="24.254999999999999"/>
    <n v="12.42"/>
    <n v="5"/>
    <x v="19"/>
    <n v="121.27499999999999"/>
    <n v="13.475000000000001"/>
    <n v="59.174999999999997"/>
  </r>
  <r>
    <x v="56"/>
    <x v="1"/>
    <x v="1"/>
    <x v="945"/>
    <x v="15"/>
    <x v="2"/>
    <x v="0"/>
    <n v="59.95"/>
    <n v="0"/>
    <n v="59.95"/>
    <n v="28.73"/>
    <n v="10"/>
    <x v="15"/>
    <n v="599.5"/>
    <n v="0"/>
    <n v="312.20000000000005"/>
  </r>
  <r>
    <x v="56"/>
    <x v="1"/>
    <x v="1"/>
    <x v="946"/>
    <x v="41"/>
    <x v="0"/>
    <x v="0"/>
    <n v="24.95"/>
    <n v="0"/>
    <n v="24.95"/>
    <n v="9.3800000000000008"/>
    <n v="3"/>
    <x v="4"/>
    <n v="74.849999999999994"/>
    <n v="0"/>
    <n v="46.709999999999994"/>
  </r>
  <r>
    <x v="56"/>
    <x v="1"/>
    <x v="1"/>
    <x v="947"/>
    <x v="4"/>
    <x v="0"/>
    <x v="0"/>
    <n v="4.95"/>
    <n v="0"/>
    <n v="4.95"/>
    <n v="1.82"/>
    <n v="2"/>
    <x v="8"/>
    <n v="9.9"/>
    <n v="0"/>
    <n v="6.26"/>
  </r>
  <r>
    <x v="56"/>
    <x v="1"/>
    <x v="1"/>
    <x v="948"/>
    <x v="29"/>
    <x v="1"/>
    <x v="0"/>
    <n v="7.95"/>
    <n v="0.1"/>
    <n v="7.1550000000000002"/>
    <n v="4.53"/>
    <n v="20"/>
    <x v="9"/>
    <n v="143.1"/>
    <n v="15.899999999999999"/>
    <n v="52.5"/>
  </r>
  <r>
    <x v="56"/>
    <x v="1"/>
    <x v="1"/>
    <x v="949"/>
    <x v="37"/>
    <x v="2"/>
    <x v="0"/>
    <n v="63.95"/>
    <n v="0"/>
    <n v="63.95"/>
    <n v="27.1"/>
    <n v="3"/>
    <x v="18"/>
    <n v="191.85000000000002"/>
    <n v="0"/>
    <n v="110.55000000000001"/>
  </r>
  <r>
    <x v="56"/>
    <x v="1"/>
    <x v="1"/>
    <x v="950"/>
    <x v="1"/>
    <x v="0"/>
    <x v="0"/>
    <n v="16.95"/>
    <n v="0"/>
    <n v="16.95"/>
    <n v="6.53"/>
    <n v="4"/>
    <x v="23"/>
    <n v="67.8"/>
    <n v="0"/>
    <n v="41.679999999999993"/>
  </r>
  <r>
    <x v="56"/>
    <x v="1"/>
    <x v="1"/>
    <x v="951"/>
    <x v="18"/>
    <x v="2"/>
    <x v="0"/>
    <n v="49.95"/>
    <n v="0"/>
    <n v="49.95"/>
    <n v="24.77"/>
    <n v="23"/>
    <x v="12"/>
    <n v="1148.8500000000001"/>
    <n v="0"/>
    <n v="579.1400000000001"/>
  </r>
  <r>
    <x v="56"/>
    <x v="1"/>
    <x v="1"/>
    <x v="952"/>
    <x v="14"/>
    <x v="0"/>
    <x v="0"/>
    <n v="2.95"/>
    <n v="0"/>
    <n v="2.95"/>
    <n v="1.68"/>
    <n v="2"/>
    <x v="17"/>
    <n v="5.9"/>
    <n v="0"/>
    <n v="2.5400000000000005"/>
  </r>
  <r>
    <x v="56"/>
    <x v="1"/>
    <x v="1"/>
    <x v="953"/>
    <x v="9"/>
    <x v="1"/>
    <x v="0"/>
    <n v="38.950000000000003"/>
    <n v="0"/>
    <n v="38.950000000000003"/>
    <n v="22.33"/>
    <n v="3"/>
    <x v="20"/>
    <n v="116.85000000000001"/>
    <n v="0"/>
    <n v="49.860000000000014"/>
  </r>
  <r>
    <x v="56"/>
    <x v="1"/>
    <x v="1"/>
    <x v="953"/>
    <x v="18"/>
    <x v="1"/>
    <x v="0"/>
    <n v="49.95"/>
    <n v="0"/>
    <n v="49.95"/>
    <n v="24.77"/>
    <n v="8"/>
    <x v="20"/>
    <n v="399.6"/>
    <n v="0"/>
    <n v="201.44000000000003"/>
  </r>
  <r>
    <x v="56"/>
    <x v="1"/>
    <x v="1"/>
    <x v="953"/>
    <x v="35"/>
    <x v="1"/>
    <x v="0"/>
    <n v="48.95"/>
    <n v="0.1"/>
    <n v="44.055000000000007"/>
    <n v="24.52"/>
    <n v="14"/>
    <x v="20"/>
    <n v="616.7700000000001"/>
    <n v="68.529999999999944"/>
    <n v="273.49000000000012"/>
  </r>
  <r>
    <x v="56"/>
    <x v="1"/>
    <x v="1"/>
    <x v="954"/>
    <x v="3"/>
    <x v="0"/>
    <x v="0"/>
    <n v="55.95"/>
    <n v="0"/>
    <n v="55.95"/>
    <n v="16.059999999999999"/>
    <n v="7"/>
    <x v="20"/>
    <n v="391.65000000000003"/>
    <n v="0"/>
    <n v="279.23"/>
  </r>
  <r>
    <x v="56"/>
    <x v="1"/>
    <x v="1"/>
    <x v="955"/>
    <x v="47"/>
    <x v="1"/>
    <x v="0"/>
    <n v="0.95"/>
    <n v="0"/>
    <n v="0.95"/>
    <n v="0.56999999999999995"/>
    <n v="9"/>
    <x v="6"/>
    <n v="8.5499999999999989"/>
    <n v="0"/>
    <n v="3.42"/>
  </r>
  <r>
    <x v="56"/>
    <x v="1"/>
    <x v="1"/>
    <x v="956"/>
    <x v="26"/>
    <x v="0"/>
    <x v="0"/>
    <n v="3.95"/>
    <n v="0"/>
    <n v="3.95"/>
    <n v="1.43"/>
    <n v="21"/>
    <x v="17"/>
    <n v="82.95"/>
    <n v="0"/>
    <n v="52.920000000000009"/>
  </r>
  <r>
    <x v="56"/>
    <x v="1"/>
    <x v="1"/>
    <x v="956"/>
    <x v="6"/>
    <x v="0"/>
    <x v="0"/>
    <n v="27.95"/>
    <n v="0"/>
    <n v="27.95"/>
    <n v="15.85"/>
    <n v="5"/>
    <x v="17"/>
    <n v="139.75"/>
    <n v="0"/>
    <n v="60.5"/>
  </r>
  <r>
    <x v="56"/>
    <x v="1"/>
    <x v="1"/>
    <x v="957"/>
    <x v="40"/>
    <x v="1"/>
    <x v="0"/>
    <n v="54.95"/>
    <n v="0.1"/>
    <n v="49.455000000000005"/>
    <n v="26.65"/>
    <n v="18"/>
    <x v="13"/>
    <n v="890.19"/>
    <n v="98.909999999999954"/>
    <n v="410.49000000000012"/>
  </r>
  <r>
    <x v="56"/>
    <x v="1"/>
    <x v="1"/>
    <x v="957"/>
    <x v="25"/>
    <x v="1"/>
    <x v="0"/>
    <n v="24.95"/>
    <n v="0"/>
    <n v="24.95"/>
    <n v="12.27"/>
    <n v="6"/>
    <x v="13"/>
    <n v="149.69999999999999"/>
    <n v="0"/>
    <n v="76.08"/>
  </r>
  <r>
    <x v="56"/>
    <x v="1"/>
    <x v="1"/>
    <x v="958"/>
    <x v="42"/>
    <x v="2"/>
    <x v="0"/>
    <n v="0.95"/>
    <n v="0.1"/>
    <n v="0.85499999999999998"/>
    <n v="0.47"/>
    <n v="10"/>
    <x v="12"/>
    <n v="8.5500000000000007"/>
    <n v="0.94999999999999973"/>
    <n v="3.85"/>
  </r>
  <r>
    <x v="56"/>
    <x v="1"/>
    <x v="1"/>
    <x v="959"/>
    <x v="7"/>
    <x v="1"/>
    <x v="0"/>
    <n v="65.95"/>
    <n v="0"/>
    <n v="65.95"/>
    <n v="37.97"/>
    <n v="8"/>
    <x v="21"/>
    <n v="527.6"/>
    <n v="0"/>
    <n v="223.84000000000003"/>
  </r>
  <r>
    <x v="57"/>
    <x v="1"/>
    <x v="1"/>
    <x v="960"/>
    <x v="28"/>
    <x v="4"/>
    <x v="1"/>
    <n v="10.95"/>
    <n v="0"/>
    <n v="10.95"/>
    <n v="4.8"/>
    <n v="11"/>
    <x v="22"/>
    <n v="120.44999999999999"/>
    <n v="0"/>
    <n v="67.649999999999991"/>
  </r>
  <r>
    <x v="57"/>
    <x v="1"/>
    <x v="1"/>
    <x v="960"/>
    <x v="32"/>
    <x v="4"/>
    <x v="1"/>
    <n v="16.95"/>
    <n v="0"/>
    <n v="16.95"/>
    <n v="6.76"/>
    <n v="22"/>
    <x v="22"/>
    <n v="372.9"/>
    <n v="0"/>
    <n v="224.17999999999998"/>
  </r>
  <r>
    <x v="57"/>
    <x v="1"/>
    <x v="1"/>
    <x v="961"/>
    <x v="39"/>
    <x v="4"/>
    <x v="1"/>
    <n v="27.95"/>
    <n v="0"/>
    <n v="27.95"/>
    <n v="16.8"/>
    <n v="13"/>
    <x v="9"/>
    <n v="363.34999999999997"/>
    <n v="0"/>
    <n v="144.94999999999999"/>
  </r>
  <r>
    <x v="57"/>
    <x v="1"/>
    <x v="1"/>
    <x v="962"/>
    <x v="27"/>
    <x v="3"/>
    <x v="1"/>
    <n v="26.95"/>
    <n v="0"/>
    <n v="26.95"/>
    <n v="12.53"/>
    <n v="6"/>
    <x v="20"/>
    <n v="161.69999999999999"/>
    <n v="0"/>
    <n v="86.52"/>
  </r>
  <r>
    <x v="57"/>
    <x v="1"/>
    <x v="1"/>
    <x v="963"/>
    <x v="10"/>
    <x v="3"/>
    <x v="1"/>
    <n v="0.95"/>
    <n v="0"/>
    <n v="0.95"/>
    <n v="0.42"/>
    <n v="7"/>
    <x v="9"/>
    <n v="6.6499999999999995"/>
    <n v="0"/>
    <n v="3.71"/>
  </r>
  <r>
    <x v="57"/>
    <x v="1"/>
    <x v="1"/>
    <x v="963"/>
    <x v="31"/>
    <x v="3"/>
    <x v="1"/>
    <n v="0.95"/>
    <n v="0"/>
    <n v="0.95"/>
    <n v="0.35"/>
    <n v="11"/>
    <x v="9"/>
    <n v="10.45"/>
    <n v="0"/>
    <n v="6.6"/>
  </r>
  <r>
    <x v="57"/>
    <x v="1"/>
    <x v="1"/>
    <x v="964"/>
    <x v="16"/>
    <x v="4"/>
    <x v="1"/>
    <n v="18.95"/>
    <n v="0"/>
    <n v="18.95"/>
    <n v="9.98"/>
    <n v="6"/>
    <x v="8"/>
    <n v="113.69999999999999"/>
    <n v="0"/>
    <n v="53.819999999999993"/>
  </r>
  <r>
    <x v="57"/>
    <x v="1"/>
    <x v="1"/>
    <x v="964"/>
    <x v="1"/>
    <x v="4"/>
    <x v="1"/>
    <n v="16.95"/>
    <n v="0.1"/>
    <n v="15.254999999999999"/>
    <n v="6.53"/>
    <n v="28"/>
    <x v="8"/>
    <n v="427.14"/>
    <n v="47.460000000000008"/>
    <n v="244.29999999999995"/>
  </r>
  <r>
    <x v="57"/>
    <x v="1"/>
    <x v="1"/>
    <x v="964"/>
    <x v="9"/>
    <x v="4"/>
    <x v="1"/>
    <n v="38.950000000000003"/>
    <n v="0"/>
    <n v="38.950000000000003"/>
    <n v="22.33"/>
    <n v="1"/>
    <x v="8"/>
    <n v="38.950000000000003"/>
    <n v="0"/>
    <n v="16.620000000000005"/>
  </r>
  <r>
    <x v="58"/>
    <x v="1"/>
    <x v="1"/>
    <x v="965"/>
    <x v="46"/>
    <x v="0"/>
    <x v="1"/>
    <n v="47.95"/>
    <n v="0"/>
    <n v="47.95"/>
    <n v="20.7"/>
    <n v="1"/>
    <x v="0"/>
    <n v="47.95"/>
    <n v="0"/>
    <n v="27.250000000000004"/>
  </r>
  <r>
    <x v="58"/>
    <x v="1"/>
    <x v="1"/>
    <x v="965"/>
    <x v="2"/>
    <x v="0"/>
    <x v="1"/>
    <n v="26.95"/>
    <n v="0"/>
    <n v="26.95"/>
    <n v="12.24"/>
    <n v="14"/>
    <x v="0"/>
    <n v="377.3"/>
    <n v="0"/>
    <n v="205.94"/>
  </r>
  <r>
    <x v="58"/>
    <x v="1"/>
    <x v="1"/>
    <x v="966"/>
    <x v="45"/>
    <x v="1"/>
    <x v="1"/>
    <n v="22.95"/>
    <n v="0"/>
    <n v="22.95"/>
    <n v="11.78"/>
    <n v="4"/>
    <x v="15"/>
    <n v="91.8"/>
    <n v="0"/>
    <n v="44.68"/>
  </r>
  <r>
    <x v="58"/>
    <x v="1"/>
    <x v="1"/>
    <x v="967"/>
    <x v="40"/>
    <x v="0"/>
    <x v="1"/>
    <n v="54.95"/>
    <n v="0"/>
    <n v="54.95"/>
    <n v="26.65"/>
    <n v="9"/>
    <x v="2"/>
    <n v="494.55"/>
    <n v="0"/>
    <n v="254.70000000000005"/>
  </r>
  <r>
    <x v="58"/>
    <x v="1"/>
    <x v="1"/>
    <x v="967"/>
    <x v="8"/>
    <x v="0"/>
    <x v="1"/>
    <n v="20.95"/>
    <n v="0"/>
    <n v="20.95"/>
    <n v="10.039999999999999"/>
    <n v="12"/>
    <x v="2"/>
    <n v="251.39999999999998"/>
    <n v="0"/>
    <n v="130.92000000000002"/>
  </r>
  <r>
    <x v="58"/>
    <x v="1"/>
    <x v="1"/>
    <x v="968"/>
    <x v="14"/>
    <x v="1"/>
    <x v="1"/>
    <n v="2.95"/>
    <n v="0"/>
    <n v="2.95"/>
    <n v="1.68"/>
    <n v="8"/>
    <x v="10"/>
    <n v="23.6"/>
    <n v="0"/>
    <n v="10.160000000000002"/>
  </r>
  <r>
    <x v="58"/>
    <x v="1"/>
    <x v="1"/>
    <x v="969"/>
    <x v="15"/>
    <x v="1"/>
    <x v="1"/>
    <n v="59.95"/>
    <n v="0"/>
    <n v="59.95"/>
    <n v="28.73"/>
    <n v="7"/>
    <x v="1"/>
    <n v="419.65000000000003"/>
    <n v="0"/>
    <n v="218.54000000000002"/>
  </r>
  <r>
    <x v="58"/>
    <x v="1"/>
    <x v="1"/>
    <x v="969"/>
    <x v="48"/>
    <x v="1"/>
    <x v="1"/>
    <n v="38.950000000000003"/>
    <n v="0"/>
    <n v="38.950000000000003"/>
    <n v="24.76"/>
    <n v="9"/>
    <x v="1"/>
    <n v="350.55"/>
    <n v="0"/>
    <n v="127.71000000000001"/>
  </r>
  <r>
    <x v="58"/>
    <x v="1"/>
    <x v="1"/>
    <x v="969"/>
    <x v="20"/>
    <x v="1"/>
    <x v="1"/>
    <n v="28.95"/>
    <n v="0"/>
    <n v="28.95"/>
    <n v="8.86"/>
    <n v="22"/>
    <x v="1"/>
    <n v="636.9"/>
    <n v="0"/>
    <n v="441.98"/>
  </r>
  <r>
    <x v="58"/>
    <x v="1"/>
    <x v="1"/>
    <x v="969"/>
    <x v="21"/>
    <x v="1"/>
    <x v="1"/>
    <n v="0.95"/>
    <n v="0"/>
    <n v="0.95"/>
    <n v="0.34"/>
    <n v="10"/>
    <x v="1"/>
    <n v="9.5"/>
    <n v="0"/>
    <n v="6.0999999999999988"/>
  </r>
  <r>
    <x v="58"/>
    <x v="1"/>
    <x v="1"/>
    <x v="970"/>
    <x v="32"/>
    <x v="1"/>
    <x v="1"/>
    <n v="16.95"/>
    <n v="0"/>
    <n v="16.95"/>
    <n v="6.76"/>
    <n v="14"/>
    <x v="9"/>
    <n v="237.29999999999998"/>
    <n v="0"/>
    <n v="142.66"/>
  </r>
  <r>
    <x v="58"/>
    <x v="1"/>
    <x v="1"/>
    <x v="970"/>
    <x v="38"/>
    <x v="1"/>
    <x v="1"/>
    <n v="73.95"/>
    <n v="0"/>
    <n v="73.95"/>
    <n v="38.86"/>
    <n v="2"/>
    <x v="9"/>
    <n v="147.9"/>
    <n v="0"/>
    <n v="70.180000000000007"/>
  </r>
  <r>
    <x v="58"/>
    <x v="1"/>
    <x v="1"/>
    <x v="971"/>
    <x v="37"/>
    <x v="0"/>
    <x v="1"/>
    <n v="63.95"/>
    <n v="0"/>
    <n v="63.95"/>
    <n v="27.1"/>
    <n v="2"/>
    <x v="1"/>
    <n v="127.9"/>
    <n v="0"/>
    <n v="73.7"/>
  </r>
  <r>
    <x v="58"/>
    <x v="1"/>
    <x v="1"/>
    <x v="971"/>
    <x v="3"/>
    <x v="0"/>
    <x v="1"/>
    <n v="55.95"/>
    <n v="0"/>
    <n v="55.95"/>
    <n v="16.059999999999999"/>
    <n v="5"/>
    <x v="1"/>
    <n v="279.75"/>
    <n v="0"/>
    <n v="199.45"/>
  </r>
  <r>
    <x v="58"/>
    <x v="1"/>
    <x v="1"/>
    <x v="972"/>
    <x v="46"/>
    <x v="0"/>
    <x v="1"/>
    <n v="47.95"/>
    <n v="0"/>
    <n v="47.95"/>
    <n v="20.7"/>
    <n v="1"/>
    <x v="2"/>
    <n v="47.95"/>
    <n v="0"/>
    <n v="27.250000000000004"/>
  </r>
  <r>
    <x v="58"/>
    <x v="1"/>
    <x v="1"/>
    <x v="973"/>
    <x v="33"/>
    <x v="1"/>
    <x v="1"/>
    <n v="11.95"/>
    <n v="0"/>
    <n v="11.95"/>
    <n v="3.32"/>
    <n v="5"/>
    <x v="17"/>
    <n v="59.75"/>
    <n v="0"/>
    <n v="43.149999999999991"/>
  </r>
  <r>
    <x v="58"/>
    <x v="1"/>
    <x v="1"/>
    <x v="973"/>
    <x v="1"/>
    <x v="1"/>
    <x v="1"/>
    <n v="16.95"/>
    <n v="0"/>
    <n v="16.95"/>
    <n v="6.53"/>
    <n v="15"/>
    <x v="17"/>
    <n v="254.25"/>
    <n v="0"/>
    <n v="156.29999999999998"/>
  </r>
  <r>
    <x v="58"/>
    <x v="1"/>
    <x v="1"/>
    <x v="973"/>
    <x v="24"/>
    <x v="1"/>
    <x v="1"/>
    <n v="26.95"/>
    <n v="0"/>
    <n v="26.95"/>
    <n v="12.42"/>
    <n v="6"/>
    <x v="17"/>
    <n v="161.69999999999999"/>
    <n v="0"/>
    <n v="87.179999999999993"/>
  </r>
  <r>
    <x v="58"/>
    <x v="1"/>
    <x v="1"/>
    <x v="974"/>
    <x v="37"/>
    <x v="0"/>
    <x v="1"/>
    <n v="63.95"/>
    <n v="0"/>
    <n v="63.95"/>
    <n v="27.1"/>
    <n v="2"/>
    <x v="18"/>
    <n v="127.9"/>
    <n v="0"/>
    <n v="73.7"/>
  </r>
  <r>
    <x v="58"/>
    <x v="1"/>
    <x v="1"/>
    <x v="975"/>
    <x v="35"/>
    <x v="0"/>
    <x v="1"/>
    <n v="48.95"/>
    <n v="0"/>
    <n v="48.95"/>
    <n v="24.52"/>
    <n v="13"/>
    <x v="2"/>
    <n v="636.35"/>
    <n v="0"/>
    <n v="317.59000000000003"/>
  </r>
  <r>
    <x v="58"/>
    <x v="1"/>
    <x v="1"/>
    <x v="976"/>
    <x v="17"/>
    <x v="1"/>
    <x v="1"/>
    <n v="43.95"/>
    <n v="0"/>
    <n v="43.95"/>
    <n v="25.6"/>
    <n v="3"/>
    <x v="15"/>
    <n v="131.85000000000002"/>
    <n v="0"/>
    <n v="55.050000000000004"/>
  </r>
  <r>
    <x v="58"/>
    <x v="1"/>
    <x v="1"/>
    <x v="977"/>
    <x v="34"/>
    <x v="1"/>
    <x v="1"/>
    <n v="37.950000000000003"/>
    <n v="0"/>
    <n v="37.950000000000003"/>
    <n v="15.35"/>
    <n v="11"/>
    <x v="20"/>
    <n v="417.45000000000005"/>
    <n v="0"/>
    <n v="248.60000000000002"/>
  </r>
  <r>
    <x v="58"/>
    <x v="1"/>
    <x v="1"/>
    <x v="978"/>
    <x v="46"/>
    <x v="0"/>
    <x v="1"/>
    <n v="47.95"/>
    <n v="0"/>
    <n v="47.95"/>
    <n v="20.7"/>
    <n v="1"/>
    <x v="14"/>
    <n v="47.95"/>
    <n v="0"/>
    <n v="27.250000000000004"/>
  </r>
  <r>
    <x v="58"/>
    <x v="1"/>
    <x v="1"/>
    <x v="978"/>
    <x v="24"/>
    <x v="0"/>
    <x v="1"/>
    <n v="26.95"/>
    <n v="0"/>
    <n v="26.95"/>
    <n v="12.42"/>
    <n v="7"/>
    <x v="14"/>
    <n v="188.65"/>
    <n v="0"/>
    <n v="101.71"/>
  </r>
  <r>
    <x v="58"/>
    <x v="1"/>
    <x v="1"/>
    <x v="979"/>
    <x v="30"/>
    <x v="1"/>
    <x v="1"/>
    <n v="19.95"/>
    <n v="0"/>
    <n v="19.95"/>
    <n v="9.7799999999999994"/>
    <n v="1"/>
    <x v="21"/>
    <n v="19.95"/>
    <n v="0"/>
    <n v="10.17"/>
  </r>
  <r>
    <x v="58"/>
    <x v="1"/>
    <x v="1"/>
    <x v="979"/>
    <x v="17"/>
    <x v="1"/>
    <x v="1"/>
    <n v="43.95"/>
    <n v="0"/>
    <n v="43.95"/>
    <n v="25.6"/>
    <n v="16"/>
    <x v="21"/>
    <n v="703.2"/>
    <n v="0"/>
    <n v="293.60000000000002"/>
  </r>
  <r>
    <x v="58"/>
    <x v="1"/>
    <x v="1"/>
    <x v="979"/>
    <x v="32"/>
    <x v="1"/>
    <x v="1"/>
    <n v="16.95"/>
    <n v="0"/>
    <n v="16.95"/>
    <n v="6.76"/>
    <n v="18"/>
    <x v="21"/>
    <n v="305.09999999999997"/>
    <n v="0"/>
    <n v="183.42"/>
  </r>
  <r>
    <x v="58"/>
    <x v="1"/>
    <x v="1"/>
    <x v="980"/>
    <x v="34"/>
    <x v="1"/>
    <x v="1"/>
    <n v="37.950000000000003"/>
    <n v="0"/>
    <n v="37.950000000000003"/>
    <n v="15.35"/>
    <n v="9"/>
    <x v="9"/>
    <n v="341.55"/>
    <n v="0"/>
    <n v="203.4"/>
  </r>
  <r>
    <x v="58"/>
    <x v="1"/>
    <x v="1"/>
    <x v="981"/>
    <x v="35"/>
    <x v="4"/>
    <x v="1"/>
    <n v="48.95"/>
    <n v="0"/>
    <n v="48.95"/>
    <n v="24.52"/>
    <n v="8"/>
    <x v="11"/>
    <n v="391.6"/>
    <n v="0"/>
    <n v="195.44000000000003"/>
  </r>
  <r>
    <x v="58"/>
    <x v="1"/>
    <x v="1"/>
    <x v="982"/>
    <x v="16"/>
    <x v="2"/>
    <x v="1"/>
    <n v="18.95"/>
    <n v="0"/>
    <n v="18.95"/>
    <n v="9.98"/>
    <n v="16"/>
    <x v="2"/>
    <n v="303.2"/>
    <n v="0"/>
    <n v="143.51999999999998"/>
  </r>
  <r>
    <x v="58"/>
    <x v="1"/>
    <x v="1"/>
    <x v="983"/>
    <x v="20"/>
    <x v="4"/>
    <x v="1"/>
    <n v="28.95"/>
    <n v="0"/>
    <n v="28.95"/>
    <n v="8.86"/>
    <n v="14"/>
    <x v="7"/>
    <n v="405.3"/>
    <n v="0"/>
    <n v="281.26"/>
  </r>
  <r>
    <x v="58"/>
    <x v="1"/>
    <x v="1"/>
    <x v="984"/>
    <x v="35"/>
    <x v="2"/>
    <x v="1"/>
    <n v="48.95"/>
    <n v="0.1"/>
    <n v="44.055000000000007"/>
    <n v="24.52"/>
    <n v="6"/>
    <x v="10"/>
    <n v="264.33000000000004"/>
    <n v="29.369999999999976"/>
    <n v="117.21000000000004"/>
  </r>
  <r>
    <x v="58"/>
    <x v="1"/>
    <x v="1"/>
    <x v="985"/>
    <x v="42"/>
    <x v="4"/>
    <x v="1"/>
    <n v="0.95"/>
    <n v="0"/>
    <n v="0.95"/>
    <n v="0.47"/>
    <n v="14"/>
    <x v="18"/>
    <n v="13.299999999999999"/>
    <n v="0"/>
    <n v="6.72"/>
  </r>
  <r>
    <x v="59"/>
    <x v="2"/>
    <x v="2"/>
    <x v="986"/>
    <x v="3"/>
    <x v="1"/>
    <x v="1"/>
    <n v="55.95"/>
    <n v="0"/>
    <n v="55.95"/>
    <n v="16.059999999999999"/>
    <n v="5"/>
    <x v="19"/>
    <n v="279.75"/>
    <n v="0"/>
    <n v="199.45"/>
  </r>
  <r>
    <x v="60"/>
    <x v="2"/>
    <x v="2"/>
    <x v="987"/>
    <x v="12"/>
    <x v="3"/>
    <x v="0"/>
    <n v="24.95"/>
    <n v="0"/>
    <n v="24.95"/>
    <n v="12.14"/>
    <n v="3"/>
    <x v="14"/>
    <n v="74.849999999999994"/>
    <n v="0"/>
    <n v="38.429999999999993"/>
  </r>
  <r>
    <x v="60"/>
    <x v="2"/>
    <x v="2"/>
    <x v="988"/>
    <x v="13"/>
    <x v="4"/>
    <x v="0"/>
    <n v="26.95"/>
    <n v="0"/>
    <n v="26.95"/>
    <n v="13.26"/>
    <n v="1"/>
    <x v="2"/>
    <n v="26.95"/>
    <n v="0"/>
    <n v="13.69"/>
  </r>
  <r>
    <x v="61"/>
    <x v="2"/>
    <x v="2"/>
    <x v="989"/>
    <x v="34"/>
    <x v="3"/>
    <x v="0"/>
    <n v="37.950000000000003"/>
    <n v="0.1"/>
    <n v="34.155000000000001"/>
    <n v="15.35"/>
    <n v="5"/>
    <x v="23"/>
    <n v="170.77500000000001"/>
    <n v="18.975000000000009"/>
    <n v="94.025000000000006"/>
  </r>
  <r>
    <x v="61"/>
    <x v="2"/>
    <x v="2"/>
    <x v="990"/>
    <x v="45"/>
    <x v="4"/>
    <x v="0"/>
    <n v="22.95"/>
    <n v="0"/>
    <n v="22.95"/>
    <n v="11.78"/>
    <n v="27"/>
    <x v="20"/>
    <n v="619.65"/>
    <n v="0"/>
    <n v="301.58999999999997"/>
  </r>
  <r>
    <x v="61"/>
    <x v="2"/>
    <x v="2"/>
    <x v="991"/>
    <x v="29"/>
    <x v="3"/>
    <x v="0"/>
    <n v="7.95"/>
    <n v="0"/>
    <n v="7.95"/>
    <n v="4.53"/>
    <n v="18"/>
    <x v="1"/>
    <n v="143.1"/>
    <n v="0"/>
    <n v="61.56"/>
  </r>
  <r>
    <x v="61"/>
    <x v="2"/>
    <x v="2"/>
    <x v="992"/>
    <x v="43"/>
    <x v="0"/>
    <x v="0"/>
    <n v="24.95"/>
    <n v="0"/>
    <n v="24.95"/>
    <n v="11.48"/>
    <n v="2"/>
    <x v="14"/>
    <n v="49.9"/>
    <n v="0"/>
    <n v="26.939999999999998"/>
  </r>
  <r>
    <x v="61"/>
    <x v="2"/>
    <x v="2"/>
    <x v="993"/>
    <x v="49"/>
    <x v="3"/>
    <x v="0"/>
    <n v="55.95"/>
    <n v="0"/>
    <n v="55.95"/>
    <n v="32.47"/>
    <n v="9"/>
    <x v="2"/>
    <n v="503.55"/>
    <n v="0"/>
    <n v="211.32000000000005"/>
  </r>
  <r>
    <x v="61"/>
    <x v="2"/>
    <x v="2"/>
    <x v="993"/>
    <x v="41"/>
    <x v="3"/>
    <x v="0"/>
    <n v="24.95"/>
    <n v="0"/>
    <n v="24.95"/>
    <n v="9.3800000000000008"/>
    <n v="1"/>
    <x v="2"/>
    <n v="24.95"/>
    <n v="0"/>
    <n v="15.569999999999999"/>
  </r>
  <r>
    <x v="61"/>
    <x v="2"/>
    <x v="2"/>
    <x v="993"/>
    <x v="35"/>
    <x v="3"/>
    <x v="0"/>
    <n v="48.95"/>
    <n v="0"/>
    <n v="48.95"/>
    <n v="24.52"/>
    <n v="24"/>
    <x v="2"/>
    <n v="1174.8000000000002"/>
    <n v="0"/>
    <n v="586.32000000000005"/>
  </r>
  <r>
    <x v="61"/>
    <x v="2"/>
    <x v="2"/>
    <x v="993"/>
    <x v="47"/>
    <x v="3"/>
    <x v="0"/>
    <n v="0.95"/>
    <n v="0.1"/>
    <n v="0.85499999999999998"/>
    <n v="0.56999999999999995"/>
    <n v="7"/>
    <x v="2"/>
    <n v="5.9849999999999994"/>
    <n v="0.66499999999999981"/>
    <n v="1.9950000000000001"/>
  </r>
  <r>
    <x v="61"/>
    <x v="2"/>
    <x v="2"/>
    <x v="993"/>
    <x v="43"/>
    <x v="3"/>
    <x v="0"/>
    <n v="24.95"/>
    <n v="0"/>
    <n v="24.95"/>
    <n v="11.48"/>
    <n v="3"/>
    <x v="2"/>
    <n v="74.849999999999994"/>
    <n v="0"/>
    <n v="40.409999999999997"/>
  </r>
  <r>
    <x v="61"/>
    <x v="2"/>
    <x v="2"/>
    <x v="994"/>
    <x v="3"/>
    <x v="3"/>
    <x v="0"/>
    <n v="55.95"/>
    <n v="0"/>
    <n v="55.95"/>
    <n v="16.059999999999999"/>
    <n v="25"/>
    <x v="10"/>
    <n v="1398.75"/>
    <n v="0"/>
    <n v="997.25"/>
  </r>
  <r>
    <x v="61"/>
    <x v="2"/>
    <x v="2"/>
    <x v="995"/>
    <x v="34"/>
    <x v="0"/>
    <x v="0"/>
    <n v="37.950000000000003"/>
    <n v="0"/>
    <n v="37.950000000000003"/>
    <n v="15.35"/>
    <n v="4"/>
    <x v="6"/>
    <n v="151.80000000000001"/>
    <n v="0"/>
    <n v="90.4"/>
  </r>
  <r>
    <x v="61"/>
    <x v="2"/>
    <x v="2"/>
    <x v="996"/>
    <x v="8"/>
    <x v="3"/>
    <x v="0"/>
    <n v="20.95"/>
    <n v="0"/>
    <n v="20.95"/>
    <n v="10.039999999999999"/>
    <n v="19"/>
    <x v="15"/>
    <n v="398.05"/>
    <n v="0"/>
    <n v="207.29"/>
  </r>
  <r>
    <x v="61"/>
    <x v="2"/>
    <x v="2"/>
    <x v="997"/>
    <x v="13"/>
    <x v="4"/>
    <x v="0"/>
    <n v="26.95"/>
    <n v="0"/>
    <n v="26.95"/>
    <n v="13.26"/>
    <n v="6"/>
    <x v="12"/>
    <n v="161.69999999999999"/>
    <n v="0"/>
    <n v="82.14"/>
  </r>
  <r>
    <x v="61"/>
    <x v="2"/>
    <x v="2"/>
    <x v="998"/>
    <x v="10"/>
    <x v="3"/>
    <x v="0"/>
    <n v="0.95"/>
    <n v="0"/>
    <n v="0.95"/>
    <n v="0.42"/>
    <n v="17"/>
    <x v="0"/>
    <n v="16.149999999999999"/>
    <n v="0"/>
    <n v="9.01"/>
  </r>
  <r>
    <x v="61"/>
    <x v="2"/>
    <x v="2"/>
    <x v="999"/>
    <x v="32"/>
    <x v="0"/>
    <x v="0"/>
    <n v="16.95"/>
    <n v="0"/>
    <n v="16.95"/>
    <n v="6.76"/>
    <n v="14"/>
    <x v="18"/>
    <n v="237.29999999999998"/>
    <n v="0"/>
    <n v="142.66"/>
  </r>
  <r>
    <x v="61"/>
    <x v="2"/>
    <x v="2"/>
    <x v="1000"/>
    <x v="27"/>
    <x v="3"/>
    <x v="0"/>
    <n v="26.95"/>
    <n v="0"/>
    <n v="26.95"/>
    <n v="12.53"/>
    <n v="22"/>
    <x v="13"/>
    <n v="592.9"/>
    <n v="0"/>
    <n v="317.24"/>
  </r>
  <r>
    <x v="61"/>
    <x v="2"/>
    <x v="2"/>
    <x v="1001"/>
    <x v="0"/>
    <x v="0"/>
    <x v="0"/>
    <n v="34.950000000000003"/>
    <n v="0"/>
    <n v="34.950000000000003"/>
    <n v="22.13"/>
    <n v="17"/>
    <x v="10"/>
    <n v="594.15000000000009"/>
    <n v="0"/>
    <n v="217.94000000000005"/>
  </r>
  <r>
    <x v="61"/>
    <x v="2"/>
    <x v="2"/>
    <x v="1001"/>
    <x v="11"/>
    <x v="0"/>
    <x v="0"/>
    <n v="40.950000000000003"/>
    <n v="0"/>
    <n v="40.950000000000003"/>
    <n v="15.51"/>
    <n v="5"/>
    <x v="10"/>
    <n v="204.75"/>
    <n v="0"/>
    <n v="127.20000000000002"/>
  </r>
  <r>
    <x v="61"/>
    <x v="2"/>
    <x v="2"/>
    <x v="1001"/>
    <x v="12"/>
    <x v="0"/>
    <x v="0"/>
    <n v="24.95"/>
    <n v="0"/>
    <n v="24.95"/>
    <n v="12.14"/>
    <n v="3"/>
    <x v="10"/>
    <n v="74.849999999999994"/>
    <n v="0"/>
    <n v="38.429999999999993"/>
  </r>
  <r>
    <x v="61"/>
    <x v="2"/>
    <x v="2"/>
    <x v="1001"/>
    <x v="47"/>
    <x v="0"/>
    <x v="0"/>
    <n v="0.95"/>
    <n v="0"/>
    <n v="0.95"/>
    <n v="0.56999999999999995"/>
    <n v="3"/>
    <x v="10"/>
    <n v="2.8499999999999996"/>
    <n v="0"/>
    <n v="1.1400000000000001"/>
  </r>
  <r>
    <x v="61"/>
    <x v="2"/>
    <x v="2"/>
    <x v="1001"/>
    <x v="5"/>
    <x v="0"/>
    <x v="0"/>
    <n v="28.95"/>
    <n v="0"/>
    <n v="28.95"/>
    <n v="17.53"/>
    <n v="31"/>
    <x v="10"/>
    <n v="897.44999999999993"/>
    <n v="0"/>
    <n v="354.01999999999992"/>
  </r>
  <r>
    <x v="61"/>
    <x v="2"/>
    <x v="2"/>
    <x v="1001"/>
    <x v="24"/>
    <x v="0"/>
    <x v="0"/>
    <n v="26.95"/>
    <n v="0.1"/>
    <n v="24.254999999999999"/>
    <n v="12.42"/>
    <n v="14"/>
    <x v="10"/>
    <n v="339.57"/>
    <n v="37.730000000000004"/>
    <n v="165.69"/>
  </r>
  <r>
    <x v="61"/>
    <x v="2"/>
    <x v="2"/>
    <x v="1002"/>
    <x v="14"/>
    <x v="4"/>
    <x v="0"/>
    <n v="2.95"/>
    <n v="0"/>
    <n v="2.95"/>
    <n v="1.68"/>
    <n v="10"/>
    <x v="19"/>
    <n v="29.5"/>
    <n v="0"/>
    <n v="12.700000000000003"/>
  </r>
  <r>
    <x v="61"/>
    <x v="2"/>
    <x v="2"/>
    <x v="1003"/>
    <x v="22"/>
    <x v="4"/>
    <x v="0"/>
    <n v="44.95"/>
    <n v="0"/>
    <n v="44.95"/>
    <n v="27.95"/>
    <n v="6"/>
    <x v="14"/>
    <n v="269.70000000000005"/>
    <n v="0"/>
    <n v="102.00000000000003"/>
  </r>
  <r>
    <x v="61"/>
    <x v="2"/>
    <x v="2"/>
    <x v="1004"/>
    <x v="48"/>
    <x v="3"/>
    <x v="0"/>
    <n v="38.950000000000003"/>
    <n v="0"/>
    <n v="38.950000000000003"/>
    <n v="24.76"/>
    <n v="23"/>
    <x v="7"/>
    <n v="895.85"/>
    <n v="0"/>
    <n v="326.37"/>
  </r>
  <r>
    <x v="61"/>
    <x v="2"/>
    <x v="2"/>
    <x v="1005"/>
    <x v="17"/>
    <x v="4"/>
    <x v="0"/>
    <n v="43.95"/>
    <n v="0"/>
    <n v="43.95"/>
    <n v="25.6"/>
    <n v="15"/>
    <x v="2"/>
    <n v="659.25"/>
    <n v="0"/>
    <n v="275.25"/>
  </r>
  <r>
    <x v="61"/>
    <x v="2"/>
    <x v="2"/>
    <x v="1006"/>
    <x v="45"/>
    <x v="0"/>
    <x v="0"/>
    <n v="22.95"/>
    <n v="0"/>
    <n v="22.95"/>
    <n v="11.78"/>
    <n v="25"/>
    <x v="11"/>
    <n v="573.75"/>
    <n v="0"/>
    <n v="279.25"/>
  </r>
  <r>
    <x v="61"/>
    <x v="2"/>
    <x v="2"/>
    <x v="1007"/>
    <x v="24"/>
    <x v="3"/>
    <x v="0"/>
    <n v="26.95"/>
    <n v="0"/>
    <n v="26.95"/>
    <n v="12.42"/>
    <n v="1"/>
    <x v="17"/>
    <n v="26.95"/>
    <n v="0"/>
    <n v="14.53"/>
  </r>
  <r>
    <x v="61"/>
    <x v="2"/>
    <x v="2"/>
    <x v="1008"/>
    <x v="22"/>
    <x v="0"/>
    <x v="0"/>
    <n v="44.95"/>
    <n v="0"/>
    <n v="44.95"/>
    <n v="27.95"/>
    <n v="1"/>
    <x v="15"/>
    <n v="44.95"/>
    <n v="0"/>
    <n v="17.000000000000004"/>
  </r>
  <r>
    <x v="61"/>
    <x v="2"/>
    <x v="2"/>
    <x v="1009"/>
    <x v="0"/>
    <x v="3"/>
    <x v="0"/>
    <n v="34.950000000000003"/>
    <n v="0"/>
    <n v="34.950000000000003"/>
    <n v="22.13"/>
    <n v="14"/>
    <x v="2"/>
    <n v="489.30000000000007"/>
    <n v="0"/>
    <n v="179.48000000000005"/>
  </r>
  <r>
    <x v="61"/>
    <x v="2"/>
    <x v="2"/>
    <x v="1010"/>
    <x v="10"/>
    <x v="0"/>
    <x v="0"/>
    <n v="0.95"/>
    <n v="0.1"/>
    <n v="0.85499999999999998"/>
    <n v="0.42"/>
    <n v="10"/>
    <x v="14"/>
    <n v="8.5500000000000007"/>
    <n v="0.94999999999999973"/>
    <n v="4.3499999999999996"/>
  </r>
  <r>
    <x v="61"/>
    <x v="2"/>
    <x v="2"/>
    <x v="1011"/>
    <x v="11"/>
    <x v="4"/>
    <x v="0"/>
    <n v="40.950000000000003"/>
    <n v="0"/>
    <n v="40.950000000000003"/>
    <n v="15.51"/>
    <n v="2"/>
    <x v="12"/>
    <n v="81.900000000000006"/>
    <n v="0"/>
    <n v="50.88000000000001"/>
  </r>
  <r>
    <x v="61"/>
    <x v="2"/>
    <x v="2"/>
    <x v="1012"/>
    <x v="29"/>
    <x v="3"/>
    <x v="0"/>
    <n v="7.95"/>
    <n v="0.2"/>
    <n v="6.36"/>
    <n v="4.53"/>
    <n v="26"/>
    <x v="3"/>
    <n v="165.36"/>
    <n v="41.339999999999996"/>
    <n v="47.58"/>
  </r>
  <r>
    <x v="61"/>
    <x v="2"/>
    <x v="2"/>
    <x v="1012"/>
    <x v="0"/>
    <x v="3"/>
    <x v="0"/>
    <n v="34.950000000000003"/>
    <n v="0"/>
    <n v="34.950000000000003"/>
    <n v="22.13"/>
    <n v="7"/>
    <x v="3"/>
    <n v="244.65000000000003"/>
    <n v="0"/>
    <n v="89.740000000000023"/>
  </r>
  <r>
    <x v="61"/>
    <x v="2"/>
    <x v="2"/>
    <x v="1013"/>
    <x v="7"/>
    <x v="0"/>
    <x v="0"/>
    <n v="65.95"/>
    <n v="0"/>
    <n v="65.95"/>
    <n v="37.97"/>
    <n v="5"/>
    <x v="2"/>
    <n v="329.75"/>
    <n v="0"/>
    <n v="139.90000000000003"/>
  </r>
  <r>
    <x v="61"/>
    <x v="2"/>
    <x v="2"/>
    <x v="1014"/>
    <x v="4"/>
    <x v="3"/>
    <x v="0"/>
    <n v="4.95"/>
    <n v="0"/>
    <n v="4.95"/>
    <n v="1.82"/>
    <n v="7"/>
    <x v="5"/>
    <n v="34.65"/>
    <n v="0"/>
    <n v="21.91"/>
  </r>
  <r>
    <x v="61"/>
    <x v="2"/>
    <x v="2"/>
    <x v="1015"/>
    <x v="23"/>
    <x v="4"/>
    <x v="0"/>
    <n v="0.95"/>
    <n v="0"/>
    <n v="0.95"/>
    <n v="0.5"/>
    <n v="25"/>
    <x v="19"/>
    <n v="23.75"/>
    <n v="0"/>
    <n v="11.249999999999998"/>
  </r>
  <r>
    <x v="61"/>
    <x v="2"/>
    <x v="2"/>
    <x v="1016"/>
    <x v="1"/>
    <x v="0"/>
    <x v="0"/>
    <n v="16.95"/>
    <n v="0"/>
    <n v="16.95"/>
    <n v="6.53"/>
    <n v="31"/>
    <x v="0"/>
    <n v="525.44999999999993"/>
    <n v="0"/>
    <n v="323.01999999999992"/>
  </r>
  <r>
    <x v="61"/>
    <x v="2"/>
    <x v="2"/>
    <x v="1017"/>
    <x v="7"/>
    <x v="3"/>
    <x v="0"/>
    <n v="65.95"/>
    <n v="0.1"/>
    <n v="59.355000000000004"/>
    <n v="37.97"/>
    <n v="18"/>
    <x v="11"/>
    <n v="1068.3900000000001"/>
    <n v="118.70999999999998"/>
    <n v="384.93000000000006"/>
  </r>
  <r>
    <x v="61"/>
    <x v="2"/>
    <x v="2"/>
    <x v="1018"/>
    <x v="44"/>
    <x v="4"/>
    <x v="0"/>
    <n v="31.95"/>
    <n v="0.2"/>
    <n v="25.560000000000002"/>
    <n v="17.38"/>
    <n v="2"/>
    <x v="18"/>
    <n v="51.120000000000005"/>
    <n v="12.779999999999994"/>
    <n v="16.360000000000007"/>
  </r>
  <r>
    <x v="61"/>
    <x v="2"/>
    <x v="2"/>
    <x v="1019"/>
    <x v="32"/>
    <x v="3"/>
    <x v="0"/>
    <n v="16.95"/>
    <n v="0"/>
    <n v="16.95"/>
    <n v="6.76"/>
    <n v="23"/>
    <x v="14"/>
    <n v="389.84999999999997"/>
    <n v="0"/>
    <n v="234.36999999999998"/>
  </r>
  <r>
    <x v="61"/>
    <x v="2"/>
    <x v="2"/>
    <x v="1020"/>
    <x v="45"/>
    <x v="4"/>
    <x v="0"/>
    <n v="22.95"/>
    <n v="0"/>
    <n v="22.95"/>
    <n v="11.78"/>
    <n v="3"/>
    <x v="8"/>
    <n v="68.849999999999994"/>
    <n v="0"/>
    <n v="33.51"/>
  </r>
  <r>
    <x v="61"/>
    <x v="2"/>
    <x v="2"/>
    <x v="1021"/>
    <x v="38"/>
    <x v="0"/>
    <x v="0"/>
    <n v="73.95"/>
    <n v="0"/>
    <n v="73.95"/>
    <n v="38.86"/>
    <n v="1"/>
    <x v="3"/>
    <n v="73.95"/>
    <n v="0"/>
    <n v="35.090000000000003"/>
  </r>
  <r>
    <x v="61"/>
    <x v="2"/>
    <x v="2"/>
    <x v="1022"/>
    <x v="22"/>
    <x v="3"/>
    <x v="0"/>
    <n v="44.95"/>
    <n v="0"/>
    <n v="44.95"/>
    <n v="27.95"/>
    <n v="1"/>
    <x v="12"/>
    <n v="44.95"/>
    <n v="0"/>
    <n v="17.000000000000004"/>
  </r>
  <r>
    <x v="61"/>
    <x v="2"/>
    <x v="2"/>
    <x v="1023"/>
    <x v="20"/>
    <x v="0"/>
    <x v="0"/>
    <n v="28.95"/>
    <n v="0"/>
    <n v="28.95"/>
    <n v="8.86"/>
    <n v="21"/>
    <x v="14"/>
    <n v="607.94999999999993"/>
    <n v="0"/>
    <n v="421.89"/>
  </r>
  <r>
    <x v="61"/>
    <x v="2"/>
    <x v="2"/>
    <x v="1024"/>
    <x v="6"/>
    <x v="3"/>
    <x v="0"/>
    <n v="27.95"/>
    <n v="0"/>
    <n v="27.95"/>
    <n v="15.85"/>
    <n v="5"/>
    <x v="7"/>
    <n v="139.75"/>
    <n v="0"/>
    <n v="60.5"/>
  </r>
  <r>
    <x v="61"/>
    <x v="2"/>
    <x v="2"/>
    <x v="1025"/>
    <x v="35"/>
    <x v="4"/>
    <x v="0"/>
    <n v="48.95"/>
    <n v="0"/>
    <n v="48.95"/>
    <n v="24.52"/>
    <n v="16"/>
    <x v="3"/>
    <n v="783.2"/>
    <n v="0"/>
    <n v="390.88000000000005"/>
  </r>
  <r>
    <x v="61"/>
    <x v="2"/>
    <x v="2"/>
    <x v="1025"/>
    <x v="18"/>
    <x v="4"/>
    <x v="0"/>
    <n v="49.95"/>
    <n v="0"/>
    <n v="49.95"/>
    <n v="24.77"/>
    <n v="27"/>
    <x v="3"/>
    <n v="1348.65"/>
    <n v="0"/>
    <n v="679.86000000000013"/>
  </r>
  <r>
    <x v="61"/>
    <x v="2"/>
    <x v="2"/>
    <x v="1025"/>
    <x v="12"/>
    <x v="4"/>
    <x v="0"/>
    <n v="24.95"/>
    <n v="0"/>
    <n v="24.95"/>
    <n v="12.14"/>
    <n v="2"/>
    <x v="3"/>
    <n v="49.9"/>
    <n v="0"/>
    <n v="25.619999999999997"/>
  </r>
  <r>
    <x v="61"/>
    <x v="2"/>
    <x v="2"/>
    <x v="1026"/>
    <x v="49"/>
    <x v="4"/>
    <x v="0"/>
    <n v="55.95"/>
    <n v="0"/>
    <n v="55.95"/>
    <n v="32.47"/>
    <n v="11"/>
    <x v="13"/>
    <n v="615.45000000000005"/>
    <n v="0"/>
    <n v="258.28000000000003"/>
  </r>
  <r>
    <x v="61"/>
    <x v="2"/>
    <x v="2"/>
    <x v="1027"/>
    <x v="27"/>
    <x v="3"/>
    <x v="0"/>
    <n v="26.95"/>
    <n v="0"/>
    <n v="26.95"/>
    <n v="12.53"/>
    <n v="10"/>
    <x v="11"/>
    <n v="269.5"/>
    <n v="0"/>
    <n v="144.19999999999999"/>
  </r>
  <r>
    <x v="61"/>
    <x v="2"/>
    <x v="2"/>
    <x v="1027"/>
    <x v="17"/>
    <x v="3"/>
    <x v="0"/>
    <n v="43.95"/>
    <n v="0.2"/>
    <n v="35.160000000000004"/>
    <n v="25.6"/>
    <n v="10"/>
    <x v="11"/>
    <n v="351.6"/>
    <n v="87.899999999999991"/>
    <n v="95.600000000000023"/>
  </r>
  <r>
    <x v="61"/>
    <x v="2"/>
    <x v="2"/>
    <x v="1027"/>
    <x v="3"/>
    <x v="3"/>
    <x v="0"/>
    <n v="55.95"/>
    <n v="0.2"/>
    <n v="44.760000000000005"/>
    <n v="16.059999999999999"/>
    <n v="19"/>
    <x v="11"/>
    <n v="850.44"/>
    <n v="212.60999999999996"/>
    <n v="545.30000000000007"/>
  </r>
  <r>
    <x v="61"/>
    <x v="2"/>
    <x v="2"/>
    <x v="1028"/>
    <x v="42"/>
    <x v="3"/>
    <x v="0"/>
    <n v="0.95"/>
    <n v="0"/>
    <n v="0.95"/>
    <n v="0.47"/>
    <n v="8"/>
    <x v="15"/>
    <n v="7.6"/>
    <n v="0"/>
    <n v="3.84"/>
  </r>
  <r>
    <x v="61"/>
    <x v="2"/>
    <x v="2"/>
    <x v="1029"/>
    <x v="12"/>
    <x v="4"/>
    <x v="0"/>
    <n v="24.95"/>
    <n v="0"/>
    <n v="24.95"/>
    <n v="12.14"/>
    <n v="2"/>
    <x v="19"/>
    <n v="49.9"/>
    <n v="0"/>
    <n v="25.619999999999997"/>
  </r>
  <r>
    <x v="61"/>
    <x v="2"/>
    <x v="2"/>
    <x v="1030"/>
    <x v="24"/>
    <x v="3"/>
    <x v="0"/>
    <n v="26.95"/>
    <n v="0"/>
    <n v="26.95"/>
    <n v="12.42"/>
    <n v="11"/>
    <x v="23"/>
    <n v="296.45"/>
    <n v="0"/>
    <n v="159.82999999999998"/>
  </r>
  <r>
    <x v="61"/>
    <x v="2"/>
    <x v="2"/>
    <x v="1031"/>
    <x v="35"/>
    <x v="4"/>
    <x v="0"/>
    <n v="48.95"/>
    <n v="0"/>
    <n v="48.95"/>
    <n v="24.52"/>
    <n v="3"/>
    <x v="19"/>
    <n v="146.85000000000002"/>
    <n v="0"/>
    <n v="73.290000000000006"/>
  </r>
  <r>
    <x v="61"/>
    <x v="2"/>
    <x v="2"/>
    <x v="1032"/>
    <x v="2"/>
    <x v="3"/>
    <x v="0"/>
    <n v="26.95"/>
    <n v="0"/>
    <n v="26.95"/>
    <n v="12.24"/>
    <n v="24"/>
    <x v="8"/>
    <n v="646.79999999999995"/>
    <n v="0"/>
    <n v="353.03999999999996"/>
  </r>
  <r>
    <x v="61"/>
    <x v="2"/>
    <x v="2"/>
    <x v="1032"/>
    <x v="21"/>
    <x v="3"/>
    <x v="0"/>
    <n v="0.95"/>
    <n v="0.1"/>
    <n v="0.85499999999999998"/>
    <n v="0.34"/>
    <n v="2"/>
    <x v="8"/>
    <n v="1.71"/>
    <n v="0.18999999999999995"/>
    <n v="1.0299999999999998"/>
  </r>
  <r>
    <x v="61"/>
    <x v="2"/>
    <x v="2"/>
    <x v="1033"/>
    <x v="10"/>
    <x v="4"/>
    <x v="0"/>
    <n v="0.95"/>
    <n v="0"/>
    <n v="0.95"/>
    <n v="0.42"/>
    <n v="4"/>
    <x v="0"/>
    <n v="3.8"/>
    <n v="0"/>
    <n v="2.12"/>
  </r>
  <r>
    <x v="61"/>
    <x v="2"/>
    <x v="2"/>
    <x v="1034"/>
    <x v="10"/>
    <x v="3"/>
    <x v="0"/>
    <n v="0.95"/>
    <n v="0"/>
    <n v="0.95"/>
    <n v="0.42"/>
    <n v="2"/>
    <x v="11"/>
    <n v="1.9"/>
    <n v="0"/>
    <n v="1.06"/>
  </r>
  <r>
    <x v="61"/>
    <x v="2"/>
    <x v="2"/>
    <x v="1034"/>
    <x v="46"/>
    <x v="3"/>
    <x v="0"/>
    <n v="47.95"/>
    <n v="0"/>
    <n v="47.95"/>
    <n v="20.7"/>
    <n v="2"/>
    <x v="11"/>
    <n v="95.9"/>
    <n v="0"/>
    <n v="54.500000000000007"/>
  </r>
  <r>
    <x v="62"/>
    <x v="2"/>
    <x v="2"/>
    <x v="1035"/>
    <x v="36"/>
    <x v="0"/>
    <x v="0"/>
    <n v="49.95"/>
    <n v="0"/>
    <n v="49.95"/>
    <n v="23.93"/>
    <n v="14"/>
    <x v="0"/>
    <n v="699.30000000000007"/>
    <n v="0"/>
    <n v="364.28000000000003"/>
  </r>
  <r>
    <x v="62"/>
    <x v="2"/>
    <x v="2"/>
    <x v="1035"/>
    <x v="3"/>
    <x v="0"/>
    <x v="0"/>
    <n v="55.95"/>
    <n v="0"/>
    <n v="55.95"/>
    <n v="16.059999999999999"/>
    <n v="20"/>
    <x v="0"/>
    <n v="1119"/>
    <n v="0"/>
    <n v="797.8"/>
  </r>
  <r>
    <x v="62"/>
    <x v="2"/>
    <x v="2"/>
    <x v="1036"/>
    <x v="43"/>
    <x v="2"/>
    <x v="0"/>
    <n v="24.95"/>
    <n v="0"/>
    <n v="24.95"/>
    <n v="11.48"/>
    <n v="3"/>
    <x v="7"/>
    <n v="74.849999999999994"/>
    <n v="0"/>
    <n v="40.409999999999997"/>
  </r>
  <r>
    <x v="62"/>
    <x v="2"/>
    <x v="2"/>
    <x v="1037"/>
    <x v="21"/>
    <x v="0"/>
    <x v="0"/>
    <n v="0.95"/>
    <n v="0"/>
    <n v="0.95"/>
    <n v="0.34"/>
    <n v="11"/>
    <x v="20"/>
    <n v="10.45"/>
    <n v="0"/>
    <n v="6.7099999999999991"/>
  </r>
  <r>
    <x v="62"/>
    <x v="2"/>
    <x v="2"/>
    <x v="1037"/>
    <x v="33"/>
    <x v="0"/>
    <x v="0"/>
    <n v="11.95"/>
    <n v="0.1"/>
    <n v="10.754999999999999"/>
    <n v="3.32"/>
    <n v="7"/>
    <x v="20"/>
    <n v="75.284999999999997"/>
    <n v="8.365000000000002"/>
    <n v="52.044999999999987"/>
  </r>
  <r>
    <x v="62"/>
    <x v="2"/>
    <x v="2"/>
    <x v="1038"/>
    <x v="16"/>
    <x v="1"/>
    <x v="0"/>
    <n v="18.95"/>
    <n v="0"/>
    <n v="18.95"/>
    <n v="9.98"/>
    <n v="22"/>
    <x v="17"/>
    <n v="416.9"/>
    <n v="0"/>
    <n v="197.33999999999997"/>
  </r>
  <r>
    <x v="62"/>
    <x v="2"/>
    <x v="2"/>
    <x v="1038"/>
    <x v="12"/>
    <x v="1"/>
    <x v="0"/>
    <n v="24.95"/>
    <n v="0"/>
    <n v="24.95"/>
    <n v="12.14"/>
    <n v="1"/>
    <x v="17"/>
    <n v="24.95"/>
    <n v="0"/>
    <n v="12.809999999999999"/>
  </r>
  <r>
    <x v="62"/>
    <x v="2"/>
    <x v="2"/>
    <x v="1039"/>
    <x v="25"/>
    <x v="2"/>
    <x v="0"/>
    <n v="24.95"/>
    <n v="0"/>
    <n v="24.95"/>
    <n v="12.27"/>
    <n v="4"/>
    <x v="14"/>
    <n v="99.8"/>
    <n v="0"/>
    <n v="50.72"/>
  </r>
  <r>
    <x v="62"/>
    <x v="2"/>
    <x v="2"/>
    <x v="1040"/>
    <x v="10"/>
    <x v="2"/>
    <x v="0"/>
    <n v="0.95"/>
    <n v="0"/>
    <n v="0.95"/>
    <n v="0.42"/>
    <n v="2"/>
    <x v="9"/>
    <n v="1.9"/>
    <n v="0"/>
    <n v="1.06"/>
  </r>
  <r>
    <x v="62"/>
    <x v="2"/>
    <x v="2"/>
    <x v="1040"/>
    <x v="1"/>
    <x v="2"/>
    <x v="0"/>
    <n v="16.95"/>
    <n v="0"/>
    <n v="16.95"/>
    <n v="6.53"/>
    <n v="3"/>
    <x v="9"/>
    <n v="50.849999999999994"/>
    <n v="0"/>
    <n v="31.259999999999994"/>
  </r>
  <r>
    <x v="62"/>
    <x v="2"/>
    <x v="2"/>
    <x v="1040"/>
    <x v="5"/>
    <x v="2"/>
    <x v="0"/>
    <n v="28.95"/>
    <n v="0"/>
    <n v="28.95"/>
    <n v="17.53"/>
    <n v="5"/>
    <x v="9"/>
    <n v="144.75"/>
    <n v="0"/>
    <n v="57.099999999999994"/>
  </r>
  <r>
    <x v="62"/>
    <x v="2"/>
    <x v="2"/>
    <x v="1041"/>
    <x v="49"/>
    <x v="1"/>
    <x v="0"/>
    <n v="55.95"/>
    <n v="0"/>
    <n v="55.95"/>
    <n v="32.47"/>
    <n v="29"/>
    <x v="5"/>
    <n v="1622.5500000000002"/>
    <n v="0"/>
    <n v="680.92000000000007"/>
  </r>
  <r>
    <x v="62"/>
    <x v="2"/>
    <x v="2"/>
    <x v="1042"/>
    <x v="5"/>
    <x v="2"/>
    <x v="0"/>
    <n v="28.95"/>
    <n v="0"/>
    <n v="28.95"/>
    <n v="17.53"/>
    <n v="33"/>
    <x v="22"/>
    <n v="955.35"/>
    <n v="0"/>
    <n v="376.85999999999996"/>
  </r>
  <r>
    <x v="62"/>
    <x v="2"/>
    <x v="2"/>
    <x v="1043"/>
    <x v="47"/>
    <x v="1"/>
    <x v="0"/>
    <n v="0.95"/>
    <n v="0"/>
    <n v="0.95"/>
    <n v="0.56999999999999995"/>
    <n v="15"/>
    <x v="9"/>
    <n v="14.25"/>
    <n v="0"/>
    <n v="5.7"/>
  </r>
  <r>
    <x v="62"/>
    <x v="2"/>
    <x v="2"/>
    <x v="1044"/>
    <x v="45"/>
    <x v="2"/>
    <x v="0"/>
    <n v="22.95"/>
    <n v="0"/>
    <n v="22.95"/>
    <n v="11.78"/>
    <n v="20"/>
    <x v="9"/>
    <n v="459"/>
    <n v="0"/>
    <n v="223.4"/>
  </r>
  <r>
    <x v="62"/>
    <x v="2"/>
    <x v="2"/>
    <x v="1045"/>
    <x v="12"/>
    <x v="1"/>
    <x v="0"/>
    <n v="24.95"/>
    <n v="0"/>
    <n v="24.95"/>
    <n v="12.14"/>
    <n v="3"/>
    <x v="4"/>
    <n v="74.849999999999994"/>
    <n v="0"/>
    <n v="38.429999999999993"/>
  </r>
  <r>
    <x v="62"/>
    <x v="2"/>
    <x v="2"/>
    <x v="1045"/>
    <x v="42"/>
    <x v="1"/>
    <x v="0"/>
    <n v="0.95"/>
    <n v="0"/>
    <n v="0.95"/>
    <n v="0.47"/>
    <n v="20"/>
    <x v="4"/>
    <n v="19"/>
    <n v="0"/>
    <n v="9.6"/>
  </r>
  <r>
    <x v="62"/>
    <x v="2"/>
    <x v="2"/>
    <x v="1045"/>
    <x v="29"/>
    <x v="1"/>
    <x v="0"/>
    <n v="7.95"/>
    <n v="0"/>
    <n v="7.95"/>
    <n v="4.53"/>
    <n v="27"/>
    <x v="4"/>
    <n v="214.65"/>
    <n v="0"/>
    <n v="92.34"/>
  </r>
  <r>
    <x v="62"/>
    <x v="2"/>
    <x v="2"/>
    <x v="1046"/>
    <x v="29"/>
    <x v="2"/>
    <x v="0"/>
    <n v="7.95"/>
    <n v="0"/>
    <n v="7.95"/>
    <n v="4.53"/>
    <n v="20"/>
    <x v="8"/>
    <n v="159"/>
    <n v="0"/>
    <n v="68.400000000000006"/>
  </r>
  <r>
    <x v="62"/>
    <x v="2"/>
    <x v="2"/>
    <x v="1046"/>
    <x v="11"/>
    <x v="2"/>
    <x v="0"/>
    <n v="40.950000000000003"/>
    <n v="0"/>
    <n v="40.950000000000003"/>
    <n v="15.51"/>
    <n v="1"/>
    <x v="8"/>
    <n v="40.950000000000003"/>
    <n v="0"/>
    <n v="25.440000000000005"/>
  </r>
  <r>
    <x v="62"/>
    <x v="2"/>
    <x v="2"/>
    <x v="1047"/>
    <x v="30"/>
    <x v="1"/>
    <x v="0"/>
    <n v="19.95"/>
    <n v="0"/>
    <n v="19.95"/>
    <n v="9.7799999999999994"/>
    <n v="15"/>
    <x v="12"/>
    <n v="299.25"/>
    <n v="0"/>
    <n v="152.55000000000001"/>
  </r>
  <r>
    <x v="62"/>
    <x v="2"/>
    <x v="2"/>
    <x v="1048"/>
    <x v="47"/>
    <x v="2"/>
    <x v="0"/>
    <n v="0.95"/>
    <n v="0.1"/>
    <n v="0.85499999999999998"/>
    <n v="0.56999999999999995"/>
    <n v="14"/>
    <x v="6"/>
    <n v="11.969999999999999"/>
    <n v="1.3299999999999996"/>
    <n v="3.99"/>
  </r>
  <r>
    <x v="62"/>
    <x v="2"/>
    <x v="2"/>
    <x v="1048"/>
    <x v="20"/>
    <x v="2"/>
    <x v="0"/>
    <n v="28.95"/>
    <n v="0.2"/>
    <n v="23.16"/>
    <n v="8.86"/>
    <n v="2"/>
    <x v="6"/>
    <n v="46.32"/>
    <n v="11.579999999999998"/>
    <n v="28.6"/>
  </r>
  <r>
    <x v="62"/>
    <x v="2"/>
    <x v="2"/>
    <x v="1049"/>
    <x v="9"/>
    <x v="0"/>
    <x v="0"/>
    <n v="38.950000000000003"/>
    <n v="0.1"/>
    <n v="35.055000000000007"/>
    <n v="22.33"/>
    <n v="6"/>
    <x v="2"/>
    <n v="210.33000000000004"/>
    <n v="23.369999999999976"/>
    <n v="76.350000000000051"/>
  </r>
  <r>
    <x v="62"/>
    <x v="2"/>
    <x v="2"/>
    <x v="1050"/>
    <x v="23"/>
    <x v="0"/>
    <x v="0"/>
    <n v="0.95"/>
    <n v="0"/>
    <n v="0.95"/>
    <n v="0.5"/>
    <n v="14"/>
    <x v="6"/>
    <n v="13.299999999999999"/>
    <n v="0"/>
    <n v="6.2999999999999989"/>
  </r>
  <r>
    <x v="62"/>
    <x v="2"/>
    <x v="2"/>
    <x v="1051"/>
    <x v="12"/>
    <x v="1"/>
    <x v="0"/>
    <n v="24.95"/>
    <n v="0"/>
    <n v="24.95"/>
    <n v="12.14"/>
    <n v="2"/>
    <x v="16"/>
    <n v="49.9"/>
    <n v="0"/>
    <n v="25.619999999999997"/>
  </r>
  <r>
    <x v="62"/>
    <x v="2"/>
    <x v="2"/>
    <x v="1051"/>
    <x v="10"/>
    <x v="1"/>
    <x v="0"/>
    <n v="0.95"/>
    <n v="0"/>
    <n v="0.95"/>
    <n v="0.42"/>
    <n v="7"/>
    <x v="16"/>
    <n v="6.6499999999999995"/>
    <n v="0"/>
    <n v="3.71"/>
  </r>
  <r>
    <x v="62"/>
    <x v="2"/>
    <x v="2"/>
    <x v="1051"/>
    <x v="36"/>
    <x v="1"/>
    <x v="0"/>
    <n v="49.95"/>
    <n v="0"/>
    <n v="49.95"/>
    <n v="23.93"/>
    <n v="39"/>
    <x v="16"/>
    <n v="1948.0500000000002"/>
    <n v="0"/>
    <n v="1014.7800000000001"/>
  </r>
  <r>
    <x v="62"/>
    <x v="2"/>
    <x v="2"/>
    <x v="1052"/>
    <x v="46"/>
    <x v="0"/>
    <x v="0"/>
    <n v="47.95"/>
    <n v="0"/>
    <n v="47.95"/>
    <n v="20.7"/>
    <n v="2"/>
    <x v="1"/>
    <n v="95.9"/>
    <n v="0"/>
    <n v="54.500000000000007"/>
  </r>
  <r>
    <x v="62"/>
    <x v="2"/>
    <x v="2"/>
    <x v="1053"/>
    <x v="10"/>
    <x v="1"/>
    <x v="0"/>
    <n v="0.95"/>
    <n v="0"/>
    <n v="0.95"/>
    <n v="0.42"/>
    <n v="1"/>
    <x v="9"/>
    <n v="0.95"/>
    <n v="0"/>
    <n v="0.53"/>
  </r>
  <r>
    <x v="62"/>
    <x v="2"/>
    <x v="2"/>
    <x v="1053"/>
    <x v="37"/>
    <x v="1"/>
    <x v="0"/>
    <n v="63.95"/>
    <n v="0"/>
    <n v="63.95"/>
    <n v="27.1"/>
    <n v="5"/>
    <x v="9"/>
    <n v="319.75"/>
    <n v="0"/>
    <n v="184.25"/>
  </r>
  <r>
    <x v="62"/>
    <x v="2"/>
    <x v="2"/>
    <x v="1053"/>
    <x v="49"/>
    <x v="1"/>
    <x v="0"/>
    <n v="55.95"/>
    <n v="0"/>
    <n v="55.95"/>
    <n v="32.47"/>
    <n v="18"/>
    <x v="9"/>
    <n v="1007.1"/>
    <n v="0"/>
    <n v="422.6400000000001"/>
  </r>
  <r>
    <x v="62"/>
    <x v="2"/>
    <x v="2"/>
    <x v="1053"/>
    <x v="45"/>
    <x v="1"/>
    <x v="0"/>
    <n v="22.95"/>
    <n v="0"/>
    <n v="22.95"/>
    <n v="11.78"/>
    <n v="9"/>
    <x v="9"/>
    <n v="206.54999999999998"/>
    <n v="0"/>
    <n v="100.53"/>
  </r>
  <r>
    <x v="62"/>
    <x v="2"/>
    <x v="2"/>
    <x v="1054"/>
    <x v="8"/>
    <x v="2"/>
    <x v="0"/>
    <n v="20.95"/>
    <n v="0"/>
    <n v="20.95"/>
    <n v="10.039999999999999"/>
    <n v="11"/>
    <x v="0"/>
    <n v="230.45"/>
    <n v="0"/>
    <n v="120.01"/>
  </r>
  <r>
    <x v="62"/>
    <x v="2"/>
    <x v="2"/>
    <x v="1055"/>
    <x v="22"/>
    <x v="1"/>
    <x v="0"/>
    <n v="44.95"/>
    <n v="0"/>
    <n v="44.95"/>
    <n v="27.95"/>
    <n v="10"/>
    <x v="13"/>
    <n v="449.5"/>
    <n v="0"/>
    <n v="170.00000000000003"/>
  </r>
  <r>
    <x v="62"/>
    <x v="2"/>
    <x v="2"/>
    <x v="1056"/>
    <x v="46"/>
    <x v="0"/>
    <x v="0"/>
    <n v="47.95"/>
    <n v="0"/>
    <n v="47.95"/>
    <n v="20.7"/>
    <n v="3"/>
    <x v="9"/>
    <n v="143.85000000000002"/>
    <n v="0"/>
    <n v="81.750000000000014"/>
  </r>
  <r>
    <x v="62"/>
    <x v="2"/>
    <x v="2"/>
    <x v="1057"/>
    <x v="29"/>
    <x v="2"/>
    <x v="0"/>
    <n v="7.95"/>
    <n v="0"/>
    <n v="7.95"/>
    <n v="4.53"/>
    <n v="11"/>
    <x v="10"/>
    <n v="87.45"/>
    <n v="0"/>
    <n v="37.619999999999997"/>
  </r>
  <r>
    <x v="63"/>
    <x v="2"/>
    <x v="2"/>
    <x v="1058"/>
    <x v="40"/>
    <x v="3"/>
    <x v="1"/>
    <n v="54.95"/>
    <n v="0"/>
    <n v="54.95"/>
    <n v="26.65"/>
    <n v="20"/>
    <x v="9"/>
    <n v="1099"/>
    <n v="0"/>
    <n v="566.00000000000011"/>
  </r>
  <r>
    <x v="63"/>
    <x v="2"/>
    <x v="2"/>
    <x v="1058"/>
    <x v="29"/>
    <x v="3"/>
    <x v="1"/>
    <n v="7.95"/>
    <n v="0"/>
    <n v="7.95"/>
    <n v="4.53"/>
    <n v="12"/>
    <x v="9"/>
    <n v="95.4"/>
    <n v="0"/>
    <n v="41.04"/>
  </r>
  <r>
    <x v="64"/>
    <x v="2"/>
    <x v="2"/>
    <x v="1059"/>
    <x v="29"/>
    <x v="1"/>
    <x v="1"/>
    <n v="7.95"/>
    <n v="0"/>
    <n v="7.95"/>
    <n v="4.53"/>
    <n v="21"/>
    <x v="13"/>
    <n v="166.95000000000002"/>
    <n v="0"/>
    <n v="71.819999999999993"/>
  </r>
  <r>
    <x v="64"/>
    <x v="2"/>
    <x v="2"/>
    <x v="1060"/>
    <x v="18"/>
    <x v="0"/>
    <x v="1"/>
    <n v="49.95"/>
    <n v="0.1"/>
    <n v="44.955000000000005"/>
    <n v="24.77"/>
    <n v="2"/>
    <x v="8"/>
    <n v="89.910000000000011"/>
    <n v="9.9899999999999949"/>
    <n v="40.370000000000012"/>
  </r>
  <r>
    <x v="64"/>
    <x v="2"/>
    <x v="2"/>
    <x v="1060"/>
    <x v="47"/>
    <x v="0"/>
    <x v="1"/>
    <n v="0.95"/>
    <n v="0"/>
    <n v="0.95"/>
    <n v="0.56999999999999995"/>
    <n v="7"/>
    <x v="8"/>
    <n v="6.6499999999999995"/>
    <n v="0"/>
    <n v="2.66"/>
  </r>
  <r>
    <x v="65"/>
    <x v="2"/>
    <x v="2"/>
    <x v="1061"/>
    <x v="20"/>
    <x v="2"/>
    <x v="1"/>
    <n v="28.95"/>
    <n v="0.1"/>
    <n v="26.055"/>
    <n v="8.86"/>
    <n v="23"/>
    <x v="15"/>
    <n v="599.26499999999999"/>
    <n v="66.584999999999994"/>
    <n v="395.48500000000001"/>
  </r>
  <r>
    <x v="65"/>
    <x v="2"/>
    <x v="2"/>
    <x v="1062"/>
    <x v="6"/>
    <x v="4"/>
    <x v="1"/>
    <n v="27.95"/>
    <n v="0"/>
    <n v="27.95"/>
    <n v="15.85"/>
    <n v="1"/>
    <x v="4"/>
    <n v="27.95"/>
    <n v="0"/>
    <n v="12.1"/>
  </r>
  <r>
    <x v="66"/>
    <x v="2"/>
    <x v="2"/>
    <x v="1063"/>
    <x v="45"/>
    <x v="2"/>
    <x v="1"/>
    <n v="22.95"/>
    <n v="0.1"/>
    <n v="20.655000000000001"/>
    <n v="11.78"/>
    <n v="22"/>
    <x v="2"/>
    <n v="454.41"/>
    <n v="50.489999999999959"/>
    <n v="195.25000000000003"/>
  </r>
  <r>
    <x v="66"/>
    <x v="2"/>
    <x v="2"/>
    <x v="1064"/>
    <x v="29"/>
    <x v="1"/>
    <x v="1"/>
    <n v="7.95"/>
    <n v="0"/>
    <n v="7.95"/>
    <n v="4.53"/>
    <n v="13"/>
    <x v="2"/>
    <n v="103.35000000000001"/>
    <n v="0"/>
    <n v="44.46"/>
  </r>
  <r>
    <x v="66"/>
    <x v="2"/>
    <x v="2"/>
    <x v="1065"/>
    <x v="38"/>
    <x v="2"/>
    <x v="1"/>
    <n v="73.95"/>
    <n v="0"/>
    <n v="73.95"/>
    <n v="38.86"/>
    <n v="1"/>
    <x v="23"/>
    <n v="73.95"/>
    <n v="0"/>
    <n v="35.090000000000003"/>
  </r>
  <r>
    <x v="66"/>
    <x v="2"/>
    <x v="2"/>
    <x v="1066"/>
    <x v="15"/>
    <x v="1"/>
    <x v="1"/>
    <n v="59.95"/>
    <n v="0"/>
    <n v="59.95"/>
    <n v="28.73"/>
    <n v="12"/>
    <x v="7"/>
    <n v="719.40000000000009"/>
    <n v="0"/>
    <n v="374.64000000000004"/>
  </r>
  <r>
    <x v="66"/>
    <x v="2"/>
    <x v="2"/>
    <x v="1067"/>
    <x v="30"/>
    <x v="2"/>
    <x v="1"/>
    <n v="19.95"/>
    <n v="0"/>
    <n v="19.95"/>
    <n v="9.7799999999999994"/>
    <n v="11"/>
    <x v="12"/>
    <n v="219.45"/>
    <n v="0"/>
    <n v="111.87"/>
  </r>
  <r>
    <x v="66"/>
    <x v="2"/>
    <x v="2"/>
    <x v="1067"/>
    <x v="0"/>
    <x v="2"/>
    <x v="1"/>
    <n v="34.950000000000003"/>
    <n v="0"/>
    <n v="34.950000000000003"/>
    <n v="22.13"/>
    <n v="13"/>
    <x v="12"/>
    <n v="454.35"/>
    <n v="0"/>
    <n v="166.66000000000005"/>
  </r>
  <r>
    <x v="66"/>
    <x v="2"/>
    <x v="2"/>
    <x v="1068"/>
    <x v="32"/>
    <x v="1"/>
    <x v="1"/>
    <n v="16.95"/>
    <n v="0.1"/>
    <n v="15.254999999999999"/>
    <n v="6.76"/>
    <n v="1"/>
    <x v="19"/>
    <n v="15.254999999999999"/>
    <n v="1.6950000000000003"/>
    <n v="8.4949999999999992"/>
  </r>
  <r>
    <x v="66"/>
    <x v="2"/>
    <x v="2"/>
    <x v="1069"/>
    <x v="33"/>
    <x v="2"/>
    <x v="1"/>
    <n v="11.95"/>
    <n v="0"/>
    <n v="11.95"/>
    <n v="3.32"/>
    <n v="1"/>
    <x v="6"/>
    <n v="11.95"/>
    <n v="0"/>
    <n v="8.629999999999999"/>
  </r>
  <r>
    <x v="66"/>
    <x v="2"/>
    <x v="2"/>
    <x v="1070"/>
    <x v="9"/>
    <x v="1"/>
    <x v="1"/>
    <n v="38.950000000000003"/>
    <n v="0"/>
    <n v="38.950000000000003"/>
    <n v="22.33"/>
    <n v="3"/>
    <x v="20"/>
    <n v="116.85000000000001"/>
    <n v="0"/>
    <n v="49.860000000000014"/>
  </r>
  <r>
    <x v="66"/>
    <x v="2"/>
    <x v="2"/>
    <x v="1071"/>
    <x v="36"/>
    <x v="2"/>
    <x v="1"/>
    <n v="49.95"/>
    <n v="0"/>
    <n v="49.95"/>
    <n v="23.93"/>
    <n v="12"/>
    <x v="14"/>
    <n v="599.40000000000009"/>
    <n v="0"/>
    <n v="312.24"/>
  </r>
  <r>
    <x v="66"/>
    <x v="2"/>
    <x v="2"/>
    <x v="1072"/>
    <x v="9"/>
    <x v="1"/>
    <x v="1"/>
    <n v="38.950000000000003"/>
    <n v="0"/>
    <n v="38.950000000000003"/>
    <n v="22.33"/>
    <n v="5"/>
    <x v="6"/>
    <n v="194.75"/>
    <n v="0"/>
    <n v="83.100000000000023"/>
  </r>
  <r>
    <x v="66"/>
    <x v="2"/>
    <x v="2"/>
    <x v="1073"/>
    <x v="34"/>
    <x v="1"/>
    <x v="1"/>
    <n v="37.950000000000003"/>
    <n v="0"/>
    <n v="37.950000000000003"/>
    <n v="15.35"/>
    <n v="13"/>
    <x v="18"/>
    <n v="493.35"/>
    <n v="0"/>
    <n v="293.8"/>
  </r>
  <r>
    <x v="66"/>
    <x v="2"/>
    <x v="2"/>
    <x v="1073"/>
    <x v="31"/>
    <x v="1"/>
    <x v="1"/>
    <n v="0.95"/>
    <n v="0.1"/>
    <n v="0.85499999999999998"/>
    <n v="0.35"/>
    <n v="9"/>
    <x v="18"/>
    <n v="7.6950000000000003"/>
    <n v="0.85499999999999976"/>
    <n v="4.5449999999999999"/>
  </r>
  <r>
    <x v="66"/>
    <x v="2"/>
    <x v="2"/>
    <x v="1073"/>
    <x v="40"/>
    <x v="1"/>
    <x v="1"/>
    <n v="54.95"/>
    <n v="0"/>
    <n v="54.95"/>
    <n v="26.65"/>
    <n v="7"/>
    <x v="18"/>
    <n v="384.65000000000003"/>
    <n v="0"/>
    <n v="198.10000000000002"/>
  </r>
  <r>
    <x v="66"/>
    <x v="2"/>
    <x v="2"/>
    <x v="1074"/>
    <x v="24"/>
    <x v="2"/>
    <x v="1"/>
    <n v="26.95"/>
    <n v="0"/>
    <n v="26.95"/>
    <n v="12.42"/>
    <n v="8"/>
    <x v="10"/>
    <n v="215.6"/>
    <n v="0"/>
    <n v="116.24"/>
  </r>
  <r>
    <x v="66"/>
    <x v="2"/>
    <x v="2"/>
    <x v="1074"/>
    <x v="10"/>
    <x v="2"/>
    <x v="1"/>
    <n v="0.95"/>
    <n v="0.1"/>
    <n v="0.85499999999999998"/>
    <n v="0.42"/>
    <n v="15"/>
    <x v="10"/>
    <n v="12.824999999999999"/>
    <n v="1.4249999999999996"/>
    <n v="6.5250000000000004"/>
  </r>
  <r>
    <x v="66"/>
    <x v="2"/>
    <x v="2"/>
    <x v="1074"/>
    <x v="1"/>
    <x v="2"/>
    <x v="1"/>
    <n v="16.95"/>
    <n v="0"/>
    <n v="16.95"/>
    <n v="6.53"/>
    <n v="2"/>
    <x v="10"/>
    <n v="33.9"/>
    <n v="0"/>
    <n v="20.839999999999996"/>
  </r>
  <r>
    <x v="66"/>
    <x v="2"/>
    <x v="2"/>
    <x v="1075"/>
    <x v="6"/>
    <x v="1"/>
    <x v="1"/>
    <n v="27.95"/>
    <n v="0"/>
    <n v="27.95"/>
    <n v="15.85"/>
    <n v="4"/>
    <x v="8"/>
    <n v="111.8"/>
    <n v="0"/>
    <n v="48.4"/>
  </r>
  <r>
    <x v="66"/>
    <x v="2"/>
    <x v="2"/>
    <x v="1076"/>
    <x v="45"/>
    <x v="2"/>
    <x v="1"/>
    <n v="22.95"/>
    <n v="0"/>
    <n v="22.95"/>
    <n v="11.78"/>
    <n v="1"/>
    <x v="6"/>
    <n v="22.95"/>
    <n v="0"/>
    <n v="11.17"/>
  </r>
  <r>
    <x v="66"/>
    <x v="2"/>
    <x v="2"/>
    <x v="1077"/>
    <x v="4"/>
    <x v="1"/>
    <x v="1"/>
    <n v="4.95"/>
    <n v="0"/>
    <n v="4.95"/>
    <n v="1.82"/>
    <n v="4"/>
    <x v="17"/>
    <n v="19.8"/>
    <n v="0"/>
    <n v="12.52"/>
  </r>
  <r>
    <x v="66"/>
    <x v="2"/>
    <x v="2"/>
    <x v="1077"/>
    <x v="21"/>
    <x v="1"/>
    <x v="1"/>
    <n v="0.95"/>
    <n v="0"/>
    <n v="0.95"/>
    <n v="0.34"/>
    <n v="13"/>
    <x v="17"/>
    <n v="12.35"/>
    <n v="0"/>
    <n v="7.9299999999999979"/>
  </r>
  <r>
    <x v="66"/>
    <x v="2"/>
    <x v="2"/>
    <x v="1078"/>
    <x v="21"/>
    <x v="2"/>
    <x v="1"/>
    <n v="0.95"/>
    <n v="0"/>
    <n v="0.95"/>
    <n v="0.34"/>
    <n v="8"/>
    <x v="10"/>
    <n v="7.6"/>
    <n v="0"/>
    <n v="4.879999999999999"/>
  </r>
  <r>
    <x v="66"/>
    <x v="2"/>
    <x v="2"/>
    <x v="1079"/>
    <x v="5"/>
    <x v="1"/>
    <x v="1"/>
    <n v="28.95"/>
    <n v="0"/>
    <n v="28.95"/>
    <n v="17.53"/>
    <n v="20"/>
    <x v="16"/>
    <n v="579"/>
    <n v="0"/>
    <n v="228.39999999999998"/>
  </r>
  <r>
    <x v="66"/>
    <x v="2"/>
    <x v="2"/>
    <x v="1079"/>
    <x v="36"/>
    <x v="1"/>
    <x v="1"/>
    <n v="49.95"/>
    <n v="0.1"/>
    <n v="44.955000000000005"/>
    <n v="23.93"/>
    <n v="25"/>
    <x v="16"/>
    <n v="1123.8750000000002"/>
    <n v="124.87499999999994"/>
    <n v="525.62500000000011"/>
  </r>
  <r>
    <x v="66"/>
    <x v="2"/>
    <x v="2"/>
    <x v="1080"/>
    <x v="21"/>
    <x v="2"/>
    <x v="1"/>
    <n v="0.95"/>
    <n v="0"/>
    <n v="0.95"/>
    <n v="0.34"/>
    <n v="19"/>
    <x v="22"/>
    <n v="18.05"/>
    <n v="0"/>
    <n v="11.589999999999998"/>
  </r>
  <r>
    <x v="66"/>
    <x v="2"/>
    <x v="2"/>
    <x v="1081"/>
    <x v="40"/>
    <x v="1"/>
    <x v="1"/>
    <n v="54.95"/>
    <n v="0"/>
    <n v="54.95"/>
    <n v="26.65"/>
    <n v="4"/>
    <x v="19"/>
    <n v="219.8"/>
    <n v="0"/>
    <n v="113.20000000000002"/>
  </r>
  <r>
    <x v="66"/>
    <x v="2"/>
    <x v="2"/>
    <x v="1082"/>
    <x v="9"/>
    <x v="2"/>
    <x v="1"/>
    <n v="38.950000000000003"/>
    <n v="0"/>
    <n v="38.950000000000003"/>
    <n v="22.33"/>
    <n v="4"/>
    <x v="0"/>
    <n v="155.80000000000001"/>
    <n v="0"/>
    <n v="66.480000000000018"/>
  </r>
  <r>
    <x v="66"/>
    <x v="2"/>
    <x v="2"/>
    <x v="1083"/>
    <x v="0"/>
    <x v="1"/>
    <x v="1"/>
    <n v="34.950000000000003"/>
    <n v="0"/>
    <n v="34.950000000000003"/>
    <n v="22.13"/>
    <n v="11"/>
    <x v="21"/>
    <n v="384.45000000000005"/>
    <n v="0"/>
    <n v="141.02000000000004"/>
  </r>
  <r>
    <x v="66"/>
    <x v="2"/>
    <x v="2"/>
    <x v="1083"/>
    <x v="7"/>
    <x v="1"/>
    <x v="1"/>
    <n v="65.95"/>
    <n v="0"/>
    <n v="65.95"/>
    <n v="37.97"/>
    <n v="10"/>
    <x v="21"/>
    <n v="659.5"/>
    <n v="0"/>
    <n v="279.80000000000007"/>
  </r>
  <r>
    <x v="66"/>
    <x v="2"/>
    <x v="2"/>
    <x v="1084"/>
    <x v="18"/>
    <x v="2"/>
    <x v="1"/>
    <n v="49.95"/>
    <n v="0"/>
    <n v="49.95"/>
    <n v="24.77"/>
    <n v="11"/>
    <x v="2"/>
    <n v="549.45000000000005"/>
    <n v="0"/>
    <n v="276.98"/>
  </r>
  <r>
    <x v="66"/>
    <x v="2"/>
    <x v="2"/>
    <x v="1084"/>
    <x v="30"/>
    <x v="2"/>
    <x v="1"/>
    <n v="19.95"/>
    <n v="0"/>
    <n v="19.95"/>
    <n v="9.7799999999999994"/>
    <n v="9"/>
    <x v="2"/>
    <n v="179.54999999999998"/>
    <n v="0"/>
    <n v="91.53"/>
  </r>
  <r>
    <x v="66"/>
    <x v="2"/>
    <x v="2"/>
    <x v="1085"/>
    <x v="25"/>
    <x v="1"/>
    <x v="1"/>
    <n v="24.95"/>
    <n v="0"/>
    <n v="24.95"/>
    <n v="12.27"/>
    <n v="7"/>
    <x v="13"/>
    <n v="174.65"/>
    <n v="0"/>
    <n v="88.759999999999991"/>
  </r>
  <r>
    <x v="66"/>
    <x v="2"/>
    <x v="2"/>
    <x v="1086"/>
    <x v="34"/>
    <x v="2"/>
    <x v="1"/>
    <n v="37.950000000000003"/>
    <n v="0"/>
    <n v="37.950000000000003"/>
    <n v="15.35"/>
    <n v="12"/>
    <x v="22"/>
    <n v="455.40000000000003"/>
    <n v="0"/>
    <n v="271.20000000000005"/>
  </r>
  <r>
    <x v="66"/>
    <x v="2"/>
    <x v="2"/>
    <x v="1086"/>
    <x v="30"/>
    <x v="2"/>
    <x v="1"/>
    <n v="19.95"/>
    <n v="0"/>
    <n v="19.95"/>
    <n v="9.7799999999999994"/>
    <n v="12"/>
    <x v="22"/>
    <n v="239.39999999999998"/>
    <n v="0"/>
    <n v="122.03999999999999"/>
  </r>
  <r>
    <x v="66"/>
    <x v="2"/>
    <x v="2"/>
    <x v="1087"/>
    <x v="17"/>
    <x v="1"/>
    <x v="1"/>
    <n v="43.95"/>
    <n v="0"/>
    <n v="43.95"/>
    <n v="25.6"/>
    <n v="10"/>
    <x v="18"/>
    <n v="439.5"/>
    <n v="0"/>
    <n v="183.5"/>
  </r>
  <r>
    <x v="66"/>
    <x v="2"/>
    <x v="2"/>
    <x v="1088"/>
    <x v="33"/>
    <x v="2"/>
    <x v="1"/>
    <n v="11.95"/>
    <n v="0"/>
    <n v="11.95"/>
    <n v="3.32"/>
    <n v="8"/>
    <x v="14"/>
    <n v="95.6"/>
    <n v="0"/>
    <n v="69.039999999999992"/>
  </r>
  <r>
    <x v="66"/>
    <x v="2"/>
    <x v="2"/>
    <x v="1088"/>
    <x v="25"/>
    <x v="2"/>
    <x v="1"/>
    <n v="24.95"/>
    <n v="0"/>
    <n v="24.95"/>
    <n v="12.27"/>
    <n v="1"/>
    <x v="14"/>
    <n v="24.95"/>
    <n v="0"/>
    <n v="12.68"/>
  </r>
  <r>
    <x v="66"/>
    <x v="2"/>
    <x v="2"/>
    <x v="1089"/>
    <x v="21"/>
    <x v="1"/>
    <x v="1"/>
    <n v="0.95"/>
    <n v="0"/>
    <n v="0.95"/>
    <n v="0.34"/>
    <n v="9"/>
    <x v="13"/>
    <n v="8.5499999999999989"/>
    <n v="0"/>
    <n v="5.4899999999999984"/>
  </r>
  <r>
    <x v="66"/>
    <x v="2"/>
    <x v="2"/>
    <x v="1090"/>
    <x v="32"/>
    <x v="2"/>
    <x v="1"/>
    <n v="16.95"/>
    <n v="0.1"/>
    <n v="15.254999999999999"/>
    <n v="6.76"/>
    <n v="3"/>
    <x v="5"/>
    <n v="45.765000000000001"/>
    <n v="5.0850000000000009"/>
    <n v="25.484999999999999"/>
  </r>
  <r>
    <x v="66"/>
    <x v="2"/>
    <x v="2"/>
    <x v="1091"/>
    <x v="40"/>
    <x v="1"/>
    <x v="1"/>
    <n v="54.95"/>
    <n v="0"/>
    <n v="54.95"/>
    <n v="26.65"/>
    <n v="28"/>
    <x v="16"/>
    <n v="1538.6000000000001"/>
    <n v="0"/>
    <n v="792.40000000000009"/>
  </r>
  <r>
    <x v="66"/>
    <x v="2"/>
    <x v="2"/>
    <x v="1091"/>
    <x v="22"/>
    <x v="1"/>
    <x v="1"/>
    <n v="44.95"/>
    <n v="0.1"/>
    <n v="40.455000000000005"/>
    <n v="27.95"/>
    <n v="5"/>
    <x v="16"/>
    <n v="202.27500000000003"/>
    <n v="22.474999999999987"/>
    <n v="62.525000000000034"/>
  </r>
  <r>
    <x v="66"/>
    <x v="2"/>
    <x v="2"/>
    <x v="1092"/>
    <x v="37"/>
    <x v="2"/>
    <x v="1"/>
    <n v="63.95"/>
    <n v="0"/>
    <n v="63.95"/>
    <n v="27.1"/>
    <n v="3"/>
    <x v="17"/>
    <n v="191.85000000000002"/>
    <n v="0"/>
    <n v="110.55000000000001"/>
  </r>
  <r>
    <x v="66"/>
    <x v="2"/>
    <x v="2"/>
    <x v="1093"/>
    <x v="16"/>
    <x v="1"/>
    <x v="1"/>
    <n v="18.95"/>
    <n v="0"/>
    <n v="18.95"/>
    <n v="9.98"/>
    <n v="20"/>
    <x v="5"/>
    <n v="379"/>
    <n v="0"/>
    <n v="179.39999999999998"/>
  </r>
  <r>
    <x v="66"/>
    <x v="2"/>
    <x v="2"/>
    <x v="1094"/>
    <x v="12"/>
    <x v="2"/>
    <x v="1"/>
    <n v="24.95"/>
    <n v="0"/>
    <n v="24.95"/>
    <n v="12.14"/>
    <n v="2"/>
    <x v="2"/>
    <n v="49.9"/>
    <n v="0"/>
    <n v="25.619999999999997"/>
  </r>
  <r>
    <x v="66"/>
    <x v="2"/>
    <x v="2"/>
    <x v="1094"/>
    <x v="20"/>
    <x v="2"/>
    <x v="1"/>
    <n v="28.95"/>
    <n v="0"/>
    <n v="28.95"/>
    <n v="8.86"/>
    <n v="13"/>
    <x v="2"/>
    <n v="376.34999999999997"/>
    <n v="0"/>
    <n v="261.17"/>
  </r>
  <r>
    <x v="66"/>
    <x v="2"/>
    <x v="2"/>
    <x v="1094"/>
    <x v="12"/>
    <x v="2"/>
    <x v="1"/>
    <n v="24.95"/>
    <n v="0"/>
    <n v="24.95"/>
    <n v="12.14"/>
    <n v="3"/>
    <x v="2"/>
    <n v="74.849999999999994"/>
    <n v="0"/>
    <n v="38.429999999999993"/>
  </r>
  <r>
    <x v="66"/>
    <x v="2"/>
    <x v="2"/>
    <x v="1095"/>
    <x v="33"/>
    <x v="1"/>
    <x v="1"/>
    <n v="11.95"/>
    <n v="0.1"/>
    <n v="10.754999999999999"/>
    <n v="3.32"/>
    <n v="6"/>
    <x v="8"/>
    <n v="64.53"/>
    <n v="7.1700000000000017"/>
    <n v="44.609999999999992"/>
  </r>
  <r>
    <x v="66"/>
    <x v="2"/>
    <x v="2"/>
    <x v="1096"/>
    <x v="37"/>
    <x v="2"/>
    <x v="1"/>
    <n v="63.95"/>
    <n v="0"/>
    <n v="63.95"/>
    <n v="27.1"/>
    <n v="3"/>
    <x v="16"/>
    <n v="191.85000000000002"/>
    <n v="0"/>
    <n v="110.55000000000001"/>
  </r>
  <r>
    <x v="66"/>
    <x v="2"/>
    <x v="2"/>
    <x v="1096"/>
    <x v="11"/>
    <x v="2"/>
    <x v="1"/>
    <n v="40.950000000000003"/>
    <n v="0"/>
    <n v="40.950000000000003"/>
    <n v="15.51"/>
    <n v="2"/>
    <x v="16"/>
    <n v="81.900000000000006"/>
    <n v="0"/>
    <n v="50.88000000000001"/>
  </r>
  <r>
    <x v="66"/>
    <x v="2"/>
    <x v="2"/>
    <x v="1097"/>
    <x v="6"/>
    <x v="1"/>
    <x v="1"/>
    <n v="27.95"/>
    <n v="0"/>
    <n v="27.95"/>
    <n v="15.85"/>
    <n v="5"/>
    <x v="19"/>
    <n v="139.75"/>
    <n v="0"/>
    <n v="60.5"/>
  </r>
  <r>
    <x v="66"/>
    <x v="2"/>
    <x v="2"/>
    <x v="1098"/>
    <x v="39"/>
    <x v="2"/>
    <x v="1"/>
    <n v="27.95"/>
    <n v="0"/>
    <n v="27.95"/>
    <n v="16.8"/>
    <n v="20"/>
    <x v="22"/>
    <n v="559"/>
    <n v="0"/>
    <n v="222.99999999999997"/>
  </r>
  <r>
    <x v="66"/>
    <x v="2"/>
    <x v="2"/>
    <x v="1099"/>
    <x v="48"/>
    <x v="1"/>
    <x v="1"/>
    <n v="38.950000000000003"/>
    <n v="0"/>
    <n v="38.950000000000003"/>
    <n v="24.76"/>
    <n v="15"/>
    <x v="8"/>
    <n v="584.25"/>
    <n v="0"/>
    <n v="212.85000000000002"/>
  </r>
  <r>
    <x v="66"/>
    <x v="2"/>
    <x v="2"/>
    <x v="1100"/>
    <x v="8"/>
    <x v="2"/>
    <x v="1"/>
    <n v="20.95"/>
    <n v="0"/>
    <n v="20.95"/>
    <n v="10.039999999999999"/>
    <n v="15"/>
    <x v="8"/>
    <n v="314.25"/>
    <n v="0"/>
    <n v="163.65"/>
  </r>
  <r>
    <x v="66"/>
    <x v="2"/>
    <x v="2"/>
    <x v="1101"/>
    <x v="35"/>
    <x v="2"/>
    <x v="1"/>
    <n v="48.95"/>
    <n v="0"/>
    <n v="48.95"/>
    <n v="24.52"/>
    <n v="16"/>
    <x v="21"/>
    <n v="783.2"/>
    <n v="0"/>
    <n v="390.88000000000005"/>
  </r>
  <r>
    <x v="66"/>
    <x v="2"/>
    <x v="2"/>
    <x v="1102"/>
    <x v="0"/>
    <x v="1"/>
    <x v="1"/>
    <n v="34.950000000000003"/>
    <n v="0"/>
    <n v="34.950000000000003"/>
    <n v="22.13"/>
    <n v="12"/>
    <x v="12"/>
    <n v="419.40000000000003"/>
    <n v="0"/>
    <n v="153.84000000000003"/>
  </r>
  <r>
    <x v="66"/>
    <x v="2"/>
    <x v="2"/>
    <x v="1102"/>
    <x v="17"/>
    <x v="1"/>
    <x v="1"/>
    <n v="43.95"/>
    <n v="0"/>
    <n v="43.95"/>
    <n v="25.6"/>
    <n v="16"/>
    <x v="12"/>
    <n v="703.2"/>
    <n v="0"/>
    <n v="293.60000000000002"/>
  </r>
  <r>
    <x v="66"/>
    <x v="2"/>
    <x v="2"/>
    <x v="1103"/>
    <x v="49"/>
    <x v="2"/>
    <x v="1"/>
    <n v="55.95"/>
    <n v="0.1"/>
    <n v="50.355000000000004"/>
    <n v="32.47"/>
    <n v="15"/>
    <x v="17"/>
    <n v="755.32500000000005"/>
    <n v="83.924999999999983"/>
    <n v="268.27500000000009"/>
  </r>
  <r>
    <x v="66"/>
    <x v="2"/>
    <x v="2"/>
    <x v="1104"/>
    <x v="16"/>
    <x v="2"/>
    <x v="1"/>
    <n v="18.95"/>
    <n v="0"/>
    <n v="18.95"/>
    <n v="9.98"/>
    <n v="14"/>
    <x v="7"/>
    <n v="265.3"/>
    <n v="0"/>
    <n v="125.57999999999998"/>
  </r>
  <r>
    <x v="66"/>
    <x v="2"/>
    <x v="2"/>
    <x v="1105"/>
    <x v="0"/>
    <x v="1"/>
    <x v="1"/>
    <n v="34.950000000000003"/>
    <n v="0.1"/>
    <n v="31.455000000000002"/>
    <n v="22.13"/>
    <n v="9"/>
    <x v="6"/>
    <n v="283.09500000000003"/>
    <n v="31.455000000000009"/>
    <n v="83.925000000000026"/>
  </r>
  <r>
    <x v="66"/>
    <x v="2"/>
    <x v="2"/>
    <x v="1106"/>
    <x v="24"/>
    <x v="2"/>
    <x v="1"/>
    <n v="26.95"/>
    <n v="0"/>
    <n v="26.95"/>
    <n v="12.42"/>
    <n v="17"/>
    <x v="14"/>
    <n v="458.15"/>
    <n v="0"/>
    <n v="247.01"/>
  </r>
  <r>
    <x v="66"/>
    <x v="2"/>
    <x v="2"/>
    <x v="1107"/>
    <x v="18"/>
    <x v="1"/>
    <x v="1"/>
    <n v="49.95"/>
    <n v="0"/>
    <n v="49.95"/>
    <n v="24.77"/>
    <n v="31"/>
    <x v="22"/>
    <n v="1548.45"/>
    <n v="0"/>
    <n v="780.58000000000015"/>
  </r>
  <r>
    <x v="66"/>
    <x v="2"/>
    <x v="2"/>
    <x v="1108"/>
    <x v="43"/>
    <x v="1"/>
    <x v="1"/>
    <n v="24.95"/>
    <n v="0"/>
    <n v="24.95"/>
    <n v="11.48"/>
    <n v="4"/>
    <x v="14"/>
    <n v="99.8"/>
    <n v="0"/>
    <n v="53.879999999999995"/>
  </r>
  <r>
    <x v="66"/>
    <x v="2"/>
    <x v="2"/>
    <x v="1108"/>
    <x v="8"/>
    <x v="1"/>
    <x v="1"/>
    <n v="20.95"/>
    <n v="0"/>
    <n v="20.95"/>
    <n v="10.039999999999999"/>
    <n v="14"/>
    <x v="14"/>
    <n v="293.3"/>
    <n v="0"/>
    <n v="152.74"/>
  </r>
  <r>
    <x v="66"/>
    <x v="2"/>
    <x v="2"/>
    <x v="1108"/>
    <x v="35"/>
    <x v="1"/>
    <x v="1"/>
    <n v="48.95"/>
    <n v="0"/>
    <n v="48.95"/>
    <n v="24.52"/>
    <n v="7"/>
    <x v="14"/>
    <n v="342.65000000000003"/>
    <n v="0"/>
    <n v="171.01000000000002"/>
  </r>
  <r>
    <x v="66"/>
    <x v="2"/>
    <x v="2"/>
    <x v="1109"/>
    <x v="23"/>
    <x v="2"/>
    <x v="1"/>
    <n v="0.95"/>
    <n v="0"/>
    <n v="0.95"/>
    <n v="0.5"/>
    <n v="33"/>
    <x v="13"/>
    <n v="31.349999999999998"/>
    <n v="0"/>
    <n v="14.849999999999998"/>
  </r>
  <r>
    <x v="66"/>
    <x v="2"/>
    <x v="2"/>
    <x v="1109"/>
    <x v="24"/>
    <x v="2"/>
    <x v="1"/>
    <n v="26.95"/>
    <n v="0"/>
    <n v="26.95"/>
    <n v="12.42"/>
    <n v="8"/>
    <x v="13"/>
    <n v="215.6"/>
    <n v="0"/>
    <n v="116.24"/>
  </r>
  <r>
    <x v="66"/>
    <x v="2"/>
    <x v="2"/>
    <x v="1110"/>
    <x v="0"/>
    <x v="1"/>
    <x v="1"/>
    <n v="34.950000000000003"/>
    <n v="0"/>
    <n v="34.950000000000003"/>
    <n v="22.13"/>
    <n v="3"/>
    <x v="21"/>
    <n v="104.85000000000001"/>
    <n v="0"/>
    <n v="38.460000000000008"/>
  </r>
  <r>
    <x v="66"/>
    <x v="2"/>
    <x v="2"/>
    <x v="1111"/>
    <x v="40"/>
    <x v="1"/>
    <x v="1"/>
    <n v="54.95"/>
    <n v="0"/>
    <n v="54.95"/>
    <n v="26.65"/>
    <n v="1"/>
    <x v="12"/>
    <n v="54.95"/>
    <n v="0"/>
    <n v="28.300000000000004"/>
  </r>
  <r>
    <x v="66"/>
    <x v="2"/>
    <x v="2"/>
    <x v="1111"/>
    <x v="38"/>
    <x v="1"/>
    <x v="1"/>
    <n v="73.95"/>
    <n v="0"/>
    <n v="73.95"/>
    <n v="38.86"/>
    <n v="2"/>
    <x v="12"/>
    <n v="147.9"/>
    <n v="0"/>
    <n v="70.180000000000007"/>
  </r>
  <r>
    <x v="66"/>
    <x v="2"/>
    <x v="2"/>
    <x v="1112"/>
    <x v="29"/>
    <x v="1"/>
    <x v="1"/>
    <n v="7.95"/>
    <n v="0"/>
    <n v="7.95"/>
    <n v="4.53"/>
    <n v="9"/>
    <x v="6"/>
    <n v="71.55"/>
    <n v="0"/>
    <n v="30.78"/>
  </r>
  <r>
    <x v="66"/>
    <x v="2"/>
    <x v="2"/>
    <x v="1113"/>
    <x v="25"/>
    <x v="2"/>
    <x v="1"/>
    <n v="24.95"/>
    <n v="0"/>
    <n v="24.95"/>
    <n v="12.27"/>
    <n v="1"/>
    <x v="12"/>
    <n v="24.95"/>
    <n v="0"/>
    <n v="12.68"/>
  </r>
  <r>
    <x v="66"/>
    <x v="2"/>
    <x v="2"/>
    <x v="1113"/>
    <x v="10"/>
    <x v="2"/>
    <x v="1"/>
    <n v="0.95"/>
    <n v="0"/>
    <n v="0.95"/>
    <n v="0.42"/>
    <n v="5"/>
    <x v="12"/>
    <n v="4.75"/>
    <n v="0"/>
    <n v="2.6500000000000004"/>
  </r>
  <r>
    <x v="66"/>
    <x v="2"/>
    <x v="2"/>
    <x v="1113"/>
    <x v="11"/>
    <x v="2"/>
    <x v="1"/>
    <n v="40.950000000000003"/>
    <n v="0"/>
    <n v="40.950000000000003"/>
    <n v="15.51"/>
    <n v="1"/>
    <x v="12"/>
    <n v="40.950000000000003"/>
    <n v="0"/>
    <n v="25.440000000000005"/>
  </r>
  <r>
    <x v="66"/>
    <x v="2"/>
    <x v="2"/>
    <x v="1113"/>
    <x v="16"/>
    <x v="2"/>
    <x v="1"/>
    <n v="18.95"/>
    <n v="0"/>
    <n v="18.95"/>
    <n v="9.98"/>
    <n v="17"/>
    <x v="12"/>
    <n v="322.14999999999998"/>
    <n v="0"/>
    <n v="152.48999999999998"/>
  </r>
  <r>
    <x v="66"/>
    <x v="2"/>
    <x v="2"/>
    <x v="1114"/>
    <x v="27"/>
    <x v="1"/>
    <x v="1"/>
    <n v="26.95"/>
    <n v="0"/>
    <n v="26.95"/>
    <n v="12.53"/>
    <n v="16"/>
    <x v="10"/>
    <n v="431.2"/>
    <n v="0"/>
    <n v="230.72"/>
  </r>
  <r>
    <x v="66"/>
    <x v="2"/>
    <x v="2"/>
    <x v="1115"/>
    <x v="5"/>
    <x v="2"/>
    <x v="1"/>
    <n v="28.95"/>
    <n v="0"/>
    <n v="28.95"/>
    <n v="17.53"/>
    <n v="22"/>
    <x v="4"/>
    <n v="636.9"/>
    <n v="0"/>
    <n v="251.23999999999995"/>
  </r>
  <r>
    <x v="66"/>
    <x v="2"/>
    <x v="2"/>
    <x v="1116"/>
    <x v="45"/>
    <x v="2"/>
    <x v="1"/>
    <n v="22.95"/>
    <n v="0"/>
    <n v="22.95"/>
    <n v="11.78"/>
    <n v="5"/>
    <x v="15"/>
    <n v="114.75"/>
    <n v="0"/>
    <n v="55.85"/>
  </r>
  <r>
    <x v="66"/>
    <x v="2"/>
    <x v="2"/>
    <x v="1117"/>
    <x v="41"/>
    <x v="2"/>
    <x v="1"/>
    <n v="24.95"/>
    <n v="0"/>
    <n v="24.95"/>
    <n v="9.3800000000000008"/>
    <n v="11"/>
    <x v="10"/>
    <n v="274.45"/>
    <n v="0"/>
    <n v="171.26999999999998"/>
  </r>
  <r>
    <x v="66"/>
    <x v="2"/>
    <x v="2"/>
    <x v="1118"/>
    <x v="6"/>
    <x v="1"/>
    <x v="1"/>
    <n v="27.95"/>
    <n v="0"/>
    <n v="27.95"/>
    <n v="15.85"/>
    <n v="4"/>
    <x v="9"/>
    <n v="111.8"/>
    <n v="0"/>
    <n v="48.4"/>
  </r>
  <r>
    <x v="66"/>
    <x v="2"/>
    <x v="2"/>
    <x v="1119"/>
    <x v="21"/>
    <x v="2"/>
    <x v="1"/>
    <n v="0.95"/>
    <n v="0"/>
    <n v="0.95"/>
    <n v="0.34"/>
    <n v="17"/>
    <x v="10"/>
    <n v="16.149999999999999"/>
    <n v="0"/>
    <n v="10.369999999999997"/>
  </r>
  <r>
    <x v="66"/>
    <x v="2"/>
    <x v="2"/>
    <x v="1120"/>
    <x v="41"/>
    <x v="1"/>
    <x v="1"/>
    <n v="24.95"/>
    <n v="0"/>
    <n v="24.95"/>
    <n v="9.3800000000000008"/>
    <n v="4"/>
    <x v="18"/>
    <n v="99.8"/>
    <n v="0"/>
    <n v="62.279999999999994"/>
  </r>
  <r>
    <x v="66"/>
    <x v="2"/>
    <x v="2"/>
    <x v="1121"/>
    <x v="29"/>
    <x v="2"/>
    <x v="1"/>
    <n v="7.95"/>
    <n v="0"/>
    <n v="7.95"/>
    <n v="4.53"/>
    <n v="13"/>
    <x v="6"/>
    <n v="103.35000000000001"/>
    <n v="0"/>
    <n v="44.46"/>
  </r>
  <r>
    <x v="66"/>
    <x v="2"/>
    <x v="2"/>
    <x v="1122"/>
    <x v="31"/>
    <x v="1"/>
    <x v="1"/>
    <n v="0.95"/>
    <n v="0"/>
    <n v="0.95"/>
    <n v="0.35"/>
    <n v="4"/>
    <x v="7"/>
    <n v="3.8"/>
    <n v="0"/>
    <n v="2.4"/>
  </r>
  <r>
    <x v="66"/>
    <x v="2"/>
    <x v="2"/>
    <x v="1123"/>
    <x v="29"/>
    <x v="2"/>
    <x v="1"/>
    <n v="7.95"/>
    <n v="0"/>
    <n v="7.95"/>
    <n v="4.53"/>
    <n v="20"/>
    <x v="21"/>
    <n v="159"/>
    <n v="0"/>
    <n v="68.400000000000006"/>
  </r>
  <r>
    <x v="66"/>
    <x v="2"/>
    <x v="2"/>
    <x v="1124"/>
    <x v="16"/>
    <x v="1"/>
    <x v="1"/>
    <n v="18.95"/>
    <n v="0.1"/>
    <n v="17.055"/>
    <n v="9.98"/>
    <n v="19"/>
    <x v="20"/>
    <n v="324.04500000000002"/>
    <n v="36.004999999999995"/>
    <n v="134.42499999999998"/>
  </r>
  <r>
    <x v="66"/>
    <x v="2"/>
    <x v="2"/>
    <x v="1125"/>
    <x v="34"/>
    <x v="2"/>
    <x v="1"/>
    <n v="37.950000000000003"/>
    <n v="0"/>
    <n v="37.950000000000003"/>
    <n v="15.35"/>
    <n v="7"/>
    <x v="3"/>
    <n v="265.65000000000003"/>
    <n v="0"/>
    <n v="158.20000000000002"/>
  </r>
  <r>
    <x v="66"/>
    <x v="2"/>
    <x v="2"/>
    <x v="1126"/>
    <x v="9"/>
    <x v="1"/>
    <x v="1"/>
    <n v="38.950000000000003"/>
    <n v="0"/>
    <n v="38.950000000000003"/>
    <n v="22.33"/>
    <n v="6"/>
    <x v="14"/>
    <n v="233.70000000000002"/>
    <n v="0"/>
    <n v="99.720000000000027"/>
  </r>
  <r>
    <x v="66"/>
    <x v="2"/>
    <x v="2"/>
    <x v="1126"/>
    <x v="31"/>
    <x v="1"/>
    <x v="1"/>
    <n v="0.95"/>
    <n v="0.1"/>
    <n v="0.85499999999999998"/>
    <n v="0.35"/>
    <n v="4"/>
    <x v="14"/>
    <n v="3.42"/>
    <n v="0.37999999999999989"/>
    <n v="2.02"/>
  </r>
  <r>
    <x v="66"/>
    <x v="2"/>
    <x v="2"/>
    <x v="1126"/>
    <x v="4"/>
    <x v="1"/>
    <x v="1"/>
    <n v="4.95"/>
    <n v="0"/>
    <n v="4.95"/>
    <n v="1.82"/>
    <n v="4"/>
    <x v="14"/>
    <n v="19.8"/>
    <n v="0"/>
    <n v="12.52"/>
  </r>
  <r>
    <x v="66"/>
    <x v="2"/>
    <x v="2"/>
    <x v="1126"/>
    <x v="19"/>
    <x v="1"/>
    <x v="1"/>
    <n v="35.950000000000003"/>
    <n v="0"/>
    <n v="35.950000000000003"/>
    <n v="20.25"/>
    <n v="1"/>
    <x v="14"/>
    <n v="35.950000000000003"/>
    <n v="0"/>
    <n v="15.700000000000003"/>
  </r>
  <r>
    <x v="66"/>
    <x v="2"/>
    <x v="2"/>
    <x v="1126"/>
    <x v="33"/>
    <x v="1"/>
    <x v="1"/>
    <n v="11.95"/>
    <n v="0"/>
    <n v="11.95"/>
    <n v="3.32"/>
    <n v="6"/>
    <x v="14"/>
    <n v="71.699999999999989"/>
    <n v="0"/>
    <n v="51.779999999999994"/>
  </r>
  <r>
    <x v="66"/>
    <x v="2"/>
    <x v="2"/>
    <x v="1126"/>
    <x v="8"/>
    <x v="1"/>
    <x v="1"/>
    <n v="20.95"/>
    <n v="0"/>
    <n v="20.95"/>
    <n v="10.039999999999999"/>
    <n v="19"/>
    <x v="14"/>
    <n v="398.05"/>
    <n v="0"/>
    <n v="207.29"/>
  </r>
  <r>
    <x v="66"/>
    <x v="2"/>
    <x v="2"/>
    <x v="1126"/>
    <x v="11"/>
    <x v="1"/>
    <x v="1"/>
    <n v="40.950000000000003"/>
    <n v="0"/>
    <n v="40.950000000000003"/>
    <n v="15.51"/>
    <n v="3"/>
    <x v="14"/>
    <n v="122.85000000000001"/>
    <n v="0"/>
    <n v="76.320000000000022"/>
  </r>
  <r>
    <x v="66"/>
    <x v="2"/>
    <x v="2"/>
    <x v="1127"/>
    <x v="48"/>
    <x v="2"/>
    <x v="1"/>
    <n v="38.950000000000003"/>
    <n v="0"/>
    <n v="38.950000000000003"/>
    <n v="24.76"/>
    <n v="20"/>
    <x v="1"/>
    <n v="779"/>
    <n v="0"/>
    <n v="283.8"/>
  </r>
  <r>
    <x v="66"/>
    <x v="2"/>
    <x v="2"/>
    <x v="1128"/>
    <x v="4"/>
    <x v="1"/>
    <x v="1"/>
    <n v="4.95"/>
    <n v="0"/>
    <n v="4.95"/>
    <n v="1.82"/>
    <n v="2"/>
    <x v="12"/>
    <n v="9.9"/>
    <n v="0"/>
    <n v="6.26"/>
  </r>
  <r>
    <x v="66"/>
    <x v="2"/>
    <x v="2"/>
    <x v="1128"/>
    <x v="1"/>
    <x v="1"/>
    <x v="1"/>
    <n v="16.95"/>
    <n v="0"/>
    <n v="16.95"/>
    <n v="6.53"/>
    <n v="4"/>
    <x v="12"/>
    <n v="67.8"/>
    <n v="0"/>
    <n v="41.679999999999993"/>
  </r>
  <r>
    <x v="66"/>
    <x v="2"/>
    <x v="2"/>
    <x v="1129"/>
    <x v="40"/>
    <x v="2"/>
    <x v="1"/>
    <n v="54.95"/>
    <n v="0"/>
    <n v="54.95"/>
    <n v="26.65"/>
    <n v="17"/>
    <x v="0"/>
    <n v="934.15000000000009"/>
    <n v="0"/>
    <n v="481.10000000000008"/>
  </r>
  <r>
    <x v="66"/>
    <x v="2"/>
    <x v="2"/>
    <x v="1130"/>
    <x v="5"/>
    <x v="2"/>
    <x v="1"/>
    <n v="28.95"/>
    <n v="0.1"/>
    <n v="26.055"/>
    <n v="17.53"/>
    <n v="20"/>
    <x v="2"/>
    <n v="521.1"/>
    <n v="57.899999999999991"/>
    <n v="170.49999999999997"/>
  </r>
  <r>
    <x v="66"/>
    <x v="2"/>
    <x v="2"/>
    <x v="1131"/>
    <x v="35"/>
    <x v="1"/>
    <x v="1"/>
    <n v="48.95"/>
    <n v="0"/>
    <n v="48.95"/>
    <n v="24.52"/>
    <n v="19"/>
    <x v="8"/>
    <n v="930.05000000000007"/>
    <n v="0"/>
    <n v="464.17000000000007"/>
  </r>
  <r>
    <x v="66"/>
    <x v="2"/>
    <x v="2"/>
    <x v="1131"/>
    <x v="36"/>
    <x v="1"/>
    <x v="1"/>
    <n v="49.95"/>
    <n v="0"/>
    <n v="49.95"/>
    <n v="23.93"/>
    <n v="25"/>
    <x v="8"/>
    <n v="1248.75"/>
    <n v="0"/>
    <n v="650.50000000000011"/>
  </r>
  <r>
    <x v="66"/>
    <x v="2"/>
    <x v="2"/>
    <x v="1132"/>
    <x v="6"/>
    <x v="2"/>
    <x v="1"/>
    <n v="27.95"/>
    <n v="0"/>
    <n v="27.95"/>
    <n v="15.85"/>
    <n v="2"/>
    <x v="20"/>
    <n v="55.9"/>
    <n v="0"/>
    <n v="24.2"/>
  </r>
  <r>
    <x v="66"/>
    <x v="2"/>
    <x v="2"/>
    <x v="1133"/>
    <x v="9"/>
    <x v="1"/>
    <x v="1"/>
    <n v="38.950000000000003"/>
    <n v="0"/>
    <n v="38.950000000000003"/>
    <n v="22.33"/>
    <n v="4"/>
    <x v="0"/>
    <n v="155.80000000000001"/>
    <n v="0"/>
    <n v="66.480000000000018"/>
  </r>
  <r>
    <x v="66"/>
    <x v="2"/>
    <x v="2"/>
    <x v="1134"/>
    <x v="24"/>
    <x v="2"/>
    <x v="1"/>
    <n v="26.95"/>
    <n v="0.1"/>
    <n v="24.254999999999999"/>
    <n v="12.42"/>
    <n v="20"/>
    <x v="14"/>
    <n v="485.09999999999997"/>
    <n v="53.900000000000006"/>
    <n v="236.7"/>
  </r>
  <r>
    <x v="66"/>
    <x v="2"/>
    <x v="2"/>
    <x v="1134"/>
    <x v="16"/>
    <x v="2"/>
    <x v="1"/>
    <n v="18.95"/>
    <n v="0.2"/>
    <n v="15.16"/>
    <n v="9.98"/>
    <n v="6"/>
    <x v="14"/>
    <n v="90.960000000000008"/>
    <n v="22.739999999999995"/>
    <n v="31.08"/>
  </r>
  <r>
    <x v="66"/>
    <x v="2"/>
    <x v="2"/>
    <x v="1135"/>
    <x v="4"/>
    <x v="1"/>
    <x v="1"/>
    <n v="4.95"/>
    <n v="0"/>
    <n v="4.95"/>
    <n v="1.82"/>
    <n v="7"/>
    <x v="16"/>
    <n v="34.65"/>
    <n v="0"/>
    <n v="21.91"/>
  </r>
  <r>
    <x v="66"/>
    <x v="2"/>
    <x v="2"/>
    <x v="1135"/>
    <x v="23"/>
    <x v="1"/>
    <x v="1"/>
    <n v="0.95"/>
    <n v="0"/>
    <n v="0.95"/>
    <n v="0.5"/>
    <n v="15"/>
    <x v="16"/>
    <n v="14.25"/>
    <n v="0"/>
    <n v="6.7499999999999991"/>
  </r>
  <r>
    <x v="66"/>
    <x v="2"/>
    <x v="2"/>
    <x v="1135"/>
    <x v="2"/>
    <x v="1"/>
    <x v="1"/>
    <n v="26.95"/>
    <n v="0"/>
    <n v="26.95"/>
    <n v="12.24"/>
    <n v="17"/>
    <x v="16"/>
    <n v="458.15"/>
    <n v="0"/>
    <n v="250.07"/>
  </r>
  <r>
    <x v="66"/>
    <x v="2"/>
    <x v="2"/>
    <x v="1136"/>
    <x v="41"/>
    <x v="2"/>
    <x v="1"/>
    <n v="24.95"/>
    <n v="0.1"/>
    <n v="22.454999999999998"/>
    <n v="9.3800000000000008"/>
    <n v="4"/>
    <x v="4"/>
    <n v="89.82"/>
    <n v="9.980000000000004"/>
    <n v="52.29999999999999"/>
  </r>
  <r>
    <x v="66"/>
    <x v="2"/>
    <x v="2"/>
    <x v="1136"/>
    <x v="34"/>
    <x v="2"/>
    <x v="1"/>
    <n v="37.950000000000003"/>
    <n v="0"/>
    <n v="37.950000000000003"/>
    <n v="15.35"/>
    <n v="12"/>
    <x v="4"/>
    <n v="455.40000000000003"/>
    <n v="0"/>
    <n v="271.20000000000005"/>
  </r>
  <r>
    <x v="66"/>
    <x v="2"/>
    <x v="2"/>
    <x v="1136"/>
    <x v="28"/>
    <x v="2"/>
    <x v="1"/>
    <n v="10.95"/>
    <n v="0"/>
    <n v="10.95"/>
    <n v="4.8"/>
    <n v="13"/>
    <x v="4"/>
    <n v="142.35"/>
    <n v="0"/>
    <n v="79.949999999999989"/>
  </r>
  <r>
    <x v="66"/>
    <x v="2"/>
    <x v="2"/>
    <x v="1136"/>
    <x v="26"/>
    <x v="2"/>
    <x v="1"/>
    <n v="3.95"/>
    <n v="0"/>
    <n v="3.95"/>
    <n v="1.43"/>
    <n v="25"/>
    <x v="4"/>
    <n v="98.75"/>
    <n v="0"/>
    <n v="63.000000000000014"/>
  </r>
  <r>
    <x v="66"/>
    <x v="2"/>
    <x v="2"/>
    <x v="1137"/>
    <x v="29"/>
    <x v="1"/>
    <x v="1"/>
    <n v="7.95"/>
    <n v="0"/>
    <n v="7.95"/>
    <n v="4.53"/>
    <n v="24"/>
    <x v="22"/>
    <n v="190.8"/>
    <n v="0"/>
    <n v="82.08"/>
  </r>
  <r>
    <x v="66"/>
    <x v="2"/>
    <x v="2"/>
    <x v="1138"/>
    <x v="24"/>
    <x v="1"/>
    <x v="1"/>
    <n v="26.95"/>
    <n v="0"/>
    <n v="26.95"/>
    <n v="12.42"/>
    <n v="20"/>
    <x v="17"/>
    <n v="539"/>
    <n v="0"/>
    <n v="290.59999999999997"/>
  </r>
  <r>
    <x v="66"/>
    <x v="2"/>
    <x v="2"/>
    <x v="1138"/>
    <x v="21"/>
    <x v="1"/>
    <x v="1"/>
    <n v="0.95"/>
    <n v="0"/>
    <n v="0.95"/>
    <n v="0.34"/>
    <n v="9"/>
    <x v="17"/>
    <n v="8.5499999999999989"/>
    <n v="0"/>
    <n v="5.4899999999999984"/>
  </r>
  <r>
    <x v="66"/>
    <x v="2"/>
    <x v="2"/>
    <x v="1138"/>
    <x v="15"/>
    <x v="1"/>
    <x v="1"/>
    <n v="59.95"/>
    <n v="0"/>
    <n v="59.95"/>
    <n v="28.73"/>
    <n v="19"/>
    <x v="17"/>
    <n v="1139.05"/>
    <n v="0"/>
    <n v="593.18000000000006"/>
  </r>
  <r>
    <x v="66"/>
    <x v="2"/>
    <x v="2"/>
    <x v="1138"/>
    <x v="12"/>
    <x v="1"/>
    <x v="1"/>
    <n v="24.95"/>
    <n v="0"/>
    <n v="24.95"/>
    <n v="12.14"/>
    <n v="2"/>
    <x v="17"/>
    <n v="49.9"/>
    <n v="0"/>
    <n v="25.619999999999997"/>
  </r>
  <r>
    <x v="66"/>
    <x v="2"/>
    <x v="2"/>
    <x v="1139"/>
    <x v="11"/>
    <x v="2"/>
    <x v="1"/>
    <n v="40.950000000000003"/>
    <n v="0"/>
    <n v="40.950000000000003"/>
    <n v="15.51"/>
    <n v="3"/>
    <x v="3"/>
    <n v="122.85000000000001"/>
    <n v="0"/>
    <n v="76.320000000000022"/>
  </r>
  <r>
    <x v="66"/>
    <x v="2"/>
    <x v="2"/>
    <x v="1140"/>
    <x v="44"/>
    <x v="1"/>
    <x v="1"/>
    <n v="31.95"/>
    <n v="0.1"/>
    <n v="28.754999999999999"/>
    <n v="17.38"/>
    <n v="1"/>
    <x v="23"/>
    <n v="28.754999999999999"/>
    <n v="3.1950000000000003"/>
    <n v="11.375"/>
  </r>
  <r>
    <x v="66"/>
    <x v="2"/>
    <x v="2"/>
    <x v="1141"/>
    <x v="11"/>
    <x v="2"/>
    <x v="1"/>
    <n v="40.950000000000003"/>
    <n v="0"/>
    <n v="40.950000000000003"/>
    <n v="15.51"/>
    <n v="5"/>
    <x v="12"/>
    <n v="204.75"/>
    <n v="0"/>
    <n v="127.20000000000002"/>
  </r>
  <r>
    <x v="66"/>
    <x v="2"/>
    <x v="2"/>
    <x v="1141"/>
    <x v="28"/>
    <x v="2"/>
    <x v="1"/>
    <n v="10.95"/>
    <n v="0.1"/>
    <n v="9.8550000000000004"/>
    <n v="4.8"/>
    <n v="24"/>
    <x v="12"/>
    <n v="236.52"/>
    <n v="26.279999999999973"/>
    <n v="121.32000000000002"/>
  </r>
  <r>
    <x v="66"/>
    <x v="2"/>
    <x v="2"/>
    <x v="1142"/>
    <x v="22"/>
    <x v="1"/>
    <x v="1"/>
    <n v="44.95"/>
    <n v="0"/>
    <n v="44.95"/>
    <n v="27.95"/>
    <n v="4"/>
    <x v="3"/>
    <n v="179.8"/>
    <n v="0"/>
    <n v="68.000000000000014"/>
  </r>
  <r>
    <x v="66"/>
    <x v="2"/>
    <x v="2"/>
    <x v="1142"/>
    <x v="42"/>
    <x v="1"/>
    <x v="1"/>
    <n v="0.95"/>
    <n v="0"/>
    <n v="0.95"/>
    <n v="0.47"/>
    <n v="22"/>
    <x v="3"/>
    <n v="20.9"/>
    <n v="0"/>
    <n v="10.559999999999999"/>
  </r>
  <r>
    <x v="66"/>
    <x v="2"/>
    <x v="2"/>
    <x v="1143"/>
    <x v="30"/>
    <x v="2"/>
    <x v="1"/>
    <n v="19.95"/>
    <n v="0"/>
    <n v="19.95"/>
    <n v="9.7799999999999994"/>
    <n v="18"/>
    <x v="0"/>
    <n v="359.09999999999997"/>
    <n v="0"/>
    <n v="183.06"/>
  </r>
  <r>
    <x v="66"/>
    <x v="2"/>
    <x v="2"/>
    <x v="1144"/>
    <x v="3"/>
    <x v="2"/>
    <x v="1"/>
    <n v="55.95"/>
    <n v="0"/>
    <n v="55.95"/>
    <n v="16.059999999999999"/>
    <n v="19"/>
    <x v="13"/>
    <n v="1063.05"/>
    <n v="0"/>
    <n v="757.91"/>
  </r>
  <r>
    <x v="66"/>
    <x v="2"/>
    <x v="2"/>
    <x v="1145"/>
    <x v="32"/>
    <x v="1"/>
    <x v="1"/>
    <n v="16.95"/>
    <n v="0"/>
    <n v="16.95"/>
    <n v="6.76"/>
    <n v="5"/>
    <x v="4"/>
    <n v="84.75"/>
    <n v="0"/>
    <n v="50.949999999999996"/>
  </r>
  <r>
    <x v="66"/>
    <x v="2"/>
    <x v="2"/>
    <x v="1145"/>
    <x v="36"/>
    <x v="1"/>
    <x v="1"/>
    <n v="49.95"/>
    <n v="0"/>
    <n v="49.95"/>
    <n v="23.93"/>
    <n v="34"/>
    <x v="4"/>
    <n v="1698.3000000000002"/>
    <n v="0"/>
    <n v="884.68000000000006"/>
  </r>
  <r>
    <x v="66"/>
    <x v="2"/>
    <x v="2"/>
    <x v="1146"/>
    <x v="6"/>
    <x v="2"/>
    <x v="1"/>
    <n v="27.95"/>
    <n v="0"/>
    <n v="27.95"/>
    <n v="15.85"/>
    <n v="2"/>
    <x v="16"/>
    <n v="55.9"/>
    <n v="0"/>
    <n v="24.2"/>
  </r>
  <r>
    <x v="66"/>
    <x v="2"/>
    <x v="2"/>
    <x v="1146"/>
    <x v="28"/>
    <x v="2"/>
    <x v="1"/>
    <n v="10.95"/>
    <n v="0"/>
    <n v="10.95"/>
    <n v="4.8"/>
    <n v="11"/>
    <x v="16"/>
    <n v="120.44999999999999"/>
    <n v="0"/>
    <n v="67.649999999999991"/>
  </r>
  <r>
    <x v="66"/>
    <x v="2"/>
    <x v="2"/>
    <x v="1147"/>
    <x v="37"/>
    <x v="1"/>
    <x v="1"/>
    <n v="63.95"/>
    <n v="0"/>
    <n v="63.95"/>
    <n v="27.1"/>
    <n v="4"/>
    <x v="3"/>
    <n v="255.8"/>
    <n v="0"/>
    <n v="147.4"/>
  </r>
  <r>
    <x v="66"/>
    <x v="2"/>
    <x v="2"/>
    <x v="1148"/>
    <x v="2"/>
    <x v="2"/>
    <x v="1"/>
    <n v="26.95"/>
    <n v="0"/>
    <n v="26.95"/>
    <n v="12.24"/>
    <n v="15"/>
    <x v="12"/>
    <n v="404.25"/>
    <n v="0"/>
    <n v="220.64999999999998"/>
  </r>
  <r>
    <x v="66"/>
    <x v="2"/>
    <x v="2"/>
    <x v="1148"/>
    <x v="19"/>
    <x v="2"/>
    <x v="1"/>
    <n v="35.950000000000003"/>
    <n v="0"/>
    <n v="35.950000000000003"/>
    <n v="20.25"/>
    <n v="2"/>
    <x v="12"/>
    <n v="71.900000000000006"/>
    <n v="0"/>
    <n v="31.400000000000006"/>
  </r>
  <r>
    <x v="66"/>
    <x v="2"/>
    <x v="2"/>
    <x v="1149"/>
    <x v="36"/>
    <x v="2"/>
    <x v="1"/>
    <n v="49.95"/>
    <n v="0"/>
    <n v="49.95"/>
    <n v="23.93"/>
    <n v="30"/>
    <x v="20"/>
    <n v="1498.5"/>
    <n v="0"/>
    <n v="780.60000000000014"/>
  </r>
  <r>
    <x v="66"/>
    <x v="2"/>
    <x v="2"/>
    <x v="1149"/>
    <x v="20"/>
    <x v="2"/>
    <x v="1"/>
    <n v="28.95"/>
    <n v="0"/>
    <n v="28.95"/>
    <n v="8.86"/>
    <n v="24"/>
    <x v="20"/>
    <n v="694.8"/>
    <n v="0"/>
    <n v="482.15999999999997"/>
  </r>
  <r>
    <x v="66"/>
    <x v="2"/>
    <x v="2"/>
    <x v="1149"/>
    <x v="40"/>
    <x v="2"/>
    <x v="1"/>
    <n v="54.95"/>
    <n v="0"/>
    <n v="54.95"/>
    <n v="26.65"/>
    <n v="31"/>
    <x v="20"/>
    <n v="1703.45"/>
    <n v="0"/>
    <n v="877.30000000000018"/>
  </r>
  <r>
    <x v="66"/>
    <x v="2"/>
    <x v="2"/>
    <x v="1149"/>
    <x v="37"/>
    <x v="2"/>
    <x v="1"/>
    <n v="63.95"/>
    <n v="0"/>
    <n v="63.95"/>
    <n v="27.1"/>
    <n v="1"/>
    <x v="20"/>
    <n v="63.95"/>
    <n v="0"/>
    <n v="36.85"/>
  </r>
  <r>
    <x v="66"/>
    <x v="2"/>
    <x v="2"/>
    <x v="1150"/>
    <x v="10"/>
    <x v="1"/>
    <x v="1"/>
    <n v="0.95"/>
    <n v="0"/>
    <n v="0.95"/>
    <n v="0.42"/>
    <n v="9"/>
    <x v="19"/>
    <n v="8.5499999999999989"/>
    <n v="0"/>
    <n v="4.7700000000000005"/>
  </r>
  <r>
    <x v="66"/>
    <x v="2"/>
    <x v="2"/>
    <x v="1150"/>
    <x v="27"/>
    <x v="1"/>
    <x v="1"/>
    <n v="26.95"/>
    <n v="0"/>
    <n v="26.95"/>
    <n v="12.53"/>
    <n v="3"/>
    <x v="19"/>
    <n v="80.849999999999994"/>
    <n v="0"/>
    <n v="43.26"/>
  </r>
  <r>
    <x v="66"/>
    <x v="2"/>
    <x v="2"/>
    <x v="1150"/>
    <x v="8"/>
    <x v="1"/>
    <x v="1"/>
    <n v="20.95"/>
    <n v="0"/>
    <n v="20.95"/>
    <n v="10.039999999999999"/>
    <n v="5"/>
    <x v="19"/>
    <n v="104.75"/>
    <n v="0"/>
    <n v="54.55"/>
  </r>
  <r>
    <x v="66"/>
    <x v="2"/>
    <x v="2"/>
    <x v="1151"/>
    <x v="44"/>
    <x v="2"/>
    <x v="1"/>
    <n v="31.95"/>
    <n v="0"/>
    <n v="31.95"/>
    <n v="17.38"/>
    <n v="1"/>
    <x v="17"/>
    <n v="31.95"/>
    <n v="0"/>
    <n v="14.57"/>
  </r>
  <r>
    <x v="66"/>
    <x v="2"/>
    <x v="2"/>
    <x v="1152"/>
    <x v="18"/>
    <x v="1"/>
    <x v="1"/>
    <n v="49.95"/>
    <n v="0"/>
    <n v="49.95"/>
    <n v="24.77"/>
    <n v="3"/>
    <x v="22"/>
    <n v="149.85000000000002"/>
    <n v="0"/>
    <n v="75.540000000000006"/>
  </r>
  <r>
    <x v="66"/>
    <x v="2"/>
    <x v="2"/>
    <x v="1152"/>
    <x v="19"/>
    <x v="1"/>
    <x v="1"/>
    <n v="35.950000000000003"/>
    <n v="0"/>
    <n v="35.950000000000003"/>
    <n v="20.25"/>
    <n v="1"/>
    <x v="22"/>
    <n v="35.950000000000003"/>
    <n v="0"/>
    <n v="15.700000000000003"/>
  </r>
  <r>
    <x v="66"/>
    <x v="2"/>
    <x v="2"/>
    <x v="1153"/>
    <x v="11"/>
    <x v="2"/>
    <x v="1"/>
    <n v="40.950000000000003"/>
    <n v="0"/>
    <n v="40.950000000000003"/>
    <n v="15.51"/>
    <n v="2"/>
    <x v="22"/>
    <n v="81.900000000000006"/>
    <n v="0"/>
    <n v="50.88000000000001"/>
  </r>
  <r>
    <x v="66"/>
    <x v="2"/>
    <x v="2"/>
    <x v="1154"/>
    <x v="36"/>
    <x v="1"/>
    <x v="1"/>
    <n v="49.95"/>
    <n v="0.1"/>
    <n v="44.955000000000005"/>
    <n v="23.93"/>
    <n v="12"/>
    <x v="19"/>
    <n v="539.46"/>
    <n v="59.939999999999969"/>
    <n v="252.30000000000007"/>
  </r>
  <r>
    <x v="66"/>
    <x v="2"/>
    <x v="2"/>
    <x v="1155"/>
    <x v="1"/>
    <x v="1"/>
    <x v="1"/>
    <n v="16.95"/>
    <n v="0"/>
    <n v="16.95"/>
    <n v="6.53"/>
    <n v="24"/>
    <x v="9"/>
    <n v="406.79999999999995"/>
    <n v="0"/>
    <n v="250.07999999999996"/>
  </r>
  <r>
    <x v="66"/>
    <x v="2"/>
    <x v="2"/>
    <x v="1156"/>
    <x v="13"/>
    <x v="2"/>
    <x v="1"/>
    <n v="26.95"/>
    <n v="0"/>
    <n v="26.95"/>
    <n v="13.26"/>
    <n v="8"/>
    <x v="10"/>
    <n v="215.6"/>
    <n v="0"/>
    <n v="109.52"/>
  </r>
  <r>
    <x v="66"/>
    <x v="2"/>
    <x v="2"/>
    <x v="1157"/>
    <x v="41"/>
    <x v="2"/>
    <x v="1"/>
    <n v="24.95"/>
    <n v="0"/>
    <n v="24.95"/>
    <n v="9.3800000000000008"/>
    <n v="1"/>
    <x v="19"/>
    <n v="24.95"/>
    <n v="0"/>
    <n v="15.569999999999999"/>
  </r>
  <r>
    <x v="66"/>
    <x v="2"/>
    <x v="2"/>
    <x v="1158"/>
    <x v="12"/>
    <x v="1"/>
    <x v="1"/>
    <n v="24.95"/>
    <n v="0"/>
    <n v="24.95"/>
    <n v="12.14"/>
    <n v="1"/>
    <x v="20"/>
    <n v="24.95"/>
    <n v="0"/>
    <n v="12.809999999999999"/>
  </r>
  <r>
    <x v="66"/>
    <x v="2"/>
    <x v="2"/>
    <x v="1159"/>
    <x v="42"/>
    <x v="2"/>
    <x v="1"/>
    <n v="0.95"/>
    <n v="0"/>
    <n v="0.95"/>
    <n v="0.47"/>
    <n v="3"/>
    <x v="10"/>
    <n v="2.8499999999999996"/>
    <n v="0"/>
    <n v="1.44"/>
  </r>
  <r>
    <x v="66"/>
    <x v="2"/>
    <x v="2"/>
    <x v="1159"/>
    <x v="36"/>
    <x v="2"/>
    <x v="1"/>
    <n v="49.95"/>
    <n v="0"/>
    <n v="49.95"/>
    <n v="23.93"/>
    <n v="20"/>
    <x v="10"/>
    <n v="999"/>
    <n v="0"/>
    <n v="520.40000000000009"/>
  </r>
  <r>
    <x v="66"/>
    <x v="2"/>
    <x v="2"/>
    <x v="1159"/>
    <x v="41"/>
    <x v="2"/>
    <x v="1"/>
    <n v="24.95"/>
    <n v="0"/>
    <n v="24.95"/>
    <n v="9.3800000000000008"/>
    <n v="4"/>
    <x v="10"/>
    <n v="99.8"/>
    <n v="0"/>
    <n v="62.279999999999994"/>
  </r>
  <r>
    <x v="66"/>
    <x v="2"/>
    <x v="2"/>
    <x v="1160"/>
    <x v="37"/>
    <x v="1"/>
    <x v="1"/>
    <n v="63.95"/>
    <n v="0.2"/>
    <n v="51.160000000000004"/>
    <n v="27.1"/>
    <n v="1"/>
    <x v="19"/>
    <n v="51.160000000000004"/>
    <n v="12.79"/>
    <n v="24.060000000000002"/>
  </r>
  <r>
    <x v="66"/>
    <x v="2"/>
    <x v="2"/>
    <x v="1160"/>
    <x v="10"/>
    <x v="1"/>
    <x v="1"/>
    <n v="0.95"/>
    <n v="0"/>
    <n v="0.95"/>
    <n v="0.42"/>
    <n v="4"/>
    <x v="19"/>
    <n v="3.8"/>
    <n v="0"/>
    <n v="2.12"/>
  </r>
  <r>
    <x v="66"/>
    <x v="2"/>
    <x v="2"/>
    <x v="1160"/>
    <x v="36"/>
    <x v="1"/>
    <x v="1"/>
    <n v="49.95"/>
    <n v="0.2"/>
    <n v="39.960000000000008"/>
    <n v="23.93"/>
    <n v="24"/>
    <x v="19"/>
    <n v="959.04000000000019"/>
    <n v="239.75999999999988"/>
    <n v="384.7200000000002"/>
  </r>
  <r>
    <x v="66"/>
    <x v="2"/>
    <x v="2"/>
    <x v="1161"/>
    <x v="34"/>
    <x v="2"/>
    <x v="1"/>
    <n v="37.950000000000003"/>
    <n v="0"/>
    <n v="37.950000000000003"/>
    <n v="15.35"/>
    <n v="10"/>
    <x v="0"/>
    <n v="379.5"/>
    <n v="0"/>
    <n v="226"/>
  </r>
  <r>
    <x v="66"/>
    <x v="2"/>
    <x v="2"/>
    <x v="1162"/>
    <x v="40"/>
    <x v="2"/>
    <x v="1"/>
    <n v="54.95"/>
    <n v="0"/>
    <n v="54.95"/>
    <n v="26.65"/>
    <n v="12"/>
    <x v="23"/>
    <n v="659.40000000000009"/>
    <n v="0"/>
    <n v="339.6"/>
  </r>
  <r>
    <x v="66"/>
    <x v="2"/>
    <x v="2"/>
    <x v="1163"/>
    <x v="21"/>
    <x v="1"/>
    <x v="1"/>
    <n v="0.95"/>
    <n v="0"/>
    <n v="0.95"/>
    <n v="0.34"/>
    <n v="7"/>
    <x v="18"/>
    <n v="6.6499999999999995"/>
    <n v="0"/>
    <n v="4.2699999999999996"/>
  </r>
  <r>
    <x v="66"/>
    <x v="2"/>
    <x v="2"/>
    <x v="1164"/>
    <x v="39"/>
    <x v="2"/>
    <x v="1"/>
    <n v="27.95"/>
    <n v="0"/>
    <n v="27.95"/>
    <n v="16.8"/>
    <n v="29"/>
    <x v="10"/>
    <n v="810.55"/>
    <n v="0"/>
    <n v="323.34999999999997"/>
  </r>
  <r>
    <x v="66"/>
    <x v="2"/>
    <x v="2"/>
    <x v="1164"/>
    <x v="1"/>
    <x v="2"/>
    <x v="1"/>
    <n v="16.95"/>
    <n v="0"/>
    <n v="16.95"/>
    <n v="6.53"/>
    <n v="3"/>
    <x v="10"/>
    <n v="50.849999999999994"/>
    <n v="0"/>
    <n v="31.259999999999994"/>
  </r>
  <r>
    <x v="66"/>
    <x v="2"/>
    <x v="2"/>
    <x v="1164"/>
    <x v="8"/>
    <x v="2"/>
    <x v="1"/>
    <n v="20.95"/>
    <n v="0.1"/>
    <n v="18.855"/>
    <n v="10.039999999999999"/>
    <n v="3"/>
    <x v="10"/>
    <n v="56.564999999999998"/>
    <n v="6.2849999999999966"/>
    <n v="26.445000000000004"/>
  </r>
  <r>
    <x v="66"/>
    <x v="2"/>
    <x v="2"/>
    <x v="1164"/>
    <x v="3"/>
    <x v="2"/>
    <x v="1"/>
    <n v="55.95"/>
    <n v="0"/>
    <n v="55.95"/>
    <n v="16.059999999999999"/>
    <n v="16"/>
    <x v="10"/>
    <n v="895.2"/>
    <n v="0"/>
    <n v="638.24"/>
  </r>
  <r>
    <x v="66"/>
    <x v="2"/>
    <x v="2"/>
    <x v="1164"/>
    <x v="40"/>
    <x v="2"/>
    <x v="1"/>
    <n v="54.95"/>
    <n v="0.2"/>
    <n v="43.960000000000008"/>
    <n v="26.65"/>
    <n v="27"/>
    <x v="10"/>
    <n v="1186.9200000000003"/>
    <n v="296.72999999999985"/>
    <n v="467.37000000000023"/>
  </r>
  <r>
    <x v="66"/>
    <x v="2"/>
    <x v="2"/>
    <x v="1165"/>
    <x v="23"/>
    <x v="1"/>
    <x v="1"/>
    <n v="0.95"/>
    <n v="0"/>
    <n v="0.95"/>
    <n v="0.5"/>
    <n v="18"/>
    <x v="12"/>
    <n v="17.099999999999998"/>
    <n v="0"/>
    <n v="8.1"/>
  </r>
  <r>
    <x v="66"/>
    <x v="2"/>
    <x v="2"/>
    <x v="1166"/>
    <x v="9"/>
    <x v="1"/>
    <x v="1"/>
    <n v="38.950000000000003"/>
    <n v="0"/>
    <n v="38.950000000000003"/>
    <n v="22.33"/>
    <n v="6"/>
    <x v="16"/>
    <n v="233.70000000000002"/>
    <n v="0"/>
    <n v="99.720000000000027"/>
  </r>
  <r>
    <x v="67"/>
    <x v="2"/>
    <x v="2"/>
    <x v="1167"/>
    <x v="48"/>
    <x v="3"/>
    <x v="0"/>
    <n v="38.950000000000003"/>
    <n v="0"/>
    <n v="38.950000000000003"/>
    <n v="24.76"/>
    <n v="10"/>
    <x v="19"/>
    <n v="389.5"/>
    <n v="0"/>
    <n v="141.9"/>
  </r>
  <r>
    <x v="67"/>
    <x v="2"/>
    <x v="2"/>
    <x v="1168"/>
    <x v="37"/>
    <x v="4"/>
    <x v="0"/>
    <n v="63.95"/>
    <n v="0"/>
    <n v="63.95"/>
    <n v="27.1"/>
    <n v="5"/>
    <x v="21"/>
    <n v="319.75"/>
    <n v="0"/>
    <n v="184.25"/>
  </r>
  <r>
    <x v="67"/>
    <x v="2"/>
    <x v="2"/>
    <x v="1169"/>
    <x v="33"/>
    <x v="3"/>
    <x v="0"/>
    <n v="11.95"/>
    <n v="0"/>
    <n v="11.95"/>
    <n v="3.32"/>
    <n v="2"/>
    <x v="7"/>
    <n v="23.9"/>
    <n v="0"/>
    <n v="17.259999999999998"/>
  </r>
  <r>
    <x v="67"/>
    <x v="2"/>
    <x v="2"/>
    <x v="1169"/>
    <x v="2"/>
    <x v="3"/>
    <x v="0"/>
    <n v="26.95"/>
    <n v="0.1"/>
    <n v="24.254999999999999"/>
    <n v="12.24"/>
    <n v="20"/>
    <x v="7"/>
    <n v="485.09999999999997"/>
    <n v="53.900000000000006"/>
    <n v="240.29999999999998"/>
  </r>
  <r>
    <x v="67"/>
    <x v="2"/>
    <x v="2"/>
    <x v="1169"/>
    <x v="32"/>
    <x v="3"/>
    <x v="0"/>
    <n v="16.95"/>
    <n v="0"/>
    <n v="16.95"/>
    <n v="6.76"/>
    <n v="9"/>
    <x v="7"/>
    <n v="152.54999999999998"/>
    <n v="0"/>
    <n v="91.71"/>
  </r>
  <r>
    <x v="67"/>
    <x v="2"/>
    <x v="2"/>
    <x v="1169"/>
    <x v="27"/>
    <x v="3"/>
    <x v="0"/>
    <n v="26.95"/>
    <n v="0"/>
    <n v="26.95"/>
    <n v="12.53"/>
    <n v="8"/>
    <x v="7"/>
    <n v="215.6"/>
    <n v="0"/>
    <n v="115.36"/>
  </r>
  <r>
    <x v="67"/>
    <x v="2"/>
    <x v="2"/>
    <x v="1169"/>
    <x v="33"/>
    <x v="3"/>
    <x v="0"/>
    <n v="11.95"/>
    <n v="0"/>
    <n v="11.95"/>
    <n v="3.32"/>
    <n v="6"/>
    <x v="7"/>
    <n v="71.699999999999989"/>
    <n v="0"/>
    <n v="51.779999999999994"/>
  </r>
  <r>
    <x v="67"/>
    <x v="2"/>
    <x v="2"/>
    <x v="1170"/>
    <x v="12"/>
    <x v="4"/>
    <x v="0"/>
    <n v="24.95"/>
    <n v="0"/>
    <n v="24.95"/>
    <n v="12.14"/>
    <n v="1"/>
    <x v="14"/>
    <n v="24.95"/>
    <n v="0"/>
    <n v="12.809999999999999"/>
  </r>
  <r>
    <x v="67"/>
    <x v="2"/>
    <x v="2"/>
    <x v="1171"/>
    <x v="9"/>
    <x v="3"/>
    <x v="0"/>
    <n v="38.950000000000003"/>
    <n v="0"/>
    <n v="38.950000000000003"/>
    <n v="22.33"/>
    <n v="2"/>
    <x v="12"/>
    <n v="77.900000000000006"/>
    <n v="0"/>
    <n v="33.240000000000009"/>
  </r>
  <r>
    <x v="67"/>
    <x v="2"/>
    <x v="2"/>
    <x v="1172"/>
    <x v="43"/>
    <x v="4"/>
    <x v="0"/>
    <n v="24.95"/>
    <n v="0"/>
    <n v="24.95"/>
    <n v="11.48"/>
    <n v="4"/>
    <x v="18"/>
    <n v="99.8"/>
    <n v="0"/>
    <n v="53.879999999999995"/>
  </r>
  <r>
    <x v="67"/>
    <x v="2"/>
    <x v="2"/>
    <x v="1173"/>
    <x v="13"/>
    <x v="3"/>
    <x v="0"/>
    <n v="26.95"/>
    <n v="0"/>
    <n v="26.95"/>
    <n v="13.26"/>
    <n v="2"/>
    <x v="3"/>
    <n v="53.9"/>
    <n v="0"/>
    <n v="27.38"/>
  </r>
  <r>
    <x v="67"/>
    <x v="2"/>
    <x v="2"/>
    <x v="1173"/>
    <x v="17"/>
    <x v="3"/>
    <x v="0"/>
    <n v="43.95"/>
    <n v="0.1"/>
    <n v="39.555000000000007"/>
    <n v="25.6"/>
    <n v="12"/>
    <x v="3"/>
    <n v="474.66000000000008"/>
    <n v="52.739999999999952"/>
    <n v="167.46000000000006"/>
  </r>
  <r>
    <x v="67"/>
    <x v="2"/>
    <x v="2"/>
    <x v="1174"/>
    <x v="25"/>
    <x v="4"/>
    <x v="0"/>
    <n v="24.95"/>
    <n v="0"/>
    <n v="24.95"/>
    <n v="12.27"/>
    <n v="3"/>
    <x v="5"/>
    <n v="74.849999999999994"/>
    <n v="0"/>
    <n v="38.04"/>
  </r>
  <r>
    <x v="67"/>
    <x v="2"/>
    <x v="2"/>
    <x v="1175"/>
    <x v="31"/>
    <x v="3"/>
    <x v="0"/>
    <n v="0.95"/>
    <n v="0.1"/>
    <n v="0.85499999999999998"/>
    <n v="0.35"/>
    <n v="19"/>
    <x v="18"/>
    <n v="16.245000000000001"/>
    <n v="1.8049999999999995"/>
    <n v="9.5950000000000006"/>
  </r>
  <r>
    <x v="67"/>
    <x v="2"/>
    <x v="2"/>
    <x v="1176"/>
    <x v="31"/>
    <x v="4"/>
    <x v="0"/>
    <n v="0.95"/>
    <n v="0"/>
    <n v="0.95"/>
    <n v="0.35"/>
    <n v="2"/>
    <x v="0"/>
    <n v="1.9"/>
    <n v="0"/>
    <n v="1.2"/>
  </r>
  <r>
    <x v="67"/>
    <x v="2"/>
    <x v="2"/>
    <x v="1177"/>
    <x v="35"/>
    <x v="3"/>
    <x v="0"/>
    <n v="48.95"/>
    <n v="0"/>
    <n v="48.95"/>
    <n v="24.52"/>
    <n v="13"/>
    <x v="23"/>
    <n v="636.35"/>
    <n v="0"/>
    <n v="317.59000000000003"/>
  </r>
  <r>
    <x v="67"/>
    <x v="2"/>
    <x v="2"/>
    <x v="1177"/>
    <x v="26"/>
    <x v="3"/>
    <x v="0"/>
    <n v="3.95"/>
    <n v="0"/>
    <n v="3.95"/>
    <n v="1.43"/>
    <n v="7"/>
    <x v="23"/>
    <n v="27.650000000000002"/>
    <n v="0"/>
    <n v="17.640000000000004"/>
  </r>
  <r>
    <x v="67"/>
    <x v="2"/>
    <x v="2"/>
    <x v="1178"/>
    <x v="15"/>
    <x v="4"/>
    <x v="0"/>
    <n v="59.95"/>
    <n v="0.1"/>
    <n v="53.955000000000005"/>
    <n v="28.73"/>
    <n v="3"/>
    <x v="20"/>
    <n v="161.86500000000001"/>
    <n v="17.984999999999992"/>
    <n v="75.675000000000011"/>
  </r>
  <r>
    <x v="67"/>
    <x v="2"/>
    <x v="2"/>
    <x v="1179"/>
    <x v="19"/>
    <x v="4"/>
    <x v="0"/>
    <n v="35.950000000000003"/>
    <n v="0"/>
    <n v="35.950000000000003"/>
    <n v="20.25"/>
    <n v="1"/>
    <x v="18"/>
    <n v="35.950000000000003"/>
    <n v="0"/>
    <n v="15.700000000000003"/>
  </r>
  <r>
    <x v="67"/>
    <x v="2"/>
    <x v="2"/>
    <x v="1180"/>
    <x v="32"/>
    <x v="3"/>
    <x v="0"/>
    <n v="16.95"/>
    <n v="0"/>
    <n v="16.95"/>
    <n v="6.76"/>
    <n v="28"/>
    <x v="3"/>
    <n v="474.59999999999997"/>
    <n v="0"/>
    <n v="285.32"/>
  </r>
  <r>
    <x v="67"/>
    <x v="2"/>
    <x v="2"/>
    <x v="1180"/>
    <x v="44"/>
    <x v="3"/>
    <x v="0"/>
    <n v="31.95"/>
    <n v="0"/>
    <n v="31.95"/>
    <n v="17.38"/>
    <n v="1"/>
    <x v="3"/>
    <n v="31.95"/>
    <n v="0"/>
    <n v="14.57"/>
  </r>
  <r>
    <x v="67"/>
    <x v="2"/>
    <x v="2"/>
    <x v="1181"/>
    <x v="2"/>
    <x v="4"/>
    <x v="0"/>
    <n v="26.95"/>
    <n v="0"/>
    <n v="26.95"/>
    <n v="12.24"/>
    <n v="5"/>
    <x v="3"/>
    <n v="134.75"/>
    <n v="0"/>
    <n v="73.55"/>
  </r>
  <r>
    <x v="67"/>
    <x v="2"/>
    <x v="2"/>
    <x v="1182"/>
    <x v="20"/>
    <x v="3"/>
    <x v="0"/>
    <n v="28.95"/>
    <n v="0"/>
    <n v="28.95"/>
    <n v="8.86"/>
    <n v="9"/>
    <x v="4"/>
    <n v="260.55"/>
    <n v="0"/>
    <n v="180.81"/>
  </r>
  <r>
    <x v="67"/>
    <x v="2"/>
    <x v="2"/>
    <x v="1183"/>
    <x v="0"/>
    <x v="4"/>
    <x v="0"/>
    <n v="34.950000000000003"/>
    <n v="0"/>
    <n v="34.950000000000003"/>
    <n v="22.13"/>
    <n v="13"/>
    <x v="20"/>
    <n v="454.35"/>
    <n v="0"/>
    <n v="166.66000000000005"/>
  </r>
  <r>
    <x v="67"/>
    <x v="2"/>
    <x v="2"/>
    <x v="1184"/>
    <x v="28"/>
    <x v="4"/>
    <x v="0"/>
    <n v="10.95"/>
    <n v="0"/>
    <n v="10.95"/>
    <n v="4.8"/>
    <n v="1"/>
    <x v="2"/>
    <n v="10.95"/>
    <n v="0"/>
    <n v="6.1499999999999995"/>
  </r>
  <r>
    <x v="67"/>
    <x v="2"/>
    <x v="2"/>
    <x v="1185"/>
    <x v="6"/>
    <x v="4"/>
    <x v="0"/>
    <n v="27.95"/>
    <n v="0"/>
    <n v="27.95"/>
    <n v="15.85"/>
    <n v="5"/>
    <x v="21"/>
    <n v="139.75"/>
    <n v="0"/>
    <n v="60.5"/>
  </r>
  <r>
    <x v="67"/>
    <x v="2"/>
    <x v="2"/>
    <x v="1185"/>
    <x v="34"/>
    <x v="4"/>
    <x v="0"/>
    <n v="37.950000000000003"/>
    <n v="0.1"/>
    <n v="34.155000000000001"/>
    <n v="15.35"/>
    <n v="17"/>
    <x v="21"/>
    <n v="580.63499999999999"/>
    <n v="64.515000000000029"/>
    <n v="319.685"/>
  </r>
  <r>
    <x v="67"/>
    <x v="2"/>
    <x v="2"/>
    <x v="1186"/>
    <x v="43"/>
    <x v="3"/>
    <x v="0"/>
    <n v="24.95"/>
    <n v="0"/>
    <n v="24.95"/>
    <n v="11.48"/>
    <n v="4"/>
    <x v="21"/>
    <n v="99.8"/>
    <n v="0"/>
    <n v="53.879999999999995"/>
  </r>
  <r>
    <x v="67"/>
    <x v="2"/>
    <x v="2"/>
    <x v="1187"/>
    <x v="9"/>
    <x v="4"/>
    <x v="0"/>
    <n v="38.950000000000003"/>
    <n v="0"/>
    <n v="38.950000000000003"/>
    <n v="22.33"/>
    <n v="1"/>
    <x v="21"/>
    <n v="38.950000000000003"/>
    <n v="0"/>
    <n v="16.620000000000005"/>
  </r>
  <r>
    <x v="67"/>
    <x v="2"/>
    <x v="2"/>
    <x v="1188"/>
    <x v="22"/>
    <x v="3"/>
    <x v="0"/>
    <n v="44.95"/>
    <n v="0"/>
    <n v="44.95"/>
    <n v="27.95"/>
    <n v="3"/>
    <x v="5"/>
    <n v="134.85000000000002"/>
    <n v="0"/>
    <n v="51.000000000000014"/>
  </r>
  <r>
    <x v="67"/>
    <x v="2"/>
    <x v="2"/>
    <x v="1188"/>
    <x v="25"/>
    <x v="3"/>
    <x v="0"/>
    <n v="24.95"/>
    <n v="0"/>
    <n v="24.95"/>
    <n v="12.27"/>
    <n v="5"/>
    <x v="5"/>
    <n v="124.75"/>
    <n v="0"/>
    <n v="63.4"/>
  </r>
  <r>
    <x v="67"/>
    <x v="2"/>
    <x v="2"/>
    <x v="1188"/>
    <x v="17"/>
    <x v="3"/>
    <x v="0"/>
    <n v="43.95"/>
    <n v="0"/>
    <n v="43.95"/>
    <n v="25.6"/>
    <n v="7"/>
    <x v="5"/>
    <n v="307.65000000000003"/>
    <n v="0"/>
    <n v="128.45000000000002"/>
  </r>
  <r>
    <x v="67"/>
    <x v="2"/>
    <x v="2"/>
    <x v="1189"/>
    <x v="23"/>
    <x v="3"/>
    <x v="0"/>
    <n v="0.95"/>
    <n v="0"/>
    <n v="0.95"/>
    <n v="0.5"/>
    <n v="23"/>
    <x v="11"/>
    <n v="21.849999999999998"/>
    <n v="0"/>
    <n v="10.35"/>
  </r>
  <r>
    <x v="67"/>
    <x v="2"/>
    <x v="2"/>
    <x v="1190"/>
    <x v="2"/>
    <x v="3"/>
    <x v="0"/>
    <n v="26.95"/>
    <n v="0.1"/>
    <n v="24.254999999999999"/>
    <n v="12.24"/>
    <n v="14"/>
    <x v="16"/>
    <n v="339.57"/>
    <n v="37.730000000000004"/>
    <n v="168.20999999999998"/>
  </r>
  <r>
    <x v="67"/>
    <x v="2"/>
    <x v="2"/>
    <x v="1191"/>
    <x v="29"/>
    <x v="4"/>
    <x v="0"/>
    <n v="7.95"/>
    <n v="0"/>
    <n v="7.95"/>
    <n v="4.53"/>
    <n v="28"/>
    <x v="0"/>
    <n v="222.6"/>
    <n v="0"/>
    <n v="95.759999999999991"/>
  </r>
  <r>
    <x v="67"/>
    <x v="2"/>
    <x v="2"/>
    <x v="1192"/>
    <x v="47"/>
    <x v="3"/>
    <x v="0"/>
    <n v="0.95"/>
    <n v="0"/>
    <n v="0.95"/>
    <n v="0.56999999999999995"/>
    <n v="17"/>
    <x v="7"/>
    <n v="16.149999999999999"/>
    <n v="0"/>
    <n v="6.46"/>
  </r>
  <r>
    <x v="67"/>
    <x v="2"/>
    <x v="2"/>
    <x v="1193"/>
    <x v="12"/>
    <x v="4"/>
    <x v="0"/>
    <n v="24.95"/>
    <n v="0"/>
    <n v="24.95"/>
    <n v="12.14"/>
    <n v="3"/>
    <x v="19"/>
    <n v="74.849999999999994"/>
    <n v="0"/>
    <n v="38.429999999999993"/>
  </r>
  <r>
    <x v="67"/>
    <x v="2"/>
    <x v="2"/>
    <x v="1194"/>
    <x v="36"/>
    <x v="3"/>
    <x v="0"/>
    <n v="49.95"/>
    <n v="0"/>
    <n v="49.95"/>
    <n v="23.93"/>
    <n v="23"/>
    <x v="3"/>
    <n v="1148.8500000000001"/>
    <n v="0"/>
    <n v="598.46"/>
  </r>
  <r>
    <x v="67"/>
    <x v="2"/>
    <x v="2"/>
    <x v="1194"/>
    <x v="10"/>
    <x v="3"/>
    <x v="0"/>
    <n v="0.95"/>
    <n v="0.1"/>
    <n v="0.85499999999999998"/>
    <n v="0.42"/>
    <n v="7"/>
    <x v="3"/>
    <n v="5.9849999999999994"/>
    <n v="0.66499999999999981"/>
    <n v="3.0449999999999999"/>
  </r>
  <r>
    <x v="67"/>
    <x v="2"/>
    <x v="2"/>
    <x v="1195"/>
    <x v="45"/>
    <x v="4"/>
    <x v="0"/>
    <n v="22.95"/>
    <n v="0.1"/>
    <n v="20.655000000000001"/>
    <n v="11.78"/>
    <n v="4"/>
    <x v="21"/>
    <n v="82.62"/>
    <n v="9.1799999999999926"/>
    <n v="35.500000000000007"/>
  </r>
  <r>
    <x v="67"/>
    <x v="2"/>
    <x v="2"/>
    <x v="1196"/>
    <x v="13"/>
    <x v="3"/>
    <x v="0"/>
    <n v="26.95"/>
    <n v="0"/>
    <n v="26.95"/>
    <n v="13.26"/>
    <n v="3"/>
    <x v="7"/>
    <n v="80.849999999999994"/>
    <n v="0"/>
    <n v="41.07"/>
  </r>
  <r>
    <x v="67"/>
    <x v="2"/>
    <x v="2"/>
    <x v="1197"/>
    <x v="7"/>
    <x v="3"/>
    <x v="0"/>
    <n v="65.95"/>
    <n v="0"/>
    <n v="65.95"/>
    <n v="37.97"/>
    <n v="14"/>
    <x v="12"/>
    <n v="923.30000000000007"/>
    <n v="0"/>
    <n v="391.72"/>
  </r>
  <r>
    <x v="67"/>
    <x v="2"/>
    <x v="2"/>
    <x v="1198"/>
    <x v="30"/>
    <x v="4"/>
    <x v="0"/>
    <n v="19.95"/>
    <n v="0"/>
    <n v="19.95"/>
    <n v="9.7799999999999994"/>
    <n v="12"/>
    <x v="3"/>
    <n v="239.39999999999998"/>
    <n v="0"/>
    <n v="122.03999999999999"/>
  </r>
  <r>
    <x v="67"/>
    <x v="2"/>
    <x v="2"/>
    <x v="1199"/>
    <x v="49"/>
    <x v="3"/>
    <x v="0"/>
    <n v="55.95"/>
    <n v="0"/>
    <n v="55.95"/>
    <n v="32.47"/>
    <n v="19"/>
    <x v="14"/>
    <n v="1063.05"/>
    <n v="0"/>
    <n v="446.12000000000006"/>
  </r>
  <r>
    <x v="67"/>
    <x v="2"/>
    <x v="2"/>
    <x v="1200"/>
    <x v="46"/>
    <x v="4"/>
    <x v="0"/>
    <n v="47.95"/>
    <n v="0"/>
    <n v="47.95"/>
    <n v="20.7"/>
    <n v="1"/>
    <x v="4"/>
    <n v="47.95"/>
    <n v="0"/>
    <n v="27.250000000000004"/>
  </r>
  <r>
    <x v="67"/>
    <x v="2"/>
    <x v="2"/>
    <x v="1201"/>
    <x v="13"/>
    <x v="3"/>
    <x v="0"/>
    <n v="26.95"/>
    <n v="0.1"/>
    <n v="24.254999999999999"/>
    <n v="13.26"/>
    <n v="4"/>
    <x v="18"/>
    <n v="97.02"/>
    <n v="10.780000000000001"/>
    <n v="43.98"/>
  </r>
  <r>
    <x v="67"/>
    <x v="2"/>
    <x v="2"/>
    <x v="1201"/>
    <x v="24"/>
    <x v="3"/>
    <x v="0"/>
    <n v="26.95"/>
    <n v="0"/>
    <n v="26.95"/>
    <n v="12.42"/>
    <n v="6"/>
    <x v="18"/>
    <n v="161.69999999999999"/>
    <n v="0"/>
    <n v="87.179999999999993"/>
  </r>
  <r>
    <x v="67"/>
    <x v="2"/>
    <x v="2"/>
    <x v="1202"/>
    <x v="24"/>
    <x v="4"/>
    <x v="0"/>
    <n v="26.95"/>
    <n v="0"/>
    <n v="26.95"/>
    <n v="12.42"/>
    <n v="8"/>
    <x v="11"/>
    <n v="215.6"/>
    <n v="0"/>
    <n v="116.24"/>
  </r>
  <r>
    <x v="67"/>
    <x v="2"/>
    <x v="2"/>
    <x v="1202"/>
    <x v="2"/>
    <x v="4"/>
    <x v="0"/>
    <n v="26.95"/>
    <n v="0"/>
    <n v="26.95"/>
    <n v="12.24"/>
    <n v="17"/>
    <x v="11"/>
    <n v="458.15"/>
    <n v="0"/>
    <n v="250.07"/>
  </r>
  <r>
    <x v="67"/>
    <x v="2"/>
    <x v="2"/>
    <x v="1203"/>
    <x v="44"/>
    <x v="3"/>
    <x v="0"/>
    <n v="31.95"/>
    <n v="0"/>
    <n v="31.95"/>
    <n v="17.38"/>
    <n v="4"/>
    <x v="17"/>
    <n v="127.8"/>
    <n v="0"/>
    <n v="58.28"/>
  </r>
  <r>
    <x v="67"/>
    <x v="2"/>
    <x v="2"/>
    <x v="1204"/>
    <x v="8"/>
    <x v="4"/>
    <x v="0"/>
    <n v="20.95"/>
    <n v="0"/>
    <n v="20.95"/>
    <n v="10.039999999999999"/>
    <n v="12"/>
    <x v="11"/>
    <n v="251.39999999999998"/>
    <n v="0"/>
    <n v="130.92000000000002"/>
  </r>
  <r>
    <x v="67"/>
    <x v="2"/>
    <x v="2"/>
    <x v="1205"/>
    <x v="20"/>
    <x v="3"/>
    <x v="0"/>
    <n v="28.95"/>
    <n v="0"/>
    <n v="28.95"/>
    <n v="8.86"/>
    <n v="23"/>
    <x v="3"/>
    <n v="665.85"/>
    <n v="0"/>
    <n v="462.07"/>
  </r>
  <r>
    <x v="67"/>
    <x v="2"/>
    <x v="2"/>
    <x v="1206"/>
    <x v="15"/>
    <x v="4"/>
    <x v="0"/>
    <n v="59.95"/>
    <n v="0.1"/>
    <n v="53.955000000000005"/>
    <n v="28.73"/>
    <n v="11"/>
    <x v="14"/>
    <n v="593.50500000000011"/>
    <n v="65.944999999999965"/>
    <n v="277.47500000000008"/>
  </r>
  <r>
    <x v="67"/>
    <x v="2"/>
    <x v="2"/>
    <x v="1206"/>
    <x v="46"/>
    <x v="4"/>
    <x v="0"/>
    <n v="47.95"/>
    <n v="0"/>
    <n v="47.95"/>
    <n v="20.7"/>
    <n v="3"/>
    <x v="14"/>
    <n v="143.85000000000002"/>
    <n v="0"/>
    <n v="81.750000000000014"/>
  </r>
  <r>
    <x v="67"/>
    <x v="2"/>
    <x v="2"/>
    <x v="1206"/>
    <x v="31"/>
    <x v="4"/>
    <x v="0"/>
    <n v="0.95"/>
    <n v="0"/>
    <n v="0.95"/>
    <n v="0.35"/>
    <n v="32"/>
    <x v="14"/>
    <n v="30.4"/>
    <n v="0"/>
    <n v="19.2"/>
  </r>
  <r>
    <x v="68"/>
    <x v="2"/>
    <x v="2"/>
    <x v="1207"/>
    <x v="1"/>
    <x v="4"/>
    <x v="0"/>
    <n v="16.95"/>
    <n v="0"/>
    <n v="16.95"/>
    <n v="6.53"/>
    <n v="17"/>
    <x v="9"/>
    <n v="288.14999999999998"/>
    <n v="0"/>
    <n v="177.13999999999996"/>
  </r>
  <r>
    <x v="68"/>
    <x v="2"/>
    <x v="2"/>
    <x v="1208"/>
    <x v="31"/>
    <x v="0"/>
    <x v="0"/>
    <n v="0.95"/>
    <n v="0"/>
    <n v="0.95"/>
    <n v="0.35"/>
    <n v="4"/>
    <x v="3"/>
    <n v="3.8"/>
    <n v="0"/>
    <n v="2.4"/>
  </r>
  <r>
    <x v="68"/>
    <x v="2"/>
    <x v="2"/>
    <x v="1209"/>
    <x v="44"/>
    <x v="0"/>
    <x v="0"/>
    <n v="31.95"/>
    <n v="0"/>
    <n v="31.95"/>
    <n v="17.38"/>
    <n v="3"/>
    <x v="9"/>
    <n v="95.85"/>
    <n v="0"/>
    <n v="43.71"/>
  </r>
  <r>
    <x v="68"/>
    <x v="2"/>
    <x v="2"/>
    <x v="1210"/>
    <x v="35"/>
    <x v="3"/>
    <x v="0"/>
    <n v="48.95"/>
    <n v="0"/>
    <n v="48.95"/>
    <n v="24.52"/>
    <n v="25"/>
    <x v="14"/>
    <n v="1223.75"/>
    <n v="0"/>
    <n v="610.75000000000011"/>
  </r>
  <r>
    <x v="68"/>
    <x v="2"/>
    <x v="2"/>
    <x v="1210"/>
    <x v="1"/>
    <x v="3"/>
    <x v="0"/>
    <n v="16.95"/>
    <n v="0"/>
    <n v="16.95"/>
    <n v="6.53"/>
    <n v="17"/>
    <x v="14"/>
    <n v="288.14999999999998"/>
    <n v="0"/>
    <n v="177.13999999999996"/>
  </r>
  <r>
    <x v="68"/>
    <x v="2"/>
    <x v="2"/>
    <x v="1210"/>
    <x v="33"/>
    <x v="3"/>
    <x v="0"/>
    <n v="11.95"/>
    <n v="0"/>
    <n v="11.95"/>
    <n v="3.32"/>
    <n v="1"/>
    <x v="14"/>
    <n v="11.95"/>
    <n v="0"/>
    <n v="8.629999999999999"/>
  </r>
  <r>
    <x v="68"/>
    <x v="2"/>
    <x v="2"/>
    <x v="1210"/>
    <x v="47"/>
    <x v="3"/>
    <x v="0"/>
    <n v="0.95"/>
    <n v="0"/>
    <n v="0.95"/>
    <n v="0.56999999999999995"/>
    <n v="4"/>
    <x v="14"/>
    <n v="3.8"/>
    <n v="0"/>
    <n v="1.52"/>
  </r>
  <r>
    <x v="68"/>
    <x v="2"/>
    <x v="2"/>
    <x v="1211"/>
    <x v="3"/>
    <x v="0"/>
    <x v="0"/>
    <n v="55.95"/>
    <n v="0.1"/>
    <n v="50.355000000000004"/>
    <n v="16.059999999999999"/>
    <n v="28"/>
    <x v="20"/>
    <n v="1409.94"/>
    <n v="156.65999999999997"/>
    <n v="960.26"/>
  </r>
  <r>
    <x v="68"/>
    <x v="2"/>
    <x v="2"/>
    <x v="1211"/>
    <x v="46"/>
    <x v="0"/>
    <x v="0"/>
    <n v="47.95"/>
    <n v="0"/>
    <n v="47.95"/>
    <n v="20.7"/>
    <n v="1"/>
    <x v="20"/>
    <n v="47.95"/>
    <n v="0"/>
    <n v="27.250000000000004"/>
  </r>
  <r>
    <x v="68"/>
    <x v="2"/>
    <x v="2"/>
    <x v="1212"/>
    <x v="18"/>
    <x v="4"/>
    <x v="0"/>
    <n v="49.95"/>
    <n v="0"/>
    <n v="49.95"/>
    <n v="24.77"/>
    <n v="16"/>
    <x v="10"/>
    <n v="799.2"/>
    <n v="0"/>
    <n v="402.88000000000005"/>
  </r>
  <r>
    <x v="68"/>
    <x v="2"/>
    <x v="2"/>
    <x v="1213"/>
    <x v="20"/>
    <x v="0"/>
    <x v="0"/>
    <n v="28.95"/>
    <n v="0"/>
    <n v="28.95"/>
    <n v="8.86"/>
    <n v="18"/>
    <x v="14"/>
    <n v="521.1"/>
    <n v="0"/>
    <n v="361.62"/>
  </r>
  <r>
    <x v="68"/>
    <x v="2"/>
    <x v="2"/>
    <x v="1214"/>
    <x v="14"/>
    <x v="3"/>
    <x v="0"/>
    <n v="2.95"/>
    <n v="0"/>
    <n v="2.95"/>
    <n v="1.68"/>
    <n v="10"/>
    <x v="14"/>
    <n v="29.5"/>
    <n v="0"/>
    <n v="12.700000000000003"/>
  </r>
  <r>
    <x v="68"/>
    <x v="2"/>
    <x v="2"/>
    <x v="1215"/>
    <x v="34"/>
    <x v="0"/>
    <x v="0"/>
    <n v="37.950000000000003"/>
    <n v="0.2"/>
    <n v="30.360000000000003"/>
    <n v="15.35"/>
    <n v="6"/>
    <x v="19"/>
    <n v="182.16000000000003"/>
    <n v="45.54"/>
    <n v="90.060000000000016"/>
  </r>
  <r>
    <x v="68"/>
    <x v="2"/>
    <x v="2"/>
    <x v="1216"/>
    <x v="44"/>
    <x v="0"/>
    <x v="0"/>
    <n v="31.95"/>
    <n v="0"/>
    <n v="31.95"/>
    <n v="17.38"/>
    <n v="4"/>
    <x v="3"/>
    <n v="127.8"/>
    <n v="0"/>
    <n v="58.28"/>
  </r>
  <r>
    <x v="68"/>
    <x v="2"/>
    <x v="2"/>
    <x v="1217"/>
    <x v="24"/>
    <x v="3"/>
    <x v="0"/>
    <n v="26.95"/>
    <n v="0"/>
    <n v="26.95"/>
    <n v="12.42"/>
    <n v="15"/>
    <x v="15"/>
    <n v="404.25"/>
    <n v="0"/>
    <n v="217.95"/>
  </r>
  <r>
    <x v="68"/>
    <x v="2"/>
    <x v="2"/>
    <x v="1218"/>
    <x v="18"/>
    <x v="0"/>
    <x v="0"/>
    <n v="49.95"/>
    <n v="0"/>
    <n v="49.95"/>
    <n v="24.77"/>
    <n v="28"/>
    <x v="0"/>
    <n v="1398.6000000000001"/>
    <n v="0"/>
    <n v="705.04000000000008"/>
  </r>
  <r>
    <x v="68"/>
    <x v="2"/>
    <x v="2"/>
    <x v="1219"/>
    <x v="33"/>
    <x v="3"/>
    <x v="0"/>
    <n v="11.95"/>
    <n v="0"/>
    <n v="11.95"/>
    <n v="3.32"/>
    <n v="5"/>
    <x v="23"/>
    <n v="59.75"/>
    <n v="0"/>
    <n v="43.149999999999991"/>
  </r>
  <r>
    <x v="68"/>
    <x v="2"/>
    <x v="2"/>
    <x v="1220"/>
    <x v="39"/>
    <x v="4"/>
    <x v="0"/>
    <n v="27.95"/>
    <n v="0"/>
    <n v="27.95"/>
    <n v="16.8"/>
    <n v="26"/>
    <x v="7"/>
    <n v="726.69999999999993"/>
    <n v="0"/>
    <n v="289.89999999999998"/>
  </r>
  <r>
    <x v="68"/>
    <x v="2"/>
    <x v="2"/>
    <x v="1220"/>
    <x v="29"/>
    <x v="4"/>
    <x v="0"/>
    <n v="7.95"/>
    <n v="0.3"/>
    <n v="5.5649999999999995"/>
    <n v="4.53"/>
    <n v="3"/>
    <x v="7"/>
    <n v="16.695"/>
    <n v="7.155000000000002"/>
    <n v="3.1049999999999978"/>
  </r>
  <r>
    <x v="68"/>
    <x v="2"/>
    <x v="2"/>
    <x v="1221"/>
    <x v="0"/>
    <x v="0"/>
    <x v="0"/>
    <n v="34.950000000000003"/>
    <n v="0"/>
    <n v="34.950000000000003"/>
    <n v="22.13"/>
    <n v="9"/>
    <x v="17"/>
    <n v="314.55"/>
    <n v="0"/>
    <n v="115.38000000000004"/>
  </r>
  <r>
    <x v="68"/>
    <x v="2"/>
    <x v="2"/>
    <x v="1222"/>
    <x v="45"/>
    <x v="4"/>
    <x v="0"/>
    <n v="22.95"/>
    <n v="0"/>
    <n v="22.95"/>
    <n v="11.78"/>
    <n v="3"/>
    <x v="1"/>
    <n v="68.849999999999994"/>
    <n v="0"/>
    <n v="33.51"/>
  </r>
  <r>
    <x v="68"/>
    <x v="2"/>
    <x v="2"/>
    <x v="1223"/>
    <x v="33"/>
    <x v="4"/>
    <x v="0"/>
    <n v="11.95"/>
    <n v="0"/>
    <n v="11.95"/>
    <n v="3.32"/>
    <n v="1"/>
    <x v="16"/>
    <n v="11.95"/>
    <n v="0"/>
    <n v="8.629999999999999"/>
  </r>
  <r>
    <x v="68"/>
    <x v="2"/>
    <x v="2"/>
    <x v="1224"/>
    <x v="27"/>
    <x v="0"/>
    <x v="0"/>
    <n v="26.95"/>
    <n v="0.1"/>
    <n v="24.254999999999999"/>
    <n v="12.53"/>
    <n v="21"/>
    <x v="14"/>
    <n v="509.35499999999996"/>
    <n v="56.595000000000006"/>
    <n v="246.22499999999999"/>
  </r>
  <r>
    <x v="68"/>
    <x v="2"/>
    <x v="2"/>
    <x v="1225"/>
    <x v="10"/>
    <x v="3"/>
    <x v="0"/>
    <n v="0.95"/>
    <n v="0"/>
    <n v="0.95"/>
    <n v="0.42"/>
    <n v="10"/>
    <x v="19"/>
    <n v="9.5"/>
    <n v="0"/>
    <n v="5.3000000000000007"/>
  </r>
  <r>
    <x v="68"/>
    <x v="2"/>
    <x v="2"/>
    <x v="1226"/>
    <x v="31"/>
    <x v="3"/>
    <x v="0"/>
    <n v="0.95"/>
    <n v="0"/>
    <n v="0.95"/>
    <n v="0.35"/>
    <n v="13"/>
    <x v="19"/>
    <n v="12.35"/>
    <n v="0"/>
    <n v="7.8"/>
  </r>
  <r>
    <x v="68"/>
    <x v="2"/>
    <x v="2"/>
    <x v="1227"/>
    <x v="8"/>
    <x v="4"/>
    <x v="0"/>
    <n v="20.95"/>
    <n v="0"/>
    <n v="20.95"/>
    <n v="10.039999999999999"/>
    <n v="16"/>
    <x v="5"/>
    <n v="335.2"/>
    <n v="0"/>
    <n v="174.56"/>
  </r>
  <r>
    <x v="68"/>
    <x v="2"/>
    <x v="2"/>
    <x v="1228"/>
    <x v="47"/>
    <x v="4"/>
    <x v="0"/>
    <n v="0.95"/>
    <n v="0"/>
    <n v="0.95"/>
    <n v="0.56999999999999995"/>
    <n v="5"/>
    <x v="21"/>
    <n v="4.75"/>
    <n v="0"/>
    <n v="1.9"/>
  </r>
  <r>
    <x v="68"/>
    <x v="2"/>
    <x v="2"/>
    <x v="1229"/>
    <x v="7"/>
    <x v="3"/>
    <x v="0"/>
    <n v="65.95"/>
    <n v="0"/>
    <n v="65.95"/>
    <n v="37.97"/>
    <n v="16"/>
    <x v="7"/>
    <n v="1055.2"/>
    <n v="0"/>
    <n v="447.68000000000006"/>
  </r>
  <r>
    <x v="68"/>
    <x v="2"/>
    <x v="2"/>
    <x v="1229"/>
    <x v="48"/>
    <x v="3"/>
    <x v="0"/>
    <n v="38.950000000000003"/>
    <n v="0.1"/>
    <n v="35.055000000000007"/>
    <n v="24.76"/>
    <n v="2"/>
    <x v="7"/>
    <n v="70.110000000000014"/>
    <n v="7.789999999999992"/>
    <n v="20.590000000000011"/>
  </r>
  <r>
    <x v="68"/>
    <x v="2"/>
    <x v="2"/>
    <x v="1230"/>
    <x v="42"/>
    <x v="4"/>
    <x v="0"/>
    <n v="0.95"/>
    <n v="0"/>
    <n v="0.95"/>
    <n v="0.47"/>
    <n v="25"/>
    <x v="7"/>
    <n v="23.75"/>
    <n v="0"/>
    <n v="12"/>
  </r>
  <r>
    <x v="68"/>
    <x v="2"/>
    <x v="2"/>
    <x v="1231"/>
    <x v="34"/>
    <x v="3"/>
    <x v="0"/>
    <n v="37.950000000000003"/>
    <n v="0"/>
    <n v="37.950000000000003"/>
    <n v="15.35"/>
    <n v="12"/>
    <x v="10"/>
    <n v="455.40000000000003"/>
    <n v="0"/>
    <n v="271.20000000000005"/>
  </r>
  <r>
    <x v="68"/>
    <x v="2"/>
    <x v="2"/>
    <x v="1232"/>
    <x v="22"/>
    <x v="4"/>
    <x v="0"/>
    <n v="44.95"/>
    <n v="0.1"/>
    <n v="40.455000000000005"/>
    <n v="27.95"/>
    <n v="3"/>
    <x v="18"/>
    <n v="121.36500000000001"/>
    <n v="13.484999999999992"/>
    <n v="37.515000000000015"/>
  </r>
  <r>
    <x v="68"/>
    <x v="2"/>
    <x v="2"/>
    <x v="1233"/>
    <x v="40"/>
    <x v="0"/>
    <x v="0"/>
    <n v="54.95"/>
    <n v="0"/>
    <n v="54.95"/>
    <n v="26.65"/>
    <n v="32"/>
    <x v="15"/>
    <n v="1758.4"/>
    <n v="0"/>
    <n v="905.60000000000014"/>
  </r>
  <r>
    <x v="68"/>
    <x v="2"/>
    <x v="2"/>
    <x v="1234"/>
    <x v="25"/>
    <x v="3"/>
    <x v="0"/>
    <n v="24.95"/>
    <n v="0"/>
    <n v="24.95"/>
    <n v="12.27"/>
    <n v="5"/>
    <x v="21"/>
    <n v="124.75"/>
    <n v="0"/>
    <n v="63.4"/>
  </r>
  <r>
    <x v="68"/>
    <x v="2"/>
    <x v="2"/>
    <x v="1234"/>
    <x v="35"/>
    <x v="3"/>
    <x v="0"/>
    <n v="48.95"/>
    <n v="0"/>
    <n v="48.95"/>
    <n v="24.52"/>
    <n v="21"/>
    <x v="21"/>
    <n v="1027.95"/>
    <n v="0"/>
    <n v="513.03000000000009"/>
  </r>
  <r>
    <x v="68"/>
    <x v="2"/>
    <x v="2"/>
    <x v="1234"/>
    <x v="35"/>
    <x v="3"/>
    <x v="0"/>
    <n v="48.95"/>
    <n v="0"/>
    <n v="48.95"/>
    <n v="24.52"/>
    <n v="4"/>
    <x v="21"/>
    <n v="195.8"/>
    <n v="0"/>
    <n v="97.720000000000013"/>
  </r>
  <r>
    <x v="68"/>
    <x v="2"/>
    <x v="2"/>
    <x v="1235"/>
    <x v="23"/>
    <x v="0"/>
    <x v="0"/>
    <n v="0.95"/>
    <n v="0.1"/>
    <n v="0.85499999999999998"/>
    <n v="0.5"/>
    <n v="22"/>
    <x v="23"/>
    <n v="18.809999999999999"/>
    <n v="2.0899999999999994"/>
    <n v="7.81"/>
  </r>
  <r>
    <x v="68"/>
    <x v="2"/>
    <x v="2"/>
    <x v="1236"/>
    <x v="42"/>
    <x v="4"/>
    <x v="0"/>
    <n v="0.95"/>
    <n v="0"/>
    <n v="0.95"/>
    <n v="0.47"/>
    <n v="10"/>
    <x v="19"/>
    <n v="9.5"/>
    <n v="0"/>
    <n v="4.8"/>
  </r>
  <r>
    <x v="68"/>
    <x v="2"/>
    <x v="2"/>
    <x v="1237"/>
    <x v="24"/>
    <x v="4"/>
    <x v="0"/>
    <n v="26.95"/>
    <n v="0"/>
    <n v="26.95"/>
    <n v="12.42"/>
    <n v="23"/>
    <x v="10"/>
    <n v="619.85"/>
    <n v="0"/>
    <n v="334.19"/>
  </r>
  <r>
    <x v="68"/>
    <x v="2"/>
    <x v="2"/>
    <x v="1238"/>
    <x v="30"/>
    <x v="3"/>
    <x v="0"/>
    <n v="19.95"/>
    <n v="0"/>
    <n v="19.95"/>
    <n v="9.7799999999999994"/>
    <n v="19"/>
    <x v="6"/>
    <n v="379.05"/>
    <n v="0"/>
    <n v="193.23"/>
  </r>
  <r>
    <x v="68"/>
    <x v="2"/>
    <x v="2"/>
    <x v="1239"/>
    <x v="8"/>
    <x v="0"/>
    <x v="0"/>
    <n v="20.95"/>
    <n v="0"/>
    <n v="20.95"/>
    <n v="10.039999999999999"/>
    <n v="1"/>
    <x v="12"/>
    <n v="20.95"/>
    <n v="0"/>
    <n v="10.91"/>
  </r>
  <r>
    <x v="68"/>
    <x v="2"/>
    <x v="2"/>
    <x v="1240"/>
    <x v="36"/>
    <x v="0"/>
    <x v="0"/>
    <n v="49.95"/>
    <n v="0"/>
    <n v="49.95"/>
    <n v="23.93"/>
    <n v="14"/>
    <x v="23"/>
    <n v="699.30000000000007"/>
    <n v="0"/>
    <n v="364.28000000000003"/>
  </r>
  <r>
    <x v="68"/>
    <x v="2"/>
    <x v="2"/>
    <x v="1241"/>
    <x v="10"/>
    <x v="4"/>
    <x v="0"/>
    <n v="0.95"/>
    <n v="0"/>
    <n v="0.95"/>
    <n v="0.42"/>
    <n v="18"/>
    <x v="22"/>
    <n v="17.099999999999998"/>
    <n v="0"/>
    <n v="9.5400000000000009"/>
  </r>
  <r>
    <x v="68"/>
    <x v="2"/>
    <x v="2"/>
    <x v="1242"/>
    <x v="16"/>
    <x v="3"/>
    <x v="0"/>
    <n v="18.95"/>
    <n v="0"/>
    <n v="18.95"/>
    <n v="9.98"/>
    <n v="6"/>
    <x v="0"/>
    <n v="113.69999999999999"/>
    <n v="0"/>
    <n v="53.819999999999993"/>
  </r>
  <r>
    <x v="68"/>
    <x v="2"/>
    <x v="2"/>
    <x v="1243"/>
    <x v="15"/>
    <x v="0"/>
    <x v="0"/>
    <n v="59.95"/>
    <n v="0"/>
    <n v="59.95"/>
    <n v="28.73"/>
    <n v="9"/>
    <x v="0"/>
    <n v="539.55000000000007"/>
    <n v="0"/>
    <n v="280.98"/>
  </r>
  <r>
    <x v="68"/>
    <x v="2"/>
    <x v="2"/>
    <x v="1244"/>
    <x v="16"/>
    <x v="3"/>
    <x v="0"/>
    <n v="18.95"/>
    <n v="0"/>
    <n v="18.95"/>
    <n v="9.98"/>
    <n v="24"/>
    <x v="14"/>
    <n v="454.79999999999995"/>
    <n v="0"/>
    <n v="215.27999999999997"/>
  </r>
  <r>
    <x v="68"/>
    <x v="2"/>
    <x v="2"/>
    <x v="1244"/>
    <x v="20"/>
    <x v="3"/>
    <x v="0"/>
    <n v="28.95"/>
    <n v="0"/>
    <n v="28.95"/>
    <n v="8.86"/>
    <n v="20"/>
    <x v="14"/>
    <n v="579"/>
    <n v="0"/>
    <n v="401.8"/>
  </r>
  <r>
    <x v="68"/>
    <x v="2"/>
    <x v="2"/>
    <x v="1245"/>
    <x v="1"/>
    <x v="4"/>
    <x v="0"/>
    <n v="16.95"/>
    <n v="0"/>
    <n v="16.95"/>
    <n v="6.53"/>
    <n v="2"/>
    <x v="21"/>
    <n v="33.9"/>
    <n v="0"/>
    <n v="20.839999999999996"/>
  </r>
  <r>
    <x v="68"/>
    <x v="2"/>
    <x v="2"/>
    <x v="1246"/>
    <x v="3"/>
    <x v="3"/>
    <x v="0"/>
    <n v="55.95"/>
    <n v="0.1"/>
    <n v="50.355000000000004"/>
    <n v="16.059999999999999"/>
    <n v="17"/>
    <x v="21"/>
    <n v="856.03500000000008"/>
    <n v="95.114999999999981"/>
    <n v="583.01499999999999"/>
  </r>
  <r>
    <x v="68"/>
    <x v="2"/>
    <x v="2"/>
    <x v="1246"/>
    <x v="23"/>
    <x v="3"/>
    <x v="0"/>
    <n v="0.95"/>
    <n v="0"/>
    <n v="0.95"/>
    <n v="0.5"/>
    <n v="35"/>
    <x v="21"/>
    <n v="33.25"/>
    <n v="0"/>
    <n v="15.749999999999998"/>
  </r>
  <r>
    <x v="68"/>
    <x v="2"/>
    <x v="2"/>
    <x v="1247"/>
    <x v="24"/>
    <x v="4"/>
    <x v="0"/>
    <n v="26.95"/>
    <n v="0"/>
    <n v="26.95"/>
    <n v="12.42"/>
    <n v="12"/>
    <x v="10"/>
    <n v="323.39999999999998"/>
    <n v="0"/>
    <n v="174.35999999999999"/>
  </r>
  <r>
    <x v="68"/>
    <x v="2"/>
    <x v="2"/>
    <x v="1247"/>
    <x v="28"/>
    <x v="4"/>
    <x v="0"/>
    <n v="10.95"/>
    <n v="0"/>
    <n v="10.95"/>
    <n v="4.8"/>
    <n v="6"/>
    <x v="10"/>
    <n v="65.699999999999989"/>
    <n v="0"/>
    <n v="36.9"/>
  </r>
  <r>
    <x v="68"/>
    <x v="2"/>
    <x v="2"/>
    <x v="1248"/>
    <x v="31"/>
    <x v="0"/>
    <x v="0"/>
    <n v="0.95"/>
    <n v="0"/>
    <n v="0.95"/>
    <n v="0.35"/>
    <n v="10"/>
    <x v="2"/>
    <n v="9.5"/>
    <n v="0"/>
    <n v="6"/>
  </r>
  <r>
    <x v="68"/>
    <x v="2"/>
    <x v="2"/>
    <x v="1249"/>
    <x v="45"/>
    <x v="4"/>
    <x v="0"/>
    <n v="22.95"/>
    <n v="0"/>
    <n v="22.95"/>
    <n v="11.78"/>
    <n v="26"/>
    <x v="16"/>
    <n v="596.69999999999993"/>
    <n v="0"/>
    <n v="290.42"/>
  </r>
  <r>
    <x v="68"/>
    <x v="2"/>
    <x v="2"/>
    <x v="1250"/>
    <x v="37"/>
    <x v="3"/>
    <x v="0"/>
    <n v="63.95"/>
    <n v="0"/>
    <n v="63.95"/>
    <n v="27.1"/>
    <n v="1"/>
    <x v="17"/>
    <n v="63.95"/>
    <n v="0"/>
    <n v="36.85"/>
  </r>
  <r>
    <x v="68"/>
    <x v="2"/>
    <x v="2"/>
    <x v="1251"/>
    <x v="27"/>
    <x v="0"/>
    <x v="0"/>
    <n v="26.95"/>
    <n v="0"/>
    <n v="26.95"/>
    <n v="12.53"/>
    <n v="6"/>
    <x v="14"/>
    <n v="161.69999999999999"/>
    <n v="0"/>
    <n v="86.52"/>
  </r>
  <r>
    <x v="68"/>
    <x v="2"/>
    <x v="2"/>
    <x v="1252"/>
    <x v="37"/>
    <x v="3"/>
    <x v="0"/>
    <n v="63.95"/>
    <n v="0"/>
    <n v="63.95"/>
    <n v="27.1"/>
    <n v="2"/>
    <x v="9"/>
    <n v="127.9"/>
    <n v="0"/>
    <n v="73.7"/>
  </r>
  <r>
    <x v="68"/>
    <x v="2"/>
    <x v="2"/>
    <x v="1252"/>
    <x v="48"/>
    <x v="3"/>
    <x v="0"/>
    <n v="38.950000000000003"/>
    <n v="0"/>
    <n v="38.950000000000003"/>
    <n v="24.76"/>
    <n v="16"/>
    <x v="9"/>
    <n v="623.20000000000005"/>
    <n v="0"/>
    <n v="227.04000000000002"/>
  </r>
  <r>
    <x v="68"/>
    <x v="2"/>
    <x v="2"/>
    <x v="1252"/>
    <x v="49"/>
    <x v="3"/>
    <x v="0"/>
    <n v="55.95"/>
    <n v="0"/>
    <n v="55.95"/>
    <n v="32.47"/>
    <n v="21"/>
    <x v="9"/>
    <n v="1174.95"/>
    <n v="0"/>
    <n v="493.0800000000001"/>
  </r>
  <r>
    <x v="68"/>
    <x v="2"/>
    <x v="2"/>
    <x v="1253"/>
    <x v="33"/>
    <x v="4"/>
    <x v="0"/>
    <n v="11.95"/>
    <n v="0"/>
    <n v="11.95"/>
    <n v="3.32"/>
    <n v="7"/>
    <x v="16"/>
    <n v="83.649999999999991"/>
    <n v="0"/>
    <n v="60.41"/>
  </r>
  <r>
    <x v="68"/>
    <x v="2"/>
    <x v="2"/>
    <x v="1254"/>
    <x v="25"/>
    <x v="0"/>
    <x v="0"/>
    <n v="24.95"/>
    <n v="0.1"/>
    <n v="22.454999999999998"/>
    <n v="12.27"/>
    <n v="5"/>
    <x v="2"/>
    <n v="112.27499999999999"/>
    <n v="12.475000000000005"/>
    <n v="50.924999999999997"/>
  </r>
  <r>
    <x v="68"/>
    <x v="2"/>
    <x v="2"/>
    <x v="1254"/>
    <x v="39"/>
    <x v="0"/>
    <x v="0"/>
    <n v="27.95"/>
    <n v="0"/>
    <n v="27.95"/>
    <n v="16.8"/>
    <n v="34"/>
    <x v="2"/>
    <n v="950.3"/>
    <n v="0"/>
    <n v="379.09999999999997"/>
  </r>
  <r>
    <x v="68"/>
    <x v="2"/>
    <x v="2"/>
    <x v="1255"/>
    <x v="18"/>
    <x v="3"/>
    <x v="0"/>
    <n v="49.95"/>
    <n v="0"/>
    <n v="49.95"/>
    <n v="24.77"/>
    <n v="24"/>
    <x v="11"/>
    <n v="1198.8000000000002"/>
    <n v="0"/>
    <n v="604.32000000000005"/>
  </r>
  <r>
    <x v="68"/>
    <x v="2"/>
    <x v="2"/>
    <x v="1256"/>
    <x v="28"/>
    <x v="3"/>
    <x v="0"/>
    <n v="10.95"/>
    <n v="0.1"/>
    <n v="9.8550000000000004"/>
    <n v="4.8"/>
    <n v="2"/>
    <x v="21"/>
    <n v="19.71"/>
    <n v="2.1899999999999977"/>
    <n v="10.110000000000001"/>
  </r>
  <r>
    <x v="68"/>
    <x v="2"/>
    <x v="2"/>
    <x v="1257"/>
    <x v="39"/>
    <x v="0"/>
    <x v="0"/>
    <n v="27.95"/>
    <n v="0"/>
    <n v="27.95"/>
    <n v="16.8"/>
    <n v="25"/>
    <x v="19"/>
    <n v="698.75"/>
    <n v="0"/>
    <n v="278.74999999999994"/>
  </r>
  <r>
    <x v="68"/>
    <x v="2"/>
    <x v="2"/>
    <x v="1257"/>
    <x v="7"/>
    <x v="0"/>
    <x v="0"/>
    <n v="65.95"/>
    <n v="0"/>
    <n v="65.95"/>
    <n v="37.97"/>
    <n v="7"/>
    <x v="19"/>
    <n v="461.65000000000003"/>
    <n v="0"/>
    <n v="195.86"/>
  </r>
  <r>
    <x v="68"/>
    <x v="2"/>
    <x v="2"/>
    <x v="1258"/>
    <x v="42"/>
    <x v="4"/>
    <x v="0"/>
    <n v="0.95"/>
    <n v="0"/>
    <n v="0.95"/>
    <n v="0.47"/>
    <n v="20"/>
    <x v="18"/>
    <n v="19"/>
    <n v="0"/>
    <n v="9.6"/>
  </r>
  <r>
    <x v="68"/>
    <x v="2"/>
    <x v="2"/>
    <x v="1259"/>
    <x v="10"/>
    <x v="4"/>
    <x v="0"/>
    <n v="0.95"/>
    <n v="0"/>
    <n v="0.95"/>
    <n v="0.42"/>
    <n v="3"/>
    <x v="20"/>
    <n v="2.8499999999999996"/>
    <n v="0"/>
    <n v="1.59"/>
  </r>
  <r>
    <x v="68"/>
    <x v="2"/>
    <x v="2"/>
    <x v="1260"/>
    <x v="4"/>
    <x v="0"/>
    <x v="0"/>
    <n v="4.95"/>
    <n v="0"/>
    <n v="4.95"/>
    <n v="1.82"/>
    <n v="3"/>
    <x v="20"/>
    <n v="14.850000000000001"/>
    <n v="0"/>
    <n v="9.39"/>
  </r>
  <r>
    <x v="68"/>
    <x v="2"/>
    <x v="2"/>
    <x v="1260"/>
    <x v="49"/>
    <x v="0"/>
    <x v="0"/>
    <n v="55.95"/>
    <n v="0"/>
    <n v="55.95"/>
    <n v="32.47"/>
    <n v="17"/>
    <x v="20"/>
    <n v="951.15000000000009"/>
    <n v="0"/>
    <n v="399.16000000000008"/>
  </r>
  <r>
    <x v="68"/>
    <x v="2"/>
    <x v="2"/>
    <x v="1260"/>
    <x v="32"/>
    <x v="0"/>
    <x v="0"/>
    <n v="16.95"/>
    <n v="0"/>
    <n v="16.95"/>
    <n v="6.76"/>
    <n v="10"/>
    <x v="20"/>
    <n v="169.5"/>
    <n v="0"/>
    <n v="101.89999999999999"/>
  </r>
  <r>
    <x v="68"/>
    <x v="2"/>
    <x v="2"/>
    <x v="1261"/>
    <x v="48"/>
    <x v="4"/>
    <x v="0"/>
    <n v="38.950000000000003"/>
    <n v="0"/>
    <n v="38.950000000000003"/>
    <n v="24.76"/>
    <n v="23"/>
    <x v="15"/>
    <n v="895.85"/>
    <n v="0"/>
    <n v="326.37"/>
  </r>
  <r>
    <x v="68"/>
    <x v="2"/>
    <x v="2"/>
    <x v="1262"/>
    <x v="38"/>
    <x v="4"/>
    <x v="0"/>
    <n v="73.95"/>
    <n v="0"/>
    <n v="73.95"/>
    <n v="38.86"/>
    <n v="2"/>
    <x v="3"/>
    <n v="147.9"/>
    <n v="0"/>
    <n v="70.180000000000007"/>
  </r>
  <r>
    <x v="68"/>
    <x v="2"/>
    <x v="2"/>
    <x v="1262"/>
    <x v="9"/>
    <x v="4"/>
    <x v="0"/>
    <n v="38.950000000000003"/>
    <n v="0"/>
    <n v="38.950000000000003"/>
    <n v="22.33"/>
    <n v="3"/>
    <x v="3"/>
    <n v="116.85000000000001"/>
    <n v="0"/>
    <n v="49.860000000000014"/>
  </r>
  <r>
    <x v="68"/>
    <x v="2"/>
    <x v="2"/>
    <x v="1263"/>
    <x v="41"/>
    <x v="4"/>
    <x v="0"/>
    <n v="24.95"/>
    <n v="0"/>
    <n v="24.95"/>
    <n v="9.3800000000000008"/>
    <n v="12"/>
    <x v="20"/>
    <n v="299.39999999999998"/>
    <n v="0"/>
    <n v="186.83999999999997"/>
  </r>
  <r>
    <x v="68"/>
    <x v="2"/>
    <x v="2"/>
    <x v="1263"/>
    <x v="9"/>
    <x v="4"/>
    <x v="0"/>
    <n v="38.950000000000003"/>
    <n v="0.1"/>
    <n v="35.055000000000007"/>
    <n v="22.33"/>
    <n v="5"/>
    <x v="20"/>
    <n v="175.27500000000003"/>
    <n v="19.47499999999998"/>
    <n v="63.625000000000043"/>
  </r>
  <r>
    <x v="68"/>
    <x v="2"/>
    <x v="2"/>
    <x v="1264"/>
    <x v="20"/>
    <x v="3"/>
    <x v="0"/>
    <n v="28.95"/>
    <n v="0"/>
    <n v="28.95"/>
    <n v="8.86"/>
    <n v="14"/>
    <x v="6"/>
    <n v="405.3"/>
    <n v="0"/>
    <n v="281.26"/>
  </r>
  <r>
    <x v="68"/>
    <x v="2"/>
    <x v="2"/>
    <x v="1265"/>
    <x v="36"/>
    <x v="4"/>
    <x v="0"/>
    <n v="49.95"/>
    <n v="0"/>
    <n v="49.95"/>
    <n v="23.93"/>
    <n v="38"/>
    <x v="0"/>
    <n v="1898.1000000000001"/>
    <n v="0"/>
    <n v="988.7600000000001"/>
  </r>
  <r>
    <x v="68"/>
    <x v="2"/>
    <x v="2"/>
    <x v="1266"/>
    <x v="19"/>
    <x v="3"/>
    <x v="0"/>
    <n v="35.950000000000003"/>
    <n v="0"/>
    <n v="35.950000000000003"/>
    <n v="20.25"/>
    <n v="1"/>
    <x v="3"/>
    <n v="35.950000000000003"/>
    <n v="0"/>
    <n v="15.700000000000003"/>
  </r>
  <r>
    <x v="68"/>
    <x v="2"/>
    <x v="2"/>
    <x v="1267"/>
    <x v="20"/>
    <x v="0"/>
    <x v="0"/>
    <n v="28.95"/>
    <n v="0"/>
    <n v="28.95"/>
    <n v="8.86"/>
    <n v="15"/>
    <x v="2"/>
    <n v="434.25"/>
    <n v="0"/>
    <n v="301.35000000000002"/>
  </r>
  <r>
    <x v="68"/>
    <x v="2"/>
    <x v="2"/>
    <x v="1267"/>
    <x v="12"/>
    <x v="0"/>
    <x v="0"/>
    <n v="24.95"/>
    <n v="0"/>
    <n v="24.95"/>
    <n v="12.14"/>
    <n v="1"/>
    <x v="2"/>
    <n v="24.95"/>
    <n v="0"/>
    <n v="12.809999999999999"/>
  </r>
  <r>
    <x v="68"/>
    <x v="2"/>
    <x v="2"/>
    <x v="1268"/>
    <x v="17"/>
    <x v="3"/>
    <x v="0"/>
    <n v="43.95"/>
    <n v="0.1"/>
    <n v="39.555000000000007"/>
    <n v="25.6"/>
    <n v="11"/>
    <x v="18"/>
    <n v="435.10500000000008"/>
    <n v="48.344999999999956"/>
    <n v="153.50500000000005"/>
  </r>
  <r>
    <x v="68"/>
    <x v="2"/>
    <x v="2"/>
    <x v="1268"/>
    <x v="18"/>
    <x v="3"/>
    <x v="0"/>
    <n v="49.95"/>
    <n v="0"/>
    <n v="49.95"/>
    <n v="24.77"/>
    <n v="35"/>
    <x v="18"/>
    <n v="1748.25"/>
    <n v="0"/>
    <n v="881.30000000000007"/>
  </r>
  <r>
    <x v="68"/>
    <x v="2"/>
    <x v="2"/>
    <x v="1269"/>
    <x v="13"/>
    <x v="0"/>
    <x v="0"/>
    <n v="26.95"/>
    <n v="0"/>
    <n v="26.95"/>
    <n v="13.26"/>
    <n v="4"/>
    <x v="19"/>
    <n v="107.8"/>
    <n v="0"/>
    <n v="54.76"/>
  </r>
  <r>
    <x v="68"/>
    <x v="2"/>
    <x v="2"/>
    <x v="1270"/>
    <x v="36"/>
    <x v="3"/>
    <x v="0"/>
    <n v="49.95"/>
    <n v="0"/>
    <n v="49.95"/>
    <n v="23.93"/>
    <n v="21"/>
    <x v="23"/>
    <n v="1048.95"/>
    <n v="0"/>
    <n v="546.42000000000007"/>
  </r>
  <r>
    <x v="68"/>
    <x v="2"/>
    <x v="2"/>
    <x v="1270"/>
    <x v="37"/>
    <x v="3"/>
    <x v="0"/>
    <n v="63.95"/>
    <n v="0.2"/>
    <n v="51.160000000000004"/>
    <n v="27.1"/>
    <n v="5"/>
    <x v="23"/>
    <n v="255.8"/>
    <n v="63.949999999999996"/>
    <n v="120.30000000000001"/>
  </r>
  <r>
    <x v="68"/>
    <x v="2"/>
    <x v="2"/>
    <x v="1271"/>
    <x v="3"/>
    <x v="0"/>
    <x v="0"/>
    <n v="55.95"/>
    <n v="0"/>
    <n v="55.95"/>
    <n v="16.059999999999999"/>
    <n v="17"/>
    <x v="17"/>
    <n v="951.15000000000009"/>
    <n v="0"/>
    <n v="678.13"/>
  </r>
  <r>
    <x v="68"/>
    <x v="2"/>
    <x v="2"/>
    <x v="1271"/>
    <x v="34"/>
    <x v="0"/>
    <x v="0"/>
    <n v="37.950000000000003"/>
    <n v="0"/>
    <n v="37.950000000000003"/>
    <n v="15.35"/>
    <n v="5"/>
    <x v="17"/>
    <n v="189.75"/>
    <n v="0"/>
    <n v="113"/>
  </r>
  <r>
    <x v="68"/>
    <x v="2"/>
    <x v="2"/>
    <x v="1271"/>
    <x v="2"/>
    <x v="0"/>
    <x v="0"/>
    <n v="26.95"/>
    <n v="0"/>
    <n v="26.95"/>
    <n v="12.24"/>
    <n v="6"/>
    <x v="17"/>
    <n v="161.69999999999999"/>
    <n v="0"/>
    <n v="88.259999999999991"/>
  </r>
  <r>
    <x v="68"/>
    <x v="2"/>
    <x v="2"/>
    <x v="1272"/>
    <x v="8"/>
    <x v="4"/>
    <x v="0"/>
    <n v="20.95"/>
    <n v="0.1"/>
    <n v="18.855"/>
    <n v="10.039999999999999"/>
    <n v="16"/>
    <x v="19"/>
    <n v="301.68"/>
    <n v="33.519999999999982"/>
    <n v="141.04000000000002"/>
  </r>
  <r>
    <x v="68"/>
    <x v="2"/>
    <x v="2"/>
    <x v="1273"/>
    <x v="22"/>
    <x v="0"/>
    <x v="0"/>
    <n v="44.95"/>
    <n v="0"/>
    <n v="44.95"/>
    <n v="27.95"/>
    <n v="5"/>
    <x v="13"/>
    <n v="224.75"/>
    <n v="0"/>
    <n v="85.000000000000014"/>
  </r>
  <r>
    <x v="68"/>
    <x v="2"/>
    <x v="2"/>
    <x v="1274"/>
    <x v="10"/>
    <x v="4"/>
    <x v="0"/>
    <n v="0.95"/>
    <n v="0"/>
    <n v="0.95"/>
    <n v="0.42"/>
    <n v="8"/>
    <x v="10"/>
    <n v="7.6"/>
    <n v="0"/>
    <n v="4.24"/>
  </r>
  <r>
    <x v="68"/>
    <x v="2"/>
    <x v="2"/>
    <x v="1275"/>
    <x v="37"/>
    <x v="0"/>
    <x v="0"/>
    <n v="63.95"/>
    <n v="0"/>
    <n v="63.95"/>
    <n v="27.1"/>
    <n v="3"/>
    <x v="16"/>
    <n v="191.85000000000002"/>
    <n v="0"/>
    <n v="110.55000000000001"/>
  </r>
  <r>
    <x v="68"/>
    <x v="2"/>
    <x v="2"/>
    <x v="1276"/>
    <x v="5"/>
    <x v="3"/>
    <x v="0"/>
    <n v="28.95"/>
    <n v="0"/>
    <n v="28.95"/>
    <n v="17.53"/>
    <n v="12"/>
    <x v="5"/>
    <n v="347.4"/>
    <n v="0"/>
    <n v="137.03999999999996"/>
  </r>
  <r>
    <x v="68"/>
    <x v="2"/>
    <x v="2"/>
    <x v="1277"/>
    <x v="12"/>
    <x v="4"/>
    <x v="0"/>
    <n v="24.95"/>
    <n v="0"/>
    <n v="24.95"/>
    <n v="12.14"/>
    <n v="1"/>
    <x v="10"/>
    <n v="24.95"/>
    <n v="0"/>
    <n v="12.809999999999999"/>
  </r>
  <r>
    <x v="68"/>
    <x v="2"/>
    <x v="2"/>
    <x v="1278"/>
    <x v="30"/>
    <x v="3"/>
    <x v="0"/>
    <n v="19.95"/>
    <n v="0.1"/>
    <n v="17.954999999999998"/>
    <n v="9.7799999999999994"/>
    <n v="7"/>
    <x v="7"/>
    <n v="125.68499999999999"/>
    <n v="13.965000000000007"/>
    <n v="57.224999999999994"/>
  </r>
  <r>
    <x v="68"/>
    <x v="2"/>
    <x v="2"/>
    <x v="1279"/>
    <x v="22"/>
    <x v="0"/>
    <x v="0"/>
    <n v="44.95"/>
    <n v="0"/>
    <n v="44.95"/>
    <n v="27.95"/>
    <n v="2"/>
    <x v="6"/>
    <n v="89.9"/>
    <n v="0"/>
    <n v="34.000000000000007"/>
  </r>
  <r>
    <x v="68"/>
    <x v="2"/>
    <x v="2"/>
    <x v="1279"/>
    <x v="25"/>
    <x v="0"/>
    <x v="0"/>
    <n v="24.95"/>
    <n v="0"/>
    <n v="24.95"/>
    <n v="12.27"/>
    <n v="4"/>
    <x v="6"/>
    <n v="99.8"/>
    <n v="0"/>
    <n v="50.72"/>
  </r>
  <r>
    <x v="68"/>
    <x v="2"/>
    <x v="2"/>
    <x v="1280"/>
    <x v="31"/>
    <x v="4"/>
    <x v="0"/>
    <n v="0.95"/>
    <n v="0"/>
    <n v="0.95"/>
    <n v="0.35"/>
    <n v="26"/>
    <x v="11"/>
    <n v="24.7"/>
    <n v="0"/>
    <n v="15.6"/>
  </r>
  <r>
    <x v="68"/>
    <x v="2"/>
    <x v="2"/>
    <x v="1281"/>
    <x v="26"/>
    <x v="0"/>
    <x v="0"/>
    <n v="3.95"/>
    <n v="0"/>
    <n v="3.95"/>
    <n v="1.43"/>
    <n v="8"/>
    <x v="10"/>
    <n v="31.6"/>
    <n v="0"/>
    <n v="20.160000000000004"/>
  </r>
  <r>
    <x v="68"/>
    <x v="2"/>
    <x v="2"/>
    <x v="1281"/>
    <x v="6"/>
    <x v="0"/>
    <x v="0"/>
    <n v="27.95"/>
    <n v="0"/>
    <n v="27.95"/>
    <n v="15.85"/>
    <n v="4"/>
    <x v="10"/>
    <n v="111.8"/>
    <n v="0"/>
    <n v="48.4"/>
  </r>
  <r>
    <x v="68"/>
    <x v="2"/>
    <x v="2"/>
    <x v="1281"/>
    <x v="15"/>
    <x v="0"/>
    <x v="0"/>
    <n v="59.95"/>
    <n v="0"/>
    <n v="59.95"/>
    <n v="28.73"/>
    <n v="16"/>
    <x v="10"/>
    <n v="959.2"/>
    <n v="0"/>
    <n v="499.52000000000004"/>
  </r>
  <r>
    <x v="68"/>
    <x v="2"/>
    <x v="2"/>
    <x v="1281"/>
    <x v="9"/>
    <x v="0"/>
    <x v="0"/>
    <n v="38.950000000000003"/>
    <n v="0.1"/>
    <n v="35.055000000000007"/>
    <n v="22.33"/>
    <n v="6"/>
    <x v="10"/>
    <n v="210.33000000000004"/>
    <n v="23.369999999999976"/>
    <n v="76.350000000000051"/>
  </r>
  <r>
    <x v="68"/>
    <x v="2"/>
    <x v="2"/>
    <x v="1282"/>
    <x v="46"/>
    <x v="3"/>
    <x v="0"/>
    <n v="47.95"/>
    <n v="0.1"/>
    <n v="43.155000000000001"/>
    <n v="20.7"/>
    <n v="1"/>
    <x v="14"/>
    <n v="43.155000000000001"/>
    <n v="4.7950000000000017"/>
    <n v="22.455000000000002"/>
  </r>
  <r>
    <x v="68"/>
    <x v="2"/>
    <x v="2"/>
    <x v="1283"/>
    <x v="3"/>
    <x v="4"/>
    <x v="0"/>
    <n v="55.95"/>
    <n v="0"/>
    <n v="55.95"/>
    <n v="16.059999999999999"/>
    <n v="17"/>
    <x v="6"/>
    <n v="951.15000000000009"/>
    <n v="0"/>
    <n v="678.13"/>
  </r>
  <r>
    <x v="69"/>
    <x v="2"/>
    <x v="2"/>
    <x v="1284"/>
    <x v="40"/>
    <x v="1"/>
    <x v="0"/>
    <n v="54.95"/>
    <n v="0"/>
    <n v="54.95"/>
    <n v="26.65"/>
    <n v="19"/>
    <x v="0"/>
    <n v="1044.05"/>
    <n v="0"/>
    <n v="537.70000000000005"/>
  </r>
  <r>
    <x v="69"/>
    <x v="2"/>
    <x v="2"/>
    <x v="1285"/>
    <x v="35"/>
    <x v="0"/>
    <x v="0"/>
    <n v="48.95"/>
    <n v="0.1"/>
    <n v="44.055000000000007"/>
    <n v="24.52"/>
    <n v="15"/>
    <x v="4"/>
    <n v="660.82500000000005"/>
    <n v="73.42499999999994"/>
    <n v="293.02500000000009"/>
  </r>
  <r>
    <x v="69"/>
    <x v="2"/>
    <x v="2"/>
    <x v="1286"/>
    <x v="27"/>
    <x v="1"/>
    <x v="0"/>
    <n v="26.95"/>
    <n v="0.1"/>
    <n v="24.254999999999999"/>
    <n v="12.53"/>
    <n v="7"/>
    <x v="0"/>
    <n v="169.785"/>
    <n v="18.865000000000002"/>
    <n v="82.075000000000003"/>
  </r>
  <r>
    <x v="69"/>
    <x v="2"/>
    <x v="2"/>
    <x v="1287"/>
    <x v="17"/>
    <x v="0"/>
    <x v="0"/>
    <n v="43.95"/>
    <n v="0"/>
    <n v="43.95"/>
    <n v="25.6"/>
    <n v="2"/>
    <x v="2"/>
    <n v="87.9"/>
    <n v="0"/>
    <n v="36.700000000000003"/>
  </r>
  <r>
    <x v="69"/>
    <x v="2"/>
    <x v="2"/>
    <x v="1288"/>
    <x v="36"/>
    <x v="1"/>
    <x v="0"/>
    <n v="49.95"/>
    <n v="0"/>
    <n v="49.95"/>
    <n v="23.93"/>
    <n v="16"/>
    <x v="20"/>
    <n v="799.2"/>
    <n v="0"/>
    <n v="416.32000000000005"/>
  </r>
  <r>
    <x v="70"/>
    <x v="2"/>
    <x v="2"/>
    <x v="1289"/>
    <x v="28"/>
    <x v="3"/>
    <x v="1"/>
    <n v="10.95"/>
    <n v="0"/>
    <n v="10.95"/>
    <n v="4.8"/>
    <n v="20"/>
    <x v="20"/>
    <n v="219"/>
    <n v="0"/>
    <n v="122.99999999999999"/>
  </r>
  <r>
    <x v="70"/>
    <x v="2"/>
    <x v="2"/>
    <x v="1290"/>
    <x v="8"/>
    <x v="4"/>
    <x v="1"/>
    <n v="20.95"/>
    <n v="0"/>
    <n v="20.95"/>
    <n v="10.039999999999999"/>
    <n v="5"/>
    <x v="6"/>
    <n v="104.75"/>
    <n v="0"/>
    <n v="54.55"/>
  </r>
  <r>
    <x v="70"/>
    <x v="2"/>
    <x v="2"/>
    <x v="1291"/>
    <x v="19"/>
    <x v="3"/>
    <x v="1"/>
    <n v="35.950000000000003"/>
    <n v="0"/>
    <n v="35.950000000000003"/>
    <n v="20.25"/>
    <n v="2"/>
    <x v="21"/>
    <n v="71.900000000000006"/>
    <n v="0"/>
    <n v="31.400000000000006"/>
  </r>
  <r>
    <x v="70"/>
    <x v="2"/>
    <x v="2"/>
    <x v="1291"/>
    <x v="7"/>
    <x v="3"/>
    <x v="1"/>
    <n v="65.95"/>
    <n v="0"/>
    <n v="65.95"/>
    <n v="37.97"/>
    <n v="4"/>
    <x v="21"/>
    <n v="263.8"/>
    <n v="0"/>
    <n v="111.92000000000002"/>
  </r>
  <r>
    <x v="70"/>
    <x v="2"/>
    <x v="2"/>
    <x v="1291"/>
    <x v="47"/>
    <x v="3"/>
    <x v="1"/>
    <n v="0.95"/>
    <n v="0"/>
    <n v="0.95"/>
    <n v="0.56999999999999995"/>
    <n v="4"/>
    <x v="21"/>
    <n v="3.8"/>
    <n v="0"/>
    <n v="1.52"/>
  </r>
  <r>
    <x v="70"/>
    <x v="2"/>
    <x v="2"/>
    <x v="1291"/>
    <x v="15"/>
    <x v="3"/>
    <x v="1"/>
    <n v="59.95"/>
    <n v="0"/>
    <n v="59.95"/>
    <n v="28.73"/>
    <n v="10"/>
    <x v="21"/>
    <n v="599.5"/>
    <n v="0"/>
    <n v="312.20000000000005"/>
  </r>
  <r>
    <x v="70"/>
    <x v="2"/>
    <x v="2"/>
    <x v="1291"/>
    <x v="7"/>
    <x v="3"/>
    <x v="1"/>
    <n v="65.95"/>
    <n v="0"/>
    <n v="65.95"/>
    <n v="37.97"/>
    <n v="13"/>
    <x v="21"/>
    <n v="857.35"/>
    <n v="0"/>
    <n v="363.74000000000007"/>
  </r>
  <r>
    <x v="70"/>
    <x v="2"/>
    <x v="2"/>
    <x v="1291"/>
    <x v="12"/>
    <x v="3"/>
    <x v="1"/>
    <n v="24.95"/>
    <n v="0"/>
    <n v="24.95"/>
    <n v="12.14"/>
    <n v="3"/>
    <x v="21"/>
    <n v="74.849999999999994"/>
    <n v="0"/>
    <n v="38.429999999999993"/>
  </r>
  <r>
    <x v="70"/>
    <x v="2"/>
    <x v="2"/>
    <x v="1292"/>
    <x v="6"/>
    <x v="4"/>
    <x v="1"/>
    <n v="27.95"/>
    <n v="0"/>
    <n v="27.95"/>
    <n v="15.85"/>
    <n v="1"/>
    <x v="17"/>
    <n v="27.95"/>
    <n v="0"/>
    <n v="12.1"/>
  </r>
  <r>
    <x v="70"/>
    <x v="2"/>
    <x v="2"/>
    <x v="1292"/>
    <x v="9"/>
    <x v="4"/>
    <x v="1"/>
    <n v="38.950000000000003"/>
    <n v="0"/>
    <n v="38.950000000000003"/>
    <n v="22.33"/>
    <n v="2"/>
    <x v="17"/>
    <n v="77.900000000000006"/>
    <n v="0"/>
    <n v="33.240000000000009"/>
  </r>
  <r>
    <x v="70"/>
    <x v="2"/>
    <x v="2"/>
    <x v="1293"/>
    <x v="14"/>
    <x v="4"/>
    <x v="1"/>
    <n v="2.95"/>
    <n v="0"/>
    <n v="2.95"/>
    <n v="1.68"/>
    <n v="11"/>
    <x v="14"/>
    <n v="32.450000000000003"/>
    <n v="0"/>
    <n v="13.970000000000002"/>
  </r>
  <r>
    <x v="70"/>
    <x v="2"/>
    <x v="2"/>
    <x v="1294"/>
    <x v="4"/>
    <x v="3"/>
    <x v="1"/>
    <n v="4.95"/>
    <n v="0"/>
    <n v="4.95"/>
    <n v="1.82"/>
    <n v="5"/>
    <x v="16"/>
    <n v="24.75"/>
    <n v="0"/>
    <n v="15.649999999999999"/>
  </r>
  <r>
    <x v="70"/>
    <x v="2"/>
    <x v="2"/>
    <x v="1295"/>
    <x v="0"/>
    <x v="4"/>
    <x v="1"/>
    <n v="34.950000000000003"/>
    <n v="0"/>
    <n v="34.950000000000003"/>
    <n v="22.13"/>
    <n v="4"/>
    <x v="14"/>
    <n v="139.80000000000001"/>
    <n v="0"/>
    <n v="51.280000000000015"/>
  </r>
  <r>
    <x v="70"/>
    <x v="2"/>
    <x v="2"/>
    <x v="1296"/>
    <x v="6"/>
    <x v="3"/>
    <x v="1"/>
    <n v="27.95"/>
    <n v="0"/>
    <n v="27.95"/>
    <n v="15.85"/>
    <n v="2"/>
    <x v="19"/>
    <n v="55.9"/>
    <n v="0"/>
    <n v="24.2"/>
  </r>
  <r>
    <x v="70"/>
    <x v="2"/>
    <x v="2"/>
    <x v="1297"/>
    <x v="39"/>
    <x v="3"/>
    <x v="1"/>
    <n v="27.95"/>
    <n v="0"/>
    <n v="27.95"/>
    <n v="16.8"/>
    <n v="25"/>
    <x v="1"/>
    <n v="698.75"/>
    <n v="0"/>
    <n v="278.74999999999994"/>
  </r>
  <r>
    <x v="70"/>
    <x v="2"/>
    <x v="2"/>
    <x v="1298"/>
    <x v="23"/>
    <x v="4"/>
    <x v="1"/>
    <n v="0.95"/>
    <n v="0"/>
    <n v="0.95"/>
    <n v="0.5"/>
    <n v="26"/>
    <x v="14"/>
    <n v="24.7"/>
    <n v="0"/>
    <n v="11.7"/>
  </r>
  <r>
    <x v="70"/>
    <x v="2"/>
    <x v="2"/>
    <x v="1298"/>
    <x v="32"/>
    <x v="4"/>
    <x v="1"/>
    <n v="16.95"/>
    <n v="0"/>
    <n v="16.95"/>
    <n v="6.76"/>
    <n v="4"/>
    <x v="14"/>
    <n v="67.8"/>
    <n v="0"/>
    <n v="40.76"/>
  </r>
  <r>
    <x v="70"/>
    <x v="2"/>
    <x v="2"/>
    <x v="1299"/>
    <x v="30"/>
    <x v="3"/>
    <x v="1"/>
    <n v="19.95"/>
    <n v="0"/>
    <n v="19.95"/>
    <n v="9.7799999999999994"/>
    <n v="4"/>
    <x v="20"/>
    <n v="79.8"/>
    <n v="0"/>
    <n v="40.68"/>
  </r>
  <r>
    <x v="70"/>
    <x v="2"/>
    <x v="2"/>
    <x v="1300"/>
    <x v="47"/>
    <x v="3"/>
    <x v="1"/>
    <n v="0.95"/>
    <n v="0"/>
    <n v="0.95"/>
    <n v="0.56999999999999995"/>
    <n v="19"/>
    <x v="4"/>
    <n v="18.05"/>
    <n v="0"/>
    <n v="7.22"/>
  </r>
  <r>
    <x v="70"/>
    <x v="2"/>
    <x v="2"/>
    <x v="1300"/>
    <x v="1"/>
    <x v="3"/>
    <x v="1"/>
    <n v="16.95"/>
    <n v="0"/>
    <n v="16.95"/>
    <n v="6.53"/>
    <n v="30"/>
    <x v="4"/>
    <n v="508.5"/>
    <n v="0"/>
    <n v="312.59999999999997"/>
  </r>
  <r>
    <x v="70"/>
    <x v="2"/>
    <x v="2"/>
    <x v="1301"/>
    <x v="4"/>
    <x v="3"/>
    <x v="1"/>
    <n v="4.95"/>
    <n v="0"/>
    <n v="4.95"/>
    <n v="1.82"/>
    <n v="5"/>
    <x v="18"/>
    <n v="24.75"/>
    <n v="0"/>
    <n v="15.649999999999999"/>
  </r>
  <r>
    <x v="70"/>
    <x v="2"/>
    <x v="2"/>
    <x v="1301"/>
    <x v="29"/>
    <x v="3"/>
    <x v="1"/>
    <n v="7.95"/>
    <n v="0"/>
    <n v="7.95"/>
    <n v="4.53"/>
    <n v="28"/>
    <x v="18"/>
    <n v="222.6"/>
    <n v="0"/>
    <n v="95.759999999999991"/>
  </r>
  <r>
    <x v="70"/>
    <x v="2"/>
    <x v="2"/>
    <x v="1301"/>
    <x v="33"/>
    <x v="3"/>
    <x v="1"/>
    <n v="11.95"/>
    <n v="0"/>
    <n v="11.95"/>
    <n v="3.32"/>
    <n v="6"/>
    <x v="18"/>
    <n v="71.699999999999989"/>
    <n v="0"/>
    <n v="51.779999999999994"/>
  </r>
  <r>
    <x v="70"/>
    <x v="2"/>
    <x v="2"/>
    <x v="1302"/>
    <x v="30"/>
    <x v="4"/>
    <x v="1"/>
    <n v="19.95"/>
    <n v="0"/>
    <n v="19.95"/>
    <n v="9.7799999999999994"/>
    <n v="20"/>
    <x v="6"/>
    <n v="399"/>
    <n v="0"/>
    <n v="203.4"/>
  </r>
  <r>
    <x v="70"/>
    <x v="2"/>
    <x v="2"/>
    <x v="1303"/>
    <x v="9"/>
    <x v="4"/>
    <x v="1"/>
    <n v="38.950000000000003"/>
    <n v="0"/>
    <n v="38.950000000000003"/>
    <n v="22.33"/>
    <n v="5"/>
    <x v="20"/>
    <n v="194.75"/>
    <n v="0"/>
    <n v="83.100000000000023"/>
  </r>
  <r>
    <x v="70"/>
    <x v="2"/>
    <x v="2"/>
    <x v="1304"/>
    <x v="46"/>
    <x v="3"/>
    <x v="1"/>
    <n v="47.95"/>
    <n v="0"/>
    <n v="47.95"/>
    <n v="20.7"/>
    <n v="3"/>
    <x v="1"/>
    <n v="143.85000000000002"/>
    <n v="0"/>
    <n v="81.750000000000014"/>
  </r>
  <r>
    <x v="70"/>
    <x v="2"/>
    <x v="2"/>
    <x v="1305"/>
    <x v="11"/>
    <x v="4"/>
    <x v="1"/>
    <n v="40.950000000000003"/>
    <n v="0"/>
    <n v="40.950000000000003"/>
    <n v="15.51"/>
    <n v="1"/>
    <x v="5"/>
    <n v="40.950000000000003"/>
    <n v="0"/>
    <n v="25.440000000000005"/>
  </r>
  <r>
    <x v="70"/>
    <x v="2"/>
    <x v="2"/>
    <x v="1306"/>
    <x v="17"/>
    <x v="3"/>
    <x v="1"/>
    <n v="43.95"/>
    <n v="0"/>
    <n v="43.95"/>
    <n v="25.6"/>
    <n v="4"/>
    <x v="13"/>
    <n v="175.8"/>
    <n v="0"/>
    <n v="73.400000000000006"/>
  </r>
  <r>
    <x v="70"/>
    <x v="2"/>
    <x v="2"/>
    <x v="1307"/>
    <x v="14"/>
    <x v="4"/>
    <x v="1"/>
    <n v="2.95"/>
    <n v="0.1"/>
    <n v="2.6550000000000002"/>
    <n v="1.68"/>
    <n v="2"/>
    <x v="9"/>
    <n v="5.3100000000000005"/>
    <n v="0.58999999999999986"/>
    <n v="1.9500000000000006"/>
  </r>
  <r>
    <x v="70"/>
    <x v="2"/>
    <x v="2"/>
    <x v="1308"/>
    <x v="40"/>
    <x v="3"/>
    <x v="1"/>
    <n v="54.95"/>
    <n v="0"/>
    <n v="54.95"/>
    <n v="26.65"/>
    <n v="31"/>
    <x v="18"/>
    <n v="1703.45"/>
    <n v="0"/>
    <n v="877.30000000000018"/>
  </r>
  <r>
    <x v="70"/>
    <x v="2"/>
    <x v="2"/>
    <x v="1308"/>
    <x v="0"/>
    <x v="3"/>
    <x v="1"/>
    <n v="34.950000000000003"/>
    <n v="0.1"/>
    <n v="31.455000000000002"/>
    <n v="22.13"/>
    <n v="14"/>
    <x v="18"/>
    <n v="440.37"/>
    <n v="48.930000000000014"/>
    <n v="130.55000000000004"/>
  </r>
  <r>
    <x v="70"/>
    <x v="2"/>
    <x v="2"/>
    <x v="1309"/>
    <x v="49"/>
    <x v="3"/>
    <x v="1"/>
    <n v="55.95"/>
    <n v="0"/>
    <n v="55.95"/>
    <n v="32.47"/>
    <n v="13"/>
    <x v="18"/>
    <n v="727.35"/>
    <n v="0"/>
    <n v="305.24000000000007"/>
  </r>
  <r>
    <x v="70"/>
    <x v="2"/>
    <x v="2"/>
    <x v="1309"/>
    <x v="27"/>
    <x v="3"/>
    <x v="1"/>
    <n v="26.95"/>
    <n v="0"/>
    <n v="26.95"/>
    <n v="12.53"/>
    <n v="11"/>
    <x v="18"/>
    <n v="296.45"/>
    <n v="0"/>
    <n v="158.62"/>
  </r>
  <r>
    <x v="70"/>
    <x v="2"/>
    <x v="2"/>
    <x v="1310"/>
    <x v="19"/>
    <x v="4"/>
    <x v="1"/>
    <n v="35.950000000000003"/>
    <n v="0"/>
    <n v="35.950000000000003"/>
    <n v="20.25"/>
    <n v="2"/>
    <x v="8"/>
    <n v="71.900000000000006"/>
    <n v="0"/>
    <n v="31.400000000000006"/>
  </r>
  <r>
    <x v="70"/>
    <x v="2"/>
    <x v="2"/>
    <x v="1311"/>
    <x v="34"/>
    <x v="3"/>
    <x v="1"/>
    <n v="37.950000000000003"/>
    <n v="0"/>
    <n v="37.950000000000003"/>
    <n v="15.35"/>
    <n v="5"/>
    <x v="23"/>
    <n v="189.75"/>
    <n v="0"/>
    <n v="113"/>
  </r>
  <r>
    <x v="70"/>
    <x v="2"/>
    <x v="2"/>
    <x v="1312"/>
    <x v="13"/>
    <x v="4"/>
    <x v="1"/>
    <n v="26.95"/>
    <n v="0"/>
    <n v="26.95"/>
    <n v="13.26"/>
    <n v="4"/>
    <x v="2"/>
    <n v="107.8"/>
    <n v="0"/>
    <n v="54.76"/>
  </r>
  <r>
    <x v="70"/>
    <x v="2"/>
    <x v="2"/>
    <x v="1313"/>
    <x v="18"/>
    <x v="3"/>
    <x v="1"/>
    <n v="49.95"/>
    <n v="0"/>
    <n v="49.95"/>
    <n v="24.77"/>
    <n v="6"/>
    <x v="9"/>
    <n v="299.70000000000005"/>
    <n v="0"/>
    <n v="151.08000000000001"/>
  </r>
  <r>
    <x v="70"/>
    <x v="2"/>
    <x v="2"/>
    <x v="1314"/>
    <x v="34"/>
    <x v="4"/>
    <x v="1"/>
    <n v="37.950000000000003"/>
    <n v="0"/>
    <n v="37.950000000000003"/>
    <n v="15.35"/>
    <n v="11"/>
    <x v="0"/>
    <n v="417.45000000000005"/>
    <n v="0"/>
    <n v="248.60000000000002"/>
  </r>
  <r>
    <x v="70"/>
    <x v="2"/>
    <x v="2"/>
    <x v="1315"/>
    <x v="41"/>
    <x v="3"/>
    <x v="1"/>
    <n v="24.95"/>
    <n v="0"/>
    <n v="24.95"/>
    <n v="9.3800000000000008"/>
    <n v="8"/>
    <x v="17"/>
    <n v="199.6"/>
    <n v="0"/>
    <n v="124.55999999999999"/>
  </r>
  <r>
    <x v="71"/>
    <x v="2"/>
    <x v="2"/>
    <x v="1316"/>
    <x v="41"/>
    <x v="1"/>
    <x v="1"/>
    <n v="24.95"/>
    <n v="0"/>
    <n v="24.95"/>
    <n v="9.3800000000000008"/>
    <n v="3"/>
    <x v="20"/>
    <n v="74.849999999999994"/>
    <n v="0"/>
    <n v="46.709999999999994"/>
  </r>
  <r>
    <x v="71"/>
    <x v="2"/>
    <x v="2"/>
    <x v="1316"/>
    <x v="10"/>
    <x v="1"/>
    <x v="1"/>
    <n v="0.95"/>
    <n v="0.1"/>
    <n v="0.85499999999999998"/>
    <n v="0.42"/>
    <n v="14"/>
    <x v="20"/>
    <n v="11.969999999999999"/>
    <n v="1.3299999999999996"/>
    <n v="6.09"/>
  </r>
  <r>
    <x v="71"/>
    <x v="2"/>
    <x v="2"/>
    <x v="1317"/>
    <x v="23"/>
    <x v="0"/>
    <x v="1"/>
    <n v="0.95"/>
    <n v="0"/>
    <n v="0.95"/>
    <n v="0.5"/>
    <n v="28"/>
    <x v="9"/>
    <n v="26.599999999999998"/>
    <n v="0"/>
    <n v="12.599999999999998"/>
  </r>
  <r>
    <x v="71"/>
    <x v="2"/>
    <x v="2"/>
    <x v="1318"/>
    <x v="19"/>
    <x v="1"/>
    <x v="1"/>
    <n v="35.950000000000003"/>
    <n v="0"/>
    <n v="35.950000000000003"/>
    <n v="20.25"/>
    <n v="1"/>
    <x v="15"/>
    <n v="35.950000000000003"/>
    <n v="0"/>
    <n v="15.700000000000003"/>
  </r>
  <r>
    <x v="71"/>
    <x v="2"/>
    <x v="2"/>
    <x v="1319"/>
    <x v="28"/>
    <x v="0"/>
    <x v="1"/>
    <n v="10.95"/>
    <n v="0.1"/>
    <n v="9.8550000000000004"/>
    <n v="4.8"/>
    <n v="18"/>
    <x v="6"/>
    <n v="177.39000000000001"/>
    <n v="19.70999999999998"/>
    <n v="90.990000000000009"/>
  </r>
  <r>
    <x v="71"/>
    <x v="2"/>
    <x v="2"/>
    <x v="1320"/>
    <x v="42"/>
    <x v="1"/>
    <x v="1"/>
    <n v="0.95"/>
    <n v="0"/>
    <n v="0.95"/>
    <n v="0.47"/>
    <n v="18"/>
    <x v="5"/>
    <n v="17.099999999999998"/>
    <n v="0"/>
    <n v="8.64"/>
  </r>
  <r>
    <x v="71"/>
    <x v="2"/>
    <x v="2"/>
    <x v="1321"/>
    <x v="18"/>
    <x v="0"/>
    <x v="1"/>
    <n v="49.95"/>
    <n v="0"/>
    <n v="49.95"/>
    <n v="24.77"/>
    <n v="11"/>
    <x v="14"/>
    <n v="549.45000000000005"/>
    <n v="0"/>
    <n v="276.98"/>
  </r>
  <r>
    <x v="71"/>
    <x v="2"/>
    <x v="2"/>
    <x v="1322"/>
    <x v="4"/>
    <x v="1"/>
    <x v="1"/>
    <n v="4.95"/>
    <n v="0"/>
    <n v="4.95"/>
    <n v="1.82"/>
    <n v="4"/>
    <x v="20"/>
    <n v="19.8"/>
    <n v="0"/>
    <n v="12.52"/>
  </r>
  <r>
    <x v="71"/>
    <x v="2"/>
    <x v="2"/>
    <x v="1323"/>
    <x v="8"/>
    <x v="1"/>
    <x v="1"/>
    <n v="20.95"/>
    <n v="0"/>
    <n v="20.95"/>
    <n v="10.039999999999999"/>
    <n v="12"/>
    <x v="14"/>
    <n v="251.39999999999998"/>
    <n v="0"/>
    <n v="130.92000000000002"/>
  </r>
  <r>
    <x v="71"/>
    <x v="2"/>
    <x v="2"/>
    <x v="1323"/>
    <x v="28"/>
    <x v="1"/>
    <x v="1"/>
    <n v="10.95"/>
    <n v="0"/>
    <n v="10.95"/>
    <n v="4.8"/>
    <n v="26"/>
    <x v="14"/>
    <n v="284.7"/>
    <n v="0"/>
    <n v="159.89999999999998"/>
  </r>
  <r>
    <x v="71"/>
    <x v="2"/>
    <x v="2"/>
    <x v="1324"/>
    <x v="6"/>
    <x v="0"/>
    <x v="1"/>
    <n v="27.95"/>
    <n v="0.1"/>
    <n v="25.155000000000001"/>
    <n v="15.85"/>
    <n v="4"/>
    <x v="5"/>
    <n v="100.62"/>
    <n v="11.179999999999993"/>
    <n v="37.220000000000006"/>
  </r>
  <r>
    <x v="71"/>
    <x v="2"/>
    <x v="2"/>
    <x v="1324"/>
    <x v="18"/>
    <x v="0"/>
    <x v="1"/>
    <n v="49.95"/>
    <n v="0"/>
    <n v="49.95"/>
    <n v="24.77"/>
    <n v="17"/>
    <x v="5"/>
    <n v="849.15000000000009"/>
    <n v="0"/>
    <n v="428.06000000000006"/>
  </r>
  <r>
    <x v="71"/>
    <x v="2"/>
    <x v="2"/>
    <x v="1324"/>
    <x v="46"/>
    <x v="0"/>
    <x v="1"/>
    <n v="47.95"/>
    <n v="0"/>
    <n v="47.95"/>
    <n v="20.7"/>
    <n v="3"/>
    <x v="5"/>
    <n v="143.85000000000002"/>
    <n v="0"/>
    <n v="81.750000000000014"/>
  </r>
  <r>
    <x v="71"/>
    <x v="2"/>
    <x v="2"/>
    <x v="1325"/>
    <x v="26"/>
    <x v="0"/>
    <x v="1"/>
    <n v="3.95"/>
    <n v="0.1"/>
    <n v="3.5550000000000002"/>
    <n v="1.43"/>
    <n v="19"/>
    <x v="8"/>
    <n v="67.545000000000002"/>
    <n v="7.5050000000000008"/>
    <n v="40.375"/>
  </r>
  <r>
    <x v="71"/>
    <x v="2"/>
    <x v="2"/>
    <x v="1326"/>
    <x v="18"/>
    <x v="1"/>
    <x v="1"/>
    <n v="49.95"/>
    <n v="0"/>
    <n v="49.95"/>
    <n v="24.77"/>
    <n v="20"/>
    <x v="0"/>
    <n v="999"/>
    <n v="0"/>
    <n v="503.60000000000008"/>
  </r>
  <r>
    <x v="71"/>
    <x v="2"/>
    <x v="2"/>
    <x v="1326"/>
    <x v="48"/>
    <x v="1"/>
    <x v="1"/>
    <n v="38.950000000000003"/>
    <n v="0"/>
    <n v="38.950000000000003"/>
    <n v="24.76"/>
    <n v="3"/>
    <x v="0"/>
    <n v="116.85000000000001"/>
    <n v="0"/>
    <n v="42.570000000000007"/>
  </r>
  <r>
    <x v="71"/>
    <x v="2"/>
    <x v="2"/>
    <x v="1327"/>
    <x v="23"/>
    <x v="0"/>
    <x v="1"/>
    <n v="0.95"/>
    <n v="0"/>
    <n v="0.95"/>
    <n v="0.5"/>
    <n v="19"/>
    <x v="4"/>
    <n v="18.05"/>
    <n v="0"/>
    <n v="8.5499999999999989"/>
  </r>
  <r>
    <x v="71"/>
    <x v="2"/>
    <x v="2"/>
    <x v="1327"/>
    <x v="48"/>
    <x v="0"/>
    <x v="1"/>
    <n v="38.950000000000003"/>
    <n v="0"/>
    <n v="38.950000000000003"/>
    <n v="24.76"/>
    <n v="20"/>
    <x v="4"/>
    <n v="779"/>
    <n v="0"/>
    <n v="283.8"/>
  </r>
  <r>
    <x v="71"/>
    <x v="2"/>
    <x v="2"/>
    <x v="1328"/>
    <x v="3"/>
    <x v="1"/>
    <x v="1"/>
    <n v="55.95"/>
    <n v="0"/>
    <n v="55.95"/>
    <n v="16.059999999999999"/>
    <n v="12"/>
    <x v="7"/>
    <n v="671.40000000000009"/>
    <n v="0"/>
    <n v="478.68"/>
  </r>
  <r>
    <x v="71"/>
    <x v="2"/>
    <x v="2"/>
    <x v="1329"/>
    <x v="40"/>
    <x v="0"/>
    <x v="1"/>
    <n v="54.95"/>
    <n v="0"/>
    <n v="54.95"/>
    <n v="26.65"/>
    <n v="24"/>
    <x v="7"/>
    <n v="1318.8000000000002"/>
    <n v="0"/>
    <n v="679.2"/>
  </r>
  <r>
    <x v="71"/>
    <x v="2"/>
    <x v="2"/>
    <x v="1330"/>
    <x v="19"/>
    <x v="1"/>
    <x v="1"/>
    <n v="35.950000000000003"/>
    <n v="0"/>
    <n v="35.950000000000003"/>
    <n v="20.25"/>
    <n v="2"/>
    <x v="22"/>
    <n v="71.900000000000006"/>
    <n v="0"/>
    <n v="31.400000000000006"/>
  </r>
  <r>
    <x v="72"/>
    <x v="2"/>
    <x v="2"/>
    <x v="1331"/>
    <x v="40"/>
    <x v="4"/>
    <x v="1"/>
    <n v="54.95"/>
    <n v="0.1"/>
    <n v="49.455000000000005"/>
    <n v="26.65"/>
    <n v="12"/>
    <x v="21"/>
    <n v="593.46"/>
    <n v="65.939999999999969"/>
    <n v="273.66000000000008"/>
  </r>
  <r>
    <x v="72"/>
    <x v="2"/>
    <x v="2"/>
    <x v="1332"/>
    <x v="21"/>
    <x v="2"/>
    <x v="1"/>
    <n v="0.95"/>
    <n v="0"/>
    <n v="0.95"/>
    <n v="0.34"/>
    <n v="7"/>
    <x v="2"/>
    <n v="6.6499999999999995"/>
    <n v="0"/>
    <n v="4.2699999999999996"/>
  </r>
  <r>
    <x v="72"/>
    <x v="2"/>
    <x v="2"/>
    <x v="1333"/>
    <x v="7"/>
    <x v="4"/>
    <x v="1"/>
    <n v="65.95"/>
    <n v="0"/>
    <n v="65.95"/>
    <n v="37.97"/>
    <n v="14"/>
    <x v="4"/>
    <n v="923.30000000000007"/>
    <n v="0"/>
    <n v="391.72"/>
  </r>
  <r>
    <x v="72"/>
    <x v="2"/>
    <x v="2"/>
    <x v="1334"/>
    <x v="26"/>
    <x v="2"/>
    <x v="1"/>
    <n v="3.95"/>
    <n v="0.1"/>
    <n v="3.5550000000000002"/>
    <n v="1.43"/>
    <n v="4"/>
    <x v="5"/>
    <n v="14.22"/>
    <n v="1.58"/>
    <n v="8.5"/>
  </r>
  <r>
    <x v="72"/>
    <x v="2"/>
    <x v="2"/>
    <x v="1335"/>
    <x v="48"/>
    <x v="4"/>
    <x v="1"/>
    <n v="38.950000000000003"/>
    <n v="0"/>
    <n v="38.950000000000003"/>
    <n v="24.76"/>
    <n v="25"/>
    <x v="20"/>
    <n v="973.75000000000011"/>
    <n v="0"/>
    <n v="354.75000000000006"/>
  </r>
  <r>
    <x v="72"/>
    <x v="2"/>
    <x v="2"/>
    <x v="1336"/>
    <x v="18"/>
    <x v="2"/>
    <x v="1"/>
    <n v="49.95"/>
    <n v="0"/>
    <n v="49.95"/>
    <n v="24.77"/>
    <n v="19"/>
    <x v="21"/>
    <n v="949.05000000000007"/>
    <n v="0"/>
    <n v="478.42000000000007"/>
  </r>
  <r>
    <x v="72"/>
    <x v="2"/>
    <x v="2"/>
    <x v="1336"/>
    <x v="27"/>
    <x v="2"/>
    <x v="1"/>
    <n v="26.95"/>
    <n v="0"/>
    <n v="26.95"/>
    <n v="12.53"/>
    <n v="2"/>
    <x v="21"/>
    <n v="53.9"/>
    <n v="0"/>
    <n v="28.84"/>
  </r>
  <r>
    <x v="72"/>
    <x v="2"/>
    <x v="2"/>
    <x v="1336"/>
    <x v="49"/>
    <x v="2"/>
    <x v="1"/>
    <n v="55.95"/>
    <n v="0.1"/>
    <n v="50.355000000000004"/>
    <n v="32.47"/>
    <n v="10"/>
    <x v="21"/>
    <n v="503.55000000000007"/>
    <n v="55.949999999999989"/>
    <n v="178.85000000000005"/>
  </r>
  <r>
    <x v="72"/>
    <x v="2"/>
    <x v="2"/>
    <x v="1336"/>
    <x v="7"/>
    <x v="2"/>
    <x v="1"/>
    <n v="65.95"/>
    <n v="0"/>
    <n v="65.95"/>
    <n v="37.97"/>
    <n v="19"/>
    <x v="21"/>
    <n v="1253.05"/>
    <n v="0"/>
    <n v="531.62000000000012"/>
  </r>
  <r>
    <x v="72"/>
    <x v="2"/>
    <x v="2"/>
    <x v="1337"/>
    <x v="35"/>
    <x v="2"/>
    <x v="1"/>
    <n v="48.95"/>
    <n v="0"/>
    <n v="48.95"/>
    <n v="24.52"/>
    <n v="3"/>
    <x v="9"/>
    <n v="146.85000000000002"/>
    <n v="0"/>
    <n v="73.290000000000006"/>
  </r>
  <r>
    <x v="72"/>
    <x v="2"/>
    <x v="2"/>
    <x v="1338"/>
    <x v="40"/>
    <x v="4"/>
    <x v="1"/>
    <n v="54.95"/>
    <n v="0"/>
    <n v="54.95"/>
    <n v="26.65"/>
    <n v="1"/>
    <x v="18"/>
    <n v="54.95"/>
    <n v="0"/>
    <n v="28.300000000000004"/>
  </r>
  <r>
    <x v="72"/>
    <x v="2"/>
    <x v="2"/>
    <x v="1338"/>
    <x v="38"/>
    <x v="4"/>
    <x v="1"/>
    <n v="73.95"/>
    <n v="0"/>
    <n v="73.95"/>
    <n v="38.86"/>
    <n v="2"/>
    <x v="18"/>
    <n v="147.9"/>
    <n v="0"/>
    <n v="70.180000000000007"/>
  </r>
  <r>
    <x v="72"/>
    <x v="2"/>
    <x v="2"/>
    <x v="1338"/>
    <x v="29"/>
    <x v="4"/>
    <x v="1"/>
    <n v="7.95"/>
    <n v="0"/>
    <n v="7.95"/>
    <n v="4.53"/>
    <n v="5"/>
    <x v="18"/>
    <n v="39.75"/>
    <n v="0"/>
    <n v="17.100000000000001"/>
  </r>
  <r>
    <x v="72"/>
    <x v="2"/>
    <x v="2"/>
    <x v="1339"/>
    <x v="1"/>
    <x v="2"/>
    <x v="1"/>
    <n v="16.95"/>
    <n v="0"/>
    <n v="16.95"/>
    <n v="6.53"/>
    <n v="26"/>
    <x v="20"/>
    <n v="440.7"/>
    <n v="0"/>
    <n v="270.91999999999996"/>
  </r>
  <r>
    <x v="72"/>
    <x v="2"/>
    <x v="2"/>
    <x v="1340"/>
    <x v="33"/>
    <x v="4"/>
    <x v="1"/>
    <n v="11.95"/>
    <n v="0"/>
    <n v="11.95"/>
    <n v="3.32"/>
    <n v="8"/>
    <x v="14"/>
    <n v="95.6"/>
    <n v="0"/>
    <n v="69.039999999999992"/>
  </r>
  <r>
    <x v="72"/>
    <x v="2"/>
    <x v="2"/>
    <x v="1340"/>
    <x v="16"/>
    <x v="4"/>
    <x v="1"/>
    <n v="18.95"/>
    <n v="0"/>
    <n v="18.95"/>
    <n v="9.98"/>
    <n v="19"/>
    <x v="14"/>
    <n v="360.05"/>
    <n v="0"/>
    <n v="170.42999999999998"/>
  </r>
  <r>
    <x v="72"/>
    <x v="2"/>
    <x v="2"/>
    <x v="1340"/>
    <x v="40"/>
    <x v="4"/>
    <x v="1"/>
    <n v="54.95"/>
    <n v="0.1"/>
    <n v="49.455000000000005"/>
    <n v="26.65"/>
    <n v="28"/>
    <x v="14"/>
    <n v="1384.7400000000002"/>
    <n v="153.85999999999993"/>
    <n v="638.54000000000019"/>
  </r>
  <r>
    <x v="72"/>
    <x v="2"/>
    <x v="2"/>
    <x v="1341"/>
    <x v="31"/>
    <x v="4"/>
    <x v="1"/>
    <n v="0.95"/>
    <n v="0"/>
    <n v="0.95"/>
    <n v="0.35"/>
    <n v="22"/>
    <x v="0"/>
    <n v="20.9"/>
    <n v="0"/>
    <n v="13.2"/>
  </r>
  <r>
    <x v="72"/>
    <x v="2"/>
    <x v="2"/>
    <x v="1342"/>
    <x v="8"/>
    <x v="2"/>
    <x v="1"/>
    <n v="20.95"/>
    <n v="0"/>
    <n v="20.95"/>
    <n v="10.039999999999999"/>
    <n v="8"/>
    <x v="0"/>
    <n v="167.6"/>
    <n v="0"/>
    <n v="87.28"/>
  </r>
  <r>
    <x v="72"/>
    <x v="2"/>
    <x v="2"/>
    <x v="1342"/>
    <x v="43"/>
    <x v="2"/>
    <x v="1"/>
    <n v="24.95"/>
    <n v="0.1"/>
    <n v="22.454999999999998"/>
    <n v="11.48"/>
    <n v="4"/>
    <x v="0"/>
    <n v="89.82"/>
    <n v="9.980000000000004"/>
    <n v="43.899999999999991"/>
  </r>
  <r>
    <x v="72"/>
    <x v="2"/>
    <x v="2"/>
    <x v="1342"/>
    <x v="11"/>
    <x v="2"/>
    <x v="1"/>
    <n v="40.950000000000003"/>
    <n v="0"/>
    <n v="40.950000000000003"/>
    <n v="15.51"/>
    <n v="1"/>
    <x v="0"/>
    <n v="40.950000000000003"/>
    <n v="0"/>
    <n v="25.440000000000005"/>
  </r>
  <r>
    <x v="72"/>
    <x v="2"/>
    <x v="2"/>
    <x v="1343"/>
    <x v="19"/>
    <x v="4"/>
    <x v="1"/>
    <n v="35.950000000000003"/>
    <n v="0"/>
    <n v="35.950000000000003"/>
    <n v="20.25"/>
    <n v="2"/>
    <x v="3"/>
    <n v="71.900000000000006"/>
    <n v="0"/>
    <n v="31.400000000000006"/>
  </r>
  <r>
    <x v="72"/>
    <x v="2"/>
    <x v="2"/>
    <x v="1344"/>
    <x v="37"/>
    <x v="4"/>
    <x v="1"/>
    <n v="63.95"/>
    <n v="0"/>
    <n v="63.95"/>
    <n v="27.1"/>
    <n v="1"/>
    <x v="9"/>
    <n v="63.95"/>
    <n v="0"/>
    <n v="36.85"/>
  </r>
  <r>
    <x v="72"/>
    <x v="2"/>
    <x v="2"/>
    <x v="1345"/>
    <x v="47"/>
    <x v="2"/>
    <x v="1"/>
    <n v="0.95"/>
    <n v="0"/>
    <n v="0.95"/>
    <n v="0.56999999999999995"/>
    <n v="17"/>
    <x v="20"/>
    <n v="16.149999999999999"/>
    <n v="0"/>
    <n v="6.46"/>
  </r>
  <r>
    <x v="73"/>
    <x v="2"/>
    <x v="2"/>
    <x v="1346"/>
    <x v="26"/>
    <x v="1"/>
    <x v="1"/>
    <n v="3.95"/>
    <n v="0"/>
    <n v="3.95"/>
    <n v="1.43"/>
    <n v="14"/>
    <x v="2"/>
    <n v="55.300000000000004"/>
    <n v="0"/>
    <n v="35.280000000000008"/>
  </r>
  <r>
    <x v="73"/>
    <x v="2"/>
    <x v="2"/>
    <x v="1346"/>
    <x v="15"/>
    <x v="1"/>
    <x v="1"/>
    <n v="59.95"/>
    <n v="0"/>
    <n v="59.95"/>
    <n v="28.73"/>
    <n v="11"/>
    <x v="2"/>
    <n v="659.45"/>
    <n v="0"/>
    <n v="343.42"/>
  </r>
  <r>
    <x v="73"/>
    <x v="2"/>
    <x v="2"/>
    <x v="1347"/>
    <x v="6"/>
    <x v="2"/>
    <x v="1"/>
    <n v="27.95"/>
    <n v="0"/>
    <n v="27.95"/>
    <n v="15.85"/>
    <n v="2"/>
    <x v="4"/>
    <n v="55.9"/>
    <n v="0"/>
    <n v="24.2"/>
  </r>
  <r>
    <x v="73"/>
    <x v="2"/>
    <x v="2"/>
    <x v="1348"/>
    <x v="3"/>
    <x v="2"/>
    <x v="1"/>
    <n v="55.95"/>
    <n v="0"/>
    <n v="55.95"/>
    <n v="16.059999999999999"/>
    <n v="23"/>
    <x v="5"/>
    <n v="1286.8500000000001"/>
    <n v="0"/>
    <n v="917.47"/>
  </r>
  <r>
    <x v="73"/>
    <x v="2"/>
    <x v="2"/>
    <x v="1349"/>
    <x v="0"/>
    <x v="1"/>
    <x v="1"/>
    <n v="34.950000000000003"/>
    <n v="0"/>
    <n v="34.950000000000003"/>
    <n v="22.13"/>
    <n v="1"/>
    <x v="14"/>
    <n v="34.950000000000003"/>
    <n v="0"/>
    <n v="12.820000000000004"/>
  </r>
  <r>
    <x v="73"/>
    <x v="2"/>
    <x v="2"/>
    <x v="1350"/>
    <x v="44"/>
    <x v="2"/>
    <x v="1"/>
    <n v="31.95"/>
    <n v="0"/>
    <n v="31.95"/>
    <n v="17.38"/>
    <n v="4"/>
    <x v="19"/>
    <n v="127.8"/>
    <n v="0"/>
    <n v="58.28"/>
  </r>
  <r>
    <x v="73"/>
    <x v="2"/>
    <x v="2"/>
    <x v="1351"/>
    <x v="8"/>
    <x v="2"/>
    <x v="1"/>
    <n v="20.95"/>
    <n v="0"/>
    <n v="20.95"/>
    <n v="10.039999999999999"/>
    <n v="10"/>
    <x v="3"/>
    <n v="209.5"/>
    <n v="0"/>
    <n v="109.1"/>
  </r>
  <r>
    <x v="73"/>
    <x v="2"/>
    <x v="2"/>
    <x v="1351"/>
    <x v="9"/>
    <x v="2"/>
    <x v="1"/>
    <n v="38.950000000000003"/>
    <n v="0"/>
    <n v="38.950000000000003"/>
    <n v="22.33"/>
    <n v="3"/>
    <x v="3"/>
    <n v="116.85000000000001"/>
    <n v="0"/>
    <n v="49.860000000000014"/>
  </r>
  <r>
    <x v="73"/>
    <x v="2"/>
    <x v="2"/>
    <x v="1351"/>
    <x v="14"/>
    <x v="2"/>
    <x v="1"/>
    <n v="2.95"/>
    <n v="0"/>
    <n v="2.95"/>
    <n v="1.68"/>
    <n v="11"/>
    <x v="3"/>
    <n v="32.450000000000003"/>
    <n v="0"/>
    <n v="13.970000000000002"/>
  </r>
  <r>
    <x v="73"/>
    <x v="2"/>
    <x v="2"/>
    <x v="1352"/>
    <x v="37"/>
    <x v="1"/>
    <x v="1"/>
    <n v="63.95"/>
    <n v="0"/>
    <n v="63.95"/>
    <n v="27.1"/>
    <n v="1"/>
    <x v="9"/>
    <n v="63.95"/>
    <n v="0"/>
    <n v="36.85"/>
  </r>
  <r>
    <x v="73"/>
    <x v="2"/>
    <x v="2"/>
    <x v="1353"/>
    <x v="20"/>
    <x v="2"/>
    <x v="1"/>
    <n v="28.95"/>
    <n v="0"/>
    <n v="28.95"/>
    <n v="8.86"/>
    <n v="26"/>
    <x v="8"/>
    <n v="752.69999999999993"/>
    <n v="0"/>
    <n v="522.34"/>
  </r>
  <r>
    <x v="73"/>
    <x v="2"/>
    <x v="2"/>
    <x v="1354"/>
    <x v="10"/>
    <x v="1"/>
    <x v="1"/>
    <n v="0.95"/>
    <n v="0"/>
    <n v="0.95"/>
    <n v="0.42"/>
    <n v="7"/>
    <x v="19"/>
    <n v="6.6499999999999995"/>
    <n v="0"/>
    <n v="3.71"/>
  </r>
  <r>
    <x v="73"/>
    <x v="2"/>
    <x v="2"/>
    <x v="1355"/>
    <x v="42"/>
    <x v="2"/>
    <x v="1"/>
    <n v="0.95"/>
    <n v="0"/>
    <n v="0.95"/>
    <n v="0.47"/>
    <n v="8"/>
    <x v="13"/>
    <n v="7.6"/>
    <n v="0"/>
    <n v="3.84"/>
  </r>
  <r>
    <x v="73"/>
    <x v="2"/>
    <x v="2"/>
    <x v="1356"/>
    <x v="33"/>
    <x v="1"/>
    <x v="1"/>
    <n v="11.95"/>
    <n v="0"/>
    <n v="11.95"/>
    <n v="3.32"/>
    <n v="4"/>
    <x v="22"/>
    <n v="47.8"/>
    <n v="0"/>
    <n v="34.519999999999996"/>
  </r>
  <r>
    <x v="73"/>
    <x v="2"/>
    <x v="2"/>
    <x v="1357"/>
    <x v="16"/>
    <x v="2"/>
    <x v="1"/>
    <n v="18.95"/>
    <n v="0"/>
    <n v="18.95"/>
    <n v="9.98"/>
    <n v="16"/>
    <x v="21"/>
    <n v="303.2"/>
    <n v="0"/>
    <n v="143.51999999999998"/>
  </r>
  <r>
    <x v="73"/>
    <x v="2"/>
    <x v="2"/>
    <x v="1357"/>
    <x v="3"/>
    <x v="2"/>
    <x v="1"/>
    <n v="55.95"/>
    <n v="0"/>
    <n v="55.95"/>
    <n v="16.059999999999999"/>
    <n v="20"/>
    <x v="21"/>
    <n v="1119"/>
    <n v="0"/>
    <n v="797.8"/>
  </r>
  <r>
    <x v="73"/>
    <x v="2"/>
    <x v="2"/>
    <x v="1358"/>
    <x v="26"/>
    <x v="1"/>
    <x v="1"/>
    <n v="3.95"/>
    <n v="0"/>
    <n v="3.95"/>
    <n v="1.43"/>
    <n v="17"/>
    <x v="14"/>
    <n v="67.150000000000006"/>
    <n v="0"/>
    <n v="42.840000000000011"/>
  </r>
  <r>
    <x v="73"/>
    <x v="2"/>
    <x v="2"/>
    <x v="1359"/>
    <x v="6"/>
    <x v="2"/>
    <x v="1"/>
    <n v="27.95"/>
    <n v="0.2"/>
    <n v="22.36"/>
    <n v="15.85"/>
    <n v="3"/>
    <x v="21"/>
    <n v="67.08"/>
    <n v="16.77"/>
    <n v="19.53"/>
  </r>
  <r>
    <x v="73"/>
    <x v="2"/>
    <x v="2"/>
    <x v="1360"/>
    <x v="17"/>
    <x v="1"/>
    <x v="1"/>
    <n v="43.95"/>
    <n v="0"/>
    <n v="43.95"/>
    <n v="25.6"/>
    <n v="5"/>
    <x v="16"/>
    <n v="219.75"/>
    <n v="0"/>
    <n v="91.75"/>
  </r>
  <r>
    <x v="73"/>
    <x v="2"/>
    <x v="2"/>
    <x v="1360"/>
    <x v="20"/>
    <x v="1"/>
    <x v="1"/>
    <n v="28.95"/>
    <n v="0.1"/>
    <n v="26.055"/>
    <n v="8.86"/>
    <n v="24"/>
    <x v="16"/>
    <n v="625.31999999999994"/>
    <n v="69.47999999999999"/>
    <n v="412.68"/>
  </r>
  <r>
    <x v="73"/>
    <x v="2"/>
    <x v="2"/>
    <x v="1361"/>
    <x v="34"/>
    <x v="2"/>
    <x v="1"/>
    <n v="37.950000000000003"/>
    <n v="0"/>
    <n v="37.950000000000003"/>
    <n v="15.35"/>
    <n v="4"/>
    <x v="15"/>
    <n v="151.80000000000001"/>
    <n v="0"/>
    <n v="90.4"/>
  </r>
  <r>
    <x v="73"/>
    <x v="2"/>
    <x v="2"/>
    <x v="1362"/>
    <x v="5"/>
    <x v="2"/>
    <x v="1"/>
    <n v="28.95"/>
    <n v="0"/>
    <n v="28.95"/>
    <n v="17.53"/>
    <n v="6"/>
    <x v="17"/>
    <n v="173.7"/>
    <n v="0"/>
    <n v="68.519999999999982"/>
  </r>
  <r>
    <x v="73"/>
    <x v="2"/>
    <x v="2"/>
    <x v="1363"/>
    <x v="26"/>
    <x v="1"/>
    <x v="1"/>
    <n v="3.95"/>
    <n v="0"/>
    <n v="3.95"/>
    <n v="1.43"/>
    <n v="22"/>
    <x v="5"/>
    <n v="86.9"/>
    <n v="0"/>
    <n v="55.440000000000012"/>
  </r>
  <r>
    <x v="73"/>
    <x v="2"/>
    <x v="2"/>
    <x v="1363"/>
    <x v="23"/>
    <x v="1"/>
    <x v="1"/>
    <n v="0.95"/>
    <n v="0"/>
    <n v="0.95"/>
    <n v="0.5"/>
    <n v="12"/>
    <x v="5"/>
    <n v="11.399999999999999"/>
    <n v="0"/>
    <n v="5.3999999999999995"/>
  </r>
  <r>
    <x v="73"/>
    <x v="2"/>
    <x v="2"/>
    <x v="1363"/>
    <x v="25"/>
    <x v="1"/>
    <x v="1"/>
    <n v="24.95"/>
    <n v="0"/>
    <n v="24.95"/>
    <n v="12.27"/>
    <n v="8"/>
    <x v="5"/>
    <n v="199.6"/>
    <n v="0"/>
    <n v="101.44"/>
  </r>
  <r>
    <x v="73"/>
    <x v="2"/>
    <x v="2"/>
    <x v="1363"/>
    <x v="48"/>
    <x v="1"/>
    <x v="1"/>
    <n v="38.950000000000003"/>
    <n v="0"/>
    <n v="38.950000000000003"/>
    <n v="24.76"/>
    <n v="20"/>
    <x v="5"/>
    <n v="779"/>
    <n v="0"/>
    <n v="283.8"/>
  </r>
  <r>
    <x v="73"/>
    <x v="2"/>
    <x v="2"/>
    <x v="1364"/>
    <x v="33"/>
    <x v="1"/>
    <x v="1"/>
    <n v="11.95"/>
    <n v="0"/>
    <n v="11.95"/>
    <n v="3.32"/>
    <n v="6"/>
    <x v="0"/>
    <n v="71.699999999999989"/>
    <n v="0"/>
    <n v="51.779999999999994"/>
  </r>
  <r>
    <x v="73"/>
    <x v="2"/>
    <x v="2"/>
    <x v="1365"/>
    <x v="5"/>
    <x v="2"/>
    <x v="1"/>
    <n v="28.95"/>
    <n v="0"/>
    <n v="28.95"/>
    <n v="17.53"/>
    <n v="15"/>
    <x v="19"/>
    <n v="434.25"/>
    <n v="0"/>
    <n v="171.29999999999998"/>
  </r>
  <r>
    <x v="73"/>
    <x v="2"/>
    <x v="2"/>
    <x v="1366"/>
    <x v="29"/>
    <x v="1"/>
    <x v="1"/>
    <n v="7.95"/>
    <n v="0.1"/>
    <n v="7.1550000000000002"/>
    <n v="4.53"/>
    <n v="30"/>
    <x v="16"/>
    <n v="214.65"/>
    <n v="23.849999999999998"/>
    <n v="78.75"/>
  </r>
  <r>
    <x v="73"/>
    <x v="2"/>
    <x v="2"/>
    <x v="1367"/>
    <x v="39"/>
    <x v="2"/>
    <x v="1"/>
    <n v="27.95"/>
    <n v="0"/>
    <n v="27.95"/>
    <n v="16.8"/>
    <n v="23"/>
    <x v="1"/>
    <n v="642.85"/>
    <n v="0"/>
    <n v="256.45"/>
  </r>
  <r>
    <x v="73"/>
    <x v="2"/>
    <x v="2"/>
    <x v="1368"/>
    <x v="4"/>
    <x v="1"/>
    <x v="1"/>
    <n v="4.95"/>
    <n v="0"/>
    <n v="4.95"/>
    <n v="1.82"/>
    <n v="3"/>
    <x v="0"/>
    <n v="14.850000000000001"/>
    <n v="0"/>
    <n v="9.39"/>
  </r>
  <r>
    <x v="73"/>
    <x v="2"/>
    <x v="2"/>
    <x v="1369"/>
    <x v="13"/>
    <x v="2"/>
    <x v="1"/>
    <n v="26.95"/>
    <n v="0.1"/>
    <n v="24.254999999999999"/>
    <n v="13.26"/>
    <n v="6"/>
    <x v="10"/>
    <n v="145.53"/>
    <n v="16.170000000000002"/>
    <n v="65.97"/>
  </r>
  <r>
    <x v="73"/>
    <x v="2"/>
    <x v="2"/>
    <x v="1369"/>
    <x v="7"/>
    <x v="2"/>
    <x v="1"/>
    <n v="65.95"/>
    <n v="0"/>
    <n v="65.95"/>
    <n v="37.97"/>
    <n v="13"/>
    <x v="10"/>
    <n v="857.35"/>
    <n v="0"/>
    <n v="363.74000000000007"/>
  </r>
  <r>
    <x v="73"/>
    <x v="2"/>
    <x v="2"/>
    <x v="1370"/>
    <x v="35"/>
    <x v="1"/>
    <x v="1"/>
    <n v="48.95"/>
    <n v="0.1"/>
    <n v="44.055000000000007"/>
    <n v="24.52"/>
    <n v="21"/>
    <x v="15"/>
    <n v="925.1550000000002"/>
    <n v="102.79499999999992"/>
    <n v="410.23500000000013"/>
  </r>
  <r>
    <x v="73"/>
    <x v="2"/>
    <x v="2"/>
    <x v="1370"/>
    <x v="46"/>
    <x v="1"/>
    <x v="1"/>
    <n v="47.95"/>
    <n v="0"/>
    <n v="47.95"/>
    <n v="20.7"/>
    <n v="1"/>
    <x v="15"/>
    <n v="47.95"/>
    <n v="0"/>
    <n v="27.250000000000004"/>
  </r>
  <r>
    <x v="73"/>
    <x v="2"/>
    <x v="2"/>
    <x v="1370"/>
    <x v="27"/>
    <x v="1"/>
    <x v="1"/>
    <n v="26.95"/>
    <n v="0"/>
    <n v="26.95"/>
    <n v="12.53"/>
    <n v="22"/>
    <x v="15"/>
    <n v="592.9"/>
    <n v="0"/>
    <n v="317.24"/>
  </r>
  <r>
    <x v="73"/>
    <x v="2"/>
    <x v="2"/>
    <x v="1371"/>
    <x v="21"/>
    <x v="2"/>
    <x v="1"/>
    <n v="0.95"/>
    <n v="0"/>
    <n v="0.95"/>
    <n v="0.34"/>
    <n v="1"/>
    <x v="18"/>
    <n v="0.95"/>
    <n v="0"/>
    <n v="0.60999999999999988"/>
  </r>
  <r>
    <x v="73"/>
    <x v="2"/>
    <x v="2"/>
    <x v="1372"/>
    <x v="18"/>
    <x v="1"/>
    <x v="1"/>
    <n v="49.95"/>
    <n v="0"/>
    <n v="49.95"/>
    <n v="24.77"/>
    <n v="19"/>
    <x v="21"/>
    <n v="949.05000000000007"/>
    <n v="0"/>
    <n v="478.42000000000007"/>
  </r>
  <r>
    <x v="73"/>
    <x v="2"/>
    <x v="2"/>
    <x v="1372"/>
    <x v="38"/>
    <x v="1"/>
    <x v="1"/>
    <n v="73.95"/>
    <n v="0.1"/>
    <n v="66.555000000000007"/>
    <n v="38.86"/>
    <n v="1"/>
    <x v="21"/>
    <n v="66.555000000000007"/>
    <n v="7.394999999999996"/>
    <n v="27.695000000000007"/>
  </r>
  <r>
    <x v="73"/>
    <x v="2"/>
    <x v="2"/>
    <x v="1372"/>
    <x v="35"/>
    <x v="1"/>
    <x v="1"/>
    <n v="48.95"/>
    <n v="0.1"/>
    <n v="44.055000000000007"/>
    <n v="24.52"/>
    <n v="2"/>
    <x v="21"/>
    <n v="88.110000000000014"/>
    <n v="9.789999999999992"/>
    <n v="39.070000000000014"/>
  </r>
  <r>
    <x v="73"/>
    <x v="2"/>
    <x v="2"/>
    <x v="1373"/>
    <x v="13"/>
    <x v="2"/>
    <x v="1"/>
    <n v="26.95"/>
    <n v="0"/>
    <n v="26.95"/>
    <n v="13.26"/>
    <n v="7"/>
    <x v="18"/>
    <n v="188.65"/>
    <n v="0"/>
    <n v="95.83"/>
  </r>
  <r>
    <x v="73"/>
    <x v="2"/>
    <x v="2"/>
    <x v="1374"/>
    <x v="21"/>
    <x v="1"/>
    <x v="1"/>
    <n v="0.95"/>
    <n v="0"/>
    <n v="0.95"/>
    <n v="0.34"/>
    <n v="4"/>
    <x v="2"/>
    <n v="3.8"/>
    <n v="0"/>
    <n v="2.4399999999999995"/>
  </r>
  <r>
    <x v="73"/>
    <x v="2"/>
    <x v="2"/>
    <x v="1374"/>
    <x v="47"/>
    <x v="1"/>
    <x v="1"/>
    <n v="0.95"/>
    <n v="0"/>
    <n v="0.95"/>
    <n v="0.56999999999999995"/>
    <n v="4"/>
    <x v="2"/>
    <n v="3.8"/>
    <n v="0"/>
    <n v="1.52"/>
  </r>
  <r>
    <x v="73"/>
    <x v="2"/>
    <x v="2"/>
    <x v="1375"/>
    <x v="10"/>
    <x v="2"/>
    <x v="1"/>
    <n v="0.95"/>
    <n v="0"/>
    <n v="0.95"/>
    <n v="0.42"/>
    <n v="16"/>
    <x v="0"/>
    <n v="15.2"/>
    <n v="0"/>
    <n v="8.48"/>
  </r>
  <r>
    <x v="73"/>
    <x v="2"/>
    <x v="2"/>
    <x v="1375"/>
    <x v="1"/>
    <x v="2"/>
    <x v="1"/>
    <n v="16.95"/>
    <n v="0"/>
    <n v="16.95"/>
    <n v="6.53"/>
    <n v="30"/>
    <x v="0"/>
    <n v="508.5"/>
    <n v="0"/>
    <n v="312.59999999999997"/>
  </r>
  <r>
    <x v="73"/>
    <x v="2"/>
    <x v="2"/>
    <x v="1376"/>
    <x v="20"/>
    <x v="2"/>
    <x v="1"/>
    <n v="28.95"/>
    <n v="0"/>
    <n v="28.95"/>
    <n v="8.86"/>
    <n v="8"/>
    <x v="11"/>
    <n v="231.6"/>
    <n v="0"/>
    <n v="160.72"/>
  </r>
  <r>
    <x v="73"/>
    <x v="2"/>
    <x v="2"/>
    <x v="1376"/>
    <x v="30"/>
    <x v="2"/>
    <x v="1"/>
    <n v="19.95"/>
    <n v="0"/>
    <n v="19.95"/>
    <n v="9.7799999999999994"/>
    <n v="17"/>
    <x v="11"/>
    <n v="339.15"/>
    <n v="0"/>
    <n v="172.89"/>
  </r>
  <r>
    <x v="73"/>
    <x v="2"/>
    <x v="2"/>
    <x v="1377"/>
    <x v="29"/>
    <x v="1"/>
    <x v="1"/>
    <n v="7.95"/>
    <n v="0.1"/>
    <n v="7.1550000000000002"/>
    <n v="4.53"/>
    <n v="15"/>
    <x v="8"/>
    <n v="107.325"/>
    <n v="11.924999999999999"/>
    <n v="39.375"/>
  </r>
  <r>
    <x v="73"/>
    <x v="2"/>
    <x v="2"/>
    <x v="1377"/>
    <x v="4"/>
    <x v="1"/>
    <x v="1"/>
    <n v="4.95"/>
    <n v="0"/>
    <n v="4.95"/>
    <n v="1.82"/>
    <n v="5"/>
    <x v="8"/>
    <n v="24.75"/>
    <n v="0"/>
    <n v="15.649999999999999"/>
  </r>
  <r>
    <x v="73"/>
    <x v="2"/>
    <x v="2"/>
    <x v="1377"/>
    <x v="22"/>
    <x v="1"/>
    <x v="1"/>
    <n v="44.95"/>
    <n v="0"/>
    <n v="44.95"/>
    <n v="27.95"/>
    <n v="8"/>
    <x v="8"/>
    <n v="359.6"/>
    <n v="0"/>
    <n v="136.00000000000003"/>
  </r>
  <r>
    <x v="73"/>
    <x v="2"/>
    <x v="2"/>
    <x v="1378"/>
    <x v="46"/>
    <x v="1"/>
    <x v="1"/>
    <n v="47.95"/>
    <n v="0.1"/>
    <n v="43.155000000000001"/>
    <n v="20.7"/>
    <n v="1"/>
    <x v="4"/>
    <n v="43.155000000000001"/>
    <n v="4.7950000000000017"/>
    <n v="22.455000000000002"/>
  </r>
  <r>
    <x v="73"/>
    <x v="2"/>
    <x v="2"/>
    <x v="1379"/>
    <x v="9"/>
    <x v="2"/>
    <x v="1"/>
    <n v="38.950000000000003"/>
    <n v="0"/>
    <n v="38.950000000000003"/>
    <n v="22.33"/>
    <n v="2"/>
    <x v="16"/>
    <n v="77.900000000000006"/>
    <n v="0"/>
    <n v="33.240000000000009"/>
  </r>
  <r>
    <x v="73"/>
    <x v="2"/>
    <x v="2"/>
    <x v="1380"/>
    <x v="14"/>
    <x v="1"/>
    <x v="1"/>
    <n v="2.95"/>
    <n v="0"/>
    <n v="2.95"/>
    <n v="1.68"/>
    <n v="3"/>
    <x v="14"/>
    <n v="8.8500000000000014"/>
    <n v="0"/>
    <n v="3.8100000000000005"/>
  </r>
  <r>
    <x v="73"/>
    <x v="2"/>
    <x v="2"/>
    <x v="1381"/>
    <x v="39"/>
    <x v="2"/>
    <x v="1"/>
    <n v="27.95"/>
    <n v="0"/>
    <n v="27.95"/>
    <n v="16.8"/>
    <n v="4"/>
    <x v="15"/>
    <n v="111.8"/>
    <n v="0"/>
    <n v="44.599999999999994"/>
  </r>
  <r>
    <x v="73"/>
    <x v="2"/>
    <x v="2"/>
    <x v="1382"/>
    <x v="31"/>
    <x v="2"/>
    <x v="1"/>
    <n v="0.95"/>
    <n v="0"/>
    <n v="0.95"/>
    <n v="0.35"/>
    <n v="4"/>
    <x v="21"/>
    <n v="3.8"/>
    <n v="0"/>
    <n v="2.4"/>
  </r>
  <r>
    <x v="73"/>
    <x v="2"/>
    <x v="2"/>
    <x v="1383"/>
    <x v="29"/>
    <x v="2"/>
    <x v="1"/>
    <n v="7.95"/>
    <n v="0"/>
    <n v="7.95"/>
    <n v="4.53"/>
    <n v="3"/>
    <x v="13"/>
    <n v="23.85"/>
    <n v="0"/>
    <n v="10.26"/>
  </r>
  <r>
    <x v="73"/>
    <x v="2"/>
    <x v="2"/>
    <x v="1384"/>
    <x v="47"/>
    <x v="1"/>
    <x v="1"/>
    <n v="0.95"/>
    <n v="0"/>
    <n v="0.95"/>
    <n v="0.56999999999999995"/>
    <n v="1"/>
    <x v="0"/>
    <n v="0.95"/>
    <n v="0"/>
    <n v="0.38"/>
  </r>
  <r>
    <x v="73"/>
    <x v="2"/>
    <x v="2"/>
    <x v="1384"/>
    <x v="8"/>
    <x v="1"/>
    <x v="1"/>
    <n v="20.95"/>
    <n v="0"/>
    <n v="20.95"/>
    <n v="10.039999999999999"/>
    <n v="17"/>
    <x v="0"/>
    <n v="356.15"/>
    <n v="0"/>
    <n v="185.47"/>
  </r>
  <r>
    <x v="73"/>
    <x v="2"/>
    <x v="2"/>
    <x v="1385"/>
    <x v="18"/>
    <x v="1"/>
    <x v="1"/>
    <n v="49.95"/>
    <n v="0"/>
    <n v="49.95"/>
    <n v="24.77"/>
    <n v="13"/>
    <x v="3"/>
    <n v="649.35"/>
    <n v="0"/>
    <n v="327.34000000000003"/>
  </r>
  <r>
    <x v="73"/>
    <x v="2"/>
    <x v="2"/>
    <x v="1385"/>
    <x v="5"/>
    <x v="1"/>
    <x v="1"/>
    <n v="28.95"/>
    <n v="0"/>
    <n v="28.95"/>
    <n v="17.53"/>
    <n v="1"/>
    <x v="3"/>
    <n v="28.95"/>
    <n v="0"/>
    <n v="11.419999999999998"/>
  </r>
  <r>
    <x v="73"/>
    <x v="2"/>
    <x v="2"/>
    <x v="1386"/>
    <x v="3"/>
    <x v="1"/>
    <x v="1"/>
    <n v="55.95"/>
    <n v="0"/>
    <n v="55.95"/>
    <n v="16.059999999999999"/>
    <n v="4"/>
    <x v="21"/>
    <n v="223.8"/>
    <n v="0"/>
    <n v="159.56"/>
  </r>
  <r>
    <x v="73"/>
    <x v="2"/>
    <x v="2"/>
    <x v="1386"/>
    <x v="45"/>
    <x v="1"/>
    <x v="1"/>
    <n v="22.95"/>
    <n v="0.2"/>
    <n v="18.36"/>
    <n v="11.78"/>
    <n v="25"/>
    <x v="21"/>
    <n v="459"/>
    <n v="114.75"/>
    <n v="164.5"/>
  </r>
  <r>
    <x v="73"/>
    <x v="2"/>
    <x v="2"/>
    <x v="1387"/>
    <x v="8"/>
    <x v="2"/>
    <x v="1"/>
    <n v="20.95"/>
    <n v="0.1"/>
    <n v="18.855"/>
    <n v="10.039999999999999"/>
    <n v="9"/>
    <x v="11"/>
    <n v="169.69499999999999"/>
    <n v="18.85499999999999"/>
    <n v="79.335000000000008"/>
  </r>
  <r>
    <x v="73"/>
    <x v="2"/>
    <x v="2"/>
    <x v="1387"/>
    <x v="4"/>
    <x v="2"/>
    <x v="1"/>
    <n v="4.95"/>
    <n v="0"/>
    <n v="4.95"/>
    <n v="1.82"/>
    <n v="8"/>
    <x v="11"/>
    <n v="39.6"/>
    <n v="0"/>
    <n v="25.04"/>
  </r>
  <r>
    <x v="73"/>
    <x v="2"/>
    <x v="2"/>
    <x v="1388"/>
    <x v="24"/>
    <x v="1"/>
    <x v="1"/>
    <n v="26.95"/>
    <n v="0"/>
    <n v="26.95"/>
    <n v="12.42"/>
    <n v="12"/>
    <x v="12"/>
    <n v="323.39999999999998"/>
    <n v="0"/>
    <n v="174.35999999999999"/>
  </r>
  <r>
    <x v="73"/>
    <x v="2"/>
    <x v="2"/>
    <x v="1389"/>
    <x v="22"/>
    <x v="2"/>
    <x v="1"/>
    <n v="44.95"/>
    <n v="0.1"/>
    <n v="40.455000000000005"/>
    <n v="27.95"/>
    <n v="4"/>
    <x v="0"/>
    <n v="161.82000000000002"/>
    <n v="17.97999999999999"/>
    <n v="50.020000000000024"/>
  </r>
  <r>
    <x v="73"/>
    <x v="2"/>
    <x v="2"/>
    <x v="1390"/>
    <x v="18"/>
    <x v="1"/>
    <x v="1"/>
    <n v="49.95"/>
    <n v="0"/>
    <n v="49.95"/>
    <n v="24.77"/>
    <n v="31"/>
    <x v="11"/>
    <n v="1548.45"/>
    <n v="0"/>
    <n v="780.58000000000015"/>
  </r>
  <r>
    <x v="73"/>
    <x v="2"/>
    <x v="2"/>
    <x v="1391"/>
    <x v="5"/>
    <x v="2"/>
    <x v="1"/>
    <n v="28.95"/>
    <n v="0"/>
    <n v="28.95"/>
    <n v="17.53"/>
    <n v="4"/>
    <x v="11"/>
    <n v="115.8"/>
    <n v="0"/>
    <n v="45.679999999999993"/>
  </r>
  <r>
    <x v="73"/>
    <x v="2"/>
    <x v="2"/>
    <x v="1392"/>
    <x v="45"/>
    <x v="2"/>
    <x v="1"/>
    <n v="22.95"/>
    <n v="0"/>
    <n v="22.95"/>
    <n v="11.78"/>
    <n v="9"/>
    <x v="7"/>
    <n v="206.54999999999998"/>
    <n v="0"/>
    <n v="100.53"/>
  </r>
  <r>
    <x v="74"/>
    <x v="2"/>
    <x v="2"/>
    <x v="1393"/>
    <x v="33"/>
    <x v="3"/>
    <x v="0"/>
    <n v="11.95"/>
    <n v="0"/>
    <n v="11.95"/>
    <n v="3.32"/>
    <n v="11"/>
    <x v="22"/>
    <n v="131.44999999999999"/>
    <n v="0"/>
    <n v="94.929999999999993"/>
  </r>
  <r>
    <x v="74"/>
    <x v="2"/>
    <x v="2"/>
    <x v="1394"/>
    <x v="2"/>
    <x v="4"/>
    <x v="0"/>
    <n v="26.95"/>
    <n v="0"/>
    <n v="26.95"/>
    <n v="12.24"/>
    <n v="22"/>
    <x v="11"/>
    <n v="592.9"/>
    <n v="0"/>
    <n v="323.62"/>
  </r>
  <r>
    <x v="74"/>
    <x v="2"/>
    <x v="2"/>
    <x v="1395"/>
    <x v="5"/>
    <x v="4"/>
    <x v="0"/>
    <n v="28.95"/>
    <n v="0.1"/>
    <n v="26.055"/>
    <n v="17.53"/>
    <n v="29"/>
    <x v="10"/>
    <n v="755.59500000000003"/>
    <n v="83.954999999999984"/>
    <n v="247.22499999999997"/>
  </r>
  <r>
    <x v="74"/>
    <x v="2"/>
    <x v="2"/>
    <x v="1396"/>
    <x v="8"/>
    <x v="3"/>
    <x v="0"/>
    <n v="20.95"/>
    <n v="0.1"/>
    <n v="18.855"/>
    <n v="10.039999999999999"/>
    <n v="23"/>
    <x v="17"/>
    <n v="433.66500000000002"/>
    <n v="48.184999999999974"/>
    <n v="202.74500000000003"/>
  </r>
  <r>
    <x v="74"/>
    <x v="2"/>
    <x v="2"/>
    <x v="1396"/>
    <x v="21"/>
    <x v="3"/>
    <x v="0"/>
    <n v="0.95"/>
    <n v="0"/>
    <n v="0.95"/>
    <n v="0.34"/>
    <n v="14"/>
    <x v="17"/>
    <n v="13.299999999999999"/>
    <n v="0"/>
    <n v="8.5399999999999991"/>
  </r>
  <r>
    <x v="74"/>
    <x v="2"/>
    <x v="2"/>
    <x v="1397"/>
    <x v="31"/>
    <x v="4"/>
    <x v="0"/>
    <n v="0.95"/>
    <n v="0.1"/>
    <n v="0.85499999999999998"/>
    <n v="0.35"/>
    <n v="15"/>
    <x v="21"/>
    <n v="12.824999999999999"/>
    <n v="1.4249999999999996"/>
    <n v="7.5750000000000002"/>
  </r>
  <r>
    <x v="74"/>
    <x v="2"/>
    <x v="2"/>
    <x v="1398"/>
    <x v="30"/>
    <x v="4"/>
    <x v="0"/>
    <n v="19.95"/>
    <n v="0"/>
    <n v="19.95"/>
    <n v="9.7799999999999994"/>
    <n v="18"/>
    <x v="3"/>
    <n v="359.09999999999997"/>
    <n v="0"/>
    <n v="183.06"/>
  </r>
  <r>
    <x v="74"/>
    <x v="2"/>
    <x v="2"/>
    <x v="1398"/>
    <x v="13"/>
    <x v="4"/>
    <x v="0"/>
    <n v="26.95"/>
    <n v="0"/>
    <n v="26.95"/>
    <n v="13.26"/>
    <n v="6"/>
    <x v="3"/>
    <n v="161.69999999999999"/>
    <n v="0"/>
    <n v="82.14"/>
  </r>
  <r>
    <x v="74"/>
    <x v="2"/>
    <x v="2"/>
    <x v="1399"/>
    <x v="2"/>
    <x v="3"/>
    <x v="0"/>
    <n v="26.95"/>
    <n v="0"/>
    <n v="26.95"/>
    <n v="12.24"/>
    <n v="17"/>
    <x v="6"/>
    <n v="458.15"/>
    <n v="0"/>
    <n v="250.07"/>
  </r>
  <r>
    <x v="74"/>
    <x v="2"/>
    <x v="2"/>
    <x v="1399"/>
    <x v="25"/>
    <x v="3"/>
    <x v="0"/>
    <n v="24.95"/>
    <n v="0"/>
    <n v="24.95"/>
    <n v="12.27"/>
    <n v="10"/>
    <x v="6"/>
    <n v="249.5"/>
    <n v="0"/>
    <n v="126.8"/>
  </r>
  <r>
    <x v="74"/>
    <x v="2"/>
    <x v="2"/>
    <x v="1399"/>
    <x v="35"/>
    <x v="3"/>
    <x v="0"/>
    <n v="48.95"/>
    <n v="0"/>
    <n v="48.95"/>
    <n v="24.52"/>
    <n v="23"/>
    <x v="6"/>
    <n v="1125.8500000000001"/>
    <n v="0"/>
    <n v="561.8900000000001"/>
  </r>
  <r>
    <x v="74"/>
    <x v="2"/>
    <x v="2"/>
    <x v="1399"/>
    <x v="12"/>
    <x v="3"/>
    <x v="0"/>
    <n v="24.95"/>
    <n v="0"/>
    <n v="24.95"/>
    <n v="12.14"/>
    <n v="1"/>
    <x v="6"/>
    <n v="24.95"/>
    <n v="0"/>
    <n v="12.809999999999999"/>
  </r>
  <r>
    <x v="75"/>
    <x v="2"/>
    <x v="2"/>
    <x v="1400"/>
    <x v="10"/>
    <x v="4"/>
    <x v="0"/>
    <n v="0.95"/>
    <n v="0"/>
    <n v="0.95"/>
    <n v="0.42"/>
    <n v="7"/>
    <x v="3"/>
    <n v="6.6499999999999995"/>
    <n v="0"/>
    <n v="3.71"/>
  </r>
  <r>
    <x v="75"/>
    <x v="2"/>
    <x v="2"/>
    <x v="1401"/>
    <x v="14"/>
    <x v="4"/>
    <x v="0"/>
    <n v="2.95"/>
    <n v="0.1"/>
    <n v="2.6550000000000002"/>
    <n v="1.68"/>
    <n v="6"/>
    <x v="12"/>
    <n v="15.930000000000001"/>
    <n v="1.7699999999999996"/>
    <n v="5.8500000000000014"/>
  </r>
  <r>
    <x v="75"/>
    <x v="2"/>
    <x v="2"/>
    <x v="1402"/>
    <x v="18"/>
    <x v="3"/>
    <x v="0"/>
    <n v="49.95"/>
    <n v="0"/>
    <n v="49.95"/>
    <n v="24.77"/>
    <n v="20"/>
    <x v="9"/>
    <n v="999"/>
    <n v="0"/>
    <n v="503.60000000000008"/>
  </r>
  <r>
    <x v="75"/>
    <x v="2"/>
    <x v="2"/>
    <x v="1403"/>
    <x v="11"/>
    <x v="3"/>
    <x v="0"/>
    <n v="40.950000000000003"/>
    <n v="0"/>
    <n v="40.950000000000003"/>
    <n v="15.51"/>
    <n v="4"/>
    <x v="2"/>
    <n v="163.80000000000001"/>
    <n v="0"/>
    <n v="101.76000000000002"/>
  </r>
  <r>
    <x v="75"/>
    <x v="2"/>
    <x v="2"/>
    <x v="1404"/>
    <x v="2"/>
    <x v="0"/>
    <x v="0"/>
    <n v="26.95"/>
    <n v="0"/>
    <n v="26.95"/>
    <n v="12.24"/>
    <n v="11"/>
    <x v="5"/>
    <n v="296.45"/>
    <n v="0"/>
    <n v="161.81"/>
  </r>
  <r>
    <x v="75"/>
    <x v="2"/>
    <x v="2"/>
    <x v="1404"/>
    <x v="14"/>
    <x v="0"/>
    <x v="0"/>
    <n v="2.95"/>
    <n v="0"/>
    <n v="2.95"/>
    <n v="1.68"/>
    <n v="1"/>
    <x v="5"/>
    <n v="2.95"/>
    <n v="0"/>
    <n v="1.2700000000000002"/>
  </r>
  <r>
    <x v="75"/>
    <x v="2"/>
    <x v="2"/>
    <x v="1405"/>
    <x v="29"/>
    <x v="3"/>
    <x v="0"/>
    <n v="7.95"/>
    <n v="0"/>
    <n v="7.95"/>
    <n v="4.53"/>
    <n v="35"/>
    <x v="21"/>
    <n v="278.25"/>
    <n v="0"/>
    <n v="119.7"/>
  </r>
  <r>
    <x v="75"/>
    <x v="2"/>
    <x v="2"/>
    <x v="1406"/>
    <x v="44"/>
    <x v="4"/>
    <x v="0"/>
    <n v="31.95"/>
    <n v="0"/>
    <n v="31.95"/>
    <n v="17.38"/>
    <n v="3"/>
    <x v="9"/>
    <n v="95.85"/>
    <n v="0"/>
    <n v="43.71"/>
  </r>
  <r>
    <x v="75"/>
    <x v="2"/>
    <x v="2"/>
    <x v="1406"/>
    <x v="18"/>
    <x v="4"/>
    <x v="0"/>
    <n v="49.95"/>
    <n v="0"/>
    <n v="49.95"/>
    <n v="24.77"/>
    <n v="28"/>
    <x v="9"/>
    <n v="1398.6000000000001"/>
    <n v="0"/>
    <n v="705.04000000000008"/>
  </r>
  <r>
    <x v="75"/>
    <x v="2"/>
    <x v="2"/>
    <x v="1407"/>
    <x v="28"/>
    <x v="0"/>
    <x v="0"/>
    <n v="10.95"/>
    <n v="0"/>
    <n v="10.95"/>
    <n v="4.8"/>
    <n v="18"/>
    <x v="19"/>
    <n v="197.1"/>
    <n v="0"/>
    <n v="110.69999999999999"/>
  </r>
  <r>
    <x v="76"/>
    <x v="2"/>
    <x v="2"/>
    <x v="1408"/>
    <x v="20"/>
    <x v="1"/>
    <x v="0"/>
    <n v="28.95"/>
    <n v="0"/>
    <n v="28.95"/>
    <n v="8.86"/>
    <n v="20"/>
    <x v="2"/>
    <n v="579"/>
    <n v="0"/>
    <n v="401.8"/>
  </r>
  <r>
    <x v="76"/>
    <x v="2"/>
    <x v="2"/>
    <x v="1409"/>
    <x v="49"/>
    <x v="0"/>
    <x v="0"/>
    <n v="55.95"/>
    <n v="0"/>
    <n v="55.95"/>
    <n v="32.47"/>
    <n v="11"/>
    <x v="2"/>
    <n v="615.45000000000005"/>
    <n v="0"/>
    <n v="258.28000000000003"/>
  </r>
  <r>
    <x v="76"/>
    <x v="2"/>
    <x v="2"/>
    <x v="1410"/>
    <x v="26"/>
    <x v="2"/>
    <x v="0"/>
    <n v="3.95"/>
    <n v="0"/>
    <n v="3.95"/>
    <n v="1.43"/>
    <n v="12"/>
    <x v="11"/>
    <n v="47.400000000000006"/>
    <n v="0"/>
    <n v="30.240000000000006"/>
  </r>
  <r>
    <x v="76"/>
    <x v="2"/>
    <x v="2"/>
    <x v="1410"/>
    <x v="24"/>
    <x v="2"/>
    <x v="0"/>
    <n v="26.95"/>
    <n v="0"/>
    <n v="26.95"/>
    <n v="12.42"/>
    <n v="4"/>
    <x v="11"/>
    <n v="107.8"/>
    <n v="0"/>
    <n v="58.12"/>
  </r>
  <r>
    <x v="76"/>
    <x v="2"/>
    <x v="2"/>
    <x v="1411"/>
    <x v="44"/>
    <x v="1"/>
    <x v="0"/>
    <n v="31.95"/>
    <n v="0"/>
    <n v="31.95"/>
    <n v="17.38"/>
    <n v="2"/>
    <x v="4"/>
    <n v="63.9"/>
    <n v="0"/>
    <n v="29.14"/>
  </r>
  <r>
    <x v="76"/>
    <x v="2"/>
    <x v="2"/>
    <x v="1412"/>
    <x v="11"/>
    <x v="0"/>
    <x v="0"/>
    <n v="40.950000000000003"/>
    <n v="0"/>
    <n v="40.950000000000003"/>
    <n v="15.51"/>
    <n v="6"/>
    <x v="10"/>
    <n v="245.70000000000002"/>
    <n v="0"/>
    <n v="152.64000000000004"/>
  </r>
  <r>
    <x v="76"/>
    <x v="2"/>
    <x v="2"/>
    <x v="1413"/>
    <x v="27"/>
    <x v="1"/>
    <x v="0"/>
    <n v="26.95"/>
    <n v="0"/>
    <n v="26.95"/>
    <n v="12.53"/>
    <n v="25"/>
    <x v="0"/>
    <n v="673.75"/>
    <n v="0"/>
    <n v="360.5"/>
  </r>
  <r>
    <x v="76"/>
    <x v="2"/>
    <x v="2"/>
    <x v="1414"/>
    <x v="34"/>
    <x v="0"/>
    <x v="0"/>
    <n v="37.950000000000003"/>
    <n v="0.2"/>
    <n v="30.360000000000003"/>
    <n v="15.35"/>
    <n v="16"/>
    <x v="4"/>
    <n v="485.76000000000005"/>
    <n v="121.44"/>
    <n v="240.16000000000005"/>
  </r>
  <r>
    <x v="76"/>
    <x v="2"/>
    <x v="2"/>
    <x v="1415"/>
    <x v="31"/>
    <x v="2"/>
    <x v="0"/>
    <n v="0.95"/>
    <n v="0"/>
    <n v="0.95"/>
    <n v="0.35"/>
    <n v="10"/>
    <x v="22"/>
    <n v="9.5"/>
    <n v="0"/>
    <n v="6"/>
  </r>
  <r>
    <x v="76"/>
    <x v="2"/>
    <x v="2"/>
    <x v="1416"/>
    <x v="24"/>
    <x v="1"/>
    <x v="0"/>
    <n v="26.95"/>
    <n v="0"/>
    <n v="26.95"/>
    <n v="12.42"/>
    <n v="13"/>
    <x v="21"/>
    <n v="350.34999999999997"/>
    <n v="0"/>
    <n v="188.89"/>
  </r>
  <r>
    <x v="76"/>
    <x v="2"/>
    <x v="2"/>
    <x v="1417"/>
    <x v="2"/>
    <x v="2"/>
    <x v="0"/>
    <n v="26.95"/>
    <n v="0"/>
    <n v="26.95"/>
    <n v="12.24"/>
    <n v="21"/>
    <x v="21"/>
    <n v="565.94999999999993"/>
    <n v="0"/>
    <n v="308.90999999999997"/>
  </r>
  <r>
    <x v="77"/>
    <x v="2"/>
    <x v="2"/>
    <x v="1418"/>
    <x v="18"/>
    <x v="4"/>
    <x v="1"/>
    <n v="49.95"/>
    <n v="0"/>
    <n v="49.95"/>
    <n v="24.77"/>
    <n v="17"/>
    <x v="16"/>
    <n v="849.15000000000009"/>
    <n v="0"/>
    <n v="428.06000000000006"/>
  </r>
  <r>
    <x v="77"/>
    <x v="2"/>
    <x v="2"/>
    <x v="1418"/>
    <x v="20"/>
    <x v="4"/>
    <x v="1"/>
    <n v="28.95"/>
    <n v="0"/>
    <n v="28.95"/>
    <n v="8.86"/>
    <n v="22"/>
    <x v="16"/>
    <n v="636.9"/>
    <n v="0"/>
    <n v="441.98"/>
  </r>
  <r>
    <x v="77"/>
    <x v="2"/>
    <x v="2"/>
    <x v="1418"/>
    <x v="40"/>
    <x v="4"/>
    <x v="1"/>
    <n v="54.95"/>
    <n v="0"/>
    <n v="54.95"/>
    <n v="26.65"/>
    <n v="22"/>
    <x v="16"/>
    <n v="1208.9000000000001"/>
    <n v="0"/>
    <n v="622.60000000000014"/>
  </r>
  <r>
    <x v="77"/>
    <x v="2"/>
    <x v="2"/>
    <x v="1419"/>
    <x v="3"/>
    <x v="3"/>
    <x v="1"/>
    <n v="55.95"/>
    <n v="0"/>
    <n v="55.95"/>
    <n v="16.059999999999999"/>
    <n v="12"/>
    <x v="23"/>
    <n v="671.40000000000009"/>
    <n v="0"/>
    <n v="478.68"/>
  </r>
  <r>
    <x v="77"/>
    <x v="2"/>
    <x v="2"/>
    <x v="1419"/>
    <x v="49"/>
    <x v="3"/>
    <x v="1"/>
    <n v="55.95"/>
    <n v="0"/>
    <n v="55.95"/>
    <n v="32.47"/>
    <n v="12"/>
    <x v="23"/>
    <n v="671.40000000000009"/>
    <n v="0"/>
    <n v="281.76000000000005"/>
  </r>
  <r>
    <x v="77"/>
    <x v="2"/>
    <x v="2"/>
    <x v="1419"/>
    <x v="31"/>
    <x v="3"/>
    <x v="1"/>
    <n v="0.95"/>
    <n v="0.1"/>
    <n v="0.85499999999999998"/>
    <n v="0.35"/>
    <n v="6"/>
    <x v="23"/>
    <n v="5.13"/>
    <n v="0.56999999999999984"/>
    <n v="3.0300000000000002"/>
  </r>
  <r>
    <x v="77"/>
    <x v="2"/>
    <x v="2"/>
    <x v="1419"/>
    <x v="1"/>
    <x v="3"/>
    <x v="1"/>
    <n v="16.95"/>
    <n v="0.1"/>
    <n v="15.254999999999999"/>
    <n v="6.53"/>
    <n v="11"/>
    <x v="23"/>
    <n v="167.80499999999998"/>
    <n v="18.645000000000003"/>
    <n v="95.97499999999998"/>
  </r>
  <r>
    <x v="77"/>
    <x v="2"/>
    <x v="2"/>
    <x v="1420"/>
    <x v="1"/>
    <x v="4"/>
    <x v="1"/>
    <n v="16.95"/>
    <n v="0"/>
    <n v="16.95"/>
    <n v="6.53"/>
    <n v="15"/>
    <x v="12"/>
    <n v="254.25"/>
    <n v="0"/>
    <n v="156.29999999999998"/>
  </r>
  <r>
    <x v="77"/>
    <x v="2"/>
    <x v="2"/>
    <x v="1421"/>
    <x v="3"/>
    <x v="3"/>
    <x v="1"/>
    <n v="55.95"/>
    <n v="0"/>
    <n v="55.95"/>
    <n v="16.059999999999999"/>
    <n v="22"/>
    <x v="2"/>
    <n v="1230.9000000000001"/>
    <n v="0"/>
    <n v="877.58"/>
  </r>
  <r>
    <x v="77"/>
    <x v="2"/>
    <x v="2"/>
    <x v="1421"/>
    <x v="48"/>
    <x v="3"/>
    <x v="1"/>
    <n v="38.950000000000003"/>
    <n v="0"/>
    <n v="38.950000000000003"/>
    <n v="24.76"/>
    <n v="23"/>
    <x v="2"/>
    <n v="895.85"/>
    <n v="0"/>
    <n v="326.37"/>
  </r>
  <r>
    <x v="77"/>
    <x v="2"/>
    <x v="2"/>
    <x v="1422"/>
    <x v="21"/>
    <x v="4"/>
    <x v="1"/>
    <n v="0.95"/>
    <n v="0"/>
    <n v="0.95"/>
    <n v="0.34"/>
    <n v="5"/>
    <x v="5"/>
    <n v="4.75"/>
    <n v="0"/>
    <n v="3.0499999999999994"/>
  </r>
  <r>
    <x v="77"/>
    <x v="2"/>
    <x v="2"/>
    <x v="1423"/>
    <x v="1"/>
    <x v="3"/>
    <x v="1"/>
    <n v="16.95"/>
    <n v="0.1"/>
    <n v="15.254999999999999"/>
    <n v="6.53"/>
    <n v="30"/>
    <x v="19"/>
    <n v="457.65"/>
    <n v="50.850000000000009"/>
    <n v="261.74999999999994"/>
  </r>
  <r>
    <x v="77"/>
    <x v="2"/>
    <x v="2"/>
    <x v="1423"/>
    <x v="29"/>
    <x v="3"/>
    <x v="1"/>
    <n v="7.95"/>
    <n v="0"/>
    <n v="7.95"/>
    <n v="4.53"/>
    <n v="5"/>
    <x v="19"/>
    <n v="39.75"/>
    <n v="0"/>
    <n v="17.100000000000001"/>
  </r>
  <r>
    <x v="77"/>
    <x v="2"/>
    <x v="2"/>
    <x v="1424"/>
    <x v="37"/>
    <x v="4"/>
    <x v="1"/>
    <n v="63.95"/>
    <n v="0.1"/>
    <n v="57.555000000000007"/>
    <n v="27.1"/>
    <n v="2"/>
    <x v="20"/>
    <n v="115.11000000000001"/>
    <n v="12.789999999999992"/>
    <n v="60.910000000000011"/>
  </r>
  <r>
    <x v="77"/>
    <x v="2"/>
    <x v="2"/>
    <x v="1425"/>
    <x v="13"/>
    <x v="3"/>
    <x v="1"/>
    <n v="26.95"/>
    <n v="0.1"/>
    <n v="24.254999999999999"/>
    <n v="13.26"/>
    <n v="5"/>
    <x v="11"/>
    <n v="121.27499999999999"/>
    <n v="13.475000000000001"/>
    <n v="54.974999999999994"/>
  </r>
  <r>
    <x v="77"/>
    <x v="2"/>
    <x v="2"/>
    <x v="1426"/>
    <x v="19"/>
    <x v="4"/>
    <x v="1"/>
    <n v="35.950000000000003"/>
    <n v="0"/>
    <n v="35.950000000000003"/>
    <n v="20.25"/>
    <n v="1"/>
    <x v="8"/>
    <n v="35.950000000000003"/>
    <n v="0"/>
    <n v="15.700000000000003"/>
  </r>
  <r>
    <x v="77"/>
    <x v="2"/>
    <x v="2"/>
    <x v="1427"/>
    <x v="15"/>
    <x v="3"/>
    <x v="1"/>
    <n v="59.95"/>
    <n v="0"/>
    <n v="59.95"/>
    <n v="28.73"/>
    <n v="8"/>
    <x v="2"/>
    <n v="479.6"/>
    <n v="0"/>
    <n v="249.76000000000002"/>
  </r>
  <r>
    <x v="77"/>
    <x v="2"/>
    <x v="2"/>
    <x v="1428"/>
    <x v="47"/>
    <x v="4"/>
    <x v="1"/>
    <n v="0.95"/>
    <n v="0"/>
    <n v="0.95"/>
    <n v="0.56999999999999995"/>
    <n v="13"/>
    <x v="21"/>
    <n v="12.35"/>
    <n v="0"/>
    <n v="4.9400000000000004"/>
  </r>
  <r>
    <x v="77"/>
    <x v="2"/>
    <x v="2"/>
    <x v="1429"/>
    <x v="8"/>
    <x v="3"/>
    <x v="1"/>
    <n v="20.95"/>
    <n v="0"/>
    <n v="20.95"/>
    <n v="10.039999999999999"/>
    <n v="18"/>
    <x v="1"/>
    <n v="377.09999999999997"/>
    <n v="0"/>
    <n v="196.38"/>
  </r>
  <r>
    <x v="77"/>
    <x v="2"/>
    <x v="2"/>
    <x v="1430"/>
    <x v="30"/>
    <x v="3"/>
    <x v="1"/>
    <n v="19.95"/>
    <n v="0"/>
    <n v="19.95"/>
    <n v="9.7799999999999994"/>
    <n v="10"/>
    <x v="20"/>
    <n v="199.5"/>
    <n v="0"/>
    <n v="101.7"/>
  </r>
  <r>
    <x v="77"/>
    <x v="2"/>
    <x v="2"/>
    <x v="1431"/>
    <x v="13"/>
    <x v="4"/>
    <x v="1"/>
    <n v="26.95"/>
    <n v="0"/>
    <n v="26.95"/>
    <n v="13.26"/>
    <n v="12"/>
    <x v="16"/>
    <n v="323.39999999999998"/>
    <n v="0"/>
    <n v="164.28"/>
  </r>
  <r>
    <x v="77"/>
    <x v="2"/>
    <x v="2"/>
    <x v="1431"/>
    <x v="28"/>
    <x v="4"/>
    <x v="1"/>
    <n v="10.95"/>
    <n v="0"/>
    <n v="10.95"/>
    <n v="4.8"/>
    <n v="6"/>
    <x v="16"/>
    <n v="65.699999999999989"/>
    <n v="0"/>
    <n v="36.9"/>
  </r>
  <r>
    <x v="77"/>
    <x v="2"/>
    <x v="2"/>
    <x v="1432"/>
    <x v="38"/>
    <x v="3"/>
    <x v="1"/>
    <n v="73.95"/>
    <n v="0"/>
    <n v="73.95"/>
    <n v="38.86"/>
    <n v="1"/>
    <x v="15"/>
    <n v="73.95"/>
    <n v="0"/>
    <n v="35.090000000000003"/>
  </r>
  <r>
    <x v="77"/>
    <x v="2"/>
    <x v="2"/>
    <x v="1433"/>
    <x v="1"/>
    <x v="4"/>
    <x v="1"/>
    <n v="16.95"/>
    <n v="0"/>
    <n v="16.95"/>
    <n v="6.53"/>
    <n v="19"/>
    <x v="8"/>
    <n v="322.05"/>
    <n v="0"/>
    <n v="197.97999999999996"/>
  </r>
  <r>
    <x v="78"/>
    <x v="2"/>
    <x v="2"/>
    <x v="1434"/>
    <x v="25"/>
    <x v="0"/>
    <x v="1"/>
    <n v="24.95"/>
    <n v="0"/>
    <n v="24.95"/>
    <n v="12.27"/>
    <n v="7"/>
    <x v="8"/>
    <n v="174.65"/>
    <n v="0"/>
    <n v="88.759999999999991"/>
  </r>
  <r>
    <x v="78"/>
    <x v="2"/>
    <x v="2"/>
    <x v="1434"/>
    <x v="8"/>
    <x v="0"/>
    <x v="1"/>
    <n v="20.95"/>
    <n v="0"/>
    <n v="20.95"/>
    <n v="10.039999999999999"/>
    <n v="6"/>
    <x v="8"/>
    <n v="125.69999999999999"/>
    <n v="0"/>
    <n v="65.460000000000008"/>
  </r>
  <r>
    <x v="78"/>
    <x v="2"/>
    <x v="2"/>
    <x v="1434"/>
    <x v="36"/>
    <x v="0"/>
    <x v="1"/>
    <n v="49.95"/>
    <n v="0"/>
    <n v="49.95"/>
    <n v="23.93"/>
    <n v="16"/>
    <x v="8"/>
    <n v="799.2"/>
    <n v="0"/>
    <n v="416.32000000000005"/>
  </r>
  <r>
    <x v="78"/>
    <x v="2"/>
    <x v="2"/>
    <x v="1434"/>
    <x v="7"/>
    <x v="0"/>
    <x v="1"/>
    <n v="65.95"/>
    <n v="0"/>
    <n v="65.95"/>
    <n v="37.97"/>
    <n v="15"/>
    <x v="8"/>
    <n v="989.25"/>
    <n v="0"/>
    <n v="419.70000000000005"/>
  </r>
  <r>
    <x v="78"/>
    <x v="2"/>
    <x v="2"/>
    <x v="1434"/>
    <x v="21"/>
    <x v="0"/>
    <x v="1"/>
    <n v="0.95"/>
    <n v="0"/>
    <n v="0.95"/>
    <n v="0.34"/>
    <n v="10"/>
    <x v="8"/>
    <n v="9.5"/>
    <n v="0"/>
    <n v="6.0999999999999988"/>
  </r>
  <r>
    <x v="78"/>
    <x v="2"/>
    <x v="2"/>
    <x v="1434"/>
    <x v="49"/>
    <x v="0"/>
    <x v="1"/>
    <n v="55.95"/>
    <n v="0.2"/>
    <n v="44.760000000000005"/>
    <n v="32.47"/>
    <n v="20"/>
    <x v="8"/>
    <n v="895.2"/>
    <n v="223.79999999999995"/>
    <n v="245.80000000000013"/>
  </r>
  <r>
    <x v="79"/>
    <x v="2"/>
    <x v="2"/>
    <x v="1435"/>
    <x v="7"/>
    <x v="4"/>
    <x v="1"/>
    <n v="65.95"/>
    <n v="0"/>
    <n v="65.95"/>
    <n v="37.97"/>
    <n v="8"/>
    <x v="17"/>
    <n v="527.6"/>
    <n v="0"/>
    <n v="223.84000000000003"/>
  </r>
  <r>
    <x v="79"/>
    <x v="2"/>
    <x v="2"/>
    <x v="1436"/>
    <x v="36"/>
    <x v="4"/>
    <x v="1"/>
    <n v="49.95"/>
    <n v="0"/>
    <n v="49.95"/>
    <n v="23.93"/>
    <n v="30"/>
    <x v="9"/>
    <n v="1498.5"/>
    <n v="0"/>
    <n v="780.60000000000014"/>
  </r>
  <r>
    <x v="79"/>
    <x v="2"/>
    <x v="2"/>
    <x v="1437"/>
    <x v="28"/>
    <x v="4"/>
    <x v="1"/>
    <n v="10.95"/>
    <n v="0"/>
    <n v="10.95"/>
    <n v="4.8"/>
    <n v="2"/>
    <x v="7"/>
    <n v="21.9"/>
    <n v="0"/>
    <n v="12.299999999999999"/>
  </r>
  <r>
    <x v="80"/>
    <x v="2"/>
    <x v="2"/>
    <x v="1438"/>
    <x v="31"/>
    <x v="1"/>
    <x v="1"/>
    <n v="0.95"/>
    <n v="0"/>
    <n v="0.95"/>
    <n v="0.35"/>
    <n v="27"/>
    <x v="20"/>
    <n v="25.65"/>
    <n v="0"/>
    <n v="16.2"/>
  </r>
  <r>
    <x v="80"/>
    <x v="2"/>
    <x v="2"/>
    <x v="1439"/>
    <x v="44"/>
    <x v="2"/>
    <x v="1"/>
    <n v="31.95"/>
    <n v="0"/>
    <n v="31.95"/>
    <n v="17.38"/>
    <n v="3"/>
    <x v="11"/>
    <n v="95.85"/>
    <n v="0"/>
    <n v="43.71"/>
  </r>
  <r>
    <x v="80"/>
    <x v="2"/>
    <x v="2"/>
    <x v="1440"/>
    <x v="39"/>
    <x v="1"/>
    <x v="1"/>
    <n v="27.95"/>
    <n v="0"/>
    <n v="27.95"/>
    <n v="16.8"/>
    <n v="20"/>
    <x v="11"/>
    <n v="559"/>
    <n v="0"/>
    <n v="222.99999999999997"/>
  </r>
  <r>
    <x v="80"/>
    <x v="2"/>
    <x v="2"/>
    <x v="1440"/>
    <x v="47"/>
    <x v="1"/>
    <x v="1"/>
    <n v="0.95"/>
    <n v="0"/>
    <n v="0.95"/>
    <n v="0.56999999999999995"/>
    <n v="4"/>
    <x v="11"/>
    <n v="3.8"/>
    <n v="0"/>
    <n v="1.52"/>
  </r>
  <r>
    <x v="80"/>
    <x v="2"/>
    <x v="2"/>
    <x v="1441"/>
    <x v="3"/>
    <x v="2"/>
    <x v="1"/>
    <n v="55.95"/>
    <n v="0"/>
    <n v="55.95"/>
    <n v="16.059999999999999"/>
    <n v="10"/>
    <x v="18"/>
    <n v="559.5"/>
    <n v="0"/>
    <n v="398.9"/>
  </r>
  <r>
    <x v="80"/>
    <x v="2"/>
    <x v="2"/>
    <x v="1442"/>
    <x v="22"/>
    <x v="2"/>
    <x v="1"/>
    <n v="44.95"/>
    <n v="0"/>
    <n v="44.95"/>
    <n v="27.95"/>
    <n v="7"/>
    <x v="10"/>
    <n v="314.65000000000003"/>
    <n v="0"/>
    <n v="119.00000000000003"/>
  </r>
  <r>
    <x v="80"/>
    <x v="2"/>
    <x v="2"/>
    <x v="1443"/>
    <x v="16"/>
    <x v="1"/>
    <x v="1"/>
    <n v="18.95"/>
    <n v="0"/>
    <n v="18.95"/>
    <n v="9.98"/>
    <n v="17"/>
    <x v="19"/>
    <n v="322.14999999999998"/>
    <n v="0"/>
    <n v="152.48999999999998"/>
  </r>
  <r>
    <x v="80"/>
    <x v="2"/>
    <x v="2"/>
    <x v="1443"/>
    <x v="30"/>
    <x v="1"/>
    <x v="1"/>
    <n v="19.95"/>
    <n v="0"/>
    <n v="19.95"/>
    <n v="9.7799999999999994"/>
    <n v="12"/>
    <x v="19"/>
    <n v="239.39999999999998"/>
    <n v="0"/>
    <n v="122.03999999999999"/>
  </r>
  <r>
    <x v="80"/>
    <x v="2"/>
    <x v="2"/>
    <x v="1443"/>
    <x v="30"/>
    <x v="1"/>
    <x v="1"/>
    <n v="19.95"/>
    <n v="0"/>
    <n v="19.95"/>
    <n v="9.7799999999999994"/>
    <n v="17"/>
    <x v="19"/>
    <n v="339.15"/>
    <n v="0"/>
    <n v="172.89"/>
  </r>
  <r>
    <x v="80"/>
    <x v="2"/>
    <x v="2"/>
    <x v="1444"/>
    <x v="39"/>
    <x v="2"/>
    <x v="1"/>
    <n v="27.95"/>
    <n v="0"/>
    <n v="27.95"/>
    <n v="16.8"/>
    <n v="2"/>
    <x v="23"/>
    <n v="55.9"/>
    <n v="0"/>
    <n v="22.299999999999997"/>
  </r>
  <r>
    <x v="80"/>
    <x v="2"/>
    <x v="2"/>
    <x v="1445"/>
    <x v="29"/>
    <x v="1"/>
    <x v="1"/>
    <n v="7.95"/>
    <n v="0"/>
    <n v="7.95"/>
    <n v="4.53"/>
    <n v="20"/>
    <x v="16"/>
    <n v="159"/>
    <n v="0"/>
    <n v="68.400000000000006"/>
  </r>
  <r>
    <x v="80"/>
    <x v="2"/>
    <x v="2"/>
    <x v="1446"/>
    <x v="44"/>
    <x v="2"/>
    <x v="1"/>
    <n v="31.95"/>
    <n v="0"/>
    <n v="31.95"/>
    <n v="17.38"/>
    <n v="2"/>
    <x v="9"/>
    <n v="63.9"/>
    <n v="0"/>
    <n v="29.14"/>
  </r>
  <r>
    <x v="80"/>
    <x v="2"/>
    <x v="2"/>
    <x v="1447"/>
    <x v="7"/>
    <x v="1"/>
    <x v="1"/>
    <n v="65.95"/>
    <n v="0"/>
    <n v="65.95"/>
    <n v="37.97"/>
    <n v="7"/>
    <x v="23"/>
    <n v="461.65000000000003"/>
    <n v="0"/>
    <n v="195.86"/>
  </r>
  <r>
    <x v="80"/>
    <x v="2"/>
    <x v="2"/>
    <x v="1448"/>
    <x v="22"/>
    <x v="2"/>
    <x v="1"/>
    <n v="44.95"/>
    <n v="0"/>
    <n v="44.95"/>
    <n v="27.95"/>
    <n v="2"/>
    <x v="11"/>
    <n v="89.9"/>
    <n v="0"/>
    <n v="34.000000000000007"/>
  </r>
  <r>
    <x v="80"/>
    <x v="2"/>
    <x v="2"/>
    <x v="1448"/>
    <x v="0"/>
    <x v="2"/>
    <x v="1"/>
    <n v="34.950000000000003"/>
    <n v="0"/>
    <n v="34.950000000000003"/>
    <n v="22.13"/>
    <n v="3"/>
    <x v="11"/>
    <n v="104.85000000000001"/>
    <n v="0"/>
    <n v="38.460000000000008"/>
  </r>
  <r>
    <x v="80"/>
    <x v="2"/>
    <x v="2"/>
    <x v="1449"/>
    <x v="8"/>
    <x v="2"/>
    <x v="1"/>
    <n v="20.95"/>
    <n v="0"/>
    <n v="20.95"/>
    <n v="10.039999999999999"/>
    <n v="7"/>
    <x v="20"/>
    <n v="146.65"/>
    <n v="0"/>
    <n v="76.37"/>
  </r>
  <r>
    <x v="80"/>
    <x v="2"/>
    <x v="2"/>
    <x v="1450"/>
    <x v="22"/>
    <x v="1"/>
    <x v="1"/>
    <n v="44.95"/>
    <n v="0"/>
    <n v="44.95"/>
    <n v="27.95"/>
    <n v="4"/>
    <x v="14"/>
    <n v="179.8"/>
    <n v="0"/>
    <n v="68.000000000000014"/>
  </r>
  <r>
    <x v="80"/>
    <x v="2"/>
    <x v="2"/>
    <x v="1450"/>
    <x v="10"/>
    <x v="1"/>
    <x v="1"/>
    <n v="0.95"/>
    <n v="0.1"/>
    <n v="0.85499999999999998"/>
    <n v="0.42"/>
    <n v="18"/>
    <x v="14"/>
    <n v="15.39"/>
    <n v="1.7099999999999995"/>
    <n v="7.83"/>
  </r>
  <r>
    <x v="80"/>
    <x v="2"/>
    <x v="2"/>
    <x v="1451"/>
    <x v="1"/>
    <x v="2"/>
    <x v="1"/>
    <n v="16.95"/>
    <n v="0"/>
    <n v="16.95"/>
    <n v="6.53"/>
    <n v="7"/>
    <x v="20"/>
    <n v="118.64999999999999"/>
    <n v="0"/>
    <n v="72.939999999999984"/>
  </r>
  <r>
    <x v="80"/>
    <x v="2"/>
    <x v="2"/>
    <x v="1452"/>
    <x v="27"/>
    <x v="2"/>
    <x v="1"/>
    <n v="26.95"/>
    <n v="0"/>
    <n v="26.95"/>
    <n v="12.53"/>
    <n v="13"/>
    <x v="6"/>
    <n v="350.34999999999997"/>
    <n v="0"/>
    <n v="187.46"/>
  </r>
  <r>
    <x v="80"/>
    <x v="2"/>
    <x v="2"/>
    <x v="1452"/>
    <x v="18"/>
    <x v="2"/>
    <x v="1"/>
    <n v="49.95"/>
    <n v="0"/>
    <n v="49.95"/>
    <n v="24.77"/>
    <n v="8"/>
    <x v="6"/>
    <n v="399.6"/>
    <n v="0"/>
    <n v="201.44000000000003"/>
  </r>
  <r>
    <x v="80"/>
    <x v="2"/>
    <x v="2"/>
    <x v="1453"/>
    <x v="19"/>
    <x v="1"/>
    <x v="1"/>
    <n v="35.950000000000003"/>
    <n v="0"/>
    <n v="35.950000000000003"/>
    <n v="20.25"/>
    <n v="2"/>
    <x v="19"/>
    <n v="71.900000000000006"/>
    <n v="0"/>
    <n v="31.400000000000006"/>
  </r>
  <r>
    <x v="80"/>
    <x v="2"/>
    <x v="2"/>
    <x v="1454"/>
    <x v="48"/>
    <x v="2"/>
    <x v="1"/>
    <n v="38.950000000000003"/>
    <n v="0"/>
    <n v="38.950000000000003"/>
    <n v="24.76"/>
    <n v="1"/>
    <x v="9"/>
    <n v="38.950000000000003"/>
    <n v="0"/>
    <n v="14.190000000000001"/>
  </r>
  <r>
    <x v="80"/>
    <x v="2"/>
    <x v="2"/>
    <x v="1455"/>
    <x v="7"/>
    <x v="1"/>
    <x v="1"/>
    <n v="65.95"/>
    <n v="0"/>
    <n v="65.95"/>
    <n v="37.97"/>
    <n v="1"/>
    <x v="5"/>
    <n v="65.95"/>
    <n v="0"/>
    <n v="27.980000000000004"/>
  </r>
  <r>
    <x v="80"/>
    <x v="2"/>
    <x v="2"/>
    <x v="1455"/>
    <x v="8"/>
    <x v="1"/>
    <x v="1"/>
    <n v="20.95"/>
    <n v="0"/>
    <n v="20.95"/>
    <n v="10.039999999999999"/>
    <n v="2"/>
    <x v="5"/>
    <n v="41.9"/>
    <n v="0"/>
    <n v="21.82"/>
  </r>
  <r>
    <x v="80"/>
    <x v="2"/>
    <x v="2"/>
    <x v="1455"/>
    <x v="45"/>
    <x v="1"/>
    <x v="1"/>
    <n v="22.95"/>
    <n v="0.1"/>
    <n v="20.655000000000001"/>
    <n v="11.78"/>
    <n v="21"/>
    <x v="5"/>
    <n v="433.755"/>
    <n v="48.194999999999965"/>
    <n v="186.37500000000003"/>
  </r>
  <r>
    <x v="80"/>
    <x v="2"/>
    <x v="2"/>
    <x v="1456"/>
    <x v="49"/>
    <x v="2"/>
    <x v="1"/>
    <n v="55.95"/>
    <n v="0"/>
    <n v="55.95"/>
    <n v="32.47"/>
    <n v="9"/>
    <x v="23"/>
    <n v="503.55"/>
    <n v="0"/>
    <n v="211.32000000000005"/>
  </r>
  <r>
    <x v="80"/>
    <x v="2"/>
    <x v="2"/>
    <x v="1456"/>
    <x v="49"/>
    <x v="2"/>
    <x v="1"/>
    <n v="55.95"/>
    <n v="0"/>
    <n v="55.95"/>
    <n v="32.47"/>
    <n v="21"/>
    <x v="23"/>
    <n v="1174.95"/>
    <n v="0"/>
    <n v="493.0800000000001"/>
  </r>
  <r>
    <x v="80"/>
    <x v="2"/>
    <x v="2"/>
    <x v="1457"/>
    <x v="43"/>
    <x v="1"/>
    <x v="1"/>
    <n v="24.95"/>
    <n v="0"/>
    <n v="24.95"/>
    <n v="11.48"/>
    <n v="3"/>
    <x v="6"/>
    <n v="74.849999999999994"/>
    <n v="0"/>
    <n v="40.409999999999997"/>
  </r>
  <r>
    <x v="80"/>
    <x v="2"/>
    <x v="2"/>
    <x v="1458"/>
    <x v="4"/>
    <x v="1"/>
    <x v="1"/>
    <n v="4.95"/>
    <n v="0.1"/>
    <n v="4.4550000000000001"/>
    <n v="1.82"/>
    <n v="5"/>
    <x v="23"/>
    <n v="22.274999999999999"/>
    <n v="2.4750000000000005"/>
    <n v="13.174999999999999"/>
  </r>
  <r>
    <x v="80"/>
    <x v="2"/>
    <x v="2"/>
    <x v="1459"/>
    <x v="30"/>
    <x v="2"/>
    <x v="1"/>
    <n v="19.95"/>
    <n v="0.2"/>
    <n v="15.96"/>
    <n v="9.7799999999999994"/>
    <n v="2"/>
    <x v="9"/>
    <n v="31.92"/>
    <n v="7.9799999999999969"/>
    <n v="12.360000000000003"/>
  </r>
  <r>
    <x v="80"/>
    <x v="2"/>
    <x v="2"/>
    <x v="1460"/>
    <x v="11"/>
    <x v="1"/>
    <x v="1"/>
    <n v="40.950000000000003"/>
    <n v="0"/>
    <n v="40.950000000000003"/>
    <n v="15.51"/>
    <n v="3"/>
    <x v="21"/>
    <n v="122.85000000000001"/>
    <n v="0"/>
    <n v="76.320000000000022"/>
  </r>
  <r>
    <x v="80"/>
    <x v="2"/>
    <x v="2"/>
    <x v="1461"/>
    <x v="36"/>
    <x v="2"/>
    <x v="1"/>
    <n v="49.95"/>
    <n v="0"/>
    <n v="49.95"/>
    <n v="23.93"/>
    <n v="5"/>
    <x v="11"/>
    <n v="249.75"/>
    <n v="0"/>
    <n v="130.10000000000002"/>
  </r>
  <r>
    <x v="80"/>
    <x v="2"/>
    <x v="2"/>
    <x v="1462"/>
    <x v="19"/>
    <x v="1"/>
    <x v="1"/>
    <n v="35.950000000000003"/>
    <n v="0"/>
    <n v="35.950000000000003"/>
    <n v="20.25"/>
    <n v="2"/>
    <x v="6"/>
    <n v="71.900000000000006"/>
    <n v="0"/>
    <n v="31.400000000000006"/>
  </r>
  <r>
    <x v="80"/>
    <x v="2"/>
    <x v="2"/>
    <x v="1462"/>
    <x v="49"/>
    <x v="1"/>
    <x v="1"/>
    <n v="55.95"/>
    <n v="0"/>
    <n v="55.95"/>
    <n v="32.47"/>
    <n v="20"/>
    <x v="6"/>
    <n v="1119"/>
    <n v="0"/>
    <n v="469.60000000000008"/>
  </r>
  <r>
    <x v="80"/>
    <x v="2"/>
    <x v="2"/>
    <x v="1462"/>
    <x v="37"/>
    <x v="1"/>
    <x v="1"/>
    <n v="63.95"/>
    <n v="0"/>
    <n v="63.95"/>
    <n v="27.1"/>
    <n v="1"/>
    <x v="6"/>
    <n v="63.95"/>
    <n v="0"/>
    <n v="36.85"/>
  </r>
  <r>
    <x v="80"/>
    <x v="2"/>
    <x v="2"/>
    <x v="1462"/>
    <x v="28"/>
    <x v="1"/>
    <x v="1"/>
    <n v="10.95"/>
    <n v="0"/>
    <n v="10.95"/>
    <n v="4.8"/>
    <n v="24"/>
    <x v="6"/>
    <n v="262.79999999999995"/>
    <n v="0"/>
    <n v="147.6"/>
  </r>
  <r>
    <x v="80"/>
    <x v="2"/>
    <x v="2"/>
    <x v="1462"/>
    <x v="30"/>
    <x v="1"/>
    <x v="1"/>
    <n v="19.95"/>
    <n v="0"/>
    <n v="19.95"/>
    <n v="9.7799999999999994"/>
    <n v="1"/>
    <x v="6"/>
    <n v="19.95"/>
    <n v="0"/>
    <n v="10.17"/>
  </r>
  <r>
    <x v="80"/>
    <x v="2"/>
    <x v="2"/>
    <x v="1463"/>
    <x v="19"/>
    <x v="1"/>
    <x v="1"/>
    <n v="35.950000000000003"/>
    <n v="0"/>
    <n v="35.950000000000003"/>
    <n v="20.25"/>
    <n v="1"/>
    <x v="17"/>
    <n v="35.950000000000003"/>
    <n v="0"/>
    <n v="15.700000000000003"/>
  </r>
  <r>
    <x v="80"/>
    <x v="2"/>
    <x v="2"/>
    <x v="1464"/>
    <x v="5"/>
    <x v="1"/>
    <x v="1"/>
    <n v="28.95"/>
    <n v="0"/>
    <n v="28.95"/>
    <n v="17.53"/>
    <n v="29"/>
    <x v="10"/>
    <n v="839.55"/>
    <n v="0"/>
    <n v="331.17999999999995"/>
  </r>
  <r>
    <x v="80"/>
    <x v="2"/>
    <x v="2"/>
    <x v="1465"/>
    <x v="8"/>
    <x v="2"/>
    <x v="1"/>
    <n v="20.95"/>
    <n v="0"/>
    <n v="20.95"/>
    <n v="10.039999999999999"/>
    <n v="8"/>
    <x v="18"/>
    <n v="167.6"/>
    <n v="0"/>
    <n v="87.28"/>
  </r>
  <r>
    <x v="80"/>
    <x v="2"/>
    <x v="2"/>
    <x v="1466"/>
    <x v="23"/>
    <x v="1"/>
    <x v="1"/>
    <n v="0.95"/>
    <n v="0"/>
    <n v="0.95"/>
    <n v="0.5"/>
    <n v="14"/>
    <x v="16"/>
    <n v="13.299999999999999"/>
    <n v="0"/>
    <n v="6.2999999999999989"/>
  </r>
  <r>
    <x v="80"/>
    <x v="2"/>
    <x v="2"/>
    <x v="1467"/>
    <x v="28"/>
    <x v="2"/>
    <x v="1"/>
    <n v="10.95"/>
    <n v="0"/>
    <n v="10.95"/>
    <n v="4.8"/>
    <n v="7"/>
    <x v="6"/>
    <n v="76.649999999999991"/>
    <n v="0"/>
    <n v="43.05"/>
  </r>
  <r>
    <x v="80"/>
    <x v="2"/>
    <x v="2"/>
    <x v="1467"/>
    <x v="42"/>
    <x v="2"/>
    <x v="1"/>
    <n v="0.95"/>
    <n v="0"/>
    <n v="0.95"/>
    <n v="0.47"/>
    <n v="24"/>
    <x v="6"/>
    <n v="22.799999999999997"/>
    <n v="0"/>
    <n v="11.52"/>
  </r>
  <r>
    <x v="80"/>
    <x v="2"/>
    <x v="2"/>
    <x v="1467"/>
    <x v="10"/>
    <x v="2"/>
    <x v="1"/>
    <n v="0.95"/>
    <n v="0"/>
    <n v="0.95"/>
    <n v="0.42"/>
    <n v="9"/>
    <x v="6"/>
    <n v="8.5499999999999989"/>
    <n v="0"/>
    <n v="4.7700000000000005"/>
  </r>
  <r>
    <x v="80"/>
    <x v="2"/>
    <x v="2"/>
    <x v="1468"/>
    <x v="27"/>
    <x v="1"/>
    <x v="1"/>
    <n v="26.95"/>
    <n v="0"/>
    <n v="26.95"/>
    <n v="12.53"/>
    <n v="28"/>
    <x v="8"/>
    <n v="754.6"/>
    <n v="0"/>
    <n v="403.76"/>
  </r>
  <r>
    <x v="80"/>
    <x v="2"/>
    <x v="2"/>
    <x v="1469"/>
    <x v="41"/>
    <x v="2"/>
    <x v="1"/>
    <n v="24.95"/>
    <n v="0"/>
    <n v="24.95"/>
    <n v="9.3800000000000008"/>
    <n v="11"/>
    <x v="3"/>
    <n v="274.45"/>
    <n v="0"/>
    <n v="171.26999999999998"/>
  </r>
  <r>
    <x v="80"/>
    <x v="2"/>
    <x v="2"/>
    <x v="1470"/>
    <x v="9"/>
    <x v="1"/>
    <x v="1"/>
    <n v="38.950000000000003"/>
    <n v="0"/>
    <n v="38.950000000000003"/>
    <n v="22.33"/>
    <n v="5"/>
    <x v="19"/>
    <n v="194.75"/>
    <n v="0"/>
    <n v="83.100000000000023"/>
  </r>
  <r>
    <x v="81"/>
    <x v="2"/>
    <x v="2"/>
    <x v="1471"/>
    <x v="43"/>
    <x v="3"/>
    <x v="0"/>
    <n v="24.95"/>
    <n v="0"/>
    <n v="24.95"/>
    <n v="11.48"/>
    <n v="1"/>
    <x v="14"/>
    <n v="24.95"/>
    <n v="0"/>
    <n v="13.469999999999999"/>
  </r>
  <r>
    <x v="81"/>
    <x v="2"/>
    <x v="2"/>
    <x v="1471"/>
    <x v="22"/>
    <x v="3"/>
    <x v="0"/>
    <n v="44.95"/>
    <n v="0"/>
    <n v="44.95"/>
    <n v="27.95"/>
    <n v="10"/>
    <x v="14"/>
    <n v="449.5"/>
    <n v="0"/>
    <n v="170.00000000000003"/>
  </r>
  <r>
    <x v="81"/>
    <x v="2"/>
    <x v="2"/>
    <x v="1472"/>
    <x v="14"/>
    <x v="4"/>
    <x v="0"/>
    <n v="2.95"/>
    <n v="0"/>
    <n v="2.95"/>
    <n v="1.68"/>
    <n v="11"/>
    <x v="5"/>
    <n v="32.450000000000003"/>
    <n v="0"/>
    <n v="13.970000000000002"/>
  </r>
  <r>
    <x v="81"/>
    <x v="2"/>
    <x v="2"/>
    <x v="1472"/>
    <x v="36"/>
    <x v="4"/>
    <x v="0"/>
    <n v="49.95"/>
    <n v="0"/>
    <n v="49.95"/>
    <n v="23.93"/>
    <n v="13"/>
    <x v="5"/>
    <n v="649.35"/>
    <n v="0"/>
    <n v="338.26000000000005"/>
  </r>
  <r>
    <x v="81"/>
    <x v="2"/>
    <x v="2"/>
    <x v="1473"/>
    <x v="46"/>
    <x v="3"/>
    <x v="0"/>
    <n v="47.95"/>
    <n v="0"/>
    <n v="47.95"/>
    <n v="20.7"/>
    <n v="2"/>
    <x v="0"/>
    <n v="95.9"/>
    <n v="0"/>
    <n v="54.500000000000007"/>
  </r>
  <r>
    <x v="81"/>
    <x v="2"/>
    <x v="2"/>
    <x v="1474"/>
    <x v="0"/>
    <x v="4"/>
    <x v="0"/>
    <n v="34.950000000000003"/>
    <n v="0"/>
    <n v="34.950000000000003"/>
    <n v="22.13"/>
    <n v="15"/>
    <x v="1"/>
    <n v="524.25"/>
    <n v="0"/>
    <n v="192.30000000000007"/>
  </r>
  <r>
    <x v="81"/>
    <x v="2"/>
    <x v="2"/>
    <x v="1475"/>
    <x v="26"/>
    <x v="3"/>
    <x v="0"/>
    <n v="3.95"/>
    <n v="0.1"/>
    <n v="3.5550000000000002"/>
    <n v="1.43"/>
    <n v="24"/>
    <x v="14"/>
    <n v="85.320000000000007"/>
    <n v="9.48"/>
    <n v="51"/>
  </r>
  <r>
    <x v="81"/>
    <x v="2"/>
    <x v="2"/>
    <x v="1475"/>
    <x v="25"/>
    <x v="3"/>
    <x v="0"/>
    <n v="24.95"/>
    <n v="0"/>
    <n v="24.95"/>
    <n v="12.27"/>
    <n v="4"/>
    <x v="14"/>
    <n v="99.8"/>
    <n v="0"/>
    <n v="50.72"/>
  </r>
  <r>
    <x v="81"/>
    <x v="2"/>
    <x v="2"/>
    <x v="1476"/>
    <x v="20"/>
    <x v="4"/>
    <x v="0"/>
    <n v="28.95"/>
    <n v="0.2"/>
    <n v="23.16"/>
    <n v="8.86"/>
    <n v="16"/>
    <x v="14"/>
    <n v="370.56"/>
    <n v="92.639999999999986"/>
    <n v="228.8"/>
  </r>
  <r>
    <x v="81"/>
    <x v="2"/>
    <x v="2"/>
    <x v="1477"/>
    <x v="48"/>
    <x v="3"/>
    <x v="0"/>
    <n v="38.950000000000003"/>
    <n v="0"/>
    <n v="38.950000000000003"/>
    <n v="24.76"/>
    <n v="14"/>
    <x v="12"/>
    <n v="545.30000000000007"/>
    <n v="0"/>
    <n v="198.66000000000003"/>
  </r>
  <r>
    <x v="81"/>
    <x v="2"/>
    <x v="2"/>
    <x v="1478"/>
    <x v="13"/>
    <x v="4"/>
    <x v="0"/>
    <n v="26.95"/>
    <n v="0"/>
    <n v="26.95"/>
    <n v="13.26"/>
    <n v="2"/>
    <x v="16"/>
    <n v="53.9"/>
    <n v="0"/>
    <n v="27.38"/>
  </r>
  <r>
    <x v="81"/>
    <x v="2"/>
    <x v="2"/>
    <x v="1479"/>
    <x v="19"/>
    <x v="3"/>
    <x v="0"/>
    <n v="35.950000000000003"/>
    <n v="0.1"/>
    <n v="32.355000000000004"/>
    <n v="20.25"/>
    <n v="1"/>
    <x v="15"/>
    <n v="32.355000000000004"/>
    <n v="3.5949999999999989"/>
    <n v="12.105000000000004"/>
  </r>
  <r>
    <x v="81"/>
    <x v="2"/>
    <x v="2"/>
    <x v="1480"/>
    <x v="8"/>
    <x v="4"/>
    <x v="0"/>
    <n v="20.95"/>
    <n v="0"/>
    <n v="20.95"/>
    <n v="10.039999999999999"/>
    <n v="10"/>
    <x v="6"/>
    <n v="209.5"/>
    <n v="0"/>
    <n v="109.1"/>
  </r>
  <r>
    <x v="81"/>
    <x v="2"/>
    <x v="2"/>
    <x v="1481"/>
    <x v="28"/>
    <x v="3"/>
    <x v="0"/>
    <n v="10.95"/>
    <n v="0"/>
    <n v="10.95"/>
    <n v="4.8"/>
    <n v="21"/>
    <x v="11"/>
    <n v="229.95"/>
    <n v="0"/>
    <n v="129.14999999999998"/>
  </r>
  <r>
    <x v="81"/>
    <x v="2"/>
    <x v="2"/>
    <x v="1482"/>
    <x v="6"/>
    <x v="4"/>
    <x v="0"/>
    <n v="27.95"/>
    <n v="0"/>
    <n v="27.95"/>
    <n v="15.85"/>
    <n v="3"/>
    <x v="3"/>
    <n v="83.85"/>
    <n v="0"/>
    <n v="36.299999999999997"/>
  </r>
  <r>
    <x v="81"/>
    <x v="2"/>
    <x v="2"/>
    <x v="1483"/>
    <x v="2"/>
    <x v="4"/>
    <x v="0"/>
    <n v="26.95"/>
    <n v="0"/>
    <n v="26.95"/>
    <n v="12.24"/>
    <n v="21"/>
    <x v="17"/>
    <n v="565.94999999999993"/>
    <n v="0"/>
    <n v="308.90999999999997"/>
  </r>
  <r>
    <x v="81"/>
    <x v="2"/>
    <x v="2"/>
    <x v="1484"/>
    <x v="23"/>
    <x v="3"/>
    <x v="0"/>
    <n v="0.95"/>
    <n v="0"/>
    <n v="0.95"/>
    <n v="0.5"/>
    <n v="12"/>
    <x v="9"/>
    <n v="11.399999999999999"/>
    <n v="0"/>
    <n v="5.3999999999999995"/>
  </r>
  <r>
    <x v="81"/>
    <x v="2"/>
    <x v="2"/>
    <x v="1484"/>
    <x v="43"/>
    <x v="3"/>
    <x v="0"/>
    <n v="24.95"/>
    <n v="0"/>
    <n v="24.95"/>
    <n v="11.48"/>
    <n v="1"/>
    <x v="9"/>
    <n v="24.95"/>
    <n v="0"/>
    <n v="13.469999999999999"/>
  </r>
  <r>
    <x v="81"/>
    <x v="2"/>
    <x v="2"/>
    <x v="1485"/>
    <x v="4"/>
    <x v="4"/>
    <x v="0"/>
    <n v="4.95"/>
    <n v="0"/>
    <n v="4.95"/>
    <n v="1.82"/>
    <n v="3"/>
    <x v="1"/>
    <n v="14.850000000000001"/>
    <n v="0"/>
    <n v="9.39"/>
  </r>
  <r>
    <x v="81"/>
    <x v="2"/>
    <x v="2"/>
    <x v="1485"/>
    <x v="5"/>
    <x v="4"/>
    <x v="0"/>
    <n v="28.95"/>
    <n v="0"/>
    <n v="28.95"/>
    <n v="17.53"/>
    <n v="23"/>
    <x v="1"/>
    <n v="665.85"/>
    <n v="0"/>
    <n v="262.65999999999997"/>
  </r>
  <r>
    <x v="81"/>
    <x v="2"/>
    <x v="2"/>
    <x v="1485"/>
    <x v="4"/>
    <x v="4"/>
    <x v="0"/>
    <n v="4.95"/>
    <n v="0"/>
    <n v="4.95"/>
    <n v="1.82"/>
    <n v="9"/>
    <x v="1"/>
    <n v="44.550000000000004"/>
    <n v="0"/>
    <n v="28.169999999999998"/>
  </r>
  <r>
    <x v="81"/>
    <x v="2"/>
    <x v="2"/>
    <x v="1486"/>
    <x v="29"/>
    <x v="3"/>
    <x v="0"/>
    <n v="7.95"/>
    <n v="0"/>
    <n v="7.95"/>
    <n v="4.53"/>
    <n v="31"/>
    <x v="11"/>
    <n v="246.45000000000002"/>
    <n v="0"/>
    <n v="106.02"/>
  </r>
  <r>
    <x v="81"/>
    <x v="2"/>
    <x v="2"/>
    <x v="1486"/>
    <x v="44"/>
    <x v="3"/>
    <x v="0"/>
    <n v="31.95"/>
    <n v="0"/>
    <n v="31.95"/>
    <n v="17.38"/>
    <n v="2"/>
    <x v="11"/>
    <n v="63.9"/>
    <n v="0"/>
    <n v="29.14"/>
  </r>
  <r>
    <x v="81"/>
    <x v="2"/>
    <x v="2"/>
    <x v="1486"/>
    <x v="19"/>
    <x v="3"/>
    <x v="0"/>
    <n v="35.950000000000003"/>
    <n v="0"/>
    <n v="35.950000000000003"/>
    <n v="20.25"/>
    <n v="2"/>
    <x v="11"/>
    <n v="71.900000000000006"/>
    <n v="0"/>
    <n v="31.400000000000006"/>
  </r>
  <r>
    <x v="81"/>
    <x v="2"/>
    <x v="2"/>
    <x v="1487"/>
    <x v="12"/>
    <x v="4"/>
    <x v="0"/>
    <n v="24.95"/>
    <n v="0"/>
    <n v="24.95"/>
    <n v="12.14"/>
    <n v="3"/>
    <x v="8"/>
    <n v="74.849999999999994"/>
    <n v="0"/>
    <n v="38.429999999999993"/>
  </r>
  <r>
    <x v="81"/>
    <x v="2"/>
    <x v="2"/>
    <x v="1488"/>
    <x v="0"/>
    <x v="3"/>
    <x v="0"/>
    <n v="34.950000000000003"/>
    <n v="0.2"/>
    <n v="27.960000000000004"/>
    <n v="22.13"/>
    <n v="17"/>
    <x v="9"/>
    <n v="475.32000000000005"/>
    <n v="118.82999999999997"/>
    <n v="99.110000000000099"/>
  </r>
  <r>
    <x v="81"/>
    <x v="2"/>
    <x v="2"/>
    <x v="1489"/>
    <x v="2"/>
    <x v="4"/>
    <x v="0"/>
    <n v="26.95"/>
    <n v="0"/>
    <n v="26.95"/>
    <n v="12.24"/>
    <n v="13"/>
    <x v="10"/>
    <n v="350.34999999999997"/>
    <n v="0"/>
    <n v="191.23"/>
  </r>
  <r>
    <x v="81"/>
    <x v="2"/>
    <x v="2"/>
    <x v="1490"/>
    <x v="7"/>
    <x v="4"/>
    <x v="0"/>
    <n v="65.95"/>
    <n v="0"/>
    <n v="65.95"/>
    <n v="37.97"/>
    <n v="2"/>
    <x v="5"/>
    <n v="131.9"/>
    <n v="0"/>
    <n v="55.960000000000008"/>
  </r>
  <r>
    <x v="81"/>
    <x v="2"/>
    <x v="2"/>
    <x v="1490"/>
    <x v="20"/>
    <x v="4"/>
    <x v="0"/>
    <n v="28.95"/>
    <n v="0"/>
    <n v="28.95"/>
    <n v="8.86"/>
    <n v="16"/>
    <x v="5"/>
    <n v="463.2"/>
    <n v="0"/>
    <n v="321.44"/>
  </r>
  <r>
    <x v="81"/>
    <x v="2"/>
    <x v="2"/>
    <x v="1491"/>
    <x v="45"/>
    <x v="3"/>
    <x v="0"/>
    <n v="22.95"/>
    <n v="0"/>
    <n v="22.95"/>
    <n v="11.78"/>
    <n v="11"/>
    <x v="16"/>
    <n v="252.45"/>
    <n v="0"/>
    <n v="122.87"/>
  </r>
  <r>
    <x v="81"/>
    <x v="2"/>
    <x v="2"/>
    <x v="1491"/>
    <x v="28"/>
    <x v="3"/>
    <x v="0"/>
    <n v="10.95"/>
    <n v="0"/>
    <n v="10.95"/>
    <n v="4.8"/>
    <n v="18"/>
    <x v="16"/>
    <n v="197.1"/>
    <n v="0"/>
    <n v="110.69999999999999"/>
  </r>
  <r>
    <x v="81"/>
    <x v="2"/>
    <x v="2"/>
    <x v="1491"/>
    <x v="28"/>
    <x v="3"/>
    <x v="0"/>
    <n v="10.95"/>
    <n v="0"/>
    <n v="10.95"/>
    <n v="4.8"/>
    <n v="18"/>
    <x v="16"/>
    <n v="197.1"/>
    <n v="0"/>
    <n v="110.69999999999999"/>
  </r>
  <r>
    <x v="81"/>
    <x v="2"/>
    <x v="2"/>
    <x v="1492"/>
    <x v="16"/>
    <x v="4"/>
    <x v="0"/>
    <n v="18.95"/>
    <n v="0"/>
    <n v="18.95"/>
    <n v="9.98"/>
    <n v="1"/>
    <x v="19"/>
    <n v="18.95"/>
    <n v="0"/>
    <n v="8.9699999999999989"/>
  </r>
  <r>
    <x v="81"/>
    <x v="2"/>
    <x v="2"/>
    <x v="1493"/>
    <x v="36"/>
    <x v="4"/>
    <x v="0"/>
    <n v="49.95"/>
    <n v="0.1"/>
    <n v="44.955000000000005"/>
    <n v="23.93"/>
    <n v="38"/>
    <x v="16"/>
    <n v="1708.2900000000002"/>
    <n v="189.80999999999989"/>
    <n v="798.95000000000027"/>
  </r>
  <r>
    <x v="81"/>
    <x v="2"/>
    <x v="2"/>
    <x v="1494"/>
    <x v="49"/>
    <x v="3"/>
    <x v="0"/>
    <n v="55.95"/>
    <n v="0.1"/>
    <n v="50.355000000000004"/>
    <n v="32.47"/>
    <n v="29"/>
    <x v="22"/>
    <n v="1460.2950000000001"/>
    <n v="162.25499999999997"/>
    <n v="518.66500000000019"/>
  </r>
  <r>
    <x v="81"/>
    <x v="2"/>
    <x v="2"/>
    <x v="1495"/>
    <x v="40"/>
    <x v="4"/>
    <x v="0"/>
    <n v="54.95"/>
    <n v="0.2"/>
    <n v="43.960000000000008"/>
    <n v="26.65"/>
    <n v="27"/>
    <x v="10"/>
    <n v="1186.9200000000003"/>
    <n v="296.72999999999985"/>
    <n v="467.37000000000023"/>
  </r>
  <r>
    <x v="81"/>
    <x v="2"/>
    <x v="2"/>
    <x v="1496"/>
    <x v="3"/>
    <x v="3"/>
    <x v="0"/>
    <n v="55.95"/>
    <n v="0"/>
    <n v="55.95"/>
    <n v="16.059999999999999"/>
    <n v="25"/>
    <x v="8"/>
    <n v="1398.75"/>
    <n v="0"/>
    <n v="997.25"/>
  </r>
  <r>
    <x v="81"/>
    <x v="2"/>
    <x v="2"/>
    <x v="1497"/>
    <x v="0"/>
    <x v="4"/>
    <x v="0"/>
    <n v="34.950000000000003"/>
    <n v="0"/>
    <n v="34.950000000000003"/>
    <n v="22.13"/>
    <n v="5"/>
    <x v="15"/>
    <n v="174.75"/>
    <n v="0"/>
    <n v="64.100000000000023"/>
  </r>
  <r>
    <x v="81"/>
    <x v="2"/>
    <x v="2"/>
    <x v="1497"/>
    <x v="25"/>
    <x v="4"/>
    <x v="0"/>
    <n v="24.95"/>
    <n v="0"/>
    <n v="24.95"/>
    <n v="12.27"/>
    <n v="5"/>
    <x v="15"/>
    <n v="124.75"/>
    <n v="0"/>
    <n v="63.4"/>
  </r>
  <r>
    <x v="81"/>
    <x v="2"/>
    <x v="2"/>
    <x v="1498"/>
    <x v="20"/>
    <x v="3"/>
    <x v="0"/>
    <n v="28.95"/>
    <n v="0"/>
    <n v="28.95"/>
    <n v="8.86"/>
    <n v="12"/>
    <x v="22"/>
    <n v="347.4"/>
    <n v="0"/>
    <n v="241.07999999999998"/>
  </r>
  <r>
    <x v="81"/>
    <x v="2"/>
    <x v="2"/>
    <x v="1499"/>
    <x v="1"/>
    <x v="4"/>
    <x v="0"/>
    <n v="16.95"/>
    <n v="0"/>
    <n v="16.95"/>
    <n v="6.53"/>
    <n v="6"/>
    <x v="17"/>
    <n v="101.69999999999999"/>
    <n v="0"/>
    <n v="62.519999999999989"/>
  </r>
  <r>
    <x v="81"/>
    <x v="2"/>
    <x v="2"/>
    <x v="1500"/>
    <x v="15"/>
    <x v="3"/>
    <x v="0"/>
    <n v="59.95"/>
    <n v="0"/>
    <n v="59.95"/>
    <n v="28.73"/>
    <n v="20"/>
    <x v="11"/>
    <n v="1199"/>
    <n v="0"/>
    <n v="624.40000000000009"/>
  </r>
  <r>
    <x v="81"/>
    <x v="2"/>
    <x v="2"/>
    <x v="1501"/>
    <x v="17"/>
    <x v="4"/>
    <x v="0"/>
    <n v="43.95"/>
    <n v="0"/>
    <n v="43.95"/>
    <n v="25.6"/>
    <n v="18"/>
    <x v="1"/>
    <n v="791.1"/>
    <n v="0"/>
    <n v="330.3"/>
  </r>
  <r>
    <x v="81"/>
    <x v="2"/>
    <x v="2"/>
    <x v="1502"/>
    <x v="42"/>
    <x v="3"/>
    <x v="0"/>
    <n v="0.95"/>
    <n v="0"/>
    <n v="0.95"/>
    <n v="0.47"/>
    <n v="22"/>
    <x v="1"/>
    <n v="20.9"/>
    <n v="0"/>
    <n v="10.559999999999999"/>
  </r>
  <r>
    <x v="81"/>
    <x v="2"/>
    <x v="2"/>
    <x v="1502"/>
    <x v="0"/>
    <x v="3"/>
    <x v="0"/>
    <n v="34.950000000000003"/>
    <n v="0"/>
    <n v="34.950000000000003"/>
    <n v="22.13"/>
    <n v="7"/>
    <x v="1"/>
    <n v="244.65000000000003"/>
    <n v="0"/>
    <n v="89.740000000000023"/>
  </r>
  <r>
    <x v="81"/>
    <x v="2"/>
    <x v="2"/>
    <x v="1503"/>
    <x v="14"/>
    <x v="4"/>
    <x v="0"/>
    <n v="2.95"/>
    <n v="0"/>
    <n v="2.95"/>
    <n v="1.68"/>
    <n v="7"/>
    <x v="6"/>
    <n v="20.650000000000002"/>
    <n v="0"/>
    <n v="8.8900000000000023"/>
  </r>
  <r>
    <x v="81"/>
    <x v="2"/>
    <x v="2"/>
    <x v="1504"/>
    <x v="43"/>
    <x v="3"/>
    <x v="0"/>
    <n v="24.95"/>
    <n v="0.1"/>
    <n v="22.454999999999998"/>
    <n v="11.48"/>
    <n v="5"/>
    <x v="8"/>
    <n v="112.27499999999999"/>
    <n v="12.475000000000005"/>
    <n v="54.874999999999986"/>
  </r>
  <r>
    <x v="81"/>
    <x v="2"/>
    <x v="2"/>
    <x v="1504"/>
    <x v="46"/>
    <x v="3"/>
    <x v="0"/>
    <n v="47.95"/>
    <n v="0.1"/>
    <n v="43.155000000000001"/>
    <n v="20.7"/>
    <n v="1"/>
    <x v="8"/>
    <n v="43.155000000000001"/>
    <n v="4.7950000000000017"/>
    <n v="22.455000000000002"/>
  </r>
  <r>
    <x v="81"/>
    <x v="2"/>
    <x v="2"/>
    <x v="1504"/>
    <x v="0"/>
    <x v="3"/>
    <x v="0"/>
    <n v="34.950000000000003"/>
    <n v="0"/>
    <n v="34.950000000000003"/>
    <n v="22.13"/>
    <n v="5"/>
    <x v="8"/>
    <n v="174.75"/>
    <n v="0"/>
    <n v="64.100000000000023"/>
  </r>
  <r>
    <x v="81"/>
    <x v="2"/>
    <x v="2"/>
    <x v="1505"/>
    <x v="42"/>
    <x v="3"/>
    <x v="0"/>
    <n v="0.95"/>
    <n v="0"/>
    <n v="0.95"/>
    <n v="0.47"/>
    <n v="9"/>
    <x v="0"/>
    <n v="8.5499999999999989"/>
    <n v="0"/>
    <n v="4.32"/>
  </r>
  <r>
    <x v="81"/>
    <x v="2"/>
    <x v="2"/>
    <x v="1506"/>
    <x v="7"/>
    <x v="3"/>
    <x v="0"/>
    <n v="65.95"/>
    <n v="0.1"/>
    <n v="59.355000000000004"/>
    <n v="37.97"/>
    <n v="22"/>
    <x v="21"/>
    <n v="1305.8100000000002"/>
    <n v="145.08999999999997"/>
    <n v="470.47000000000014"/>
  </r>
  <r>
    <x v="81"/>
    <x v="2"/>
    <x v="2"/>
    <x v="1507"/>
    <x v="8"/>
    <x v="3"/>
    <x v="0"/>
    <n v="20.95"/>
    <n v="0"/>
    <n v="20.95"/>
    <n v="10.039999999999999"/>
    <n v="4"/>
    <x v="13"/>
    <n v="83.8"/>
    <n v="0"/>
    <n v="43.64"/>
  </r>
  <r>
    <x v="81"/>
    <x v="2"/>
    <x v="2"/>
    <x v="1508"/>
    <x v="23"/>
    <x v="4"/>
    <x v="0"/>
    <n v="0.95"/>
    <n v="0"/>
    <n v="0.95"/>
    <n v="0.5"/>
    <n v="33"/>
    <x v="17"/>
    <n v="31.349999999999998"/>
    <n v="0"/>
    <n v="14.849999999999998"/>
  </r>
  <r>
    <x v="81"/>
    <x v="2"/>
    <x v="2"/>
    <x v="1508"/>
    <x v="14"/>
    <x v="4"/>
    <x v="0"/>
    <n v="2.95"/>
    <n v="0"/>
    <n v="2.95"/>
    <n v="1.68"/>
    <n v="2"/>
    <x v="17"/>
    <n v="5.9"/>
    <n v="0"/>
    <n v="2.5400000000000005"/>
  </r>
  <r>
    <x v="81"/>
    <x v="2"/>
    <x v="2"/>
    <x v="1508"/>
    <x v="44"/>
    <x v="4"/>
    <x v="0"/>
    <n v="31.95"/>
    <n v="0"/>
    <n v="31.95"/>
    <n v="17.38"/>
    <n v="3"/>
    <x v="17"/>
    <n v="95.85"/>
    <n v="0"/>
    <n v="43.71"/>
  </r>
  <r>
    <x v="81"/>
    <x v="2"/>
    <x v="2"/>
    <x v="1508"/>
    <x v="47"/>
    <x v="4"/>
    <x v="0"/>
    <n v="0.95"/>
    <n v="0"/>
    <n v="0.95"/>
    <n v="0.56999999999999995"/>
    <n v="22"/>
    <x v="17"/>
    <n v="20.9"/>
    <n v="0"/>
    <n v="8.36"/>
  </r>
  <r>
    <x v="81"/>
    <x v="2"/>
    <x v="2"/>
    <x v="1509"/>
    <x v="41"/>
    <x v="3"/>
    <x v="0"/>
    <n v="24.95"/>
    <n v="0"/>
    <n v="24.95"/>
    <n v="9.3800000000000008"/>
    <n v="11"/>
    <x v="11"/>
    <n v="274.45"/>
    <n v="0"/>
    <n v="171.26999999999998"/>
  </r>
  <r>
    <x v="81"/>
    <x v="2"/>
    <x v="2"/>
    <x v="1510"/>
    <x v="3"/>
    <x v="3"/>
    <x v="0"/>
    <n v="55.95"/>
    <n v="0.2"/>
    <n v="44.760000000000005"/>
    <n v="16.059999999999999"/>
    <n v="22"/>
    <x v="4"/>
    <n v="984.72000000000014"/>
    <n v="246.17999999999995"/>
    <n v="631.40000000000009"/>
  </r>
  <r>
    <x v="81"/>
    <x v="2"/>
    <x v="2"/>
    <x v="1511"/>
    <x v="39"/>
    <x v="3"/>
    <x v="0"/>
    <n v="27.95"/>
    <n v="0"/>
    <n v="27.95"/>
    <n v="16.8"/>
    <n v="15"/>
    <x v="21"/>
    <n v="419.25"/>
    <n v="0"/>
    <n v="167.24999999999997"/>
  </r>
  <r>
    <x v="81"/>
    <x v="2"/>
    <x v="2"/>
    <x v="1512"/>
    <x v="12"/>
    <x v="4"/>
    <x v="0"/>
    <n v="24.95"/>
    <n v="0"/>
    <n v="24.95"/>
    <n v="12.14"/>
    <n v="2"/>
    <x v="8"/>
    <n v="49.9"/>
    <n v="0"/>
    <n v="25.619999999999997"/>
  </r>
  <r>
    <x v="81"/>
    <x v="2"/>
    <x v="2"/>
    <x v="1513"/>
    <x v="13"/>
    <x v="3"/>
    <x v="0"/>
    <n v="26.95"/>
    <n v="0"/>
    <n v="26.95"/>
    <n v="13.26"/>
    <n v="6"/>
    <x v="6"/>
    <n v="161.69999999999999"/>
    <n v="0"/>
    <n v="82.14"/>
  </r>
  <r>
    <x v="82"/>
    <x v="2"/>
    <x v="2"/>
    <x v="1514"/>
    <x v="6"/>
    <x v="4"/>
    <x v="0"/>
    <n v="27.95"/>
    <n v="0.1"/>
    <n v="25.155000000000001"/>
    <n v="15.85"/>
    <n v="5"/>
    <x v="8"/>
    <n v="125.77500000000001"/>
    <n v="13.974999999999991"/>
    <n v="46.525000000000006"/>
  </r>
  <r>
    <x v="82"/>
    <x v="2"/>
    <x v="2"/>
    <x v="1515"/>
    <x v="19"/>
    <x v="0"/>
    <x v="0"/>
    <n v="35.950000000000003"/>
    <n v="0"/>
    <n v="35.950000000000003"/>
    <n v="20.25"/>
    <n v="1"/>
    <x v="17"/>
    <n v="35.950000000000003"/>
    <n v="0"/>
    <n v="15.700000000000003"/>
  </r>
  <r>
    <x v="82"/>
    <x v="2"/>
    <x v="2"/>
    <x v="1516"/>
    <x v="14"/>
    <x v="3"/>
    <x v="0"/>
    <n v="2.95"/>
    <n v="0"/>
    <n v="2.95"/>
    <n v="1.68"/>
    <n v="5"/>
    <x v="13"/>
    <n v="14.75"/>
    <n v="0"/>
    <n v="6.3500000000000014"/>
  </r>
  <r>
    <x v="82"/>
    <x v="2"/>
    <x v="2"/>
    <x v="1517"/>
    <x v="28"/>
    <x v="0"/>
    <x v="0"/>
    <n v="10.95"/>
    <n v="0"/>
    <n v="10.95"/>
    <n v="4.8"/>
    <n v="10"/>
    <x v="4"/>
    <n v="109.5"/>
    <n v="0"/>
    <n v="61.499999999999993"/>
  </r>
  <r>
    <x v="82"/>
    <x v="2"/>
    <x v="2"/>
    <x v="1518"/>
    <x v="33"/>
    <x v="4"/>
    <x v="0"/>
    <n v="11.95"/>
    <n v="0"/>
    <n v="11.95"/>
    <n v="3.32"/>
    <n v="7"/>
    <x v="4"/>
    <n v="83.649999999999991"/>
    <n v="0"/>
    <n v="60.41"/>
  </r>
  <r>
    <x v="82"/>
    <x v="2"/>
    <x v="2"/>
    <x v="1519"/>
    <x v="17"/>
    <x v="4"/>
    <x v="0"/>
    <n v="43.95"/>
    <n v="0"/>
    <n v="43.95"/>
    <n v="25.6"/>
    <n v="7"/>
    <x v="3"/>
    <n v="307.65000000000003"/>
    <n v="0"/>
    <n v="128.45000000000002"/>
  </r>
  <r>
    <x v="82"/>
    <x v="2"/>
    <x v="2"/>
    <x v="1520"/>
    <x v="44"/>
    <x v="4"/>
    <x v="0"/>
    <n v="31.95"/>
    <n v="0"/>
    <n v="31.95"/>
    <n v="17.38"/>
    <n v="1"/>
    <x v="5"/>
    <n v="31.95"/>
    <n v="0"/>
    <n v="14.57"/>
  </r>
  <r>
    <x v="82"/>
    <x v="2"/>
    <x v="2"/>
    <x v="1520"/>
    <x v="9"/>
    <x v="4"/>
    <x v="0"/>
    <n v="38.950000000000003"/>
    <n v="0"/>
    <n v="38.950000000000003"/>
    <n v="22.33"/>
    <n v="2"/>
    <x v="5"/>
    <n v="77.900000000000006"/>
    <n v="0"/>
    <n v="33.240000000000009"/>
  </r>
  <r>
    <x v="82"/>
    <x v="2"/>
    <x v="2"/>
    <x v="1521"/>
    <x v="0"/>
    <x v="3"/>
    <x v="0"/>
    <n v="34.950000000000003"/>
    <n v="0"/>
    <n v="34.950000000000003"/>
    <n v="22.13"/>
    <n v="13"/>
    <x v="17"/>
    <n v="454.35"/>
    <n v="0"/>
    <n v="166.66000000000005"/>
  </r>
  <r>
    <x v="82"/>
    <x v="2"/>
    <x v="2"/>
    <x v="1522"/>
    <x v="9"/>
    <x v="0"/>
    <x v="0"/>
    <n v="38.950000000000003"/>
    <n v="0"/>
    <n v="38.950000000000003"/>
    <n v="22.33"/>
    <n v="4"/>
    <x v="4"/>
    <n v="155.80000000000001"/>
    <n v="0"/>
    <n v="66.480000000000018"/>
  </r>
  <r>
    <x v="82"/>
    <x v="2"/>
    <x v="2"/>
    <x v="1522"/>
    <x v="5"/>
    <x v="0"/>
    <x v="0"/>
    <n v="28.95"/>
    <n v="0"/>
    <n v="28.95"/>
    <n v="17.53"/>
    <n v="22"/>
    <x v="4"/>
    <n v="636.9"/>
    <n v="0"/>
    <n v="251.23999999999995"/>
  </r>
  <r>
    <x v="82"/>
    <x v="2"/>
    <x v="2"/>
    <x v="1523"/>
    <x v="22"/>
    <x v="0"/>
    <x v="0"/>
    <n v="44.95"/>
    <n v="0"/>
    <n v="44.95"/>
    <n v="27.95"/>
    <n v="10"/>
    <x v="19"/>
    <n v="449.5"/>
    <n v="0"/>
    <n v="170.00000000000003"/>
  </r>
  <r>
    <x v="82"/>
    <x v="2"/>
    <x v="2"/>
    <x v="1523"/>
    <x v="7"/>
    <x v="0"/>
    <x v="0"/>
    <n v="65.95"/>
    <n v="0.1"/>
    <n v="59.355000000000004"/>
    <n v="37.97"/>
    <n v="14"/>
    <x v="19"/>
    <n v="830.97"/>
    <n v="92.329999999999984"/>
    <n v="299.3900000000001"/>
  </r>
  <r>
    <x v="82"/>
    <x v="2"/>
    <x v="2"/>
    <x v="1524"/>
    <x v="26"/>
    <x v="4"/>
    <x v="0"/>
    <n v="3.95"/>
    <n v="0.1"/>
    <n v="3.5550000000000002"/>
    <n v="1.43"/>
    <n v="11"/>
    <x v="3"/>
    <n v="39.105000000000004"/>
    <n v="4.3450000000000006"/>
    <n v="23.375"/>
  </r>
  <r>
    <x v="82"/>
    <x v="2"/>
    <x v="2"/>
    <x v="1524"/>
    <x v="4"/>
    <x v="4"/>
    <x v="0"/>
    <n v="4.95"/>
    <n v="0"/>
    <n v="4.95"/>
    <n v="1.82"/>
    <n v="6"/>
    <x v="3"/>
    <n v="29.700000000000003"/>
    <n v="0"/>
    <n v="18.78"/>
  </r>
  <r>
    <x v="82"/>
    <x v="2"/>
    <x v="2"/>
    <x v="1525"/>
    <x v="3"/>
    <x v="3"/>
    <x v="0"/>
    <n v="55.95"/>
    <n v="0.1"/>
    <n v="50.355000000000004"/>
    <n v="16.059999999999999"/>
    <n v="2"/>
    <x v="2"/>
    <n v="100.71000000000001"/>
    <n v="11.189999999999998"/>
    <n v="68.59"/>
  </r>
  <r>
    <x v="82"/>
    <x v="2"/>
    <x v="2"/>
    <x v="1525"/>
    <x v="33"/>
    <x v="3"/>
    <x v="0"/>
    <n v="11.95"/>
    <n v="0.1"/>
    <n v="10.754999999999999"/>
    <n v="3.32"/>
    <n v="6"/>
    <x v="2"/>
    <n v="64.53"/>
    <n v="7.1700000000000017"/>
    <n v="44.609999999999992"/>
  </r>
  <r>
    <x v="82"/>
    <x v="2"/>
    <x v="2"/>
    <x v="1525"/>
    <x v="12"/>
    <x v="3"/>
    <x v="0"/>
    <n v="24.95"/>
    <n v="0"/>
    <n v="24.95"/>
    <n v="12.14"/>
    <n v="3"/>
    <x v="2"/>
    <n v="74.849999999999994"/>
    <n v="0"/>
    <n v="38.429999999999993"/>
  </r>
  <r>
    <x v="82"/>
    <x v="2"/>
    <x v="2"/>
    <x v="1526"/>
    <x v="17"/>
    <x v="0"/>
    <x v="0"/>
    <n v="43.95"/>
    <n v="0.1"/>
    <n v="39.555000000000007"/>
    <n v="25.6"/>
    <n v="9"/>
    <x v="4"/>
    <n v="355.99500000000006"/>
    <n v="39.554999999999964"/>
    <n v="125.59500000000006"/>
  </r>
  <r>
    <x v="82"/>
    <x v="2"/>
    <x v="2"/>
    <x v="1526"/>
    <x v="34"/>
    <x v="0"/>
    <x v="0"/>
    <n v="37.950000000000003"/>
    <n v="0"/>
    <n v="37.950000000000003"/>
    <n v="15.35"/>
    <n v="16"/>
    <x v="4"/>
    <n v="607.20000000000005"/>
    <n v="0"/>
    <n v="361.6"/>
  </r>
  <r>
    <x v="82"/>
    <x v="2"/>
    <x v="2"/>
    <x v="1526"/>
    <x v="31"/>
    <x v="0"/>
    <x v="0"/>
    <n v="0.95"/>
    <n v="0"/>
    <n v="0.95"/>
    <n v="0.35"/>
    <n v="22"/>
    <x v="4"/>
    <n v="20.9"/>
    <n v="0"/>
    <n v="13.2"/>
  </r>
  <r>
    <x v="82"/>
    <x v="2"/>
    <x v="2"/>
    <x v="1526"/>
    <x v="45"/>
    <x v="0"/>
    <x v="0"/>
    <n v="22.95"/>
    <n v="0"/>
    <n v="22.95"/>
    <n v="11.78"/>
    <n v="27"/>
    <x v="4"/>
    <n v="619.65"/>
    <n v="0"/>
    <n v="301.58999999999997"/>
  </r>
  <r>
    <x v="82"/>
    <x v="2"/>
    <x v="2"/>
    <x v="1526"/>
    <x v="31"/>
    <x v="0"/>
    <x v="0"/>
    <n v="0.95"/>
    <n v="0"/>
    <n v="0.95"/>
    <n v="0.35"/>
    <n v="20"/>
    <x v="4"/>
    <n v="19"/>
    <n v="0"/>
    <n v="12"/>
  </r>
  <r>
    <x v="82"/>
    <x v="2"/>
    <x v="2"/>
    <x v="1527"/>
    <x v="6"/>
    <x v="4"/>
    <x v="0"/>
    <n v="27.95"/>
    <n v="0"/>
    <n v="27.95"/>
    <n v="15.85"/>
    <n v="3"/>
    <x v="16"/>
    <n v="83.85"/>
    <n v="0"/>
    <n v="36.299999999999997"/>
  </r>
  <r>
    <x v="82"/>
    <x v="2"/>
    <x v="2"/>
    <x v="1528"/>
    <x v="29"/>
    <x v="0"/>
    <x v="0"/>
    <n v="7.95"/>
    <n v="0"/>
    <n v="7.95"/>
    <n v="4.53"/>
    <n v="34"/>
    <x v="5"/>
    <n v="270.3"/>
    <n v="0"/>
    <n v="116.28"/>
  </r>
  <r>
    <x v="82"/>
    <x v="2"/>
    <x v="2"/>
    <x v="1528"/>
    <x v="14"/>
    <x v="0"/>
    <x v="0"/>
    <n v="2.95"/>
    <n v="0.1"/>
    <n v="2.6550000000000002"/>
    <n v="1.68"/>
    <n v="6"/>
    <x v="5"/>
    <n v="15.930000000000001"/>
    <n v="1.7699999999999996"/>
    <n v="5.8500000000000014"/>
  </r>
  <r>
    <x v="82"/>
    <x v="2"/>
    <x v="2"/>
    <x v="1528"/>
    <x v="25"/>
    <x v="0"/>
    <x v="0"/>
    <n v="24.95"/>
    <n v="0"/>
    <n v="24.95"/>
    <n v="12.27"/>
    <n v="4"/>
    <x v="5"/>
    <n v="99.8"/>
    <n v="0"/>
    <n v="50.72"/>
  </r>
  <r>
    <x v="82"/>
    <x v="2"/>
    <x v="2"/>
    <x v="1529"/>
    <x v="47"/>
    <x v="4"/>
    <x v="0"/>
    <n v="0.95"/>
    <n v="0"/>
    <n v="0.95"/>
    <n v="0.56999999999999995"/>
    <n v="13"/>
    <x v="11"/>
    <n v="12.35"/>
    <n v="0"/>
    <n v="4.9400000000000004"/>
  </r>
  <r>
    <x v="82"/>
    <x v="2"/>
    <x v="2"/>
    <x v="1529"/>
    <x v="28"/>
    <x v="4"/>
    <x v="0"/>
    <n v="10.95"/>
    <n v="0"/>
    <n v="10.95"/>
    <n v="4.8"/>
    <n v="28"/>
    <x v="11"/>
    <n v="306.59999999999997"/>
    <n v="0"/>
    <n v="172.2"/>
  </r>
  <r>
    <x v="82"/>
    <x v="2"/>
    <x v="2"/>
    <x v="1529"/>
    <x v="14"/>
    <x v="4"/>
    <x v="0"/>
    <n v="2.95"/>
    <n v="0"/>
    <n v="2.95"/>
    <n v="1.68"/>
    <n v="3"/>
    <x v="11"/>
    <n v="8.8500000000000014"/>
    <n v="0"/>
    <n v="3.8100000000000005"/>
  </r>
  <r>
    <x v="82"/>
    <x v="2"/>
    <x v="2"/>
    <x v="1530"/>
    <x v="12"/>
    <x v="0"/>
    <x v="0"/>
    <n v="24.95"/>
    <n v="0"/>
    <n v="24.95"/>
    <n v="12.14"/>
    <n v="2"/>
    <x v="15"/>
    <n v="49.9"/>
    <n v="0"/>
    <n v="25.619999999999997"/>
  </r>
  <r>
    <x v="82"/>
    <x v="2"/>
    <x v="2"/>
    <x v="1531"/>
    <x v="41"/>
    <x v="3"/>
    <x v="0"/>
    <n v="24.95"/>
    <n v="0"/>
    <n v="24.95"/>
    <n v="9.3800000000000008"/>
    <n v="6"/>
    <x v="1"/>
    <n v="149.69999999999999"/>
    <n v="0"/>
    <n v="93.419999999999987"/>
  </r>
  <r>
    <x v="82"/>
    <x v="2"/>
    <x v="2"/>
    <x v="1531"/>
    <x v="14"/>
    <x v="3"/>
    <x v="0"/>
    <n v="2.95"/>
    <n v="0"/>
    <n v="2.95"/>
    <n v="1.68"/>
    <n v="1"/>
    <x v="1"/>
    <n v="2.95"/>
    <n v="0"/>
    <n v="1.2700000000000002"/>
  </r>
  <r>
    <x v="82"/>
    <x v="2"/>
    <x v="2"/>
    <x v="1531"/>
    <x v="5"/>
    <x v="3"/>
    <x v="0"/>
    <n v="28.95"/>
    <n v="0"/>
    <n v="28.95"/>
    <n v="17.53"/>
    <n v="31"/>
    <x v="1"/>
    <n v="897.44999999999993"/>
    <n v="0"/>
    <n v="354.01999999999992"/>
  </r>
  <r>
    <x v="82"/>
    <x v="2"/>
    <x v="2"/>
    <x v="1532"/>
    <x v="9"/>
    <x v="0"/>
    <x v="0"/>
    <n v="38.950000000000003"/>
    <n v="0"/>
    <n v="38.950000000000003"/>
    <n v="22.33"/>
    <n v="3"/>
    <x v="4"/>
    <n v="116.85000000000001"/>
    <n v="0"/>
    <n v="49.860000000000014"/>
  </r>
  <r>
    <x v="82"/>
    <x v="2"/>
    <x v="2"/>
    <x v="1532"/>
    <x v="15"/>
    <x v="0"/>
    <x v="0"/>
    <n v="59.95"/>
    <n v="0"/>
    <n v="59.95"/>
    <n v="28.73"/>
    <n v="13"/>
    <x v="4"/>
    <n v="779.35"/>
    <n v="0"/>
    <n v="405.86"/>
  </r>
  <r>
    <x v="82"/>
    <x v="2"/>
    <x v="2"/>
    <x v="1533"/>
    <x v="48"/>
    <x v="3"/>
    <x v="0"/>
    <n v="38.950000000000003"/>
    <n v="0.1"/>
    <n v="35.055000000000007"/>
    <n v="24.76"/>
    <n v="28"/>
    <x v="21"/>
    <n v="981.54000000000019"/>
    <n v="109.05999999999989"/>
    <n v="288.26000000000016"/>
  </r>
  <r>
    <x v="82"/>
    <x v="2"/>
    <x v="2"/>
    <x v="1533"/>
    <x v="26"/>
    <x v="3"/>
    <x v="0"/>
    <n v="3.95"/>
    <n v="0.1"/>
    <n v="3.5550000000000002"/>
    <n v="1.43"/>
    <n v="9"/>
    <x v="21"/>
    <n v="31.995000000000001"/>
    <n v="3.5550000000000002"/>
    <n v="19.125"/>
  </r>
  <r>
    <x v="82"/>
    <x v="2"/>
    <x v="2"/>
    <x v="1534"/>
    <x v="1"/>
    <x v="0"/>
    <x v="0"/>
    <n v="16.95"/>
    <n v="0.1"/>
    <n v="15.254999999999999"/>
    <n v="6.53"/>
    <n v="36"/>
    <x v="20"/>
    <n v="549.17999999999995"/>
    <n v="61.02000000000001"/>
    <n v="314.09999999999991"/>
  </r>
  <r>
    <x v="82"/>
    <x v="2"/>
    <x v="2"/>
    <x v="1535"/>
    <x v="7"/>
    <x v="4"/>
    <x v="0"/>
    <n v="65.95"/>
    <n v="0"/>
    <n v="65.95"/>
    <n v="37.97"/>
    <n v="18"/>
    <x v="7"/>
    <n v="1187.1000000000001"/>
    <n v="0"/>
    <n v="503.6400000000001"/>
  </r>
  <r>
    <x v="82"/>
    <x v="2"/>
    <x v="2"/>
    <x v="1536"/>
    <x v="7"/>
    <x v="0"/>
    <x v="0"/>
    <n v="65.95"/>
    <n v="0"/>
    <n v="65.95"/>
    <n v="37.97"/>
    <n v="9"/>
    <x v="13"/>
    <n v="593.55000000000007"/>
    <n v="0"/>
    <n v="251.82000000000005"/>
  </r>
  <r>
    <x v="82"/>
    <x v="2"/>
    <x v="2"/>
    <x v="1537"/>
    <x v="2"/>
    <x v="4"/>
    <x v="0"/>
    <n v="26.95"/>
    <n v="0"/>
    <n v="26.95"/>
    <n v="12.24"/>
    <n v="7"/>
    <x v="2"/>
    <n v="188.65"/>
    <n v="0"/>
    <n v="102.97"/>
  </r>
  <r>
    <x v="82"/>
    <x v="2"/>
    <x v="2"/>
    <x v="1538"/>
    <x v="36"/>
    <x v="0"/>
    <x v="0"/>
    <n v="49.95"/>
    <n v="0"/>
    <n v="49.95"/>
    <n v="23.93"/>
    <n v="7"/>
    <x v="11"/>
    <n v="349.65000000000003"/>
    <n v="0"/>
    <n v="182.14000000000001"/>
  </r>
  <r>
    <x v="82"/>
    <x v="2"/>
    <x v="2"/>
    <x v="1539"/>
    <x v="38"/>
    <x v="4"/>
    <x v="0"/>
    <n v="73.95"/>
    <n v="0.2"/>
    <n v="59.160000000000004"/>
    <n v="38.86"/>
    <n v="2"/>
    <x v="22"/>
    <n v="118.32000000000001"/>
    <n v="29.58"/>
    <n v="40.600000000000009"/>
  </r>
  <r>
    <x v="82"/>
    <x v="2"/>
    <x v="2"/>
    <x v="1540"/>
    <x v="33"/>
    <x v="0"/>
    <x v="0"/>
    <n v="11.95"/>
    <n v="0"/>
    <n v="11.95"/>
    <n v="3.32"/>
    <n v="6"/>
    <x v="11"/>
    <n v="71.699999999999989"/>
    <n v="0"/>
    <n v="51.779999999999994"/>
  </r>
  <r>
    <x v="82"/>
    <x v="2"/>
    <x v="2"/>
    <x v="1540"/>
    <x v="39"/>
    <x v="0"/>
    <x v="0"/>
    <n v="27.95"/>
    <n v="0"/>
    <n v="27.95"/>
    <n v="16.8"/>
    <n v="23"/>
    <x v="11"/>
    <n v="642.85"/>
    <n v="0"/>
    <n v="256.45"/>
  </r>
  <r>
    <x v="82"/>
    <x v="2"/>
    <x v="2"/>
    <x v="1540"/>
    <x v="42"/>
    <x v="0"/>
    <x v="0"/>
    <n v="0.95"/>
    <n v="0"/>
    <n v="0.95"/>
    <n v="0.47"/>
    <n v="18"/>
    <x v="11"/>
    <n v="17.099999999999998"/>
    <n v="0"/>
    <n v="8.64"/>
  </r>
  <r>
    <x v="82"/>
    <x v="2"/>
    <x v="2"/>
    <x v="1541"/>
    <x v="44"/>
    <x v="3"/>
    <x v="0"/>
    <n v="31.95"/>
    <n v="0"/>
    <n v="31.95"/>
    <n v="17.38"/>
    <n v="3"/>
    <x v="15"/>
    <n v="95.85"/>
    <n v="0"/>
    <n v="43.71"/>
  </r>
  <r>
    <x v="82"/>
    <x v="2"/>
    <x v="2"/>
    <x v="1542"/>
    <x v="13"/>
    <x v="0"/>
    <x v="0"/>
    <n v="26.95"/>
    <n v="0"/>
    <n v="26.95"/>
    <n v="13.26"/>
    <n v="14"/>
    <x v="9"/>
    <n v="377.3"/>
    <n v="0"/>
    <n v="191.66"/>
  </r>
  <r>
    <x v="82"/>
    <x v="2"/>
    <x v="2"/>
    <x v="1543"/>
    <x v="32"/>
    <x v="4"/>
    <x v="0"/>
    <n v="16.95"/>
    <n v="0"/>
    <n v="16.95"/>
    <n v="6.76"/>
    <n v="19"/>
    <x v="7"/>
    <n v="322.05"/>
    <n v="0"/>
    <n v="193.60999999999999"/>
  </r>
  <r>
    <x v="82"/>
    <x v="2"/>
    <x v="2"/>
    <x v="1544"/>
    <x v="18"/>
    <x v="3"/>
    <x v="0"/>
    <n v="49.95"/>
    <n v="0"/>
    <n v="49.95"/>
    <n v="24.77"/>
    <n v="6"/>
    <x v="16"/>
    <n v="299.70000000000005"/>
    <n v="0"/>
    <n v="151.08000000000001"/>
  </r>
  <r>
    <x v="82"/>
    <x v="2"/>
    <x v="2"/>
    <x v="1544"/>
    <x v="16"/>
    <x v="3"/>
    <x v="0"/>
    <n v="18.95"/>
    <n v="0"/>
    <n v="18.95"/>
    <n v="9.98"/>
    <n v="2"/>
    <x v="16"/>
    <n v="37.9"/>
    <n v="0"/>
    <n v="17.939999999999998"/>
  </r>
  <r>
    <x v="82"/>
    <x v="2"/>
    <x v="2"/>
    <x v="1545"/>
    <x v="23"/>
    <x v="3"/>
    <x v="0"/>
    <n v="0.95"/>
    <n v="0"/>
    <n v="0.95"/>
    <n v="0.5"/>
    <n v="19"/>
    <x v="21"/>
    <n v="18.05"/>
    <n v="0"/>
    <n v="8.5499999999999989"/>
  </r>
  <r>
    <x v="82"/>
    <x v="2"/>
    <x v="2"/>
    <x v="1545"/>
    <x v="16"/>
    <x v="3"/>
    <x v="0"/>
    <n v="18.95"/>
    <n v="0"/>
    <n v="18.95"/>
    <n v="9.98"/>
    <n v="1"/>
    <x v="21"/>
    <n v="18.95"/>
    <n v="0"/>
    <n v="8.9699999999999989"/>
  </r>
  <r>
    <x v="82"/>
    <x v="2"/>
    <x v="2"/>
    <x v="1546"/>
    <x v="3"/>
    <x v="3"/>
    <x v="0"/>
    <n v="55.95"/>
    <n v="0"/>
    <n v="55.95"/>
    <n v="16.059999999999999"/>
    <n v="22"/>
    <x v="15"/>
    <n v="1230.9000000000001"/>
    <n v="0"/>
    <n v="877.58"/>
  </r>
  <r>
    <x v="82"/>
    <x v="2"/>
    <x v="2"/>
    <x v="1546"/>
    <x v="32"/>
    <x v="3"/>
    <x v="0"/>
    <n v="16.95"/>
    <n v="0.1"/>
    <n v="15.254999999999999"/>
    <n v="6.76"/>
    <n v="15"/>
    <x v="15"/>
    <n v="228.82499999999999"/>
    <n v="25.425000000000004"/>
    <n v="127.42499999999998"/>
  </r>
  <r>
    <x v="82"/>
    <x v="2"/>
    <x v="2"/>
    <x v="1547"/>
    <x v="18"/>
    <x v="0"/>
    <x v="0"/>
    <n v="49.95"/>
    <n v="0"/>
    <n v="49.95"/>
    <n v="24.77"/>
    <n v="33"/>
    <x v="7"/>
    <n v="1648.3500000000001"/>
    <n v="0"/>
    <n v="830.94"/>
  </r>
  <r>
    <x v="82"/>
    <x v="2"/>
    <x v="2"/>
    <x v="1548"/>
    <x v="46"/>
    <x v="0"/>
    <x v="0"/>
    <n v="47.95"/>
    <n v="0"/>
    <n v="47.95"/>
    <n v="20.7"/>
    <n v="2"/>
    <x v="14"/>
    <n v="95.9"/>
    <n v="0"/>
    <n v="54.500000000000007"/>
  </r>
  <r>
    <x v="82"/>
    <x v="2"/>
    <x v="2"/>
    <x v="1549"/>
    <x v="27"/>
    <x v="4"/>
    <x v="0"/>
    <n v="26.95"/>
    <n v="0"/>
    <n v="26.95"/>
    <n v="12.53"/>
    <n v="23"/>
    <x v="23"/>
    <n v="619.85"/>
    <n v="0"/>
    <n v="331.66"/>
  </r>
  <r>
    <x v="82"/>
    <x v="2"/>
    <x v="2"/>
    <x v="1550"/>
    <x v="0"/>
    <x v="3"/>
    <x v="0"/>
    <n v="34.950000000000003"/>
    <n v="0"/>
    <n v="34.950000000000003"/>
    <n v="22.13"/>
    <n v="5"/>
    <x v="19"/>
    <n v="174.75"/>
    <n v="0"/>
    <n v="64.100000000000023"/>
  </r>
  <r>
    <x v="82"/>
    <x v="2"/>
    <x v="2"/>
    <x v="1551"/>
    <x v="17"/>
    <x v="0"/>
    <x v="0"/>
    <n v="43.95"/>
    <n v="0"/>
    <n v="43.95"/>
    <n v="25.6"/>
    <n v="1"/>
    <x v="23"/>
    <n v="43.95"/>
    <n v="0"/>
    <n v="18.350000000000001"/>
  </r>
  <r>
    <x v="82"/>
    <x v="2"/>
    <x v="2"/>
    <x v="1552"/>
    <x v="41"/>
    <x v="3"/>
    <x v="0"/>
    <n v="24.95"/>
    <n v="0"/>
    <n v="24.95"/>
    <n v="9.3800000000000008"/>
    <n v="3"/>
    <x v="6"/>
    <n v="74.849999999999994"/>
    <n v="0"/>
    <n v="46.709999999999994"/>
  </r>
  <r>
    <x v="82"/>
    <x v="2"/>
    <x v="2"/>
    <x v="1553"/>
    <x v="35"/>
    <x v="4"/>
    <x v="0"/>
    <n v="48.95"/>
    <n v="0"/>
    <n v="48.95"/>
    <n v="24.52"/>
    <n v="18"/>
    <x v="21"/>
    <n v="881.1"/>
    <n v="0"/>
    <n v="439.74000000000007"/>
  </r>
  <r>
    <x v="82"/>
    <x v="2"/>
    <x v="2"/>
    <x v="1554"/>
    <x v="8"/>
    <x v="0"/>
    <x v="0"/>
    <n v="20.95"/>
    <n v="0"/>
    <n v="20.95"/>
    <n v="10.039999999999999"/>
    <n v="6"/>
    <x v="18"/>
    <n v="125.69999999999999"/>
    <n v="0"/>
    <n v="65.460000000000008"/>
  </r>
  <r>
    <x v="82"/>
    <x v="2"/>
    <x v="2"/>
    <x v="1555"/>
    <x v="3"/>
    <x v="3"/>
    <x v="0"/>
    <n v="55.95"/>
    <n v="0"/>
    <n v="55.95"/>
    <n v="16.059999999999999"/>
    <n v="21"/>
    <x v="2"/>
    <n v="1174.95"/>
    <n v="0"/>
    <n v="837.69"/>
  </r>
  <r>
    <x v="82"/>
    <x v="2"/>
    <x v="2"/>
    <x v="1555"/>
    <x v="38"/>
    <x v="3"/>
    <x v="0"/>
    <n v="73.95"/>
    <n v="0"/>
    <n v="73.95"/>
    <n v="38.86"/>
    <n v="2"/>
    <x v="2"/>
    <n v="147.9"/>
    <n v="0"/>
    <n v="70.180000000000007"/>
  </r>
  <r>
    <x v="82"/>
    <x v="2"/>
    <x v="2"/>
    <x v="1556"/>
    <x v="1"/>
    <x v="0"/>
    <x v="0"/>
    <n v="16.95"/>
    <n v="0"/>
    <n v="16.95"/>
    <n v="6.53"/>
    <n v="24"/>
    <x v="20"/>
    <n v="406.79999999999995"/>
    <n v="0"/>
    <n v="250.07999999999996"/>
  </r>
  <r>
    <x v="82"/>
    <x v="2"/>
    <x v="2"/>
    <x v="1557"/>
    <x v="31"/>
    <x v="4"/>
    <x v="0"/>
    <n v="0.95"/>
    <n v="0"/>
    <n v="0.95"/>
    <n v="0.35"/>
    <n v="23"/>
    <x v="20"/>
    <n v="21.849999999999998"/>
    <n v="0"/>
    <n v="13.799999999999999"/>
  </r>
  <r>
    <x v="82"/>
    <x v="2"/>
    <x v="2"/>
    <x v="1558"/>
    <x v="16"/>
    <x v="3"/>
    <x v="0"/>
    <n v="18.95"/>
    <n v="0"/>
    <n v="18.95"/>
    <n v="9.98"/>
    <n v="12"/>
    <x v="16"/>
    <n v="227.39999999999998"/>
    <n v="0"/>
    <n v="107.63999999999999"/>
  </r>
  <r>
    <x v="82"/>
    <x v="2"/>
    <x v="2"/>
    <x v="1559"/>
    <x v="45"/>
    <x v="4"/>
    <x v="0"/>
    <n v="22.95"/>
    <n v="0"/>
    <n v="22.95"/>
    <n v="11.78"/>
    <n v="11"/>
    <x v="7"/>
    <n v="252.45"/>
    <n v="0"/>
    <n v="122.87"/>
  </r>
  <r>
    <x v="82"/>
    <x v="2"/>
    <x v="2"/>
    <x v="1560"/>
    <x v="24"/>
    <x v="0"/>
    <x v="0"/>
    <n v="26.95"/>
    <n v="0"/>
    <n v="26.95"/>
    <n v="12.42"/>
    <n v="7"/>
    <x v="19"/>
    <n v="188.65"/>
    <n v="0"/>
    <n v="101.71"/>
  </r>
  <r>
    <x v="82"/>
    <x v="2"/>
    <x v="2"/>
    <x v="1561"/>
    <x v="37"/>
    <x v="3"/>
    <x v="0"/>
    <n v="63.95"/>
    <n v="0"/>
    <n v="63.95"/>
    <n v="27.1"/>
    <n v="5"/>
    <x v="11"/>
    <n v="319.75"/>
    <n v="0"/>
    <n v="184.25"/>
  </r>
  <r>
    <x v="82"/>
    <x v="2"/>
    <x v="2"/>
    <x v="1562"/>
    <x v="7"/>
    <x v="4"/>
    <x v="0"/>
    <n v="65.95"/>
    <n v="0"/>
    <n v="65.95"/>
    <n v="37.97"/>
    <n v="9"/>
    <x v="9"/>
    <n v="593.55000000000007"/>
    <n v="0"/>
    <n v="251.82000000000005"/>
  </r>
  <r>
    <x v="82"/>
    <x v="2"/>
    <x v="2"/>
    <x v="1563"/>
    <x v="29"/>
    <x v="3"/>
    <x v="0"/>
    <n v="7.95"/>
    <n v="0.2"/>
    <n v="6.36"/>
    <n v="4.53"/>
    <n v="34"/>
    <x v="6"/>
    <n v="216.24"/>
    <n v="54.059999999999995"/>
    <n v="62.22"/>
  </r>
  <r>
    <x v="82"/>
    <x v="2"/>
    <x v="2"/>
    <x v="1563"/>
    <x v="13"/>
    <x v="3"/>
    <x v="0"/>
    <n v="26.95"/>
    <n v="0"/>
    <n v="26.95"/>
    <n v="13.26"/>
    <n v="2"/>
    <x v="6"/>
    <n v="53.9"/>
    <n v="0"/>
    <n v="27.38"/>
  </r>
  <r>
    <x v="82"/>
    <x v="2"/>
    <x v="2"/>
    <x v="1564"/>
    <x v="11"/>
    <x v="3"/>
    <x v="0"/>
    <n v="40.950000000000003"/>
    <n v="0"/>
    <n v="40.950000000000003"/>
    <n v="15.51"/>
    <n v="5"/>
    <x v="12"/>
    <n v="204.75"/>
    <n v="0"/>
    <n v="127.20000000000002"/>
  </r>
  <r>
    <x v="82"/>
    <x v="2"/>
    <x v="2"/>
    <x v="1565"/>
    <x v="26"/>
    <x v="0"/>
    <x v="0"/>
    <n v="3.95"/>
    <n v="0.1"/>
    <n v="3.5550000000000002"/>
    <n v="1.43"/>
    <n v="18"/>
    <x v="20"/>
    <n v="63.99"/>
    <n v="7.11"/>
    <n v="38.25"/>
  </r>
  <r>
    <x v="82"/>
    <x v="2"/>
    <x v="2"/>
    <x v="1566"/>
    <x v="9"/>
    <x v="3"/>
    <x v="0"/>
    <n v="38.950000000000003"/>
    <n v="0.1"/>
    <n v="35.055000000000007"/>
    <n v="22.33"/>
    <n v="4"/>
    <x v="9"/>
    <n v="140.22000000000003"/>
    <n v="15.579999999999984"/>
    <n v="50.900000000000034"/>
  </r>
  <r>
    <x v="82"/>
    <x v="2"/>
    <x v="2"/>
    <x v="1567"/>
    <x v="40"/>
    <x v="0"/>
    <x v="0"/>
    <n v="54.95"/>
    <n v="0"/>
    <n v="54.95"/>
    <n v="26.65"/>
    <n v="31"/>
    <x v="1"/>
    <n v="1703.45"/>
    <n v="0"/>
    <n v="877.30000000000018"/>
  </r>
  <r>
    <x v="82"/>
    <x v="2"/>
    <x v="2"/>
    <x v="1568"/>
    <x v="33"/>
    <x v="3"/>
    <x v="0"/>
    <n v="11.95"/>
    <n v="0"/>
    <n v="11.95"/>
    <n v="3.32"/>
    <n v="8"/>
    <x v="11"/>
    <n v="95.6"/>
    <n v="0"/>
    <n v="69.039999999999992"/>
  </r>
  <r>
    <x v="82"/>
    <x v="2"/>
    <x v="2"/>
    <x v="1569"/>
    <x v="40"/>
    <x v="0"/>
    <x v="0"/>
    <n v="54.95"/>
    <n v="0"/>
    <n v="54.95"/>
    <n v="26.65"/>
    <n v="3"/>
    <x v="5"/>
    <n v="164.85000000000002"/>
    <n v="0"/>
    <n v="84.9"/>
  </r>
  <r>
    <x v="82"/>
    <x v="2"/>
    <x v="2"/>
    <x v="1569"/>
    <x v="8"/>
    <x v="0"/>
    <x v="0"/>
    <n v="20.95"/>
    <n v="0"/>
    <n v="20.95"/>
    <n v="10.039999999999999"/>
    <n v="22"/>
    <x v="5"/>
    <n v="460.9"/>
    <n v="0"/>
    <n v="240.02"/>
  </r>
  <r>
    <x v="82"/>
    <x v="2"/>
    <x v="2"/>
    <x v="1569"/>
    <x v="24"/>
    <x v="0"/>
    <x v="0"/>
    <n v="26.95"/>
    <n v="0"/>
    <n v="26.95"/>
    <n v="12.42"/>
    <n v="23"/>
    <x v="5"/>
    <n v="619.85"/>
    <n v="0"/>
    <n v="334.19"/>
  </r>
  <r>
    <x v="82"/>
    <x v="2"/>
    <x v="2"/>
    <x v="1570"/>
    <x v="32"/>
    <x v="4"/>
    <x v="0"/>
    <n v="16.95"/>
    <n v="0"/>
    <n v="16.95"/>
    <n v="6.76"/>
    <n v="25"/>
    <x v="22"/>
    <n v="423.75"/>
    <n v="0"/>
    <n v="254.75"/>
  </r>
  <r>
    <x v="82"/>
    <x v="2"/>
    <x v="2"/>
    <x v="1571"/>
    <x v="1"/>
    <x v="3"/>
    <x v="0"/>
    <n v="16.95"/>
    <n v="0"/>
    <n v="16.95"/>
    <n v="6.53"/>
    <n v="4"/>
    <x v="1"/>
    <n v="67.8"/>
    <n v="0"/>
    <n v="41.679999999999993"/>
  </r>
  <r>
    <x v="82"/>
    <x v="2"/>
    <x v="2"/>
    <x v="1572"/>
    <x v="17"/>
    <x v="0"/>
    <x v="0"/>
    <n v="43.95"/>
    <n v="0"/>
    <n v="43.95"/>
    <n v="25.6"/>
    <n v="5"/>
    <x v="19"/>
    <n v="219.75"/>
    <n v="0"/>
    <n v="91.75"/>
  </r>
  <r>
    <x v="82"/>
    <x v="2"/>
    <x v="2"/>
    <x v="1573"/>
    <x v="42"/>
    <x v="3"/>
    <x v="0"/>
    <n v="0.95"/>
    <n v="0"/>
    <n v="0.95"/>
    <n v="0.47"/>
    <n v="23"/>
    <x v="10"/>
    <n v="21.849999999999998"/>
    <n v="0"/>
    <n v="11.04"/>
  </r>
  <r>
    <x v="82"/>
    <x v="2"/>
    <x v="2"/>
    <x v="1574"/>
    <x v="15"/>
    <x v="0"/>
    <x v="0"/>
    <n v="59.95"/>
    <n v="0"/>
    <n v="59.95"/>
    <n v="28.73"/>
    <n v="20"/>
    <x v="9"/>
    <n v="1199"/>
    <n v="0"/>
    <n v="624.40000000000009"/>
  </r>
  <r>
    <x v="82"/>
    <x v="2"/>
    <x v="2"/>
    <x v="1574"/>
    <x v="22"/>
    <x v="0"/>
    <x v="0"/>
    <n v="44.95"/>
    <n v="0"/>
    <n v="44.95"/>
    <n v="27.95"/>
    <n v="7"/>
    <x v="9"/>
    <n v="314.65000000000003"/>
    <n v="0"/>
    <n v="119.00000000000003"/>
  </r>
  <r>
    <x v="82"/>
    <x v="2"/>
    <x v="2"/>
    <x v="1574"/>
    <x v="19"/>
    <x v="0"/>
    <x v="0"/>
    <n v="35.950000000000003"/>
    <n v="0.1"/>
    <n v="32.355000000000004"/>
    <n v="20.25"/>
    <n v="2"/>
    <x v="9"/>
    <n v="64.710000000000008"/>
    <n v="7.1899999999999977"/>
    <n v="24.210000000000008"/>
  </r>
  <r>
    <x v="82"/>
    <x v="2"/>
    <x v="2"/>
    <x v="1574"/>
    <x v="43"/>
    <x v="0"/>
    <x v="0"/>
    <n v="24.95"/>
    <n v="0"/>
    <n v="24.95"/>
    <n v="11.48"/>
    <n v="2"/>
    <x v="9"/>
    <n v="49.9"/>
    <n v="0"/>
    <n v="26.939999999999998"/>
  </r>
  <r>
    <x v="82"/>
    <x v="2"/>
    <x v="2"/>
    <x v="1575"/>
    <x v="8"/>
    <x v="3"/>
    <x v="0"/>
    <n v="20.95"/>
    <n v="0"/>
    <n v="20.95"/>
    <n v="10.039999999999999"/>
    <n v="22"/>
    <x v="8"/>
    <n v="460.9"/>
    <n v="0"/>
    <n v="240.02"/>
  </r>
  <r>
    <x v="82"/>
    <x v="2"/>
    <x v="2"/>
    <x v="1575"/>
    <x v="45"/>
    <x v="3"/>
    <x v="0"/>
    <n v="22.95"/>
    <n v="0"/>
    <n v="22.95"/>
    <n v="11.78"/>
    <n v="17"/>
    <x v="8"/>
    <n v="390.15"/>
    <n v="0"/>
    <n v="189.89"/>
  </r>
  <r>
    <x v="82"/>
    <x v="2"/>
    <x v="2"/>
    <x v="1576"/>
    <x v="28"/>
    <x v="4"/>
    <x v="0"/>
    <n v="10.95"/>
    <n v="0"/>
    <n v="10.95"/>
    <n v="4.8"/>
    <n v="20"/>
    <x v="15"/>
    <n v="219"/>
    <n v="0"/>
    <n v="122.99999999999999"/>
  </r>
  <r>
    <x v="82"/>
    <x v="2"/>
    <x v="2"/>
    <x v="1577"/>
    <x v="44"/>
    <x v="0"/>
    <x v="0"/>
    <n v="31.95"/>
    <n v="0"/>
    <n v="31.95"/>
    <n v="17.38"/>
    <n v="4"/>
    <x v="5"/>
    <n v="127.8"/>
    <n v="0"/>
    <n v="58.28"/>
  </r>
  <r>
    <x v="82"/>
    <x v="2"/>
    <x v="2"/>
    <x v="1578"/>
    <x v="31"/>
    <x v="4"/>
    <x v="0"/>
    <n v="0.95"/>
    <n v="0"/>
    <n v="0.95"/>
    <n v="0.35"/>
    <n v="5"/>
    <x v="14"/>
    <n v="4.75"/>
    <n v="0"/>
    <n v="3"/>
  </r>
  <r>
    <x v="82"/>
    <x v="2"/>
    <x v="2"/>
    <x v="1579"/>
    <x v="10"/>
    <x v="0"/>
    <x v="0"/>
    <n v="0.95"/>
    <n v="0.1"/>
    <n v="0.85499999999999998"/>
    <n v="0.42"/>
    <n v="2"/>
    <x v="9"/>
    <n v="1.71"/>
    <n v="0.18999999999999995"/>
    <n v="0.87"/>
  </r>
  <r>
    <x v="82"/>
    <x v="2"/>
    <x v="2"/>
    <x v="1579"/>
    <x v="16"/>
    <x v="0"/>
    <x v="0"/>
    <n v="18.95"/>
    <n v="0"/>
    <n v="18.95"/>
    <n v="9.98"/>
    <n v="8"/>
    <x v="9"/>
    <n v="151.6"/>
    <n v="0"/>
    <n v="71.759999999999991"/>
  </r>
  <r>
    <x v="82"/>
    <x v="2"/>
    <x v="2"/>
    <x v="1579"/>
    <x v="15"/>
    <x v="0"/>
    <x v="0"/>
    <n v="59.95"/>
    <n v="0"/>
    <n v="59.95"/>
    <n v="28.73"/>
    <n v="18"/>
    <x v="9"/>
    <n v="1079.1000000000001"/>
    <n v="0"/>
    <n v="561.96"/>
  </r>
  <r>
    <x v="82"/>
    <x v="2"/>
    <x v="2"/>
    <x v="1580"/>
    <x v="27"/>
    <x v="3"/>
    <x v="0"/>
    <n v="26.95"/>
    <n v="0"/>
    <n v="26.95"/>
    <n v="12.53"/>
    <n v="6"/>
    <x v="22"/>
    <n v="161.69999999999999"/>
    <n v="0"/>
    <n v="86.52"/>
  </r>
  <r>
    <x v="82"/>
    <x v="2"/>
    <x v="2"/>
    <x v="1581"/>
    <x v="27"/>
    <x v="3"/>
    <x v="0"/>
    <n v="26.95"/>
    <n v="0"/>
    <n v="26.95"/>
    <n v="12.53"/>
    <n v="19"/>
    <x v="7"/>
    <n v="512.04999999999995"/>
    <n v="0"/>
    <n v="273.98"/>
  </r>
  <r>
    <x v="82"/>
    <x v="2"/>
    <x v="2"/>
    <x v="1582"/>
    <x v="10"/>
    <x v="3"/>
    <x v="0"/>
    <n v="0.95"/>
    <n v="0"/>
    <n v="0.95"/>
    <n v="0.42"/>
    <n v="11"/>
    <x v="8"/>
    <n v="10.45"/>
    <n v="0"/>
    <n v="5.83"/>
  </r>
  <r>
    <x v="83"/>
    <x v="2"/>
    <x v="2"/>
    <x v="1583"/>
    <x v="25"/>
    <x v="2"/>
    <x v="0"/>
    <n v="24.95"/>
    <n v="0"/>
    <n v="24.95"/>
    <n v="12.27"/>
    <n v="1"/>
    <x v="5"/>
    <n v="24.95"/>
    <n v="0"/>
    <n v="12.68"/>
  </r>
  <r>
    <x v="83"/>
    <x v="2"/>
    <x v="2"/>
    <x v="1584"/>
    <x v="31"/>
    <x v="0"/>
    <x v="0"/>
    <n v="0.95"/>
    <n v="0"/>
    <n v="0.95"/>
    <n v="0.35"/>
    <n v="11"/>
    <x v="5"/>
    <n v="10.45"/>
    <n v="0"/>
    <n v="6.6"/>
  </r>
  <r>
    <x v="83"/>
    <x v="2"/>
    <x v="2"/>
    <x v="1585"/>
    <x v="26"/>
    <x v="1"/>
    <x v="0"/>
    <n v="3.95"/>
    <n v="0"/>
    <n v="3.95"/>
    <n v="1.43"/>
    <n v="24"/>
    <x v="6"/>
    <n v="94.800000000000011"/>
    <n v="0"/>
    <n v="60.480000000000011"/>
  </r>
  <r>
    <x v="83"/>
    <x v="2"/>
    <x v="2"/>
    <x v="1585"/>
    <x v="3"/>
    <x v="1"/>
    <x v="0"/>
    <n v="55.95"/>
    <n v="0"/>
    <n v="55.95"/>
    <n v="16.059999999999999"/>
    <n v="4"/>
    <x v="6"/>
    <n v="223.8"/>
    <n v="0"/>
    <n v="159.56"/>
  </r>
  <r>
    <x v="83"/>
    <x v="2"/>
    <x v="2"/>
    <x v="1586"/>
    <x v="0"/>
    <x v="2"/>
    <x v="0"/>
    <n v="34.950000000000003"/>
    <n v="0.1"/>
    <n v="31.455000000000002"/>
    <n v="22.13"/>
    <n v="1"/>
    <x v="10"/>
    <n v="31.455000000000002"/>
    <n v="3.495000000000001"/>
    <n v="9.3250000000000028"/>
  </r>
  <r>
    <x v="83"/>
    <x v="2"/>
    <x v="2"/>
    <x v="1587"/>
    <x v="32"/>
    <x v="1"/>
    <x v="0"/>
    <n v="16.95"/>
    <n v="0"/>
    <n v="16.95"/>
    <n v="6.76"/>
    <n v="16"/>
    <x v="3"/>
    <n v="271.2"/>
    <n v="0"/>
    <n v="163.04"/>
  </r>
  <r>
    <x v="83"/>
    <x v="2"/>
    <x v="2"/>
    <x v="1588"/>
    <x v="43"/>
    <x v="0"/>
    <x v="0"/>
    <n v="24.95"/>
    <n v="0"/>
    <n v="24.95"/>
    <n v="11.48"/>
    <n v="4"/>
    <x v="19"/>
    <n v="99.8"/>
    <n v="0"/>
    <n v="53.879999999999995"/>
  </r>
  <r>
    <x v="83"/>
    <x v="2"/>
    <x v="2"/>
    <x v="1589"/>
    <x v="16"/>
    <x v="1"/>
    <x v="0"/>
    <n v="18.95"/>
    <n v="0"/>
    <n v="18.95"/>
    <n v="9.98"/>
    <n v="16"/>
    <x v="12"/>
    <n v="303.2"/>
    <n v="0"/>
    <n v="143.51999999999998"/>
  </r>
  <r>
    <x v="83"/>
    <x v="2"/>
    <x v="2"/>
    <x v="1589"/>
    <x v="34"/>
    <x v="1"/>
    <x v="0"/>
    <n v="37.950000000000003"/>
    <n v="0.1"/>
    <n v="34.155000000000001"/>
    <n v="15.35"/>
    <n v="16"/>
    <x v="12"/>
    <n v="546.48"/>
    <n v="60.720000000000027"/>
    <n v="300.88"/>
  </r>
  <r>
    <x v="83"/>
    <x v="2"/>
    <x v="2"/>
    <x v="1590"/>
    <x v="17"/>
    <x v="1"/>
    <x v="0"/>
    <n v="43.95"/>
    <n v="0"/>
    <n v="43.95"/>
    <n v="25.6"/>
    <n v="11"/>
    <x v="1"/>
    <n v="483.45000000000005"/>
    <n v="0"/>
    <n v="201.85000000000002"/>
  </r>
  <r>
    <x v="83"/>
    <x v="2"/>
    <x v="2"/>
    <x v="1591"/>
    <x v="7"/>
    <x v="2"/>
    <x v="0"/>
    <n v="65.95"/>
    <n v="0"/>
    <n v="65.95"/>
    <n v="37.97"/>
    <n v="11"/>
    <x v="17"/>
    <n v="725.45"/>
    <n v="0"/>
    <n v="307.78000000000003"/>
  </r>
  <r>
    <x v="83"/>
    <x v="2"/>
    <x v="2"/>
    <x v="1592"/>
    <x v="16"/>
    <x v="0"/>
    <x v="0"/>
    <n v="18.95"/>
    <n v="0"/>
    <n v="18.95"/>
    <n v="9.98"/>
    <n v="17"/>
    <x v="23"/>
    <n v="322.14999999999998"/>
    <n v="0"/>
    <n v="152.48999999999998"/>
  </r>
  <r>
    <x v="83"/>
    <x v="2"/>
    <x v="2"/>
    <x v="1593"/>
    <x v="28"/>
    <x v="2"/>
    <x v="0"/>
    <n v="10.95"/>
    <n v="0"/>
    <n v="10.95"/>
    <n v="4.8"/>
    <n v="26"/>
    <x v="19"/>
    <n v="284.7"/>
    <n v="0"/>
    <n v="159.89999999999998"/>
  </r>
  <r>
    <x v="83"/>
    <x v="2"/>
    <x v="2"/>
    <x v="1594"/>
    <x v="8"/>
    <x v="1"/>
    <x v="0"/>
    <n v="20.95"/>
    <n v="0"/>
    <n v="20.95"/>
    <n v="10.039999999999999"/>
    <n v="7"/>
    <x v="19"/>
    <n v="146.65"/>
    <n v="0"/>
    <n v="76.37"/>
  </r>
  <r>
    <x v="83"/>
    <x v="2"/>
    <x v="2"/>
    <x v="1595"/>
    <x v="37"/>
    <x v="0"/>
    <x v="0"/>
    <n v="63.95"/>
    <n v="0"/>
    <n v="63.95"/>
    <n v="27.1"/>
    <n v="4"/>
    <x v="19"/>
    <n v="255.8"/>
    <n v="0"/>
    <n v="147.4"/>
  </r>
  <r>
    <x v="83"/>
    <x v="2"/>
    <x v="2"/>
    <x v="1596"/>
    <x v="37"/>
    <x v="1"/>
    <x v="0"/>
    <n v="63.95"/>
    <n v="0"/>
    <n v="63.95"/>
    <n v="27.1"/>
    <n v="5"/>
    <x v="16"/>
    <n v="319.75"/>
    <n v="0"/>
    <n v="184.25"/>
  </r>
  <r>
    <x v="83"/>
    <x v="2"/>
    <x v="2"/>
    <x v="1596"/>
    <x v="48"/>
    <x v="1"/>
    <x v="0"/>
    <n v="38.950000000000003"/>
    <n v="0"/>
    <n v="38.950000000000003"/>
    <n v="24.76"/>
    <n v="24"/>
    <x v="16"/>
    <n v="934.80000000000007"/>
    <n v="0"/>
    <n v="340.56000000000006"/>
  </r>
  <r>
    <x v="83"/>
    <x v="2"/>
    <x v="2"/>
    <x v="1597"/>
    <x v="19"/>
    <x v="2"/>
    <x v="0"/>
    <n v="35.950000000000003"/>
    <n v="0.1"/>
    <n v="32.355000000000004"/>
    <n v="20.25"/>
    <n v="2"/>
    <x v="20"/>
    <n v="64.710000000000008"/>
    <n v="7.1899999999999977"/>
    <n v="24.210000000000008"/>
  </r>
  <r>
    <x v="83"/>
    <x v="2"/>
    <x v="2"/>
    <x v="1597"/>
    <x v="37"/>
    <x v="2"/>
    <x v="0"/>
    <n v="63.95"/>
    <n v="0"/>
    <n v="63.95"/>
    <n v="27.1"/>
    <n v="5"/>
    <x v="20"/>
    <n v="319.75"/>
    <n v="0"/>
    <n v="184.25"/>
  </r>
  <r>
    <x v="83"/>
    <x v="2"/>
    <x v="2"/>
    <x v="1598"/>
    <x v="40"/>
    <x v="1"/>
    <x v="0"/>
    <n v="54.95"/>
    <n v="0.1"/>
    <n v="49.455000000000005"/>
    <n v="26.65"/>
    <n v="30"/>
    <x v="16"/>
    <n v="1483.65"/>
    <n v="164.84999999999991"/>
    <n v="684.1500000000002"/>
  </r>
  <r>
    <x v="83"/>
    <x v="2"/>
    <x v="2"/>
    <x v="1599"/>
    <x v="38"/>
    <x v="0"/>
    <x v="0"/>
    <n v="73.95"/>
    <n v="0"/>
    <n v="73.95"/>
    <n v="38.86"/>
    <n v="1"/>
    <x v="7"/>
    <n v="73.95"/>
    <n v="0"/>
    <n v="35.090000000000003"/>
  </r>
  <r>
    <x v="83"/>
    <x v="2"/>
    <x v="2"/>
    <x v="1599"/>
    <x v="46"/>
    <x v="0"/>
    <x v="0"/>
    <n v="47.95"/>
    <n v="0"/>
    <n v="47.95"/>
    <n v="20.7"/>
    <n v="3"/>
    <x v="7"/>
    <n v="143.85000000000002"/>
    <n v="0"/>
    <n v="81.750000000000014"/>
  </r>
  <r>
    <x v="83"/>
    <x v="2"/>
    <x v="2"/>
    <x v="1599"/>
    <x v="31"/>
    <x v="0"/>
    <x v="0"/>
    <n v="0.95"/>
    <n v="0"/>
    <n v="0.95"/>
    <n v="0.35"/>
    <n v="28"/>
    <x v="7"/>
    <n v="26.599999999999998"/>
    <n v="0"/>
    <n v="16.8"/>
  </r>
  <r>
    <x v="83"/>
    <x v="2"/>
    <x v="2"/>
    <x v="1600"/>
    <x v="46"/>
    <x v="2"/>
    <x v="0"/>
    <n v="47.95"/>
    <n v="0"/>
    <n v="47.95"/>
    <n v="20.7"/>
    <n v="3"/>
    <x v="6"/>
    <n v="143.85000000000002"/>
    <n v="0"/>
    <n v="81.750000000000014"/>
  </r>
  <r>
    <x v="83"/>
    <x v="2"/>
    <x v="2"/>
    <x v="1601"/>
    <x v="42"/>
    <x v="1"/>
    <x v="0"/>
    <n v="0.95"/>
    <n v="0"/>
    <n v="0.95"/>
    <n v="0.47"/>
    <n v="21"/>
    <x v="15"/>
    <n v="19.95"/>
    <n v="0"/>
    <n v="10.08"/>
  </r>
  <r>
    <x v="83"/>
    <x v="2"/>
    <x v="2"/>
    <x v="1602"/>
    <x v="32"/>
    <x v="2"/>
    <x v="0"/>
    <n v="16.95"/>
    <n v="0"/>
    <n v="16.95"/>
    <n v="6.76"/>
    <n v="15"/>
    <x v="9"/>
    <n v="254.25"/>
    <n v="0"/>
    <n v="152.85"/>
  </r>
  <r>
    <x v="83"/>
    <x v="2"/>
    <x v="2"/>
    <x v="1603"/>
    <x v="20"/>
    <x v="0"/>
    <x v="0"/>
    <n v="28.95"/>
    <n v="0"/>
    <n v="28.95"/>
    <n v="8.86"/>
    <n v="5"/>
    <x v="23"/>
    <n v="144.75"/>
    <n v="0"/>
    <n v="100.45"/>
  </r>
  <r>
    <x v="83"/>
    <x v="2"/>
    <x v="2"/>
    <x v="1604"/>
    <x v="10"/>
    <x v="2"/>
    <x v="0"/>
    <n v="0.95"/>
    <n v="0"/>
    <n v="0.95"/>
    <n v="0.42"/>
    <n v="9"/>
    <x v="3"/>
    <n v="8.5499999999999989"/>
    <n v="0"/>
    <n v="4.7700000000000005"/>
  </r>
  <r>
    <x v="83"/>
    <x v="2"/>
    <x v="2"/>
    <x v="1605"/>
    <x v="45"/>
    <x v="1"/>
    <x v="0"/>
    <n v="22.95"/>
    <n v="0.1"/>
    <n v="20.655000000000001"/>
    <n v="11.78"/>
    <n v="3"/>
    <x v="13"/>
    <n v="61.965000000000003"/>
    <n v="6.8849999999999945"/>
    <n v="26.625000000000007"/>
  </r>
  <r>
    <x v="83"/>
    <x v="2"/>
    <x v="2"/>
    <x v="1606"/>
    <x v="4"/>
    <x v="0"/>
    <x v="0"/>
    <n v="4.95"/>
    <n v="0"/>
    <n v="4.95"/>
    <n v="1.82"/>
    <n v="3"/>
    <x v="9"/>
    <n v="14.850000000000001"/>
    <n v="0"/>
    <n v="9.39"/>
  </r>
  <r>
    <x v="83"/>
    <x v="2"/>
    <x v="2"/>
    <x v="1607"/>
    <x v="2"/>
    <x v="2"/>
    <x v="0"/>
    <n v="26.95"/>
    <n v="0"/>
    <n v="26.95"/>
    <n v="12.24"/>
    <n v="6"/>
    <x v="4"/>
    <n v="161.69999999999999"/>
    <n v="0"/>
    <n v="88.259999999999991"/>
  </r>
  <r>
    <x v="83"/>
    <x v="2"/>
    <x v="2"/>
    <x v="1608"/>
    <x v="44"/>
    <x v="0"/>
    <x v="0"/>
    <n v="31.95"/>
    <n v="0"/>
    <n v="31.95"/>
    <n v="17.38"/>
    <n v="1"/>
    <x v="2"/>
    <n v="31.95"/>
    <n v="0"/>
    <n v="14.57"/>
  </r>
  <r>
    <x v="83"/>
    <x v="2"/>
    <x v="2"/>
    <x v="1609"/>
    <x v="47"/>
    <x v="1"/>
    <x v="0"/>
    <n v="0.95"/>
    <n v="0"/>
    <n v="0.95"/>
    <n v="0.56999999999999995"/>
    <n v="7"/>
    <x v="11"/>
    <n v="6.6499999999999995"/>
    <n v="0"/>
    <n v="2.66"/>
  </r>
  <r>
    <x v="83"/>
    <x v="2"/>
    <x v="2"/>
    <x v="1610"/>
    <x v="2"/>
    <x v="1"/>
    <x v="0"/>
    <n v="26.95"/>
    <n v="0"/>
    <n v="26.95"/>
    <n v="12.24"/>
    <n v="18"/>
    <x v="18"/>
    <n v="485.09999999999997"/>
    <n v="0"/>
    <n v="264.77999999999997"/>
  </r>
  <r>
    <x v="83"/>
    <x v="2"/>
    <x v="2"/>
    <x v="1611"/>
    <x v="1"/>
    <x v="1"/>
    <x v="0"/>
    <n v="16.95"/>
    <n v="0"/>
    <n v="16.95"/>
    <n v="6.53"/>
    <n v="33"/>
    <x v="20"/>
    <n v="559.35"/>
    <n v="0"/>
    <n v="343.85999999999996"/>
  </r>
  <r>
    <x v="83"/>
    <x v="2"/>
    <x v="2"/>
    <x v="1612"/>
    <x v="39"/>
    <x v="2"/>
    <x v="0"/>
    <n v="27.95"/>
    <n v="0"/>
    <n v="27.95"/>
    <n v="16.8"/>
    <n v="10"/>
    <x v="10"/>
    <n v="279.5"/>
    <n v="0"/>
    <n v="111.49999999999999"/>
  </r>
  <r>
    <x v="83"/>
    <x v="2"/>
    <x v="2"/>
    <x v="1612"/>
    <x v="17"/>
    <x v="2"/>
    <x v="0"/>
    <n v="43.95"/>
    <n v="0"/>
    <n v="43.95"/>
    <n v="25.6"/>
    <n v="1"/>
    <x v="10"/>
    <n v="43.95"/>
    <n v="0"/>
    <n v="18.350000000000001"/>
  </r>
  <r>
    <x v="83"/>
    <x v="2"/>
    <x v="2"/>
    <x v="1613"/>
    <x v="15"/>
    <x v="0"/>
    <x v="0"/>
    <n v="59.95"/>
    <n v="0"/>
    <n v="59.95"/>
    <n v="28.73"/>
    <n v="1"/>
    <x v="4"/>
    <n v="59.95"/>
    <n v="0"/>
    <n v="31.220000000000002"/>
  </r>
  <r>
    <x v="84"/>
    <x v="2"/>
    <x v="2"/>
    <x v="1614"/>
    <x v="15"/>
    <x v="4"/>
    <x v="1"/>
    <n v="59.95"/>
    <n v="0"/>
    <n v="59.95"/>
    <n v="28.73"/>
    <n v="1"/>
    <x v="20"/>
    <n v="59.95"/>
    <n v="0"/>
    <n v="31.220000000000002"/>
  </r>
  <r>
    <x v="85"/>
    <x v="2"/>
    <x v="2"/>
    <x v="1615"/>
    <x v="26"/>
    <x v="1"/>
    <x v="1"/>
    <n v="3.95"/>
    <n v="0"/>
    <n v="3.95"/>
    <n v="1.43"/>
    <n v="12"/>
    <x v="14"/>
    <n v="47.400000000000006"/>
    <n v="0"/>
    <n v="30.240000000000006"/>
  </r>
  <r>
    <x v="85"/>
    <x v="2"/>
    <x v="2"/>
    <x v="1616"/>
    <x v="10"/>
    <x v="0"/>
    <x v="1"/>
    <n v="0.95"/>
    <n v="0"/>
    <n v="0.95"/>
    <n v="0.42"/>
    <n v="1"/>
    <x v="0"/>
    <n v="0.95"/>
    <n v="0"/>
    <n v="0.53"/>
  </r>
  <r>
    <x v="85"/>
    <x v="2"/>
    <x v="2"/>
    <x v="1616"/>
    <x v="46"/>
    <x v="0"/>
    <x v="1"/>
    <n v="47.95"/>
    <n v="0"/>
    <n v="47.95"/>
    <n v="20.7"/>
    <n v="4"/>
    <x v="0"/>
    <n v="191.8"/>
    <n v="0"/>
    <n v="109.00000000000001"/>
  </r>
  <r>
    <x v="85"/>
    <x v="2"/>
    <x v="2"/>
    <x v="1616"/>
    <x v="5"/>
    <x v="0"/>
    <x v="1"/>
    <n v="28.95"/>
    <n v="0"/>
    <n v="28.95"/>
    <n v="17.53"/>
    <n v="7"/>
    <x v="0"/>
    <n v="202.65"/>
    <n v="0"/>
    <n v="79.939999999999984"/>
  </r>
  <r>
    <x v="85"/>
    <x v="2"/>
    <x v="2"/>
    <x v="1616"/>
    <x v="44"/>
    <x v="0"/>
    <x v="1"/>
    <n v="31.95"/>
    <n v="0"/>
    <n v="31.95"/>
    <n v="17.38"/>
    <n v="2"/>
    <x v="0"/>
    <n v="63.9"/>
    <n v="0"/>
    <n v="29.14"/>
  </r>
  <r>
    <x v="85"/>
    <x v="2"/>
    <x v="2"/>
    <x v="1616"/>
    <x v="20"/>
    <x v="0"/>
    <x v="1"/>
    <n v="28.95"/>
    <n v="0"/>
    <n v="28.95"/>
    <n v="8.86"/>
    <n v="23"/>
    <x v="0"/>
    <n v="665.85"/>
    <n v="0"/>
    <n v="462.07"/>
  </r>
  <r>
    <x v="85"/>
    <x v="2"/>
    <x v="2"/>
    <x v="1616"/>
    <x v="6"/>
    <x v="0"/>
    <x v="1"/>
    <n v="27.95"/>
    <n v="0"/>
    <n v="27.95"/>
    <n v="15.85"/>
    <n v="1"/>
    <x v="0"/>
    <n v="27.95"/>
    <n v="0"/>
    <n v="12.1"/>
  </r>
  <r>
    <x v="85"/>
    <x v="2"/>
    <x v="2"/>
    <x v="1616"/>
    <x v="48"/>
    <x v="0"/>
    <x v="1"/>
    <n v="38.950000000000003"/>
    <n v="0"/>
    <n v="38.950000000000003"/>
    <n v="24.76"/>
    <n v="10"/>
    <x v="0"/>
    <n v="389.5"/>
    <n v="0"/>
    <n v="141.9"/>
  </r>
  <r>
    <x v="85"/>
    <x v="2"/>
    <x v="2"/>
    <x v="1617"/>
    <x v="25"/>
    <x v="0"/>
    <x v="1"/>
    <n v="24.95"/>
    <n v="0"/>
    <n v="24.95"/>
    <n v="12.27"/>
    <n v="5"/>
    <x v="0"/>
    <n v="124.75"/>
    <n v="0"/>
    <n v="63.4"/>
  </r>
  <r>
    <x v="85"/>
    <x v="2"/>
    <x v="2"/>
    <x v="1617"/>
    <x v="5"/>
    <x v="0"/>
    <x v="1"/>
    <n v="28.95"/>
    <n v="0"/>
    <n v="28.95"/>
    <n v="17.53"/>
    <n v="20"/>
    <x v="0"/>
    <n v="579"/>
    <n v="0"/>
    <n v="228.39999999999998"/>
  </r>
  <r>
    <x v="85"/>
    <x v="2"/>
    <x v="2"/>
    <x v="1618"/>
    <x v="9"/>
    <x v="1"/>
    <x v="1"/>
    <n v="38.950000000000003"/>
    <n v="0"/>
    <n v="38.950000000000003"/>
    <n v="22.33"/>
    <n v="2"/>
    <x v="6"/>
    <n v="77.900000000000006"/>
    <n v="0"/>
    <n v="33.240000000000009"/>
  </r>
  <r>
    <x v="85"/>
    <x v="2"/>
    <x v="2"/>
    <x v="1619"/>
    <x v="7"/>
    <x v="0"/>
    <x v="1"/>
    <n v="65.95"/>
    <n v="0"/>
    <n v="65.95"/>
    <n v="37.97"/>
    <n v="10"/>
    <x v="23"/>
    <n v="659.5"/>
    <n v="0"/>
    <n v="279.80000000000007"/>
  </r>
  <r>
    <x v="85"/>
    <x v="2"/>
    <x v="2"/>
    <x v="1620"/>
    <x v="27"/>
    <x v="1"/>
    <x v="1"/>
    <n v="26.95"/>
    <n v="0"/>
    <n v="26.95"/>
    <n v="12.53"/>
    <n v="25"/>
    <x v="15"/>
    <n v="673.75"/>
    <n v="0"/>
    <n v="360.5"/>
  </r>
  <r>
    <x v="85"/>
    <x v="2"/>
    <x v="2"/>
    <x v="1621"/>
    <x v="12"/>
    <x v="1"/>
    <x v="1"/>
    <n v="24.95"/>
    <n v="0"/>
    <n v="24.95"/>
    <n v="12.14"/>
    <n v="2"/>
    <x v="23"/>
    <n v="49.9"/>
    <n v="0"/>
    <n v="25.619999999999997"/>
  </r>
  <r>
    <x v="85"/>
    <x v="2"/>
    <x v="2"/>
    <x v="1621"/>
    <x v="29"/>
    <x v="1"/>
    <x v="1"/>
    <n v="7.95"/>
    <n v="0"/>
    <n v="7.95"/>
    <n v="4.53"/>
    <n v="2"/>
    <x v="23"/>
    <n v="15.9"/>
    <n v="0"/>
    <n v="6.84"/>
  </r>
  <r>
    <x v="86"/>
    <x v="2"/>
    <x v="2"/>
    <x v="1622"/>
    <x v="9"/>
    <x v="4"/>
    <x v="1"/>
    <n v="38.950000000000003"/>
    <n v="0"/>
    <n v="38.950000000000003"/>
    <n v="22.33"/>
    <n v="4"/>
    <x v="13"/>
    <n v="155.80000000000001"/>
    <n v="0"/>
    <n v="66.480000000000018"/>
  </r>
  <r>
    <x v="86"/>
    <x v="2"/>
    <x v="2"/>
    <x v="1623"/>
    <x v="34"/>
    <x v="2"/>
    <x v="1"/>
    <n v="37.950000000000003"/>
    <n v="0"/>
    <n v="37.950000000000003"/>
    <n v="15.35"/>
    <n v="15"/>
    <x v="3"/>
    <n v="569.25"/>
    <n v="0"/>
    <n v="339"/>
  </r>
  <r>
    <x v="86"/>
    <x v="2"/>
    <x v="2"/>
    <x v="1624"/>
    <x v="30"/>
    <x v="4"/>
    <x v="1"/>
    <n v="19.95"/>
    <n v="0"/>
    <n v="19.95"/>
    <n v="9.7799999999999994"/>
    <n v="8"/>
    <x v="13"/>
    <n v="159.6"/>
    <n v="0"/>
    <n v="81.36"/>
  </r>
  <r>
    <x v="86"/>
    <x v="2"/>
    <x v="2"/>
    <x v="1625"/>
    <x v="25"/>
    <x v="2"/>
    <x v="1"/>
    <n v="24.95"/>
    <n v="0"/>
    <n v="24.95"/>
    <n v="12.27"/>
    <n v="7"/>
    <x v="20"/>
    <n v="174.65"/>
    <n v="0"/>
    <n v="88.759999999999991"/>
  </r>
  <r>
    <x v="86"/>
    <x v="2"/>
    <x v="2"/>
    <x v="1626"/>
    <x v="35"/>
    <x v="2"/>
    <x v="1"/>
    <n v="48.95"/>
    <n v="0"/>
    <n v="48.95"/>
    <n v="24.52"/>
    <n v="9"/>
    <x v="19"/>
    <n v="440.55"/>
    <n v="0"/>
    <n v="219.87000000000003"/>
  </r>
  <r>
    <x v="86"/>
    <x v="2"/>
    <x v="2"/>
    <x v="1626"/>
    <x v="15"/>
    <x v="2"/>
    <x v="1"/>
    <n v="59.95"/>
    <n v="0"/>
    <n v="59.95"/>
    <n v="28.73"/>
    <n v="7"/>
    <x v="19"/>
    <n v="419.65000000000003"/>
    <n v="0"/>
    <n v="218.54000000000002"/>
  </r>
  <r>
    <x v="87"/>
    <x v="2"/>
    <x v="2"/>
    <x v="1627"/>
    <x v="18"/>
    <x v="1"/>
    <x v="1"/>
    <n v="49.95"/>
    <n v="0"/>
    <n v="49.95"/>
    <n v="24.77"/>
    <n v="9"/>
    <x v="12"/>
    <n v="449.55"/>
    <n v="0"/>
    <n v="226.62000000000003"/>
  </r>
  <r>
    <x v="87"/>
    <x v="2"/>
    <x v="2"/>
    <x v="1628"/>
    <x v="35"/>
    <x v="2"/>
    <x v="1"/>
    <n v="48.95"/>
    <n v="0.1"/>
    <n v="44.055000000000007"/>
    <n v="24.52"/>
    <n v="7"/>
    <x v="5"/>
    <n v="308.38500000000005"/>
    <n v="34.264999999999972"/>
    <n v="136.74500000000006"/>
  </r>
  <r>
    <x v="87"/>
    <x v="2"/>
    <x v="2"/>
    <x v="1628"/>
    <x v="42"/>
    <x v="2"/>
    <x v="1"/>
    <n v="0.95"/>
    <n v="0"/>
    <n v="0.95"/>
    <n v="0.47"/>
    <n v="10"/>
    <x v="5"/>
    <n v="9.5"/>
    <n v="0"/>
    <n v="4.8"/>
  </r>
  <r>
    <x v="87"/>
    <x v="2"/>
    <x v="2"/>
    <x v="1629"/>
    <x v="33"/>
    <x v="1"/>
    <x v="1"/>
    <n v="11.95"/>
    <n v="0.2"/>
    <n v="9.56"/>
    <n v="3.32"/>
    <n v="4"/>
    <x v="7"/>
    <n v="38.24"/>
    <n v="9.5599999999999952"/>
    <n v="24.96"/>
  </r>
  <r>
    <x v="87"/>
    <x v="2"/>
    <x v="2"/>
    <x v="1630"/>
    <x v="34"/>
    <x v="2"/>
    <x v="1"/>
    <n v="37.950000000000003"/>
    <n v="0"/>
    <n v="37.950000000000003"/>
    <n v="15.35"/>
    <n v="1"/>
    <x v="21"/>
    <n v="37.950000000000003"/>
    <n v="0"/>
    <n v="22.6"/>
  </r>
  <r>
    <x v="87"/>
    <x v="2"/>
    <x v="2"/>
    <x v="1631"/>
    <x v="46"/>
    <x v="1"/>
    <x v="1"/>
    <n v="47.95"/>
    <n v="0"/>
    <n v="47.95"/>
    <n v="20.7"/>
    <n v="2"/>
    <x v="1"/>
    <n v="95.9"/>
    <n v="0"/>
    <n v="54.500000000000007"/>
  </r>
  <r>
    <x v="87"/>
    <x v="2"/>
    <x v="2"/>
    <x v="1632"/>
    <x v="4"/>
    <x v="2"/>
    <x v="1"/>
    <n v="4.95"/>
    <n v="0"/>
    <n v="4.95"/>
    <n v="1.82"/>
    <n v="7"/>
    <x v="18"/>
    <n v="34.65"/>
    <n v="0"/>
    <n v="21.91"/>
  </r>
  <r>
    <x v="87"/>
    <x v="2"/>
    <x v="2"/>
    <x v="1633"/>
    <x v="7"/>
    <x v="2"/>
    <x v="1"/>
    <n v="65.95"/>
    <n v="0.1"/>
    <n v="59.355000000000004"/>
    <n v="37.97"/>
    <n v="15"/>
    <x v="22"/>
    <n v="890.32500000000005"/>
    <n v="98.924999999999983"/>
    <n v="320.77500000000009"/>
  </r>
  <r>
    <x v="87"/>
    <x v="2"/>
    <x v="2"/>
    <x v="1633"/>
    <x v="8"/>
    <x v="2"/>
    <x v="1"/>
    <n v="20.95"/>
    <n v="0"/>
    <n v="20.95"/>
    <n v="10.039999999999999"/>
    <n v="14"/>
    <x v="22"/>
    <n v="293.3"/>
    <n v="0"/>
    <n v="152.74"/>
  </r>
  <r>
    <x v="87"/>
    <x v="2"/>
    <x v="2"/>
    <x v="1634"/>
    <x v="41"/>
    <x v="1"/>
    <x v="1"/>
    <n v="24.95"/>
    <n v="0"/>
    <n v="24.95"/>
    <n v="9.3800000000000008"/>
    <n v="3"/>
    <x v="16"/>
    <n v="74.849999999999994"/>
    <n v="0"/>
    <n v="46.709999999999994"/>
  </r>
  <r>
    <x v="87"/>
    <x v="2"/>
    <x v="2"/>
    <x v="1634"/>
    <x v="38"/>
    <x v="1"/>
    <x v="1"/>
    <n v="73.95"/>
    <n v="0"/>
    <n v="73.95"/>
    <n v="38.86"/>
    <n v="2"/>
    <x v="16"/>
    <n v="147.9"/>
    <n v="0"/>
    <n v="70.180000000000007"/>
  </r>
  <r>
    <x v="87"/>
    <x v="2"/>
    <x v="2"/>
    <x v="1634"/>
    <x v="34"/>
    <x v="1"/>
    <x v="1"/>
    <n v="37.950000000000003"/>
    <n v="0"/>
    <n v="37.950000000000003"/>
    <n v="15.35"/>
    <n v="15"/>
    <x v="16"/>
    <n v="569.25"/>
    <n v="0"/>
    <n v="339"/>
  </r>
  <r>
    <x v="87"/>
    <x v="2"/>
    <x v="2"/>
    <x v="1634"/>
    <x v="41"/>
    <x v="1"/>
    <x v="1"/>
    <n v="24.95"/>
    <n v="0"/>
    <n v="24.95"/>
    <n v="9.3800000000000008"/>
    <n v="11"/>
    <x v="16"/>
    <n v="274.45"/>
    <n v="0"/>
    <n v="171.26999999999998"/>
  </r>
  <r>
    <x v="87"/>
    <x v="2"/>
    <x v="2"/>
    <x v="1634"/>
    <x v="29"/>
    <x v="1"/>
    <x v="1"/>
    <n v="7.95"/>
    <n v="0"/>
    <n v="7.95"/>
    <n v="4.53"/>
    <n v="17"/>
    <x v="16"/>
    <n v="135.15"/>
    <n v="0"/>
    <n v="58.14"/>
  </r>
  <r>
    <x v="87"/>
    <x v="2"/>
    <x v="2"/>
    <x v="1634"/>
    <x v="43"/>
    <x v="1"/>
    <x v="1"/>
    <n v="24.95"/>
    <n v="0"/>
    <n v="24.95"/>
    <n v="11.48"/>
    <n v="1"/>
    <x v="16"/>
    <n v="24.95"/>
    <n v="0"/>
    <n v="13.469999999999999"/>
  </r>
  <r>
    <x v="87"/>
    <x v="2"/>
    <x v="2"/>
    <x v="1635"/>
    <x v="40"/>
    <x v="2"/>
    <x v="1"/>
    <n v="54.95"/>
    <n v="0"/>
    <n v="54.95"/>
    <n v="26.65"/>
    <n v="5"/>
    <x v="18"/>
    <n v="274.75"/>
    <n v="0"/>
    <n v="141.50000000000003"/>
  </r>
  <r>
    <x v="87"/>
    <x v="2"/>
    <x v="2"/>
    <x v="1636"/>
    <x v="24"/>
    <x v="1"/>
    <x v="1"/>
    <n v="26.95"/>
    <n v="0"/>
    <n v="26.95"/>
    <n v="12.42"/>
    <n v="16"/>
    <x v="23"/>
    <n v="431.2"/>
    <n v="0"/>
    <n v="232.48"/>
  </r>
  <r>
    <x v="87"/>
    <x v="2"/>
    <x v="2"/>
    <x v="1637"/>
    <x v="28"/>
    <x v="2"/>
    <x v="1"/>
    <n v="10.95"/>
    <n v="0"/>
    <n v="10.95"/>
    <n v="4.8"/>
    <n v="12"/>
    <x v="14"/>
    <n v="131.39999999999998"/>
    <n v="0"/>
    <n v="73.8"/>
  </r>
  <r>
    <x v="87"/>
    <x v="2"/>
    <x v="2"/>
    <x v="1637"/>
    <x v="23"/>
    <x v="2"/>
    <x v="1"/>
    <n v="0.95"/>
    <n v="0"/>
    <n v="0.95"/>
    <n v="0.5"/>
    <n v="28"/>
    <x v="14"/>
    <n v="26.599999999999998"/>
    <n v="0"/>
    <n v="12.599999999999998"/>
  </r>
  <r>
    <x v="87"/>
    <x v="2"/>
    <x v="2"/>
    <x v="1638"/>
    <x v="21"/>
    <x v="1"/>
    <x v="1"/>
    <n v="0.95"/>
    <n v="0"/>
    <n v="0.95"/>
    <n v="0.34"/>
    <n v="11"/>
    <x v="15"/>
    <n v="10.45"/>
    <n v="0"/>
    <n v="6.7099999999999991"/>
  </r>
  <r>
    <x v="87"/>
    <x v="2"/>
    <x v="2"/>
    <x v="1638"/>
    <x v="17"/>
    <x v="1"/>
    <x v="1"/>
    <n v="43.95"/>
    <n v="0"/>
    <n v="43.95"/>
    <n v="25.6"/>
    <n v="4"/>
    <x v="15"/>
    <n v="175.8"/>
    <n v="0"/>
    <n v="73.400000000000006"/>
  </r>
  <r>
    <x v="87"/>
    <x v="2"/>
    <x v="2"/>
    <x v="1639"/>
    <x v="32"/>
    <x v="2"/>
    <x v="1"/>
    <n v="16.95"/>
    <n v="0"/>
    <n v="16.95"/>
    <n v="6.76"/>
    <n v="20"/>
    <x v="22"/>
    <n v="339"/>
    <n v="0"/>
    <n v="203.79999999999998"/>
  </r>
  <r>
    <x v="87"/>
    <x v="2"/>
    <x v="2"/>
    <x v="1640"/>
    <x v="9"/>
    <x v="1"/>
    <x v="1"/>
    <n v="38.950000000000003"/>
    <n v="0"/>
    <n v="38.950000000000003"/>
    <n v="22.33"/>
    <n v="3"/>
    <x v="14"/>
    <n v="116.85000000000001"/>
    <n v="0"/>
    <n v="49.860000000000014"/>
  </r>
  <r>
    <x v="87"/>
    <x v="2"/>
    <x v="2"/>
    <x v="1640"/>
    <x v="27"/>
    <x v="1"/>
    <x v="1"/>
    <n v="26.95"/>
    <n v="0"/>
    <n v="26.95"/>
    <n v="12.53"/>
    <n v="2"/>
    <x v="14"/>
    <n v="53.9"/>
    <n v="0"/>
    <n v="28.84"/>
  </r>
  <r>
    <x v="87"/>
    <x v="2"/>
    <x v="2"/>
    <x v="1640"/>
    <x v="14"/>
    <x v="1"/>
    <x v="1"/>
    <n v="2.95"/>
    <n v="0"/>
    <n v="2.95"/>
    <n v="1.68"/>
    <n v="3"/>
    <x v="14"/>
    <n v="8.8500000000000014"/>
    <n v="0"/>
    <n v="3.8100000000000005"/>
  </r>
  <r>
    <x v="87"/>
    <x v="2"/>
    <x v="2"/>
    <x v="1640"/>
    <x v="14"/>
    <x v="1"/>
    <x v="1"/>
    <n v="2.95"/>
    <n v="0"/>
    <n v="2.95"/>
    <n v="1.68"/>
    <n v="5"/>
    <x v="14"/>
    <n v="14.75"/>
    <n v="0"/>
    <n v="6.3500000000000014"/>
  </r>
  <r>
    <x v="87"/>
    <x v="2"/>
    <x v="2"/>
    <x v="1640"/>
    <x v="18"/>
    <x v="1"/>
    <x v="1"/>
    <n v="49.95"/>
    <n v="0"/>
    <n v="49.95"/>
    <n v="24.77"/>
    <n v="7"/>
    <x v="14"/>
    <n v="349.65000000000003"/>
    <n v="0"/>
    <n v="176.26000000000002"/>
  </r>
  <r>
    <x v="87"/>
    <x v="2"/>
    <x v="2"/>
    <x v="1641"/>
    <x v="20"/>
    <x v="1"/>
    <x v="1"/>
    <n v="28.95"/>
    <n v="0"/>
    <n v="28.95"/>
    <n v="8.86"/>
    <n v="9"/>
    <x v="9"/>
    <n v="260.55"/>
    <n v="0"/>
    <n v="180.81"/>
  </r>
  <r>
    <x v="87"/>
    <x v="2"/>
    <x v="2"/>
    <x v="1642"/>
    <x v="9"/>
    <x v="2"/>
    <x v="1"/>
    <n v="38.950000000000003"/>
    <n v="0.1"/>
    <n v="35.055000000000007"/>
    <n v="22.33"/>
    <n v="4"/>
    <x v="9"/>
    <n v="140.22000000000003"/>
    <n v="15.579999999999984"/>
    <n v="50.900000000000034"/>
  </r>
  <r>
    <x v="87"/>
    <x v="2"/>
    <x v="2"/>
    <x v="1643"/>
    <x v="31"/>
    <x v="1"/>
    <x v="1"/>
    <n v="0.95"/>
    <n v="0"/>
    <n v="0.95"/>
    <n v="0.35"/>
    <n v="12"/>
    <x v="0"/>
    <n v="11.399999999999999"/>
    <n v="0"/>
    <n v="7.1999999999999993"/>
  </r>
  <r>
    <x v="87"/>
    <x v="2"/>
    <x v="2"/>
    <x v="1644"/>
    <x v="17"/>
    <x v="2"/>
    <x v="1"/>
    <n v="43.95"/>
    <n v="0"/>
    <n v="43.95"/>
    <n v="25.6"/>
    <n v="19"/>
    <x v="2"/>
    <n v="835.05000000000007"/>
    <n v="0"/>
    <n v="348.65000000000003"/>
  </r>
  <r>
    <x v="87"/>
    <x v="2"/>
    <x v="2"/>
    <x v="1645"/>
    <x v="42"/>
    <x v="2"/>
    <x v="1"/>
    <n v="0.95"/>
    <n v="0"/>
    <n v="0.95"/>
    <n v="0.47"/>
    <n v="4"/>
    <x v="13"/>
    <n v="3.8"/>
    <n v="0"/>
    <n v="1.92"/>
  </r>
  <r>
    <x v="87"/>
    <x v="2"/>
    <x v="2"/>
    <x v="1646"/>
    <x v="41"/>
    <x v="1"/>
    <x v="1"/>
    <n v="24.95"/>
    <n v="0"/>
    <n v="24.95"/>
    <n v="9.3800000000000008"/>
    <n v="2"/>
    <x v="11"/>
    <n v="49.9"/>
    <n v="0"/>
    <n v="31.139999999999997"/>
  </r>
  <r>
    <x v="87"/>
    <x v="2"/>
    <x v="2"/>
    <x v="1647"/>
    <x v="22"/>
    <x v="2"/>
    <x v="1"/>
    <n v="44.95"/>
    <n v="0.1"/>
    <n v="40.455000000000005"/>
    <n v="27.95"/>
    <n v="8"/>
    <x v="19"/>
    <n v="323.64000000000004"/>
    <n v="35.95999999999998"/>
    <n v="100.04000000000005"/>
  </r>
  <r>
    <x v="87"/>
    <x v="2"/>
    <x v="2"/>
    <x v="1647"/>
    <x v="2"/>
    <x v="2"/>
    <x v="1"/>
    <n v="26.95"/>
    <n v="0"/>
    <n v="26.95"/>
    <n v="12.24"/>
    <n v="5"/>
    <x v="19"/>
    <n v="134.75"/>
    <n v="0"/>
    <n v="73.55"/>
  </r>
  <r>
    <x v="87"/>
    <x v="2"/>
    <x v="2"/>
    <x v="1647"/>
    <x v="32"/>
    <x v="2"/>
    <x v="1"/>
    <n v="16.95"/>
    <n v="0.2"/>
    <n v="13.56"/>
    <n v="6.76"/>
    <n v="9"/>
    <x v="19"/>
    <n v="122.04"/>
    <n v="30.509999999999991"/>
    <n v="61.2"/>
  </r>
  <r>
    <x v="87"/>
    <x v="2"/>
    <x v="2"/>
    <x v="1647"/>
    <x v="35"/>
    <x v="2"/>
    <x v="1"/>
    <n v="48.95"/>
    <n v="0"/>
    <n v="48.95"/>
    <n v="24.52"/>
    <n v="15"/>
    <x v="19"/>
    <n v="734.25"/>
    <n v="0"/>
    <n v="366.45000000000005"/>
  </r>
  <r>
    <x v="87"/>
    <x v="2"/>
    <x v="2"/>
    <x v="1648"/>
    <x v="25"/>
    <x v="1"/>
    <x v="1"/>
    <n v="24.95"/>
    <n v="0.1"/>
    <n v="22.454999999999998"/>
    <n v="12.27"/>
    <n v="4"/>
    <x v="7"/>
    <n v="89.82"/>
    <n v="9.980000000000004"/>
    <n v="40.739999999999995"/>
  </r>
  <r>
    <x v="87"/>
    <x v="2"/>
    <x v="2"/>
    <x v="1648"/>
    <x v="44"/>
    <x v="1"/>
    <x v="1"/>
    <n v="31.95"/>
    <n v="0"/>
    <n v="31.95"/>
    <n v="17.38"/>
    <n v="3"/>
    <x v="7"/>
    <n v="95.85"/>
    <n v="0"/>
    <n v="43.71"/>
  </r>
  <r>
    <x v="87"/>
    <x v="2"/>
    <x v="2"/>
    <x v="1649"/>
    <x v="45"/>
    <x v="2"/>
    <x v="1"/>
    <n v="22.95"/>
    <n v="0"/>
    <n v="22.95"/>
    <n v="11.78"/>
    <n v="16"/>
    <x v="4"/>
    <n v="367.2"/>
    <n v="0"/>
    <n v="178.72"/>
  </r>
  <r>
    <x v="87"/>
    <x v="2"/>
    <x v="2"/>
    <x v="1650"/>
    <x v="0"/>
    <x v="1"/>
    <x v="1"/>
    <n v="34.950000000000003"/>
    <n v="0"/>
    <n v="34.950000000000003"/>
    <n v="22.13"/>
    <n v="4"/>
    <x v="1"/>
    <n v="139.80000000000001"/>
    <n v="0"/>
    <n v="51.280000000000015"/>
  </r>
  <r>
    <x v="87"/>
    <x v="2"/>
    <x v="2"/>
    <x v="1651"/>
    <x v="22"/>
    <x v="2"/>
    <x v="1"/>
    <n v="44.95"/>
    <n v="0"/>
    <n v="44.95"/>
    <n v="27.95"/>
    <n v="5"/>
    <x v="3"/>
    <n v="224.75"/>
    <n v="0"/>
    <n v="85.000000000000014"/>
  </r>
  <r>
    <x v="87"/>
    <x v="2"/>
    <x v="2"/>
    <x v="1652"/>
    <x v="22"/>
    <x v="1"/>
    <x v="1"/>
    <n v="44.95"/>
    <n v="0"/>
    <n v="44.95"/>
    <n v="27.95"/>
    <n v="7"/>
    <x v="20"/>
    <n v="314.65000000000003"/>
    <n v="0"/>
    <n v="119.00000000000003"/>
  </r>
  <r>
    <x v="87"/>
    <x v="2"/>
    <x v="2"/>
    <x v="1653"/>
    <x v="37"/>
    <x v="2"/>
    <x v="1"/>
    <n v="63.95"/>
    <n v="0"/>
    <n v="63.95"/>
    <n v="27.1"/>
    <n v="4"/>
    <x v="20"/>
    <n v="255.8"/>
    <n v="0"/>
    <n v="147.4"/>
  </r>
  <r>
    <x v="87"/>
    <x v="2"/>
    <x v="2"/>
    <x v="1654"/>
    <x v="40"/>
    <x v="1"/>
    <x v="1"/>
    <n v="54.95"/>
    <n v="0"/>
    <n v="54.95"/>
    <n v="26.65"/>
    <n v="5"/>
    <x v="16"/>
    <n v="274.75"/>
    <n v="0"/>
    <n v="141.50000000000003"/>
  </r>
  <r>
    <x v="87"/>
    <x v="2"/>
    <x v="2"/>
    <x v="1655"/>
    <x v="12"/>
    <x v="2"/>
    <x v="1"/>
    <n v="24.95"/>
    <n v="0"/>
    <n v="24.95"/>
    <n v="12.14"/>
    <n v="2"/>
    <x v="10"/>
    <n v="49.9"/>
    <n v="0"/>
    <n v="25.619999999999997"/>
  </r>
  <r>
    <x v="87"/>
    <x v="2"/>
    <x v="2"/>
    <x v="1656"/>
    <x v="33"/>
    <x v="1"/>
    <x v="1"/>
    <n v="11.95"/>
    <n v="0"/>
    <n v="11.95"/>
    <n v="3.32"/>
    <n v="10"/>
    <x v="11"/>
    <n v="119.5"/>
    <n v="0"/>
    <n v="86.299999999999983"/>
  </r>
  <r>
    <x v="87"/>
    <x v="2"/>
    <x v="2"/>
    <x v="1657"/>
    <x v="34"/>
    <x v="2"/>
    <x v="1"/>
    <n v="37.950000000000003"/>
    <n v="0.1"/>
    <n v="34.155000000000001"/>
    <n v="15.35"/>
    <n v="15"/>
    <x v="22"/>
    <n v="512.32500000000005"/>
    <n v="56.925000000000026"/>
    <n v="282.07499999999999"/>
  </r>
  <r>
    <x v="87"/>
    <x v="2"/>
    <x v="2"/>
    <x v="1658"/>
    <x v="21"/>
    <x v="1"/>
    <x v="1"/>
    <n v="0.95"/>
    <n v="0"/>
    <n v="0.95"/>
    <n v="0.34"/>
    <n v="7"/>
    <x v="15"/>
    <n v="6.6499999999999995"/>
    <n v="0"/>
    <n v="4.2699999999999996"/>
  </r>
  <r>
    <x v="87"/>
    <x v="2"/>
    <x v="2"/>
    <x v="1659"/>
    <x v="13"/>
    <x v="2"/>
    <x v="1"/>
    <n v="26.95"/>
    <n v="0"/>
    <n v="26.95"/>
    <n v="13.26"/>
    <n v="2"/>
    <x v="19"/>
    <n v="53.9"/>
    <n v="0"/>
    <n v="27.38"/>
  </r>
  <r>
    <x v="87"/>
    <x v="2"/>
    <x v="2"/>
    <x v="1659"/>
    <x v="48"/>
    <x v="2"/>
    <x v="1"/>
    <n v="38.950000000000003"/>
    <n v="0"/>
    <n v="38.950000000000003"/>
    <n v="24.76"/>
    <n v="28"/>
    <x v="19"/>
    <n v="1090.6000000000001"/>
    <n v="0"/>
    <n v="397.32000000000005"/>
  </r>
  <r>
    <x v="87"/>
    <x v="2"/>
    <x v="2"/>
    <x v="1659"/>
    <x v="19"/>
    <x v="2"/>
    <x v="1"/>
    <n v="35.950000000000003"/>
    <n v="0.1"/>
    <n v="32.355000000000004"/>
    <n v="20.25"/>
    <n v="2"/>
    <x v="19"/>
    <n v="64.710000000000008"/>
    <n v="7.1899999999999977"/>
    <n v="24.210000000000008"/>
  </r>
  <r>
    <x v="87"/>
    <x v="2"/>
    <x v="2"/>
    <x v="1659"/>
    <x v="4"/>
    <x v="2"/>
    <x v="1"/>
    <n v="4.95"/>
    <n v="0"/>
    <n v="4.95"/>
    <n v="1.82"/>
    <n v="5"/>
    <x v="19"/>
    <n v="24.75"/>
    <n v="0"/>
    <n v="15.649999999999999"/>
  </r>
  <r>
    <x v="87"/>
    <x v="2"/>
    <x v="2"/>
    <x v="1659"/>
    <x v="30"/>
    <x v="2"/>
    <x v="1"/>
    <n v="19.95"/>
    <n v="0"/>
    <n v="19.95"/>
    <n v="9.7799999999999994"/>
    <n v="20"/>
    <x v="19"/>
    <n v="399"/>
    <n v="0"/>
    <n v="203.4"/>
  </r>
  <r>
    <x v="87"/>
    <x v="2"/>
    <x v="2"/>
    <x v="1660"/>
    <x v="42"/>
    <x v="1"/>
    <x v="1"/>
    <n v="0.95"/>
    <n v="0"/>
    <n v="0.95"/>
    <n v="0.47"/>
    <n v="17"/>
    <x v="14"/>
    <n v="16.149999999999999"/>
    <n v="0"/>
    <n v="8.16"/>
  </r>
  <r>
    <x v="87"/>
    <x v="2"/>
    <x v="2"/>
    <x v="1661"/>
    <x v="29"/>
    <x v="2"/>
    <x v="1"/>
    <n v="7.95"/>
    <n v="0"/>
    <n v="7.95"/>
    <n v="4.53"/>
    <n v="7"/>
    <x v="3"/>
    <n v="55.65"/>
    <n v="0"/>
    <n v="23.939999999999998"/>
  </r>
  <r>
    <x v="87"/>
    <x v="2"/>
    <x v="2"/>
    <x v="1661"/>
    <x v="7"/>
    <x v="2"/>
    <x v="1"/>
    <n v="65.95"/>
    <n v="0"/>
    <n v="65.95"/>
    <n v="37.97"/>
    <n v="4"/>
    <x v="3"/>
    <n v="263.8"/>
    <n v="0"/>
    <n v="111.92000000000002"/>
  </r>
  <r>
    <x v="87"/>
    <x v="2"/>
    <x v="2"/>
    <x v="1662"/>
    <x v="44"/>
    <x v="1"/>
    <x v="1"/>
    <n v="31.95"/>
    <n v="0"/>
    <n v="31.95"/>
    <n v="17.38"/>
    <n v="1"/>
    <x v="17"/>
    <n v="31.95"/>
    <n v="0"/>
    <n v="14.57"/>
  </r>
  <r>
    <x v="87"/>
    <x v="2"/>
    <x v="2"/>
    <x v="1663"/>
    <x v="6"/>
    <x v="2"/>
    <x v="1"/>
    <n v="27.95"/>
    <n v="0"/>
    <n v="27.95"/>
    <n v="15.85"/>
    <n v="2"/>
    <x v="23"/>
    <n v="55.9"/>
    <n v="0"/>
    <n v="24.2"/>
  </r>
  <r>
    <x v="88"/>
    <x v="2"/>
    <x v="2"/>
    <x v="1664"/>
    <x v="1"/>
    <x v="4"/>
    <x v="0"/>
    <n v="16.95"/>
    <n v="0"/>
    <n v="16.95"/>
    <n v="6.53"/>
    <n v="18"/>
    <x v="9"/>
    <n v="305.09999999999997"/>
    <n v="0"/>
    <n v="187.55999999999997"/>
  </r>
  <r>
    <x v="88"/>
    <x v="2"/>
    <x v="2"/>
    <x v="1664"/>
    <x v="46"/>
    <x v="4"/>
    <x v="0"/>
    <n v="47.95"/>
    <n v="0"/>
    <n v="47.95"/>
    <n v="20.7"/>
    <n v="1"/>
    <x v="9"/>
    <n v="47.95"/>
    <n v="0"/>
    <n v="27.250000000000004"/>
  </r>
  <r>
    <x v="88"/>
    <x v="2"/>
    <x v="2"/>
    <x v="1664"/>
    <x v="18"/>
    <x v="4"/>
    <x v="0"/>
    <n v="49.95"/>
    <n v="0"/>
    <n v="49.95"/>
    <n v="24.77"/>
    <n v="33"/>
    <x v="9"/>
    <n v="1648.3500000000001"/>
    <n v="0"/>
    <n v="830.94"/>
  </r>
  <r>
    <x v="88"/>
    <x v="2"/>
    <x v="2"/>
    <x v="1665"/>
    <x v="24"/>
    <x v="3"/>
    <x v="0"/>
    <n v="26.95"/>
    <n v="0"/>
    <n v="26.95"/>
    <n v="12.42"/>
    <n v="17"/>
    <x v="21"/>
    <n v="458.15"/>
    <n v="0"/>
    <n v="247.01"/>
  </r>
  <r>
    <x v="88"/>
    <x v="2"/>
    <x v="2"/>
    <x v="1666"/>
    <x v="3"/>
    <x v="4"/>
    <x v="0"/>
    <n v="55.95"/>
    <n v="0"/>
    <n v="55.95"/>
    <n v="16.059999999999999"/>
    <n v="21"/>
    <x v="10"/>
    <n v="1174.95"/>
    <n v="0"/>
    <n v="837.69"/>
  </r>
  <r>
    <x v="88"/>
    <x v="2"/>
    <x v="2"/>
    <x v="1667"/>
    <x v="28"/>
    <x v="3"/>
    <x v="0"/>
    <n v="10.95"/>
    <n v="0"/>
    <n v="10.95"/>
    <n v="4.8"/>
    <n v="7"/>
    <x v="1"/>
    <n v="76.649999999999991"/>
    <n v="0"/>
    <n v="43.05"/>
  </r>
  <r>
    <x v="88"/>
    <x v="2"/>
    <x v="2"/>
    <x v="1668"/>
    <x v="38"/>
    <x v="4"/>
    <x v="0"/>
    <n v="73.95"/>
    <n v="0"/>
    <n v="73.95"/>
    <n v="38.86"/>
    <n v="2"/>
    <x v="8"/>
    <n v="147.9"/>
    <n v="0"/>
    <n v="70.180000000000007"/>
  </r>
  <r>
    <x v="88"/>
    <x v="2"/>
    <x v="2"/>
    <x v="1668"/>
    <x v="48"/>
    <x v="4"/>
    <x v="0"/>
    <n v="38.950000000000003"/>
    <n v="0"/>
    <n v="38.950000000000003"/>
    <n v="24.76"/>
    <n v="27"/>
    <x v="8"/>
    <n v="1051.6500000000001"/>
    <n v="0"/>
    <n v="383.13000000000005"/>
  </r>
  <r>
    <x v="88"/>
    <x v="2"/>
    <x v="2"/>
    <x v="1668"/>
    <x v="6"/>
    <x v="4"/>
    <x v="0"/>
    <n v="27.95"/>
    <n v="0"/>
    <n v="27.95"/>
    <n v="15.85"/>
    <n v="2"/>
    <x v="8"/>
    <n v="55.9"/>
    <n v="0"/>
    <n v="24.2"/>
  </r>
  <r>
    <x v="88"/>
    <x v="2"/>
    <x v="2"/>
    <x v="1668"/>
    <x v="25"/>
    <x v="4"/>
    <x v="0"/>
    <n v="24.95"/>
    <n v="0"/>
    <n v="24.95"/>
    <n v="12.27"/>
    <n v="5"/>
    <x v="8"/>
    <n v="124.75"/>
    <n v="0"/>
    <n v="63.4"/>
  </r>
  <r>
    <x v="88"/>
    <x v="2"/>
    <x v="2"/>
    <x v="1668"/>
    <x v="25"/>
    <x v="4"/>
    <x v="0"/>
    <n v="24.95"/>
    <n v="0"/>
    <n v="24.95"/>
    <n v="12.27"/>
    <n v="3"/>
    <x v="8"/>
    <n v="74.849999999999994"/>
    <n v="0"/>
    <n v="38.04"/>
  </r>
  <r>
    <x v="88"/>
    <x v="2"/>
    <x v="2"/>
    <x v="1669"/>
    <x v="47"/>
    <x v="3"/>
    <x v="0"/>
    <n v="0.95"/>
    <n v="0"/>
    <n v="0.95"/>
    <n v="0.56999999999999995"/>
    <n v="18"/>
    <x v="19"/>
    <n v="17.099999999999998"/>
    <n v="0"/>
    <n v="6.84"/>
  </r>
  <r>
    <x v="88"/>
    <x v="2"/>
    <x v="2"/>
    <x v="1670"/>
    <x v="18"/>
    <x v="3"/>
    <x v="0"/>
    <n v="49.95"/>
    <n v="0"/>
    <n v="49.95"/>
    <n v="24.77"/>
    <n v="29"/>
    <x v="15"/>
    <n v="1448.5500000000002"/>
    <n v="0"/>
    <n v="730.22000000000014"/>
  </r>
  <r>
    <x v="88"/>
    <x v="2"/>
    <x v="2"/>
    <x v="1671"/>
    <x v="32"/>
    <x v="4"/>
    <x v="0"/>
    <n v="16.95"/>
    <n v="0.1"/>
    <n v="15.254999999999999"/>
    <n v="6.76"/>
    <n v="20"/>
    <x v="6"/>
    <n v="305.09999999999997"/>
    <n v="33.900000000000006"/>
    <n v="169.89999999999998"/>
  </r>
  <r>
    <x v="88"/>
    <x v="2"/>
    <x v="2"/>
    <x v="1672"/>
    <x v="45"/>
    <x v="4"/>
    <x v="0"/>
    <n v="22.95"/>
    <n v="0"/>
    <n v="22.95"/>
    <n v="11.78"/>
    <n v="4"/>
    <x v="6"/>
    <n v="91.8"/>
    <n v="0"/>
    <n v="44.68"/>
  </r>
  <r>
    <x v="88"/>
    <x v="2"/>
    <x v="2"/>
    <x v="1673"/>
    <x v="39"/>
    <x v="3"/>
    <x v="0"/>
    <n v="27.95"/>
    <n v="0"/>
    <n v="27.95"/>
    <n v="16.8"/>
    <n v="32"/>
    <x v="15"/>
    <n v="894.4"/>
    <n v="0"/>
    <n v="356.79999999999995"/>
  </r>
  <r>
    <x v="88"/>
    <x v="2"/>
    <x v="2"/>
    <x v="1674"/>
    <x v="41"/>
    <x v="4"/>
    <x v="0"/>
    <n v="24.95"/>
    <n v="0"/>
    <n v="24.95"/>
    <n v="9.3800000000000008"/>
    <n v="6"/>
    <x v="11"/>
    <n v="149.69999999999999"/>
    <n v="0"/>
    <n v="93.419999999999987"/>
  </r>
  <r>
    <x v="88"/>
    <x v="2"/>
    <x v="2"/>
    <x v="1674"/>
    <x v="30"/>
    <x v="4"/>
    <x v="0"/>
    <n v="19.95"/>
    <n v="0"/>
    <n v="19.95"/>
    <n v="9.7799999999999994"/>
    <n v="20"/>
    <x v="11"/>
    <n v="399"/>
    <n v="0"/>
    <n v="203.4"/>
  </r>
  <r>
    <x v="88"/>
    <x v="2"/>
    <x v="2"/>
    <x v="1675"/>
    <x v="16"/>
    <x v="3"/>
    <x v="0"/>
    <n v="18.95"/>
    <n v="0.1"/>
    <n v="17.055"/>
    <n v="9.98"/>
    <n v="17"/>
    <x v="21"/>
    <n v="289.935"/>
    <n v="32.214999999999989"/>
    <n v="120.27499999999999"/>
  </r>
  <r>
    <x v="88"/>
    <x v="2"/>
    <x v="2"/>
    <x v="1676"/>
    <x v="10"/>
    <x v="3"/>
    <x v="0"/>
    <n v="0.95"/>
    <n v="0"/>
    <n v="0.95"/>
    <n v="0.42"/>
    <n v="12"/>
    <x v="2"/>
    <n v="11.399999999999999"/>
    <n v="0"/>
    <n v="6.36"/>
  </r>
  <r>
    <x v="88"/>
    <x v="2"/>
    <x v="2"/>
    <x v="1677"/>
    <x v="9"/>
    <x v="4"/>
    <x v="0"/>
    <n v="38.950000000000003"/>
    <n v="0"/>
    <n v="38.950000000000003"/>
    <n v="22.33"/>
    <n v="3"/>
    <x v="21"/>
    <n v="116.85000000000001"/>
    <n v="0"/>
    <n v="49.860000000000014"/>
  </r>
  <r>
    <x v="88"/>
    <x v="2"/>
    <x v="2"/>
    <x v="1677"/>
    <x v="33"/>
    <x v="4"/>
    <x v="0"/>
    <n v="11.95"/>
    <n v="0"/>
    <n v="11.95"/>
    <n v="3.32"/>
    <n v="2"/>
    <x v="21"/>
    <n v="23.9"/>
    <n v="0"/>
    <n v="17.259999999999998"/>
  </r>
  <r>
    <x v="88"/>
    <x v="2"/>
    <x v="2"/>
    <x v="1677"/>
    <x v="38"/>
    <x v="4"/>
    <x v="0"/>
    <n v="73.95"/>
    <n v="0"/>
    <n v="73.95"/>
    <n v="38.86"/>
    <n v="1"/>
    <x v="21"/>
    <n v="73.95"/>
    <n v="0"/>
    <n v="35.090000000000003"/>
  </r>
  <r>
    <x v="88"/>
    <x v="2"/>
    <x v="2"/>
    <x v="1678"/>
    <x v="43"/>
    <x v="3"/>
    <x v="0"/>
    <n v="24.95"/>
    <n v="0"/>
    <n v="24.95"/>
    <n v="11.48"/>
    <n v="5"/>
    <x v="6"/>
    <n v="124.75"/>
    <n v="0"/>
    <n v="67.349999999999994"/>
  </r>
  <r>
    <x v="88"/>
    <x v="2"/>
    <x v="2"/>
    <x v="1678"/>
    <x v="37"/>
    <x v="3"/>
    <x v="0"/>
    <n v="63.95"/>
    <n v="0"/>
    <n v="63.95"/>
    <n v="27.1"/>
    <n v="1"/>
    <x v="6"/>
    <n v="63.95"/>
    <n v="0"/>
    <n v="36.85"/>
  </r>
  <r>
    <x v="88"/>
    <x v="2"/>
    <x v="2"/>
    <x v="1678"/>
    <x v="35"/>
    <x v="3"/>
    <x v="0"/>
    <n v="48.95"/>
    <n v="0"/>
    <n v="48.95"/>
    <n v="24.52"/>
    <n v="15"/>
    <x v="6"/>
    <n v="734.25"/>
    <n v="0"/>
    <n v="366.45000000000005"/>
  </r>
  <r>
    <x v="88"/>
    <x v="2"/>
    <x v="2"/>
    <x v="1679"/>
    <x v="19"/>
    <x v="4"/>
    <x v="0"/>
    <n v="35.950000000000003"/>
    <n v="0.2"/>
    <n v="28.760000000000005"/>
    <n v="20.25"/>
    <n v="2"/>
    <x v="16"/>
    <n v="57.52000000000001"/>
    <n v="14.379999999999995"/>
    <n v="17.02000000000001"/>
  </r>
  <r>
    <x v="88"/>
    <x v="2"/>
    <x v="2"/>
    <x v="1679"/>
    <x v="26"/>
    <x v="4"/>
    <x v="0"/>
    <n v="3.95"/>
    <n v="0"/>
    <n v="3.95"/>
    <n v="1.43"/>
    <n v="1"/>
    <x v="16"/>
    <n v="3.95"/>
    <n v="0"/>
    <n v="2.5200000000000005"/>
  </r>
  <r>
    <x v="88"/>
    <x v="2"/>
    <x v="2"/>
    <x v="1680"/>
    <x v="10"/>
    <x v="4"/>
    <x v="0"/>
    <n v="0.95"/>
    <n v="0"/>
    <n v="0.95"/>
    <n v="0.42"/>
    <n v="6"/>
    <x v="10"/>
    <n v="5.6999999999999993"/>
    <n v="0"/>
    <n v="3.18"/>
  </r>
  <r>
    <x v="88"/>
    <x v="2"/>
    <x v="2"/>
    <x v="1681"/>
    <x v="23"/>
    <x v="3"/>
    <x v="0"/>
    <n v="0.95"/>
    <n v="0.1"/>
    <n v="0.85499999999999998"/>
    <n v="0.5"/>
    <n v="14"/>
    <x v="8"/>
    <n v="11.969999999999999"/>
    <n v="1.3299999999999996"/>
    <n v="4.97"/>
  </r>
  <r>
    <x v="88"/>
    <x v="2"/>
    <x v="2"/>
    <x v="1682"/>
    <x v="1"/>
    <x v="3"/>
    <x v="0"/>
    <n v="16.95"/>
    <n v="0"/>
    <n v="16.95"/>
    <n v="6.53"/>
    <n v="23"/>
    <x v="1"/>
    <n v="389.84999999999997"/>
    <n v="0"/>
    <n v="239.65999999999997"/>
  </r>
  <r>
    <x v="88"/>
    <x v="2"/>
    <x v="2"/>
    <x v="1683"/>
    <x v="2"/>
    <x v="4"/>
    <x v="0"/>
    <n v="26.95"/>
    <n v="0"/>
    <n v="26.95"/>
    <n v="12.24"/>
    <n v="16"/>
    <x v="6"/>
    <n v="431.2"/>
    <n v="0"/>
    <n v="235.35999999999999"/>
  </r>
  <r>
    <x v="88"/>
    <x v="2"/>
    <x v="2"/>
    <x v="1684"/>
    <x v="2"/>
    <x v="3"/>
    <x v="0"/>
    <n v="26.95"/>
    <n v="0"/>
    <n v="26.95"/>
    <n v="12.24"/>
    <n v="12"/>
    <x v="16"/>
    <n v="323.39999999999998"/>
    <n v="0"/>
    <n v="176.51999999999998"/>
  </r>
  <r>
    <x v="88"/>
    <x v="2"/>
    <x v="2"/>
    <x v="1685"/>
    <x v="13"/>
    <x v="4"/>
    <x v="0"/>
    <n v="26.95"/>
    <n v="0"/>
    <n v="26.95"/>
    <n v="13.26"/>
    <n v="8"/>
    <x v="17"/>
    <n v="215.6"/>
    <n v="0"/>
    <n v="109.52"/>
  </r>
  <r>
    <x v="88"/>
    <x v="2"/>
    <x v="2"/>
    <x v="1685"/>
    <x v="3"/>
    <x v="4"/>
    <x v="0"/>
    <n v="55.95"/>
    <n v="0"/>
    <n v="55.95"/>
    <n v="16.059999999999999"/>
    <n v="7"/>
    <x v="17"/>
    <n v="391.65000000000003"/>
    <n v="0"/>
    <n v="279.23"/>
  </r>
  <r>
    <x v="88"/>
    <x v="2"/>
    <x v="2"/>
    <x v="1686"/>
    <x v="22"/>
    <x v="3"/>
    <x v="0"/>
    <n v="44.95"/>
    <n v="0.1"/>
    <n v="40.455000000000005"/>
    <n v="27.95"/>
    <n v="3"/>
    <x v="5"/>
    <n v="121.36500000000001"/>
    <n v="13.484999999999992"/>
    <n v="37.515000000000015"/>
  </r>
  <r>
    <x v="88"/>
    <x v="2"/>
    <x v="2"/>
    <x v="1687"/>
    <x v="36"/>
    <x v="4"/>
    <x v="0"/>
    <n v="49.95"/>
    <n v="0"/>
    <n v="49.95"/>
    <n v="23.93"/>
    <n v="17"/>
    <x v="7"/>
    <n v="849.15000000000009"/>
    <n v="0"/>
    <n v="442.34000000000003"/>
  </r>
  <r>
    <x v="88"/>
    <x v="2"/>
    <x v="2"/>
    <x v="1688"/>
    <x v="13"/>
    <x v="3"/>
    <x v="0"/>
    <n v="26.95"/>
    <n v="0"/>
    <n v="26.95"/>
    <n v="13.26"/>
    <n v="19"/>
    <x v="9"/>
    <n v="512.04999999999995"/>
    <n v="0"/>
    <n v="260.11"/>
  </r>
  <r>
    <x v="88"/>
    <x v="2"/>
    <x v="2"/>
    <x v="1689"/>
    <x v="44"/>
    <x v="4"/>
    <x v="0"/>
    <n v="31.95"/>
    <n v="0"/>
    <n v="31.95"/>
    <n v="17.38"/>
    <n v="3"/>
    <x v="15"/>
    <n v="95.85"/>
    <n v="0"/>
    <n v="43.71"/>
  </r>
  <r>
    <x v="88"/>
    <x v="2"/>
    <x v="2"/>
    <x v="1689"/>
    <x v="9"/>
    <x v="4"/>
    <x v="0"/>
    <n v="38.950000000000003"/>
    <n v="0"/>
    <n v="38.950000000000003"/>
    <n v="22.33"/>
    <n v="5"/>
    <x v="15"/>
    <n v="194.75"/>
    <n v="0"/>
    <n v="83.100000000000023"/>
  </r>
  <r>
    <x v="88"/>
    <x v="2"/>
    <x v="2"/>
    <x v="1689"/>
    <x v="43"/>
    <x v="4"/>
    <x v="0"/>
    <n v="24.95"/>
    <n v="0"/>
    <n v="24.95"/>
    <n v="11.48"/>
    <n v="1"/>
    <x v="15"/>
    <n v="24.95"/>
    <n v="0"/>
    <n v="13.469999999999999"/>
  </r>
  <r>
    <x v="88"/>
    <x v="2"/>
    <x v="2"/>
    <x v="1690"/>
    <x v="3"/>
    <x v="3"/>
    <x v="0"/>
    <n v="55.95"/>
    <n v="0.1"/>
    <n v="50.355000000000004"/>
    <n v="16.059999999999999"/>
    <n v="28"/>
    <x v="11"/>
    <n v="1409.94"/>
    <n v="156.65999999999997"/>
    <n v="960.26"/>
  </r>
  <r>
    <x v="88"/>
    <x v="2"/>
    <x v="2"/>
    <x v="1691"/>
    <x v="41"/>
    <x v="4"/>
    <x v="0"/>
    <n v="24.95"/>
    <n v="0"/>
    <n v="24.95"/>
    <n v="9.3800000000000008"/>
    <n v="2"/>
    <x v="19"/>
    <n v="49.9"/>
    <n v="0"/>
    <n v="31.139999999999997"/>
  </r>
  <r>
    <x v="88"/>
    <x v="2"/>
    <x v="2"/>
    <x v="1692"/>
    <x v="16"/>
    <x v="3"/>
    <x v="0"/>
    <n v="18.95"/>
    <n v="0.2"/>
    <n v="15.16"/>
    <n v="9.98"/>
    <n v="23"/>
    <x v="6"/>
    <n v="348.68"/>
    <n v="87.169999999999987"/>
    <n v="119.13999999999999"/>
  </r>
  <r>
    <x v="88"/>
    <x v="2"/>
    <x v="2"/>
    <x v="1693"/>
    <x v="38"/>
    <x v="4"/>
    <x v="0"/>
    <n v="73.95"/>
    <n v="0"/>
    <n v="73.95"/>
    <n v="38.86"/>
    <n v="1"/>
    <x v="3"/>
    <n v="73.95"/>
    <n v="0"/>
    <n v="35.090000000000003"/>
  </r>
  <r>
    <x v="88"/>
    <x v="2"/>
    <x v="2"/>
    <x v="1693"/>
    <x v="34"/>
    <x v="4"/>
    <x v="0"/>
    <n v="37.950000000000003"/>
    <n v="0"/>
    <n v="37.950000000000003"/>
    <n v="15.35"/>
    <n v="17"/>
    <x v="3"/>
    <n v="645.15000000000009"/>
    <n v="0"/>
    <n v="384.20000000000005"/>
  </r>
  <r>
    <x v="88"/>
    <x v="2"/>
    <x v="2"/>
    <x v="1694"/>
    <x v="39"/>
    <x v="3"/>
    <x v="0"/>
    <n v="27.95"/>
    <n v="0.2"/>
    <n v="22.36"/>
    <n v="16.8"/>
    <n v="18"/>
    <x v="6"/>
    <n v="402.48"/>
    <n v="100.62"/>
    <n v="100.07999999999998"/>
  </r>
  <r>
    <x v="88"/>
    <x v="2"/>
    <x v="2"/>
    <x v="1695"/>
    <x v="38"/>
    <x v="4"/>
    <x v="0"/>
    <n v="73.95"/>
    <n v="0"/>
    <n v="73.95"/>
    <n v="38.86"/>
    <n v="2"/>
    <x v="9"/>
    <n v="147.9"/>
    <n v="0"/>
    <n v="70.180000000000007"/>
  </r>
  <r>
    <x v="88"/>
    <x v="2"/>
    <x v="2"/>
    <x v="1696"/>
    <x v="38"/>
    <x v="4"/>
    <x v="0"/>
    <n v="73.95"/>
    <n v="0"/>
    <n v="73.95"/>
    <n v="38.86"/>
    <n v="1"/>
    <x v="22"/>
    <n v="73.95"/>
    <n v="0"/>
    <n v="35.090000000000003"/>
  </r>
  <r>
    <x v="88"/>
    <x v="2"/>
    <x v="2"/>
    <x v="1696"/>
    <x v="20"/>
    <x v="4"/>
    <x v="0"/>
    <n v="28.95"/>
    <n v="0"/>
    <n v="28.95"/>
    <n v="8.86"/>
    <n v="21"/>
    <x v="22"/>
    <n v="607.94999999999993"/>
    <n v="0"/>
    <n v="421.89"/>
  </r>
  <r>
    <x v="88"/>
    <x v="2"/>
    <x v="2"/>
    <x v="1697"/>
    <x v="20"/>
    <x v="3"/>
    <x v="0"/>
    <n v="28.95"/>
    <n v="0.3"/>
    <n v="20.264999999999997"/>
    <n v="8.86"/>
    <n v="5"/>
    <x v="9"/>
    <n v="101.32499999999999"/>
    <n v="43.425000000000011"/>
    <n v="57.024999999999991"/>
  </r>
  <r>
    <x v="88"/>
    <x v="2"/>
    <x v="2"/>
    <x v="1697"/>
    <x v="34"/>
    <x v="3"/>
    <x v="0"/>
    <n v="37.950000000000003"/>
    <n v="0"/>
    <n v="37.950000000000003"/>
    <n v="15.35"/>
    <n v="12"/>
    <x v="9"/>
    <n v="455.40000000000003"/>
    <n v="0"/>
    <n v="271.20000000000005"/>
  </r>
  <r>
    <x v="88"/>
    <x v="2"/>
    <x v="2"/>
    <x v="1698"/>
    <x v="29"/>
    <x v="4"/>
    <x v="0"/>
    <n v="7.95"/>
    <n v="0"/>
    <n v="7.95"/>
    <n v="4.53"/>
    <n v="5"/>
    <x v="12"/>
    <n v="39.75"/>
    <n v="0"/>
    <n v="17.100000000000001"/>
  </r>
  <r>
    <x v="88"/>
    <x v="2"/>
    <x v="2"/>
    <x v="1699"/>
    <x v="26"/>
    <x v="3"/>
    <x v="0"/>
    <n v="3.95"/>
    <n v="0"/>
    <n v="3.95"/>
    <n v="1.43"/>
    <n v="10"/>
    <x v="8"/>
    <n v="39.5"/>
    <n v="0"/>
    <n v="25.200000000000003"/>
  </r>
  <r>
    <x v="88"/>
    <x v="2"/>
    <x v="2"/>
    <x v="1700"/>
    <x v="41"/>
    <x v="4"/>
    <x v="0"/>
    <n v="24.95"/>
    <n v="0"/>
    <n v="24.95"/>
    <n v="9.3800000000000008"/>
    <n v="9"/>
    <x v="18"/>
    <n v="224.54999999999998"/>
    <n v="0"/>
    <n v="140.13"/>
  </r>
  <r>
    <x v="88"/>
    <x v="2"/>
    <x v="2"/>
    <x v="1701"/>
    <x v="15"/>
    <x v="3"/>
    <x v="0"/>
    <n v="59.95"/>
    <n v="0"/>
    <n v="59.95"/>
    <n v="28.73"/>
    <n v="2"/>
    <x v="22"/>
    <n v="119.9"/>
    <n v="0"/>
    <n v="62.440000000000005"/>
  </r>
  <r>
    <x v="88"/>
    <x v="2"/>
    <x v="2"/>
    <x v="1701"/>
    <x v="20"/>
    <x v="3"/>
    <x v="0"/>
    <n v="28.95"/>
    <n v="0.1"/>
    <n v="26.055"/>
    <n v="8.86"/>
    <n v="9"/>
    <x v="22"/>
    <n v="234.495"/>
    <n v="26.054999999999996"/>
    <n v="154.755"/>
  </r>
  <r>
    <x v="88"/>
    <x v="2"/>
    <x v="2"/>
    <x v="1701"/>
    <x v="37"/>
    <x v="3"/>
    <x v="0"/>
    <n v="63.95"/>
    <n v="0"/>
    <n v="63.95"/>
    <n v="27.1"/>
    <n v="1"/>
    <x v="22"/>
    <n v="63.95"/>
    <n v="0"/>
    <n v="36.85"/>
  </r>
  <r>
    <x v="88"/>
    <x v="2"/>
    <x v="2"/>
    <x v="1701"/>
    <x v="27"/>
    <x v="3"/>
    <x v="0"/>
    <n v="26.95"/>
    <n v="0"/>
    <n v="26.95"/>
    <n v="12.53"/>
    <n v="8"/>
    <x v="22"/>
    <n v="215.6"/>
    <n v="0"/>
    <n v="115.36"/>
  </r>
  <r>
    <x v="88"/>
    <x v="2"/>
    <x v="2"/>
    <x v="1702"/>
    <x v="2"/>
    <x v="3"/>
    <x v="0"/>
    <n v="26.95"/>
    <n v="0"/>
    <n v="26.95"/>
    <n v="12.24"/>
    <n v="10"/>
    <x v="5"/>
    <n v="269.5"/>
    <n v="0"/>
    <n v="147.1"/>
  </r>
  <r>
    <x v="88"/>
    <x v="2"/>
    <x v="2"/>
    <x v="1703"/>
    <x v="36"/>
    <x v="4"/>
    <x v="0"/>
    <n v="49.95"/>
    <n v="0"/>
    <n v="49.95"/>
    <n v="23.93"/>
    <n v="38"/>
    <x v="6"/>
    <n v="1898.1000000000001"/>
    <n v="0"/>
    <n v="988.7600000000001"/>
  </r>
  <r>
    <x v="88"/>
    <x v="2"/>
    <x v="2"/>
    <x v="1704"/>
    <x v="11"/>
    <x v="3"/>
    <x v="0"/>
    <n v="40.950000000000003"/>
    <n v="0"/>
    <n v="40.950000000000003"/>
    <n v="15.51"/>
    <n v="1"/>
    <x v="8"/>
    <n v="40.950000000000003"/>
    <n v="0"/>
    <n v="25.440000000000005"/>
  </r>
  <r>
    <x v="88"/>
    <x v="2"/>
    <x v="2"/>
    <x v="1704"/>
    <x v="2"/>
    <x v="3"/>
    <x v="0"/>
    <n v="26.95"/>
    <n v="0"/>
    <n v="26.95"/>
    <n v="12.24"/>
    <n v="23"/>
    <x v="8"/>
    <n v="619.85"/>
    <n v="0"/>
    <n v="338.33"/>
  </r>
  <r>
    <x v="88"/>
    <x v="2"/>
    <x v="2"/>
    <x v="1705"/>
    <x v="3"/>
    <x v="4"/>
    <x v="0"/>
    <n v="55.95"/>
    <n v="0"/>
    <n v="55.95"/>
    <n v="16.059999999999999"/>
    <n v="29"/>
    <x v="16"/>
    <n v="1622.5500000000002"/>
    <n v="0"/>
    <n v="1156.81"/>
  </r>
  <r>
    <x v="88"/>
    <x v="2"/>
    <x v="2"/>
    <x v="1706"/>
    <x v="44"/>
    <x v="3"/>
    <x v="0"/>
    <n v="31.95"/>
    <n v="0"/>
    <n v="31.95"/>
    <n v="17.38"/>
    <n v="3"/>
    <x v="22"/>
    <n v="95.85"/>
    <n v="0"/>
    <n v="43.71"/>
  </r>
  <r>
    <x v="88"/>
    <x v="2"/>
    <x v="2"/>
    <x v="1707"/>
    <x v="4"/>
    <x v="4"/>
    <x v="0"/>
    <n v="4.95"/>
    <n v="0.1"/>
    <n v="4.4550000000000001"/>
    <n v="1.82"/>
    <n v="3"/>
    <x v="3"/>
    <n v="13.365"/>
    <n v="1.4850000000000003"/>
    <n v="7.9049999999999994"/>
  </r>
  <r>
    <x v="88"/>
    <x v="2"/>
    <x v="2"/>
    <x v="1707"/>
    <x v="0"/>
    <x v="4"/>
    <x v="0"/>
    <n v="34.950000000000003"/>
    <n v="0.1"/>
    <n v="31.455000000000002"/>
    <n v="22.13"/>
    <n v="5"/>
    <x v="3"/>
    <n v="157.27500000000001"/>
    <n v="17.475000000000005"/>
    <n v="46.625000000000014"/>
  </r>
  <r>
    <x v="88"/>
    <x v="2"/>
    <x v="2"/>
    <x v="1708"/>
    <x v="40"/>
    <x v="3"/>
    <x v="0"/>
    <n v="54.95"/>
    <n v="0"/>
    <n v="54.95"/>
    <n v="26.65"/>
    <n v="6"/>
    <x v="20"/>
    <n v="329.70000000000005"/>
    <n v="0"/>
    <n v="169.8"/>
  </r>
  <r>
    <x v="88"/>
    <x v="2"/>
    <x v="2"/>
    <x v="1708"/>
    <x v="30"/>
    <x v="3"/>
    <x v="0"/>
    <n v="19.95"/>
    <n v="0"/>
    <n v="19.95"/>
    <n v="9.7799999999999994"/>
    <n v="23"/>
    <x v="20"/>
    <n v="458.84999999999997"/>
    <n v="0"/>
    <n v="233.91"/>
  </r>
  <r>
    <x v="88"/>
    <x v="2"/>
    <x v="2"/>
    <x v="1709"/>
    <x v="29"/>
    <x v="4"/>
    <x v="0"/>
    <n v="7.95"/>
    <n v="0"/>
    <n v="7.95"/>
    <n v="4.53"/>
    <n v="20"/>
    <x v="3"/>
    <n v="159"/>
    <n v="0"/>
    <n v="68.400000000000006"/>
  </r>
  <r>
    <x v="88"/>
    <x v="2"/>
    <x v="2"/>
    <x v="1709"/>
    <x v="40"/>
    <x v="4"/>
    <x v="0"/>
    <n v="54.95"/>
    <n v="0"/>
    <n v="54.95"/>
    <n v="26.65"/>
    <n v="27"/>
    <x v="3"/>
    <n v="1483.65"/>
    <n v="0"/>
    <n v="764.10000000000014"/>
  </r>
  <r>
    <x v="88"/>
    <x v="2"/>
    <x v="2"/>
    <x v="1710"/>
    <x v="28"/>
    <x v="3"/>
    <x v="0"/>
    <n v="10.95"/>
    <n v="0"/>
    <n v="10.95"/>
    <n v="4.8"/>
    <n v="17"/>
    <x v="10"/>
    <n v="186.14999999999998"/>
    <n v="0"/>
    <n v="104.55"/>
  </r>
  <r>
    <x v="88"/>
    <x v="2"/>
    <x v="2"/>
    <x v="1711"/>
    <x v="10"/>
    <x v="4"/>
    <x v="0"/>
    <n v="0.95"/>
    <n v="0"/>
    <n v="0.95"/>
    <n v="0.42"/>
    <n v="19"/>
    <x v="7"/>
    <n v="18.05"/>
    <n v="0"/>
    <n v="10.07"/>
  </r>
  <r>
    <x v="88"/>
    <x v="2"/>
    <x v="2"/>
    <x v="1711"/>
    <x v="5"/>
    <x v="4"/>
    <x v="0"/>
    <n v="28.95"/>
    <n v="0"/>
    <n v="28.95"/>
    <n v="17.53"/>
    <n v="14"/>
    <x v="7"/>
    <n v="405.3"/>
    <n v="0"/>
    <n v="159.87999999999997"/>
  </r>
  <r>
    <x v="88"/>
    <x v="2"/>
    <x v="2"/>
    <x v="1711"/>
    <x v="30"/>
    <x v="4"/>
    <x v="0"/>
    <n v="19.95"/>
    <n v="0"/>
    <n v="19.95"/>
    <n v="9.7799999999999994"/>
    <n v="11"/>
    <x v="7"/>
    <n v="219.45"/>
    <n v="0"/>
    <n v="111.87"/>
  </r>
  <r>
    <x v="88"/>
    <x v="2"/>
    <x v="2"/>
    <x v="1712"/>
    <x v="44"/>
    <x v="3"/>
    <x v="0"/>
    <n v="31.95"/>
    <n v="0"/>
    <n v="31.95"/>
    <n v="17.38"/>
    <n v="4"/>
    <x v="1"/>
    <n v="127.8"/>
    <n v="0"/>
    <n v="58.28"/>
  </r>
  <r>
    <x v="88"/>
    <x v="2"/>
    <x v="2"/>
    <x v="1713"/>
    <x v="13"/>
    <x v="4"/>
    <x v="0"/>
    <n v="26.95"/>
    <n v="0.1"/>
    <n v="24.254999999999999"/>
    <n v="13.26"/>
    <n v="21"/>
    <x v="9"/>
    <n v="509.35499999999996"/>
    <n v="56.595000000000006"/>
    <n v="230.89499999999998"/>
  </r>
  <r>
    <x v="88"/>
    <x v="2"/>
    <x v="2"/>
    <x v="1713"/>
    <x v="41"/>
    <x v="4"/>
    <x v="0"/>
    <n v="24.95"/>
    <n v="0"/>
    <n v="24.95"/>
    <n v="9.3800000000000008"/>
    <n v="2"/>
    <x v="9"/>
    <n v="49.9"/>
    <n v="0"/>
    <n v="31.139999999999997"/>
  </r>
  <r>
    <x v="88"/>
    <x v="2"/>
    <x v="2"/>
    <x v="1713"/>
    <x v="12"/>
    <x v="4"/>
    <x v="0"/>
    <n v="24.95"/>
    <n v="0"/>
    <n v="24.95"/>
    <n v="12.14"/>
    <n v="3"/>
    <x v="9"/>
    <n v="74.849999999999994"/>
    <n v="0"/>
    <n v="38.429999999999993"/>
  </r>
  <r>
    <x v="88"/>
    <x v="2"/>
    <x v="2"/>
    <x v="1713"/>
    <x v="35"/>
    <x v="4"/>
    <x v="0"/>
    <n v="48.95"/>
    <n v="0"/>
    <n v="48.95"/>
    <n v="24.52"/>
    <n v="7"/>
    <x v="9"/>
    <n v="342.65000000000003"/>
    <n v="0"/>
    <n v="171.01000000000002"/>
  </r>
  <r>
    <x v="88"/>
    <x v="2"/>
    <x v="2"/>
    <x v="1713"/>
    <x v="17"/>
    <x v="4"/>
    <x v="0"/>
    <n v="43.95"/>
    <n v="0"/>
    <n v="43.95"/>
    <n v="25.6"/>
    <n v="6"/>
    <x v="9"/>
    <n v="263.70000000000005"/>
    <n v="0"/>
    <n v="110.10000000000001"/>
  </r>
  <r>
    <x v="88"/>
    <x v="2"/>
    <x v="2"/>
    <x v="1714"/>
    <x v="26"/>
    <x v="3"/>
    <x v="0"/>
    <n v="3.95"/>
    <n v="0"/>
    <n v="3.95"/>
    <n v="1.43"/>
    <n v="8"/>
    <x v="6"/>
    <n v="31.6"/>
    <n v="0"/>
    <n v="20.160000000000004"/>
  </r>
  <r>
    <x v="88"/>
    <x v="2"/>
    <x v="2"/>
    <x v="1715"/>
    <x v="44"/>
    <x v="4"/>
    <x v="0"/>
    <n v="31.95"/>
    <n v="0"/>
    <n v="31.95"/>
    <n v="17.38"/>
    <n v="4"/>
    <x v="14"/>
    <n v="127.8"/>
    <n v="0"/>
    <n v="58.28"/>
  </r>
  <r>
    <x v="88"/>
    <x v="2"/>
    <x v="2"/>
    <x v="1715"/>
    <x v="7"/>
    <x v="4"/>
    <x v="0"/>
    <n v="65.95"/>
    <n v="0"/>
    <n v="65.95"/>
    <n v="37.97"/>
    <n v="19"/>
    <x v="14"/>
    <n v="1253.05"/>
    <n v="0"/>
    <n v="531.62000000000012"/>
  </r>
  <r>
    <x v="88"/>
    <x v="2"/>
    <x v="2"/>
    <x v="1716"/>
    <x v="38"/>
    <x v="3"/>
    <x v="0"/>
    <n v="73.95"/>
    <n v="0"/>
    <n v="73.95"/>
    <n v="38.86"/>
    <n v="2"/>
    <x v="16"/>
    <n v="147.9"/>
    <n v="0"/>
    <n v="70.180000000000007"/>
  </r>
  <r>
    <x v="88"/>
    <x v="2"/>
    <x v="2"/>
    <x v="1717"/>
    <x v="32"/>
    <x v="4"/>
    <x v="0"/>
    <n v="16.95"/>
    <n v="0.1"/>
    <n v="15.254999999999999"/>
    <n v="6.76"/>
    <n v="25"/>
    <x v="1"/>
    <n v="381.375"/>
    <n v="42.375000000000007"/>
    <n v="212.37499999999997"/>
  </r>
  <r>
    <x v="88"/>
    <x v="2"/>
    <x v="2"/>
    <x v="1717"/>
    <x v="29"/>
    <x v="4"/>
    <x v="0"/>
    <n v="7.95"/>
    <n v="0"/>
    <n v="7.95"/>
    <n v="4.53"/>
    <n v="3"/>
    <x v="1"/>
    <n v="23.85"/>
    <n v="0"/>
    <n v="10.26"/>
  </r>
  <r>
    <x v="88"/>
    <x v="2"/>
    <x v="2"/>
    <x v="1718"/>
    <x v="11"/>
    <x v="3"/>
    <x v="0"/>
    <n v="40.950000000000003"/>
    <n v="0"/>
    <n v="40.950000000000003"/>
    <n v="15.51"/>
    <n v="6"/>
    <x v="18"/>
    <n v="245.70000000000002"/>
    <n v="0"/>
    <n v="152.64000000000004"/>
  </r>
  <r>
    <x v="88"/>
    <x v="2"/>
    <x v="2"/>
    <x v="1719"/>
    <x v="37"/>
    <x v="3"/>
    <x v="0"/>
    <n v="63.95"/>
    <n v="0.1"/>
    <n v="57.555000000000007"/>
    <n v="27.1"/>
    <n v="4"/>
    <x v="17"/>
    <n v="230.22000000000003"/>
    <n v="25.579999999999984"/>
    <n v="121.82000000000002"/>
  </r>
  <r>
    <x v="88"/>
    <x v="2"/>
    <x v="2"/>
    <x v="1720"/>
    <x v="15"/>
    <x v="4"/>
    <x v="0"/>
    <n v="59.95"/>
    <n v="0"/>
    <n v="59.95"/>
    <n v="28.73"/>
    <n v="12"/>
    <x v="16"/>
    <n v="719.40000000000009"/>
    <n v="0"/>
    <n v="374.64000000000004"/>
  </r>
  <r>
    <x v="88"/>
    <x v="2"/>
    <x v="2"/>
    <x v="1720"/>
    <x v="10"/>
    <x v="4"/>
    <x v="0"/>
    <n v="0.95"/>
    <n v="0"/>
    <n v="0.95"/>
    <n v="0.42"/>
    <n v="7"/>
    <x v="16"/>
    <n v="6.6499999999999995"/>
    <n v="0"/>
    <n v="3.71"/>
  </r>
  <r>
    <x v="88"/>
    <x v="2"/>
    <x v="2"/>
    <x v="1721"/>
    <x v="8"/>
    <x v="3"/>
    <x v="0"/>
    <n v="20.95"/>
    <n v="0"/>
    <n v="20.95"/>
    <n v="10.039999999999999"/>
    <n v="13"/>
    <x v="6"/>
    <n v="272.34999999999997"/>
    <n v="0"/>
    <n v="141.83000000000001"/>
  </r>
  <r>
    <x v="88"/>
    <x v="2"/>
    <x v="2"/>
    <x v="1722"/>
    <x v="47"/>
    <x v="4"/>
    <x v="0"/>
    <n v="0.95"/>
    <n v="0"/>
    <n v="0.95"/>
    <n v="0.56999999999999995"/>
    <n v="22"/>
    <x v="1"/>
    <n v="20.9"/>
    <n v="0"/>
    <n v="8.36"/>
  </r>
  <r>
    <x v="88"/>
    <x v="2"/>
    <x v="2"/>
    <x v="1722"/>
    <x v="4"/>
    <x v="4"/>
    <x v="0"/>
    <n v="4.95"/>
    <n v="0.1"/>
    <n v="4.4550000000000001"/>
    <n v="1.82"/>
    <n v="11"/>
    <x v="1"/>
    <n v="49.005000000000003"/>
    <n v="5.4450000000000012"/>
    <n v="28.984999999999999"/>
  </r>
  <r>
    <x v="88"/>
    <x v="2"/>
    <x v="2"/>
    <x v="1723"/>
    <x v="15"/>
    <x v="3"/>
    <x v="0"/>
    <n v="59.95"/>
    <n v="0"/>
    <n v="59.95"/>
    <n v="28.73"/>
    <n v="11"/>
    <x v="16"/>
    <n v="659.45"/>
    <n v="0"/>
    <n v="343.42"/>
  </r>
  <r>
    <x v="88"/>
    <x v="2"/>
    <x v="2"/>
    <x v="1723"/>
    <x v="26"/>
    <x v="3"/>
    <x v="0"/>
    <n v="3.95"/>
    <n v="0"/>
    <n v="3.95"/>
    <n v="1.43"/>
    <n v="9"/>
    <x v="16"/>
    <n v="35.550000000000004"/>
    <n v="0"/>
    <n v="22.680000000000003"/>
  </r>
  <r>
    <x v="88"/>
    <x v="2"/>
    <x v="2"/>
    <x v="1723"/>
    <x v="31"/>
    <x v="3"/>
    <x v="0"/>
    <n v="0.95"/>
    <n v="0"/>
    <n v="0.95"/>
    <n v="0.35"/>
    <n v="35"/>
    <x v="16"/>
    <n v="33.25"/>
    <n v="0"/>
    <n v="21"/>
  </r>
  <r>
    <x v="88"/>
    <x v="2"/>
    <x v="2"/>
    <x v="1724"/>
    <x v="14"/>
    <x v="4"/>
    <x v="0"/>
    <n v="2.95"/>
    <n v="0"/>
    <n v="2.95"/>
    <n v="1.68"/>
    <n v="5"/>
    <x v="22"/>
    <n v="14.75"/>
    <n v="0"/>
    <n v="6.3500000000000014"/>
  </r>
  <r>
    <x v="88"/>
    <x v="2"/>
    <x v="2"/>
    <x v="1725"/>
    <x v="34"/>
    <x v="3"/>
    <x v="0"/>
    <n v="37.950000000000003"/>
    <n v="0"/>
    <n v="37.950000000000003"/>
    <n v="15.35"/>
    <n v="17"/>
    <x v="19"/>
    <n v="645.15000000000009"/>
    <n v="0"/>
    <n v="384.20000000000005"/>
  </r>
  <r>
    <x v="88"/>
    <x v="2"/>
    <x v="2"/>
    <x v="1726"/>
    <x v="19"/>
    <x v="4"/>
    <x v="0"/>
    <n v="35.950000000000003"/>
    <n v="0"/>
    <n v="35.950000000000003"/>
    <n v="20.25"/>
    <n v="2"/>
    <x v="15"/>
    <n v="71.900000000000006"/>
    <n v="0"/>
    <n v="31.400000000000006"/>
  </r>
  <r>
    <x v="88"/>
    <x v="2"/>
    <x v="2"/>
    <x v="1727"/>
    <x v="3"/>
    <x v="3"/>
    <x v="0"/>
    <n v="55.95"/>
    <n v="0.2"/>
    <n v="44.760000000000005"/>
    <n v="16.059999999999999"/>
    <n v="8"/>
    <x v="21"/>
    <n v="358.08000000000004"/>
    <n v="89.519999999999982"/>
    <n v="229.60000000000005"/>
  </r>
  <r>
    <x v="88"/>
    <x v="2"/>
    <x v="2"/>
    <x v="1728"/>
    <x v="37"/>
    <x v="4"/>
    <x v="0"/>
    <n v="63.95"/>
    <n v="0"/>
    <n v="63.95"/>
    <n v="27.1"/>
    <n v="3"/>
    <x v="10"/>
    <n v="191.85000000000002"/>
    <n v="0"/>
    <n v="110.55000000000001"/>
  </r>
  <r>
    <x v="88"/>
    <x v="2"/>
    <x v="2"/>
    <x v="1728"/>
    <x v="19"/>
    <x v="4"/>
    <x v="0"/>
    <n v="35.950000000000003"/>
    <n v="0"/>
    <n v="35.950000000000003"/>
    <n v="20.25"/>
    <n v="2"/>
    <x v="10"/>
    <n v="71.900000000000006"/>
    <n v="0"/>
    <n v="31.400000000000006"/>
  </r>
  <r>
    <x v="88"/>
    <x v="2"/>
    <x v="2"/>
    <x v="1729"/>
    <x v="18"/>
    <x v="4"/>
    <x v="0"/>
    <n v="49.95"/>
    <n v="0"/>
    <n v="49.95"/>
    <n v="24.77"/>
    <n v="31"/>
    <x v="14"/>
    <n v="1548.45"/>
    <n v="0"/>
    <n v="780.58000000000015"/>
  </r>
  <r>
    <x v="88"/>
    <x v="2"/>
    <x v="2"/>
    <x v="1729"/>
    <x v="12"/>
    <x v="4"/>
    <x v="0"/>
    <n v="24.95"/>
    <n v="0"/>
    <n v="24.95"/>
    <n v="12.14"/>
    <n v="2"/>
    <x v="14"/>
    <n v="49.9"/>
    <n v="0"/>
    <n v="25.619999999999997"/>
  </r>
  <r>
    <x v="88"/>
    <x v="2"/>
    <x v="2"/>
    <x v="1730"/>
    <x v="30"/>
    <x v="3"/>
    <x v="0"/>
    <n v="19.95"/>
    <n v="0"/>
    <n v="19.95"/>
    <n v="9.7799999999999994"/>
    <n v="6"/>
    <x v="17"/>
    <n v="119.69999999999999"/>
    <n v="0"/>
    <n v="61.019999999999996"/>
  </r>
  <r>
    <x v="88"/>
    <x v="2"/>
    <x v="2"/>
    <x v="1730"/>
    <x v="36"/>
    <x v="3"/>
    <x v="0"/>
    <n v="49.95"/>
    <n v="0"/>
    <n v="49.95"/>
    <n v="23.93"/>
    <n v="8"/>
    <x v="17"/>
    <n v="399.6"/>
    <n v="0"/>
    <n v="208.16000000000003"/>
  </r>
  <r>
    <x v="88"/>
    <x v="2"/>
    <x v="2"/>
    <x v="1731"/>
    <x v="33"/>
    <x v="3"/>
    <x v="0"/>
    <n v="11.95"/>
    <n v="0"/>
    <n v="11.95"/>
    <n v="3.32"/>
    <n v="2"/>
    <x v="8"/>
    <n v="23.9"/>
    <n v="0"/>
    <n v="17.259999999999998"/>
  </r>
  <r>
    <x v="88"/>
    <x v="2"/>
    <x v="2"/>
    <x v="1732"/>
    <x v="43"/>
    <x v="4"/>
    <x v="0"/>
    <n v="24.95"/>
    <n v="0"/>
    <n v="24.95"/>
    <n v="11.48"/>
    <n v="3"/>
    <x v="9"/>
    <n v="74.849999999999994"/>
    <n v="0"/>
    <n v="40.409999999999997"/>
  </r>
  <r>
    <x v="88"/>
    <x v="2"/>
    <x v="2"/>
    <x v="1733"/>
    <x v="45"/>
    <x v="3"/>
    <x v="0"/>
    <n v="22.95"/>
    <n v="0"/>
    <n v="22.95"/>
    <n v="11.78"/>
    <n v="18"/>
    <x v="19"/>
    <n v="413.09999999999997"/>
    <n v="0"/>
    <n v="201.06"/>
  </r>
  <r>
    <x v="88"/>
    <x v="2"/>
    <x v="2"/>
    <x v="1733"/>
    <x v="3"/>
    <x v="3"/>
    <x v="0"/>
    <n v="55.95"/>
    <n v="0"/>
    <n v="55.95"/>
    <n v="16.059999999999999"/>
    <n v="3"/>
    <x v="19"/>
    <n v="167.85000000000002"/>
    <n v="0"/>
    <n v="119.67"/>
  </r>
  <r>
    <x v="88"/>
    <x v="2"/>
    <x v="2"/>
    <x v="1734"/>
    <x v="38"/>
    <x v="4"/>
    <x v="0"/>
    <n v="73.95"/>
    <n v="0"/>
    <n v="73.95"/>
    <n v="38.86"/>
    <n v="2"/>
    <x v="21"/>
    <n v="147.9"/>
    <n v="0"/>
    <n v="70.180000000000007"/>
  </r>
  <r>
    <x v="88"/>
    <x v="2"/>
    <x v="2"/>
    <x v="1734"/>
    <x v="33"/>
    <x v="4"/>
    <x v="0"/>
    <n v="11.95"/>
    <n v="0.1"/>
    <n v="10.754999999999999"/>
    <n v="3.32"/>
    <n v="9"/>
    <x v="21"/>
    <n v="96.794999999999987"/>
    <n v="10.755000000000003"/>
    <n v="66.914999999999992"/>
  </r>
  <r>
    <x v="88"/>
    <x v="2"/>
    <x v="2"/>
    <x v="1735"/>
    <x v="11"/>
    <x v="3"/>
    <x v="0"/>
    <n v="40.950000000000003"/>
    <n v="0.1"/>
    <n v="36.855000000000004"/>
    <n v="15.51"/>
    <n v="6"/>
    <x v="16"/>
    <n v="221.13000000000002"/>
    <n v="24.569999999999993"/>
    <n v="128.07000000000005"/>
  </r>
  <r>
    <x v="88"/>
    <x v="2"/>
    <x v="2"/>
    <x v="1735"/>
    <x v="5"/>
    <x v="3"/>
    <x v="0"/>
    <n v="28.95"/>
    <n v="0"/>
    <n v="28.95"/>
    <n v="17.53"/>
    <n v="19"/>
    <x v="16"/>
    <n v="550.04999999999995"/>
    <n v="0"/>
    <n v="216.97999999999996"/>
  </r>
  <r>
    <x v="88"/>
    <x v="2"/>
    <x v="2"/>
    <x v="1736"/>
    <x v="19"/>
    <x v="3"/>
    <x v="0"/>
    <n v="35.950000000000003"/>
    <n v="0.1"/>
    <n v="32.355000000000004"/>
    <n v="20.25"/>
    <n v="1"/>
    <x v="1"/>
    <n v="32.355000000000004"/>
    <n v="3.5949999999999989"/>
    <n v="12.105000000000004"/>
  </r>
  <r>
    <x v="88"/>
    <x v="2"/>
    <x v="2"/>
    <x v="1736"/>
    <x v="19"/>
    <x v="3"/>
    <x v="0"/>
    <n v="35.950000000000003"/>
    <n v="0"/>
    <n v="35.950000000000003"/>
    <n v="20.25"/>
    <n v="2"/>
    <x v="1"/>
    <n v="71.900000000000006"/>
    <n v="0"/>
    <n v="31.400000000000006"/>
  </r>
  <r>
    <x v="88"/>
    <x v="2"/>
    <x v="2"/>
    <x v="1736"/>
    <x v="29"/>
    <x v="3"/>
    <x v="0"/>
    <n v="7.95"/>
    <n v="0"/>
    <n v="7.95"/>
    <n v="4.53"/>
    <n v="19"/>
    <x v="1"/>
    <n v="151.05000000000001"/>
    <n v="0"/>
    <n v="64.98"/>
  </r>
  <r>
    <x v="88"/>
    <x v="2"/>
    <x v="2"/>
    <x v="1737"/>
    <x v="9"/>
    <x v="4"/>
    <x v="0"/>
    <n v="38.950000000000003"/>
    <n v="0"/>
    <n v="38.950000000000003"/>
    <n v="22.33"/>
    <n v="1"/>
    <x v="15"/>
    <n v="38.950000000000003"/>
    <n v="0"/>
    <n v="16.620000000000005"/>
  </r>
  <r>
    <x v="88"/>
    <x v="2"/>
    <x v="2"/>
    <x v="1737"/>
    <x v="23"/>
    <x v="4"/>
    <x v="0"/>
    <n v="0.95"/>
    <n v="0"/>
    <n v="0.95"/>
    <n v="0.5"/>
    <n v="6"/>
    <x v="15"/>
    <n v="5.6999999999999993"/>
    <n v="0"/>
    <n v="2.6999999999999997"/>
  </r>
  <r>
    <x v="88"/>
    <x v="2"/>
    <x v="2"/>
    <x v="1737"/>
    <x v="3"/>
    <x v="4"/>
    <x v="0"/>
    <n v="55.95"/>
    <n v="0"/>
    <n v="55.95"/>
    <n v="16.059999999999999"/>
    <n v="24"/>
    <x v="15"/>
    <n v="1342.8000000000002"/>
    <n v="0"/>
    <n v="957.36"/>
  </r>
  <r>
    <x v="88"/>
    <x v="2"/>
    <x v="2"/>
    <x v="1737"/>
    <x v="39"/>
    <x v="4"/>
    <x v="0"/>
    <n v="27.95"/>
    <n v="0"/>
    <n v="27.95"/>
    <n v="16.8"/>
    <n v="6"/>
    <x v="15"/>
    <n v="167.7"/>
    <n v="0"/>
    <n v="66.899999999999991"/>
  </r>
  <r>
    <x v="88"/>
    <x v="2"/>
    <x v="2"/>
    <x v="1738"/>
    <x v="11"/>
    <x v="3"/>
    <x v="0"/>
    <n v="40.950000000000003"/>
    <n v="0"/>
    <n v="40.950000000000003"/>
    <n v="15.51"/>
    <n v="4"/>
    <x v="6"/>
    <n v="163.80000000000001"/>
    <n v="0"/>
    <n v="101.76000000000002"/>
  </r>
  <r>
    <x v="88"/>
    <x v="2"/>
    <x v="2"/>
    <x v="1739"/>
    <x v="0"/>
    <x v="4"/>
    <x v="0"/>
    <n v="34.950000000000003"/>
    <n v="0"/>
    <n v="34.950000000000003"/>
    <n v="22.13"/>
    <n v="10"/>
    <x v="9"/>
    <n v="349.5"/>
    <n v="0"/>
    <n v="128.20000000000005"/>
  </r>
  <r>
    <x v="88"/>
    <x v="2"/>
    <x v="2"/>
    <x v="1740"/>
    <x v="19"/>
    <x v="3"/>
    <x v="0"/>
    <n v="35.950000000000003"/>
    <n v="0"/>
    <n v="35.950000000000003"/>
    <n v="20.25"/>
    <n v="1"/>
    <x v="18"/>
    <n v="35.950000000000003"/>
    <n v="0"/>
    <n v="15.700000000000003"/>
  </r>
  <r>
    <x v="88"/>
    <x v="2"/>
    <x v="2"/>
    <x v="1741"/>
    <x v="23"/>
    <x v="4"/>
    <x v="0"/>
    <n v="0.95"/>
    <n v="0"/>
    <n v="0.95"/>
    <n v="0.5"/>
    <n v="13"/>
    <x v="11"/>
    <n v="12.35"/>
    <n v="0"/>
    <n v="5.85"/>
  </r>
  <r>
    <x v="88"/>
    <x v="2"/>
    <x v="2"/>
    <x v="1741"/>
    <x v="44"/>
    <x v="4"/>
    <x v="0"/>
    <n v="31.95"/>
    <n v="0.2"/>
    <n v="25.560000000000002"/>
    <n v="17.38"/>
    <n v="1"/>
    <x v="11"/>
    <n v="25.560000000000002"/>
    <n v="6.389999999999997"/>
    <n v="8.1800000000000033"/>
  </r>
  <r>
    <x v="88"/>
    <x v="2"/>
    <x v="2"/>
    <x v="1742"/>
    <x v="35"/>
    <x v="4"/>
    <x v="0"/>
    <n v="48.95"/>
    <n v="0"/>
    <n v="48.95"/>
    <n v="24.52"/>
    <n v="21"/>
    <x v="22"/>
    <n v="1027.95"/>
    <n v="0"/>
    <n v="513.03000000000009"/>
  </r>
  <r>
    <x v="88"/>
    <x v="2"/>
    <x v="2"/>
    <x v="1743"/>
    <x v="32"/>
    <x v="3"/>
    <x v="0"/>
    <n v="16.95"/>
    <n v="0"/>
    <n v="16.95"/>
    <n v="6.76"/>
    <n v="26"/>
    <x v="1"/>
    <n v="440.7"/>
    <n v="0"/>
    <n v="264.94"/>
  </r>
  <r>
    <x v="88"/>
    <x v="2"/>
    <x v="2"/>
    <x v="1744"/>
    <x v="48"/>
    <x v="4"/>
    <x v="0"/>
    <n v="38.950000000000003"/>
    <n v="0"/>
    <n v="38.950000000000003"/>
    <n v="24.76"/>
    <n v="9"/>
    <x v="13"/>
    <n v="350.55"/>
    <n v="0"/>
    <n v="127.71000000000001"/>
  </r>
  <r>
    <x v="88"/>
    <x v="2"/>
    <x v="2"/>
    <x v="1745"/>
    <x v="17"/>
    <x v="3"/>
    <x v="0"/>
    <n v="43.95"/>
    <n v="0.1"/>
    <n v="39.555000000000007"/>
    <n v="25.6"/>
    <n v="4"/>
    <x v="17"/>
    <n v="158.22000000000003"/>
    <n v="17.579999999999984"/>
    <n v="55.820000000000022"/>
  </r>
  <r>
    <x v="88"/>
    <x v="2"/>
    <x v="2"/>
    <x v="1746"/>
    <x v="35"/>
    <x v="3"/>
    <x v="0"/>
    <n v="48.95"/>
    <n v="0"/>
    <n v="48.95"/>
    <n v="24.52"/>
    <n v="11"/>
    <x v="10"/>
    <n v="538.45000000000005"/>
    <n v="0"/>
    <n v="268.73"/>
  </r>
  <r>
    <x v="88"/>
    <x v="2"/>
    <x v="2"/>
    <x v="1746"/>
    <x v="4"/>
    <x v="3"/>
    <x v="0"/>
    <n v="4.95"/>
    <n v="0.1"/>
    <n v="4.4550000000000001"/>
    <n v="1.82"/>
    <n v="6"/>
    <x v="10"/>
    <n v="26.73"/>
    <n v="2.9700000000000006"/>
    <n v="15.809999999999999"/>
  </r>
  <r>
    <x v="88"/>
    <x v="2"/>
    <x v="2"/>
    <x v="1747"/>
    <x v="36"/>
    <x v="4"/>
    <x v="0"/>
    <n v="49.95"/>
    <n v="0"/>
    <n v="49.95"/>
    <n v="23.93"/>
    <n v="9"/>
    <x v="12"/>
    <n v="449.55"/>
    <n v="0"/>
    <n v="234.18000000000004"/>
  </r>
  <r>
    <x v="88"/>
    <x v="2"/>
    <x v="2"/>
    <x v="1748"/>
    <x v="1"/>
    <x v="3"/>
    <x v="0"/>
    <n v="16.95"/>
    <n v="0"/>
    <n v="16.95"/>
    <n v="6.53"/>
    <n v="33"/>
    <x v="18"/>
    <n v="559.35"/>
    <n v="0"/>
    <n v="343.85999999999996"/>
  </r>
  <r>
    <x v="88"/>
    <x v="2"/>
    <x v="2"/>
    <x v="1749"/>
    <x v="1"/>
    <x v="4"/>
    <x v="0"/>
    <n v="16.95"/>
    <n v="0"/>
    <n v="16.95"/>
    <n v="6.53"/>
    <n v="23"/>
    <x v="0"/>
    <n v="389.84999999999997"/>
    <n v="0"/>
    <n v="239.65999999999997"/>
  </r>
  <r>
    <x v="88"/>
    <x v="2"/>
    <x v="2"/>
    <x v="1749"/>
    <x v="2"/>
    <x v="4"/>
    <x v="0"/>
    <n v="26.95"/>
    <n v="0"/>
    <n v="26.95"/>
    <n v="12.24"/>
    <n v="3"/>
    <x v="0"/>
    <n v="80.849999999999994"/>
    <n v="0"/>
    <n v="44.129999999999995"/>
  </r>
  <r>
    <x v="88"/>
    <x v="2"/>
    <x v="2"/>
    <x v="1749"/>
    <x v="43"/>
    <x v="4"/>
    <x v="0"/>
    <n v="24.95"/>
    <n v="0"/>
    <n v="24.95"/>
    <n v="11.48"/>
    <n v="3"/>
    <x v="0"/>
    <n v="74.849999999999994"/>
    <n v="0"/>
    <n v="40.409999999999997"/>
  </r>
  <r>
    <x v="88"/>
    <x v="2"/>
    <x v="2"/>
    <x v="1749"/>
    <x v="34"/>
    <x v="4"/>
    <x v="0"/>
    <n v="37.950000000000003"/>
    <n v="0"/>
    <n v="37.950000000000003"/>
    <n v="15.35"/>
    <n v="16"/>
    <x v="0"/>
    <n v="607.20000000000005"/>
    <n v="0"/>
    <n v="361.6"/>
  </r>
  <r>
    <x v="88"/>
    <x v="2"/>
    <x v="2"/>
    <x v="1750"/>
    <x v="41"/>
    <x v="3"/>
    <x v="0"/>
    <n v="24.95"/>
    <n v="0"/>
    <n v="24.95"/>
    <n v="9.3800000000000008"/>
    <n v="4"/>
    <x v="12"/>
    <n v="99.8"/>
    <n v="0"/>
    <n v="62.279999999999994"/>
  </r>
  <r>
    <x v="88"/>
    <x v="2"/>
    <x v="2"/>
    <x v="1751"/>
    <x v="35"/>
    <x v="4"/>
    <x v="0"/>
    <n v="48.95"/>
    <n v="0"/>
    <n v="48.95"/>
    <n v="24.52"/>
    <n v="21"/>
    <x v="18"/>
    <n v="1027.95"/>
    <n v="0"/>
    <n v="513.03000000000009"/>
  </r>
  <r>
    <x v="88"/>
    <x v="2"/>
    <x v="2"/>
    <x v="1751"/>
    <x v="33"/>
    <x v="4"/>
    <x v="0"/>
    <n v="11.95"/>
    <n v="0"/>
    <n v="11.95"/>
    <n v="3.32"/>
    <n v="6"/>
    <x v="18"/>
    <n v="71.699999999999989"/>
    <n v="0"/>
    <n v="51.779999999999994"/>
  </r>
  <r>
    <x v="88"/>
    <x v="2"/>
    <x v="2"/>
    <x v="1751"/>
    <x v="34"/>
    <x v="4"/>
    <x v="0"/>
    <n v="37.950000000000003"/>
    <n v="0"/>
    <n v="37.950000000000003"/>
    <n v="15.35"/>
    <n v="16"/>
    <x v="18"/>
    <n v="607.20000000000005"/>
    <n v="0"/>
    <n v="361.6"/>
  </r>
  <r>
    <x v="88"/>
    <x v="2"/>
    <x v="2"/>
    <x v="1752"/>
    <x v="47"/>
    <x v="3"/>
    <x v="0"/>
    <n v="0.95"/>
    <n v="0.2"/>
    <n v="0.76"/>
    <n v="0.56999999999999995"/>
    <n v="17"/>
    <x v="21"/>
    <n v="12.92"/>
    <n v="3.2299999999999991"/>
    <n v="3.2300000000000009"/>
  </r>
  <r>
    <x v="88"/>
    <x v="2"/>
    <x v="2"/>
    <x v="1752"/>
    <x v="0"/>
    <x v="3"/>
    <x v="0"/>
    <n v="34.950000000000003"/>
    <n v="0"/>
    <n v="34.950000000000003"/>
    <n v="22.13"/>
    <n v="16"/>
    <x v="21"/>
    <n v="559.20000000000005"/>
    <n v="0"/>
    <n v="205.12000000000006"/>
  </r>
  <r>
    <x v="88"/>
    <x v="2"/>
    <x v="2"/>
    <x v="1753"/>
    <x v="34"/>
    <x v="4"/>
    <x v="0"/>
    <n v="37.950000000000003"/>
    <n v="0"/>
    <n v="37.950000000000003"/>
    <n v="15.35"/>
    <n v="13"/>
    <x v="4"/>
    <n v="493.35"/>
    <n v="0"/>
    <n v="293.8"/>
  </r>
  <r>
    <x v="88"/>
    <x v="2"/>
    <x v="2"/>
    <x v="1754"/>
    <x v="21"/>
    <x v="3"/>
    <x v="0"/>
    <n v="0.95"/>
    <n v="0"/>
    <n v="0.95"/>
    <n v="0.34"/>
    <n v="12"/>
    <x v="9"/>
    <n v="11.399999999999999"/>
    <n v="0"/>
    <n v="7.3199999999999985"/>
  </r>
  <r>
    <x v="88"/>
    <x v="2"/>
    <x v="2"/>
    <x v="1755"/>
    <x v="14"/>
    <x v="4"/>
    <x v="0"/>
    <n v="2.95"/>
    <n v="0"/>
    <n v="2.95"/>
    <n v="1.68"/>
    <n v="1"/>
    <x v="12"/>
    <n v="2.95"/>
    <n v="0"/>
    <n v="1.2700000000000002"/>
  </r>
  <r>
    <x v="88"/>
    <x v="2"/>
    <x v="2"/>
    <x v="1756"/>
    <x v="34"/>
    <x v="4"/>
    <x v="0"/>
    <n v="37.950000000000003"/>
    <n v="0"/>
    <n v="37.950000000000003"/>
    <n v="15.35"/>
    <n v="8"/>
    <x v="2"/>
    <n v="303.60000000000002"/>
    <n v="0"/>
    <n v="180.8"/>
  </r>
  <r>
    <x v="88"/>
    <x v="2"/>
    <x v="2"/>
    <x v="1757"/>
    <x v="47"/>
    <x v="4"/>
    <x v="0"/>
    <n v="0.95"/>
    <n v="0"/>
    <n v="0.95"/>
    <n v="0.56999999999999995"/>
    <n v="3"/>
    <x v="12"/>
    <n v="2.8499999999999996"/>
    <n v="0"/>
    <n v="1.1400000000000001"/>
  </r>
  <r>
    <x v="88"/>
    <x v="2"/>
    <x v="2"/>
    <x v="1758"/>
    <x v="33"/>
    <x v="4"/>
    <x v="0"/>
    <n v="11.95"/>
    <n v="0.1"/>
    <n v="10.754999999999999"/>
    <n v="3.32"/>
    <n v="7"/>
    <x v="14"/>
    <n v="75.284999999999997"/>
    <n v="8.365000000000002"/>
    <n v="52.044999999999987"/>
  </r>
  <r>
    <x v="88"/>
    <x v="2"/>
    <x v="2"/>
    <x v="1759"/>
    <x v="41"/>
    <x v="3"/>
    <x v="0"/>
    <n v="24.95"/>
    <n v="0.1"/>
    <n v="22.454999999999998"/>
    <n v="9.3800000000000008"/>
    <n v="12"/>
    <x v="22"/>
    <n v="269.45999999999998"/>
    <n v="29.940000000000012"/>
    <n v="156.89999999999998"/>
  </r>
  <r>
    <x v="88"/>
    <x v="2"/>
    <x v="2"/>
    <x v="1760"/>
    <x v="44"/>
    <x v="4"/>
    <x v="0"/>
    <n v="31.95"/>
    <n v="0.1"/>
    <n v="28.754999999999999"/>
    <n v="17.38"/>
    <n v="4"/>
    <x v="23"/>
    <n v="115.02"/>
    <n v="12.780000000000001"/>
    <n v="45.5"/>
  </r>
  <r>
    <x v="88"/>
    <x v="2"/>
    <x v="2"/>
    <x v="1760"/>
    <x v="30"/>
    <x v="4"/>
    <x v="0"/>
    <n v="19.95"/>
    <n v="0"/>
    <n v="19.95"/>
    <n v="9.7799999999999994"/>
    <n v="9"/>
    <x v="23"/>
    <n v="179.54999999999998"/>
    <n v="0"/>
    <n v="91.53"/>
  </r>
  <r>
    <x v="88"/>
    <x v="2"/>
    <x v="2"/>
    <x v="1761"/>
    <x v="37"/>
    <x v="3"/>
    <x v="0"/>
    <n v="63.95"/>
    <n v="0"/>
    <n v="63.95"/>
    <n v="27.1"/>
    <n v="4"/>
    <x v="2"/>
    <n v="255.8"/>
    <n v="0"/>
    <n v="147.4"/>
  </r>
  <r>
    <x v="88"/>
    <x v="2"/>
    <x v="2"/>
    <x v="1762"/>
    <x v="9"/>
    <x v="4"/>
    <x v="0"/>
    <n v="38.950000000000003"/>
    <n v="0"/>
    <n v="38.950000000000003"/>
    <n v="22.33"/>
    <n v="2"/>
    <x v="10"/>
    <n v="77.900000000000006"/>
    <n v="0"/>
    <n v="33.240000000000009"/>
  </r>
  <r>
    <x v="88"/>
    <x v="2"/>
    <x v="2"/>
    <x v="1763"/>
    <x v="26"/>
    <x v="3"/>
    <x v="0"/>
    <n v="3.95"/>
    <n v="0"/>
    <n v="3.95"/>
    <n v="1.43"/>
    <n v="10"/>
    <x v="19"/>
    <n v="39.5"/>
    <n v="0"/>
    <n v="25.200000000000003"/>
  </r>
  <r>
    <x v="88"/>
    <x v="2"/>
    <x v="2"/>
    <x v="1764"/>
    <x v="5"/>
    <x v="4"/>
    <x v="0"/>
    <n v="28.95"/>
    <n v="0.1"/>
    <n v="26.055"/>
    <n v="17.53"/>
    <n v="18"/>
    <x v="1"/>
    <n v="468.99"/>
    <n v="52.109999999999992"/>
    <n v="153.44999999999999"/>
  </r>
  <r>
    <x v="88"/>
    <x v="2"/>
    <x v="2"/>
    <x v="1764"/>
    <x v="13"/>
    <x v="4"/>
    <x v="0"/>
    <n v="26.95"/>
    <n v="0"/>
    <n v="26.95"/>
    <n v="13.26"/>
    <n v="20"/>
    <x v="1"/>
    <n v="539"/>
    <n v="0"/>
    <n v="273.8"/>
  </r>
  <r>
    <x v="88"/>
    <x v="2"/>
    <x v="2"/>
    <x v="1764"/>
    <x v="25"/>
    <x v="4"/>
    <x v="0"/>
    <n v="24.95"/>
    <n v="0.1"/>
    <n v="22.454999999999998"/>
    <n v="12.27"/>
    <n v="8"/>
    <x v="1"/>
    <n v="179.64"/>
    <n v="19.960000000000008"/>
    <n v="81.47999999999999"/>
  </r>
  <r>
    <x v="88"/>
    <x v="2"/>
    <x v="2"/>
    <x v="1764"/>
    <x v="18"/>
    <x v="4"/>
    <x v="0"/>
    <n v="49.95"/>
    <n v="0"/>
    <n v="49.95"/>
    <n v="24.77"/>
    <n v="29"/>
    <x v="1"/>
    <n v="1448.5500000000002"/>
    <n v="0"/>
    <n v="730.22000000000014"/>
  </r>
  <r>
    <x v="89"/>
    <x v="2"/>
    <x v="2"/>
    <x v="1765"/>
    <x v="19"/>
    <x v="4"/>
    <x v="0"/>
    <n v="35.950000000000003"/>
    <n v="0.1"/>
    <n v="32.355000000000004"/>
    <n v="20.25"/>
    <n v="1"/>
    <x v="2"/>
    <n v="32.355000000000004"/>
    <n v="3.5949999999999989"/>
    <n v="12.105000000000004"/>
  </r>
  <r>
    <x v="89"/>
    <x v="2"/>
    <x v="2"/>
    <x v="1765"/>
    <x v="1"/>
    <x v="4"/>
    <x v="0"/>
    <n v="16.95"/>
    <n v="0"/>
    <n v="16.95"/>
    <n v="6.53"/>
    <n v="9"/>
    <x v="2"/>
    <n v="152.54999999999998"/>
    <n v="0"/>
    <n v="93.779999999999987"/>
  </r>
  <r>
    <x v="89"/>
    <x v="2"/>
    <x v="2"/>
    <x v="1766"/>
    <x v="49"/>
    <x v="3"/>
    <x v="0"/>
    <n v="55.95"/>
    <n v="0"/>
    <n v="55.95"/>
    <n v="32.47"/>
    <n v="5"/>
    <x v="2"/>
    <n v="279.75"/>
    <n v="0"/>
    <n v="117.40000000000002"/>
  </r>
  <r>
    <x v="89"/>
    <x v="2"/>
    <x v="2"/>
    <x v="1767"/>
    <x v="3"/>
    <x v="0"/>
    <x v="0"/>
    <n v="55.95"/>
    <n v="0"/>
    <n v="55.95"/>
    <n v="16.059999999999999"/>
    <n v="7"/>
    <x v="14"/>
    <n v="391.65000000000003"/>
    <n v="0"/>
    <n v="279.23"/>
  </r>
  <r>
    <x v="90"/>
    <x v="3"/>
    <x v="3"/>
    <x v="1768"/>
    <x v="29"/>
    <x v="0"/>
    <x v="0"/>
    <n v="7.95"/>
    <n v="0"/>
    <n v="7.95"/>
    <n v="4.53"/>
    <n v="7"/>
    <x v="19"/>
    <n v="55.65"/>
    <n v="0"/>
    <n v="23.939999999999998"/>
  </r>
  <r>
    <x v="90"/>
    <x v="3"/>
    <x v="3"/>
    <x v="1769"/>
    <x v="40"/>
    <x v="1"/>
    <x v="0"/>
    <n v="54.95"/>
    <n v="0"/>
    <n v="54.95"/>
    <n v="26.65"/>
    <n v="28"/>
    <x v="20"/>
    <n v="1538.6000000000001"/>
    <n v="0"/>
    <n v="792.40000000000009"/>
  </r>
  <r>
    <x v="90"/>
    <x v="3"/>
    <x v="3"/>
    <x v="1770"/>
    <x v="6"/>
    <x v="0"/>
    <x v="0"/>
    <n v="27.95"/>
    <n v="0"/>
    <n v="27.95"/>
    <n v="15.85"/>
    <n v="6"/>
    <x v="4"/>
    <n v="167.7"/>
    <n v="0"/>
    <n v="72.599999999999994"/>
  </r>
  <r>
    <x v="90"/>
    <x v="3"/>
    <x v="3"/>
    <x v="1771"/>
    <x v="5"/>
    <x v="1"/>
    <x v="0"/>
    <n v="28.95"/>
    <n v="0"/>
    <n v="28.95"/>
    <n v="17.53"/>
    <n v="38"/>
    <x v="13"/>
    <n v="1100.0999999999999"/>
    <n v="0"/>
    <n v="433.95999999999992"/>
  </r>
  <r>
    <x v="90"/>
    <x v="3"/>
    <x v="3"/>
    <x v="1771"/>
    <x v="24"/>
    <x v="1"/>
    <x v="0"/>
    <n v="26.95"/>
    <n v="0.1"/>
    <n v="24.254999999999999"/>
    <n v="12.42"/>
    <n v="17"/>
    <x v="13"/>
    <n v="412.33499999999998"/>
    <n v="45.815000000000005"/>
    <n v="201.19499999999999"/>
  </r>
  <r>
    <x v="90"/>
    <x v="3"/>
    <x v="3"/>
    <x v="1772"/>
    <x v="31"/>
    <x v="2"/>
    <x v="0"/>
    <n v="0.95"/>
    <n v="0.1"/>
    <n v="0.85499999999999998"/>
    <n v="0.35"/>
    <n v="25"/>
    <x v="12"/>
    <n v="21.375"/>
    <n v="2.3749999999999991"/>
    <n v="12.625"/>
  </r>
  <r>
    <x v="90"/>
    <x v="3"/>
    <x v="3"/>
    <x v="1773"/>
    <x v="32"/>
    <x v="0"/>
    <x v="0"/>
    <n v="16.95"/>
    <n v="0"/>
    <n v="16.95"/>
    <n v="6.76"/>
    <n v="4"/>
    <x v="14"/>
    <n v="67.8"/>
    <n v="0"/>
    <n v="40.76"/>
  </r>
  <r>
    <x v="90"/>
    <x v="3"/>
    <x v="3"/>
    <x v="1774"/>
    <x v="17"/>
    <x v="1"/>
    <x v="0"/>
    <n v="43.95"/>
    <n v="0"/>
    <n v="43.95"/>
    <n v="25.6"/>
    <n v="11"/>
    <x v="5"/>
    <n v="483.45000000000005"/>
    <n v="0"/>
    <n v="201.85000000000002"/>
  </r>
  <r>
    <x v="90"/>
    <x v="3"/>
    <x v="3"/>
    <x v="1774"/>
    <x v="32"/>
    <x v="1"/>
    <x v="0"/>
    <n v="16.95"/>
    <n v="0.1"/>
    <n v="15.254999999999999"/>
    <n v="6.76"/>
    <n v="18"/>
    <x v="5"/>
    <n v="274.58999999999997"/>
    <n v="30.510000000000005"/>
    <n v="152.91"/>
  </r>
  <r>
    <x v="90"/>
    <x v="3"/>
    <x v="3"/>
    <x v="1774"/>
    <x v="40"/>
    <x v="1"/>
    <x v="0"/>
    <n v="54.95"/>
    <n v="0"/>
    <n v="54.95"/>
    <n v="26.65"/>
    <n v="16"/>
    <x v="5"/>
    <n v="879.2"/>
    <n v="0"/>
    <n v="452.80000000000007"/>
  </r>
  <r>
    <x v="90"/>
    <x v="3"/>
    <x v="3"/>
    <x v="1775"/>
    <x v="49"/>
    <x v="2"/>
    <x v="0"/>
    <n v="55.95"/>
    <n v="0"/>
    <n v="55.95"/>
    <n v="32.47"/>
    <n v="27"/>
    <x v="12"/>
    <n v="1510.65"/>
    <n v="0"/>
    <n v="633.96000000000015"/>
  </r>
  <r>
    <x v="90"/>
    <x v="3"/>
    <x v="3"/>
    <x v="1776"/>
    <x v="23"/>
    <x v="0"/>
    <x v="0"/>
    <n v="0.95"/>
    <n v="0"/>
    <n v="0.95"/>
    <n v="0.5"/>
    <n v="39"/>
    <x v="20"/>
    <n v="37.049999999999997"/>
    <n v="0"/>
    <n v="17.549999999999997"/>
  </r>
  <r>
    <x v="90"/>
    <x v="3"/>
    <x v="3"/>
    <x v="1777"/>
    <x v="44"/>
    <x v="2"/>
    <x v="0"/>
    <n v="31.95"/>
    <n v="0.1"/>
    <n v="28.754999999999999"/>
    <n v="17.38"/>
    <n v="2"/>
    <x v="3"/>
    <n v="57.51"/>
    <n v="6.3900000000000006"/>
    <n v="22.75"/>
  </r>
  <r>
    <x v="90"/>
    <x v="3"/>
    <x v="3"/>
    <x v="1777"/>
    <x v="9"/>
    <x v="2"/>
    <x v="0"/>
    <n v="38.950000000000003"/>
    <n v="0"/>
    <n v="38.950000000000003"/>
    <n v="22.33"/>
    <n v="1"/>
    <x v="3"/>
    <n v="38.950000000000003"/>
    <n v="0"/>
    <n v="16.620000000000005"/>
  </r>
  <r>
    <x v="90"/>
    <x v="3"/>
    <x v="3"/>
    <x v="1777"/>
    <x v="1"/>
    <x v="2"/>
    <x v="0"/>
    <n v="16.95"/>
    <n v="0.1"/>
    <n v="15.254999999999999"/>
    <n v="6.53"/>
    <n v="42"/>
    <x v="3"/>
    <n v="640.70999999999992"/>
    <n v="71.190000000000012"/>
    <n v="366.44999999999993"/>
  </r>
  <r>
    <x v="90"/>
    <x v="3"/>
    <x v="3"/>
    <x v="1777"/>
    <x v="11"/>
    <x v="2"/>
    <x v="0"/>
    <n v="40.950000000000003"/>
    <n v="0"/>
    <n v="40.950000000000003"/>
    <n v="15.51"/>
    <n v="4"/>
    <x v="3"/>
    <n v="163.80000000000001"/>
    <n v="0"/>
    <n v="101.76000000000002"/>
  </r>
  <r>
    <x v="90"/>
    <x v="3"/>
    <x v="3"/>
    <x v="1777"/>
    <x v="16"/>
    <x v="2"/>
    <x v="0"/>
    <n v="18.95"/>
    <n v="0"/>
    <n v="18.95"/>
    <n v="9.98"/>
    <n v="10"/>
    <x v="3"/>
    <n v="189.5"/>
    <n v="0"/>
    <n v="89.699999999999989"/>
  </r>
  <r>
    <x v="90"/>
    <x v="3"/>
    <x v="3"/>
    <x v="1778"/>
    <x v="13"/>
    <x v="1"/>
    <x v="0"/>
    <n v="26.95"/>
    <n v="0"/>
    <n v="26.95"/>
    <n v="13.26"/>
    <n v="1"/>
    <x v="23"/>
    <n v="26.95"/>
    <n v="0"/>
    <n v="13.69"/>
  </r>
  <r>
    <x v="90"/>
    <x v="3"/>
    <x v="3"/>
    <x v="1779"/>
    <x v="28"/>
    <x v="2"/>
    <x v="0"/>
    <n v="10.95"/>
    <n v="0"/>
    <n v="10.95"/>
    <n v="4.8"/>
    <n v="10"/>
    <x v="20"/>
    <n v="109.5"/>
    <n v="0"/>
    <n v="61.499999999999993"/>
  </r>
  <r>
    <x v="90"/>
    <x v="3"/>
    <x v="3"/>
    <x v="1780"/>
    <x v="29"/>
    <x v="1"/>
    <x v="0"/>
    <n v="7.95"/>
    <n v="0"/>
    <n v="7.95"/>
    <n v="4.53"/>
    <n v="6"/>
    <x v="11"/>
    <n v="47.7"/>
    <n v="0"/>
    <n v="20.52"/>
  </r>
  <r>
    <x v="90"/>
    <x v="3"/>
    <x v="3"/>
    <x v="1781"/>
    <x v="3"/>
    <x v="0"/>
    <x v="0"/>
    <n v="55.95"/>
    <n v="0.1"/>
    <n v="50.355000000000004"/>
    <n v="16.059999999999999"/>
    <n v="32"/>
    <x v="9"/>
    <n v="1611.3600000000001"/>
    <n v="179.03999999999996"/>
    <n v="1097.44"/>
  </r>
  <r>
    <x v="90"/>
    <x v="3"/>
    <x v="3"/>
    <x v="1782"/>
    <x v="20"/>
    <x v="2"/>
    <x v="0"/>
    <n v="28.95"/>
    <n v="0.1"/>
    <n v="26.055"/>
    <n v="8.86"/>
    <n v="16"/>
    <x v="8"/>
    <n v="416.88"/>
    <n v="46.319999999999993"/>
    <n v="275.12"/>
  </r>
  <r>
    <x v="90"/>
    <x v="3"/>
    <x v="3"/>
    <x v="1783"/>
    <x v="43"/>
    <x v="0"/>
    <x v="0"/>
    <n v="24.95"/>
    <n v="0"/>
    <n v="24.95"/>
    <n v="11.48"/>
    <n v="1"/>
    <x v="7"/>
    <n v="24.95"/>
    <n v="0"/>
    <n v="13.469999999999999"/>
  </r>
  <r>
    <x v="90"/>
    <x v="3"/>
    <x v="3"/>
    <x v="1784"/>
    <x v="28"/>
    <x v="2"/>
    <x v="0"/>
    <n v="10.95"/>
    <n v="0"/>
    <n v="10.95"/>
    <n v="4.8"/>
    <n v="16"/>
    <x v="8"/>
    <n v="175.2"/>
    <n v="0"/>
    <n v="98.399999999999991"/>
  </r>
  <r>
    <x v="90"/>
    <x v="3"/>
    <x v="3"/>
    <x v="1785"/>
    <x v="12"/>
    <x v="1"/>
    <x v="0"/>
    <n v="24.95"/>
    <n v="0"/>
    <n v="24.95"/>
    <n v="12.14"/>
    <n v="1"/>
    <x v="15"/>
    <n v="24.95"/>
    <n v="0"/>
    <n v="12.809999999999999"/>
  </r>
  <r>
    <x v="90"/>
    <x v="3"/>
    <x v="3"/>
    <x v="1786"/>
    <x v="49"/>
    <x v="2"/>
    <x v="0"/>
    <n v="55.95"/>
    <n v="0"/>
    <n v="55.95"/>
    <n v="32.47"/>
    <n v="31"/>
    <x v="18"/>
    <n v="1734.45"/>
    <n v="0"/>
    <n v="727.88000000000011"/>
  </r>
  <r>
    <x v="90"/>
    <x v="3"/>
    <x v="3"/>
    <x v="1787"/>
    <x v="49"/>
    <x v="1"/>
    <x v="0"/>
    <n v="55.95"/>
    <n v="0"/>
    <n v="55.95"/>
    <n v="32.47"/>
    <n v="37"/>
    <x v="17"/>
    <n v="2070.15"/>
    <n v="0"/>
    <n v="868.7600000000001"/>
  </r>
  <r>
    <x v="90"/>
    <x v="3"/>
    <x v="3"/>
    <x v="1788"/>
    <x v="7"/>
    <x v="0"/>
    <x v="0"/>
    <n v="65.95"/>
    <n v="0"/>
    <n v="65.95"/>
    <n v="37.97"/>
    <n v="1"/>
    <x v="4"/>
    <n v="65.95"/>
    <n v="0"/>
    <n v="27.980000000000004"/>
  </r>
  <r>
    <x v="90"/>
    <x v="3"/>
    <x v="3"/>
    <x v="1789"/>
    <x v="6"/>
    <x v="2"/>
    <x v="0"/>
    <n v="27.95"/>
    <n v="0"/>
    <n v="27.95"/>
    <n v="15.85"/>
    <n v="6"/>
    <x v="13"/>
    <n v="167.7"/>
    <n v="0"/>
    <n v="72.599999999999994"/>
  </r>
  <r>
    <x v="90"/>
    <x v="3"/>
    <x v="3"/>
    <x v="1790"/>
    <x v="32"/>
    <x v="1"/>
    <x v="0"/>
    <n v="16.95"/>
    <n v="0.1"/>
    <n v="15.254999999999999"/>
    <n v="6.76"/>
    <n v="27"/>
    <x v="0"/>
    <n v="411.88499999999999"/>
    <n v="45.765000000000008"/>
    <n v="229.36499999999998"/>
  </r>
  <r>
    <x v="90"/>
    <x v="3"/>
    <x v="3"/>
    <x v="1791"/>
    <x v="26"/>
    <x v="2"/>
    <x v="0"/>
    <n v="3.95"/>
    <n v="0"/>
    <n v="3.95"/>
    <n v="1.43"/>
    <n v="6"/>
    <x v="1"/>
    <n v="23.700000000000003"/>
    <n v="0"/>
    <n v="15.120000000000003"/>
  </r>
  <r>
    <x v="90"/>
    <x v="3"/>
    <x v="3"/>
    <x v="1791"/>
    <x v="9"/>
    <x v="2"/>
    <x v="0"/>
    <n v="38.950000000000003"/>
    <n v="0"/>
    <n v="38.950000000000003"/>
    <n v="22.33"/>
    <n v="9"/>
    <x v="1"/>
    <n v="350.55"/>
    <n v="0"/>
    <n v="149.58000000000004"/>
  </r>
  <r>
    <x v="90"/>
    <x v="3"/>
    <x v="3"/>
    <x v="1792"/>
    <x v="42"/>
    <x v="0"/>
    <x v="0"/>
    <n v="0.95"/>
    <n v="0"/>
    <n v="0.95"/>
    <n v="0.47"/>
    <n v="15"/>
    <x v="20"/>
    <n v="14.25"/>
    <n v="0"/>
    <n v="7.1999999999999993"/>
  </r>
  <r>
    <x v="91"/>
    <x v="3"/>
    <x v="3"/>
    <x v="1793"/>
    <x v="2"/>
    <x v="3"/>
    <x v="1"/>
    <n v="26.95"/>
    <n v="0"/>
    <n v="26.95"/>
    <n v="12.24"/>
    <n v="17"/>
    <x v="14"/>
    <n v="458.15"/>
    <n v="0"/>
    <n v="250.07"/>
  </r>
  <r>
    <x v="91"/>
    <x v="3"/>
    <x v="3"/>
    <x v="1794"/>
    <x v="24"/>
    <x v="3"/>
    <x v="1"/>
    <n v="26.95"/>
    <n v="0"/>
    <n v="26.95"/>
    <n v="12.42"/>
    <n v="7"/>
    <x v="22"/>
    <n v="188.65"/>
    <n v="0"/>
    <n v="101.71"/>
  </r>
  <r>
    <x v="91"/>
    <x v="3"/>
    <x v="3"/>
    <x v="1794"/>
    <x v="28"/>
    <x v="3"/>
    <x v="1"/>
    <n v="10.95"/>
    <n v="0"/>
    <n v="10.95"/>
    <n v="4.8"/>
    <n v="4"/>
    <x v="22"/>
    <n v="43.8"/>
    <n v="0"/>
    <n v="24.599999999999998"/>
  </r>
  <r>
    <x v="91"/>
    <x v="3"/>
    <x v="3"/>
    <x v="1795"/>
    <x v="9"/>
    <x v="4"/>
    <x v="1"/>
    <n v="38.950000000000003"/>
    <n v="0"/>
    <n v="38.950000000000003"/>
    <n v="22.33"/>
    <n v="1"/>
    <x v="11"/>
    <n v="38.950000000000003"/>
    <n v="0"/>
    <n v="16.620000000000005"/>
  </r>
  <r>
    <x v="91"/>
    <x v="3"/>
    <x v="3"/>
    <x v="1796"/>
    <x v="12"/>
    <x v="3"/>
    <x v="1"/>
    <n v="24.95"/>
    <n v="0"/>
    <n v="24.95"/>
    <n v="12.14"/>
    <n v="3"/>
    <x v="6"/>
    <n v="74.849999999999994"/>
    <n v="0"/>
    <n v="38.429999999999993"/>
  </r>
  <r>
    <x v="92"/>
    <x v="3"/>
    <x v="3"/>
    <x v="1797"/>
    <x v="3"/>
    <x v="0"/>
    <x v="1"/>
    <n v="55.95"/>
    <n v="0.1"/>
    <n v="50.355000000000004"/>
    <n v="16.059999999999999"/>
    <n v="15"/>
    <x v="3"/>
    <n v="755.32500000000005"/>
    <n v="83.924999999999983"/>
    <n v="514.42500000000007"/>
  </r>
  <r>
    <x v="92"/>
    <x v="3"/>
    <x v="3"/>
    <x v="1798"/>
    <x v="6"/>
    <x v="1"/>
    <x v="1"/>
    <n v="27.95"/>
    <n v="0"/>
    <n v="27.95"/>
    <n v="15.85"/>
    <n v="4"/>
    <x v="21"/>
    <n v="111.8"/>
    <n v="0"/>
    <n v="48.4"/>
  </r>
  <r>
    <x v="92"/>
    <x v="3"/>
    <x v="3"/>
    <x v="1798"/>
    <x v="36"/>
    <x v="1"/>
    <x v="1"/>
    <n v="49.95"/>
    <n v="0.1"/>
    <n v="44.955000000000005"/>
    <n v="23.93"/>
    <n v="16"/>
    <x v="21"/>
    <n v="719.28000000000009"/>
    <n v="79.919999999999959"/>
    <n v="336.40000000000009"/>
  </r>
  <r>
    <x v="92"/>
    <x v="3"/>
    <x v="3"/>
    <x v="1798"/>
    <x v="49"/>
    <x v="1"/>
    <x v="1"/>
    <n v="55.95"/>
    <n v="0"/>
    <n v="55.95"/>
    <n v="32.47"/>
    <n v="11"/>
    <x v="21"/>
    <n v="615.45000000000005"/>
    <n v="0"/>
    <n v="258.28000000000003"/>
  </r>
  <r>
    <x v="92"/>
    <x v="3"/>
    <x v="3"/>
    <x v="1799"/>
    <x v="29"/>
    <x v="0"/>
    <x v="1"/>
    <n v="7.95"/>
    <n v="0"/>
    <n v="7.95"/>
    <n v="4.53"/>
    <n v="28"/>
    <x v="2"/>
    <n v="222.6"/>
    <n v="0"/>
    <n v="95.759999999999991"/>
  </r>
  <r>
    <x v="92"/>
    <x v="3"/>
    <x v="3"/>
    <x v="1800"/>
    <x v="4"/>
    <x v="0"/>
    <x v="1"/>
    <n v="4.95"/>
    <n v="0"/>
    <n v="4.95"/>
    <n v="1.82"/>
    <n v="3"/>
    <x v="20"/>
    <n v="14.850000000000001"/>
    <n v="0"/>
    <n v="9.39"/>
  </r>
  <r>
    <x v="92"/>
    <x v="3"/>
    <x v="3"/>
    <x v="1801"/>
    <x v="37"/>
    <x v="1"/>
    <x v="1"/>
    <n v="63.95"/>
    <n v="0"/>
    <n v="63.95"/>
    <n v="27.1"/>
    <n v="6"/>
    <x v="18"/>
    <n v="383.70000000000005"/>
    <n v="0"/>
    <n v="221.10000000000002"/>
  </r>
  <r>
    <x v="92"/>
    <x v="3"/>
    <x v="3"/>
    <x v="1802"/>
    <x v="37"/>
    <x v="0"/>
    <x v="1"/>
    <n v="63.95"/>
    <n v="0"/>
    <n v="63.95"/>
    <n v="27.1"/>
    <n v="1"/>
    <x v="1"/>
    <n v="63.95"/>
    <n v="0"/>
    <n v="36.85"/>
  </r>
  <r>
    <x v="92"/>
    <x v="3"/>
    <x v="3"/>
    <x v="1802"/>
    <x v="2"/>
    <x v="0"/>
    <x v="1"/>
    <n v="26.95"/>
    <n v="0"/>
    <n v="26.95"/>
    <n v="12.24"/>
    <n v="9"/>
    <x v="1"/>
    <n v="242.54999999999998"/>
    <n v="0"/>
    <n v="132.38999999999999"/>
  </r>
  <r>
    <x v="92"/>
    <x v="3"/>
    <x v="3"/>
    <x v="1803"/>
    <x v="44"/>
    <x v="1"/>
    <x v="1"/>
    <n v="31.95"/>
    <n v="0"/>
    <n v="31.95"/>
    <n v="17.38"/>
    <n v="3"/>
    <x v="15"/>
    <n v="95.85"/>
    <n v="0"/>
    <n v="43.71"/>
  </r>
  <r>
    <x v="92"/>
    <x v="3"/>
    <x v="3"/>
    <x v="1803"/>
    <x v="0"/>
    <x v="1"/>
    <x v="1"/>
    <n v="34.950000000000003"/>
    <n v="0"/>
    <n v="34.950000000000003"/>
    <n v="22.13"/>
    <n v="17"/>
    <x v="15"/>
    <n v="594.15000000000009"/>
    <n v="0"/>
    <n v="217.94000000000005"/>
  </r>
  <r>
    <x v="92"/>
    <x v="3"/>
    <x v="3"/>
    <x v="1803"/>
    <x v="26"/>
    <x v="1"/>
    <x v="1"/>
    <n v="3.95"/>
    <n v="0"/>
    <n v="3.95"/>
    <n v="1.43"/>
    <n v="12"/>
    <x v="15"/>
    <n v="47.400000000000006"/>
    <n v="0"/>
    <n v="30.240000000000006"/>
  </r>
  <r>
    <x v="92"/>
    <x v="3"/>
    <x v="3"/>
    <x v="1804"/>
    <x v="5"/>
    <x v="0"/>
    <x v="1"/>
    <n v="28.95"/>
    <n v="0"/>
    <n v="28.95"/>
    <n v="17.53"/>
    <n v="38"/>
    <x v="3"/>
    <n v="1100.0999999999999"/>
    <n v="0"/>
    <n v="433.95999999999992"/>
  </r>
  <r>
    <x v="92"/>
    <x v="3"/>
    <x v="3"/>
    <x v="1805"/>
    <x v="24"/>
    <x v="1"/>
    <x v="1"/>
    <n v="26.95"/>
    <n v="0"/>
    <n v="26.95"/>
    <n v="12.42"/>
    <n v="8"/>
    <x v="0"/>
    <n v="215.6"/>
    <n v="0"/>
    <n v="116.24"/>
  </r>
  <r>
    <x v="92"/>
    <x v="3"/>
    <x v="3"/>
    <x v="1805"/>
    <x v="2"/>
    <x v="1"/>
    <x v="1"/>
    <n v="26.95"/>
    <n v="0"/>
    <n v="26.95"/>
    <n v="12.24"/>
    <n v="15"/>
    <x v="0"/>
    <n v="404.25"/>
    <n v="0"/>
    <n v="220.64999999999998"/>
  </r>
  <r>
    <x v="92"/>
    <x v="3"/>
    <x v="3"/>
    <x v="1806"/>
    <x v="18"/>
    <x v="0"/>
    <x v="1"/>
    <n v="49.95"/>
    <n v="0"/>
    <n v="49.95"/>
    <n v="24.77"/>
    <n v="3"/>
    <x v="7"/>
    <n v="149.85000000000002"/>
    <n v="0"/>
    <n v="75.540000000000006"/>
  </r>
  <r>
    <x v="92"/>
    <x v="3"/>
    <x v="3"/>
    <x v="1807"/>
    <x v="11"/>
    <x v="1"/>
    <x v="1"/>
    <n v="40.950000000000003"/>
    <n v="0"/>
    <n v="40.950000000000003"/>
    <n v="15.51"/>
    <n v="1"/>
    <x v="5"/>
    <n v="40.950000000000003"/>
    <n v="0"/>
    <n v="25.440000000000005"/>
  </r>
  <r>
    <x v="92"/>
    <x v="3"/>
    <x v="3"/>
    <x v="1807"/>
    <x v="31"/>
    <x v="1"/>
    <x v="1"/>
    <n v="0.95"/>
    <n v="0"/>
    <n v="0.95"/>
    <n v="0.35"/>
    <n v="7"/>
    <x v="5"/>
    <n v="6.6499999999999995"/>
    <n v="0"/>
    <n v="4.2"/>
  </r>
  <r>
    <x v="92"/>
    <x v="3"/>
    <x v="3"/>
    <x v="1807"/>
    <x v="0"/>
    <x v="1"/>
    <x v="1"/>
    <n v="34.950000000000003"/>
    <n v="0"/>
    <n v="34.950000000000003"/>
    <n v="22.13"/>
    <n v="16"/>
    <x v="5"/>
    <n v="559.20000000000005"/>
    <n v="0"/>
    <n v="205.12000000000006"/>
  </r>
  <r>
    <x v="92"/>
    <x v="3"/>
    <x v="3"/>
    <x v="1807"/>
    <x v="12"/>
    <x v="1"/>
    <x v="1"/>
    <n v="24.95"/>
    <n v="0"/>
    <n v="24.95"/>
    <n v="12.14"/>
    <n v="2"/>
    <x v="5"/>
    <n v="49.9"/>
    <n v="0"/>
    <n v="25.619999999999997"/>
  </r>
  <r>
    <x v="92"/>
    <x v="3"/>
    <x v="3"/>
    <x v="1808"/>
    <x v="16"/>
    <x v="0"/>
    <x v="1"/>
    <n v="18.95"/>
    <n v="0"/>
    <n v="18.95"/>
    <n v="9.98"/>
    <n v="27"/>
    <x v="11"/>
    <n v="511.65"/>
    <n v="0"/>
    <n v="242.18999999999997"/>
  </r>
  <r>
    <x v="92"/>
    <x v="3"/>
    <x v="3"/>
    <x v="1808"/>
    <x v="24"/>
    <x v="0"/>
    <x v="1"/>
    <n v="26.95"/>
    <n v="0"/>
    <n v="26.95"/>
    <n v="12.42"/>
    <n v="16"/>
    <x v="11"/>
    <n v="431.2"/>
    <n v="0"/>
    <n v="232.48"/>
  </r>
  <r>
    <x v="92"/>
    <x v="3"/>
    <x v="3"/>
    <x v="1809"/>
    <x v="13"/>
    <x v="1"/>
    <x v="1"/>
    <n v="26.95"/>
    <n v="0"/>
    <n v="26.95"/>
    <n v="13.26"/>
    <n v="15"/>
    <x v="19"/>
    <n v="404.25"/>
    <n v="0"/>
    <n v="205.35"/>
  </r>
  <r>
    <x v="92"/>
    <x v="3"/>
    <x v="3"/>
    <x v="1809"/>
    <x v="11"/>
    <x v="1"/>
    <x v="1"/>
    <n v="40.950000000000003"/>
    <n v="0"/>
    <n v="40.950000000000003"/>
    <n v="15.51"/>
    <n v="4"/>
    <x v="19"/>
    <n v="163.80000000000001"/>
    <n v="0"/>
    <n v="101.76000000000002"/>
  </r>
  <r>
    <x v="92"/>
    <x v="3"/>
    <x v="3"/>
    <x v="1810"/>
    <x v="40"/>
    <x v="0"/>
    <x v="1"/>
    <n v="54.95"/>
    <n v="0"/>
    <n v="54.95"/>
    <n v="26.65"/>
    <n v="8"/>
    <x v="23"/>
    <n v="439.6"/>
    <n v="0"/>
    <n v="226.40000000000003"/>
  </r>
  <r>
    <x v="92"/>
    <x v="3"/>
    <x v="3"/>
    <x v="1810"/>
    <x v="19"/>
    <x v="0"/>
    <x v="1"/>
    <n v="35.950000000000003"/>
    <n v="0"/>
    <n v="35.950000000000003"/>
    <n v="20.25"/>
    <n v="2"/>
    <x v="23"/>
    <n v="71.900000000000006"/>
    <n v="0"/>
    <n v="31.400000000000006"/>
  </r>
  <r>
    <x v="92"/>
    <x v="3"/>
    <x v="3"/>
    <x v="1810"/>
    <x v="3"/>
    <x v="0"/>
    <x v="1"/>
    <n v="55.95"/>
    <n v="0"/>
    <n v="55.95"/>
    <n v="16.059999999999999"/>
    <n v="17"/>
    <x v="23"/>
    <n v="951.15000000000009"/>
    <n v="0"/>
    <n v="678.13"/>
  </r>
  <r>
    <x v="92"/>
    <x v="3"/>
    <x v="3"/>
    <x v="1811"/>
    <x v="40"/>
    <x v="1"/>
    <x v="1"/>
    <n v="54.95"/>
    <n v="0"/>
    <n v="54.95"/>
    <n v="26.65"/>
    <n v="1"/>
    <x v="20"/>
    <n v="54.95"/>
    <n v="0"/>
    <n v="28.300000000000004"/>
  </r>
  <r>
    <x v="92"/>
    <x v="3"/>
    <x v="3"/>
    <x v="1812"/>
    <x v="24"/>
    <x v="1"/>
    <x v="1"/>
    <n v="26.95"/>
    <n v="0"/>
    <n v="26.95"/>
    <n v="12.42"/>
    <n v="26"/>
    <x v="8"/>
    <n v="700.69999999999993"/>
    <n v="0"/>
    <n v="377.78"/>
  </r>
  <r>
    <x v="92"/>
    <x v="3"/>
    <x v="3"/>
    <x v="1812"/>
    <x v="33"/>
    <x v="1"/>
    <x v="1"/>
    <n v="11.95"/>
    <n v="0"/>
    <n v="11.95"/>
    <n v="3.32"/>
    <n v="7"/>
    <x v="8"/>
    <n v="83.649999999999991"/>
    <n v="0"/>
    <n v="60.41"/>
  </r>
  <r>
    <x v="92"/>
    <x v="3"/>
    <x v="3"/>
    <x v="1813"/>
    <x v="1"/>
    <x v="0"/>
    <x v="1"/>
    <n v="16.95"/>
    <n v="0.2"/>
    <n v="13.56"/>
    <n v="6.53"/>
    <n v="6"/>
    <x v="6"/>
    <n v="81.36"/>
    <n v="20.339999999999993"/>
    <n v="42.18"/>
  </r>
  <r>
    <x v="93"/>
    <x v="3"/>
    <x v="3"/>
    <x v="1814"/>
    <x v="9"/>
    <x v="2"/>
    <x v="1"/>
    <n v="38.950000000000003"/>
    <n v="0.1"/>
    <n v="35.055000000000007"/>
    <n v="22.33"/>
    <n v="3"/>
    <x v="12"/>
    <n v="105.16500000000002"/>
    <n v="11.684999999999988"/>
    <n v="38.175000000000026"/>
  </r>
  <r>
    <x v="93"/>
    <x v="3"/>
    <x v="3"/>
    <x v="1815"/>
    <x v="33"/>
    <x v="4"/>
    <x v="1"/>
    <n v="11.95"/>
    <n v="0"/>
    <n v="11.95"/>
    <n v="3.32"/>
    <n v="3"/>
    <x v="10"/>
    <n v="35.849999999999994"/>
    <n v="0"/>
    <n v="25.889999999999997"/>
  </r>
  <r>
    <x v="93"/>
    <x v="3"/>
    <x v="3"/>
    <x v="1816"/>
    <x v="15"/>
    <x v="2"/>
    <x v="1"/>
    <n v="59.95"/>
    <n v="0.2"/>
    <n v="47.960000000000008"/>
    <n v="28.73"/>
    <n v="25"/>
    <x v="17"/>
    <n v="1199.0000000000002"/>
    <n v="299.74999999999989"/>
    <n v="480.75000000000017"/>
  </r>
  <r>
    <x v="93"/>
    <x v="3"/>
    <x v="3"/>
    <x v="1816"/>
    <x v="8"/>
    <x v="2"/>
    <x v="1"/>
    <n v="20.95"/>
    <n v="0"/>
    <n v="20.95"/>
    <n v="10.039999999999999"/>
    <n v="22"/>
    <x v="17"/>
    <n v="460.9"/>
    <n v="0"/>
    <n v="240.02"/>
  </r>
  <r>
    <x v="93"/>
    <x v="3"/>
    <x v="3"/>
    <x v="1817"/>
    <x v="33"/>
    <x v="2"/>
    <x v="1"/>
    <n v="11.95"/>
    <n v="0"/>
    <n v="11.95"/>
    <n v="3.32"/>
    <n v="6"/>
    <x v="16"/>
    <n v="71.699999999999989"/>
    <n v="0"/>
    <n v="51.779999999999994"/>
  </r>
  <r>
    <x v="93"/>
    <x v="3"/>
    <x v="3"/>
    <x v="1817"/>
    <x v="15"/>
    <x v="2"/>
    <x v="1"/>
    <n v="59.95"/>
    <n v="0"/>
    <n v="59.95"/>
    <n v="28.73"/>
    <n v="12"/>
    <x v="16"/>
    <n v="719.40000000000009"/>
    <n v="0"/>
    <n v="374.64000000000004"/>
  </r>
  <r>
    <x v="93"/>
    <x v="3"/>
    <x v="3"/>
    <x v="1818"/>
    <x v="25"/>
    <x v="4"/>
    <x v="1"/>
    <n v="24.95"/>
    <n v="0"/>
    <n v="24.95"/>
    <n v="12.27"/>
    <n v="7"/>
    <x v="19"/>
    <n v="174.65"/>
    <n v="0"/>
    <n v="88.759999999999991"/>
  </r>
  <r>
    <x v="94"/>
    <x v="3"/>
    <x v="3"/>
    <x v="1819"/>
    <x v="22"/>
    <x v="2"/>
    <x v="1"/>
    <n v="44.95"/>
    <n v="0"/>
    <n v="44.95"/>
    <n v="27.95"/>
    <n v="4"/>
    <x v="14"/>
    <n v="179.8"/>
    <n v="0"/>
    <n v="68.000000000000014"/>
  </r>
  <r>
    <x v="94"/>
    <x v="3"/>
    <x v="3"/>
    <x v="1819"/>
    <x v="2"/>
    <x v="2"/>
    <x v="1"/>
    <n v="26.95"/>
    <n v="0"/>
    <n v="26.95"/>
    <n v="12.24"/>
    <n v="20"/>
    <x v="14"/>
    <n v="539"/>
    <n v="0"/>
    <n v="294.2"/>
  </r>
  <r>
    <x v="94"/>
    <x v="3"/>
    <x v="3"/>
    <x v="1820"/>
    <x v="30"/>
    <x v="2"/>
    <x v="1"/>
    <n v="19.95"/>
    <n v="0"/>
    <n v="19.95"/>
    <n v="9.7799999999999994"/>
    <n v="32"/>
    <x v="20"/>
    <n v="638.4"/>
    <n v="0"/>
    <n v="325.44"/>
  </r>
  <r>
    <x v="95"/>
    <x v="3"/>
    <x v="3"/>
    <x v="1821"/>
    <x v="38"/>
    <x v="4"/>
    <x v="0"/>
    <n v="73.95"/>
    <n v="0"/>
    <n v="73.95"/>
    <n v="38.86"/>
    <n v="1"/>
    <x v="23"/>
    <n v="73.95"/>
    <n v="0"/>
    <n v="35.090000000000003"/>
  </r>
  <r>
    <x v="95"/>
    <x v="3"/>
    <x v="3"/>
    <x v="1821"/>
    <x v="32"/>
    <x v="4"/>
    <x v="0"/>
    <n v="16.95"/>
    <n v="0"/>
    <n v="16.95"/>
    <n v="6.76"/>
    <n v="16"/>
    <x v="23"/>
    <n v="271.2"/>
    <n v="0"/>
    <n v="163.04"/>
  </r>
  <r>
    <x v="95"/>
    <x v="3"/>
    <x v="3"/>
    <x v="1822"/>
    <x v="24"/>
    <x v="3"/>
    <x v="0"/>
    <n v="26.95"/>
    <n v="0"/>
    <n v="26.95"/>
    <n v="12.42"/>
    <n v="27"/>
    <x v="22"/>
    <n v="727.65"/>
    <n v="0"/>
    <n v="392.31"/>
  </r>
  <r>
    <x v="95"/>
    <x v="3"/>
    <x v="3"/>
    <x v="1822"/>
    <x v="13"/>
    <x v="3"/>
    <x v="0"/>
    <n v="26.95"/>
    <n v="0"/>
    <n v="26.95"/>
    <n v="13.26"/>
    <n v="22"/>
    <x v="22"/>
    <n v="592.9"/>
    <n v="0"/>
    <n v="301.18"/>
  </r>
  <r>
    <x v="95"/>
    <x v="3"/>
    <x v="3"/>
    <x v="1823"/>
    <x v="39"/>
    <x v="4"/>
    <x v="0"/>
    <n v="27.95"/>
    <n v="0"/>
    <n v="27.95"/>
    <n v="16.8"/>
    <n v="10"/>
    <x v="3"/>
    <n v="279.5"/>
    <n v="0"/>
    <n v="111.49999999999999"/>
  </r>
  <r>
    <x v="95"/>
    <x v="3"/>
    <x v="3"/>
    <x v="1824"/>
    <x v="5"/>
    <x v="3"/>
    <x v="0"/>
    <n v="28.95"/>
    <n v="0"/>
    <n v="28.95"/>
    <n v="17.53"/>
    <n v="2"/>
    <x v="3"/>
    <n v="57.9"/>
    <n v="0"/>
    <n v="22.839999999999996"/>
  </r>
  <r>
    <x v="95"/>
    <x v="3"/>
    <x v="3"/>
    <x v="1824"/>
    <x v="15"/>
    <x v="3"/>
    <x v="0"/>
    <n v="59.95"/>
    <n v="0"/>
    <n v="59.95"/>
    <n v="28.73"/>
    <n v="11"/>
    <x v="3"/>
    <n v="659.45"/>
    <n v="0"/>
    <n v="343.42"/>
  </r>
  <r>
    <x v="95"/>
    <x v="3"/>
    <x v="3"/>
    <x v="1824"/>
    <x v="4"/>
    <x v="3"/>
    <x v="0"/>
    <n v="4.95"/>
    <n v="0.1"/>
    <n v="4.4550000000000001"/>
    <n v="1.82"/>
    <n v="7"/>
    <x v="3"/>
    <n v="31.185000000000002"/>
    <n v="3.4650000000000007"/>
    <n v="18.445"/>
  </r>
  <r>
    <x v="95"/>
    <x v="3"/>
    <x v="3"/>
    <x v="1825"/>
    <x v="30"/>
    <x v="3"/>
    <x v="0"/>
    <n v="19.95"/>
    <n v="0"/>
    <n v="19.95"/>
    <n v="9.7799999999999994"/>
    <n v="25"/>
    <x v="18"/>
    <n v="498.75"/>
    <n v="0"/>
    <n v="254.25"/>
  </r>
  <r>
    <x v="95"/>
    <x v="3"/>
    <x v="3"/>
    <x v="1825"/>
    <x v="38"/>
    <x v="3"/>
    <x v="0"/>
    <n v="73.95"/>
    <n v="0"/>
    <n v="73.95"/>
    <n v="38.86"/>
    <n v="1"/>
    <x v="18"/>
    <n v="73.95"/>
    <n v="0"/>
    <n v="35.090000000000003"/>
  </r>
  <r>
    <x v="95"/>
    <x v="3"/>
    <x v="3"/>
    <x v="1825"/>
    <x v="33"/>
    <x v="3"/>
    <x v="0"/>
    <n v="11.95"/>
    <n v="0"/>
    <n v="11.95"/>
    <n v="3.32"/>
    <n v="1"/>
    <x v="18"/>
    <n v="11.95"/>
    <n v="0"/>
    <n v="8.629999999999999"/>
  </r>
  <r>
    <x v="95"/>
    <x v="3"/>
    <x v="3"/>
    <x v="1826"/>
    <x v="3"/>
    <x v="4"/>
    <x v="0"/>
    <n v="55.95"/>
    <n v="0"/>
    <n v="55.95"/>
    <n v="16.059999999999999"/>
    <n v="15"/>
    <x v="11"/>
    <n v="839.25"/>
    <n v="0"/>
    <n v="598.35"/>
  </r>
  <r>
    <x v="95"/>
    <x v="3"/>
    <x v="3"/>
    <x v="1827"/>
    <x v="35"/>
    <x v="4"/>
    <x v="0"/>
    <n v="48.95"/>
    <n v="0"/>
    <n v="48.95"/>
    <n v="24.52"/>
    <n v="16"/>
    <x v="8"/>
    <n v="783.2"/>
    <n v="0"/>
    <n v="390.88000000000005"/>
  </r>
  <r>
    <x v="95"/>
    <x v="3"/>
    <x v="3"/>
    <x v="1827"/>
    <x v="29"/>
    <x v="4"/>
    <x v="0"/>
    <n v="7.95"/>
    <n v="0"/>
    <n v="7.95"/>
    <n v="4.53"/>
    <n v="21"/>
    <x v="8"/>
    <n v="166.95000000000002"/>
    <n v="0"/>
    <n v="71.819999999999993"/>
  </r>
  <r>
    <x v="95"/>
    <x v="3"/>
    <x v="3"/>
    <x v="1828"/>
    <x v="16"/>
    <x v="4"/>
    <x v="0"/>
    <n v="18.95"/>
    <n v="0.1"/>
    <n v="17.055"/>
    <n v="9.98"/>
    <n v="14"/>
    <x v="9"/>
    <n v="238.76999999999998"/>
    <n v="26.529999999999994"/>
    <n v="99.049999999999983"/>
  </r>
  <r>
    <x v="95"/>
    <x v="3"/>
    <x v="3"/>
    <x v="1829"/>
    <x v="9"/>
    <x v="3"/>
    <x v="0"/>
    <n v="38.950000000000003"/>
    <n v="0"/>
    <n v="38.950000000000003"/>
    <n v="22.33"/>
    <n v="4"/>
    <x v="21"/>
    <n v="155.80000000000001"/>
    <n v="0"/>
    <n v="66.480000000000018"/>
  </r>
  <r>
    <x v="95"/>
    <x v="3"/>
    <x v="3"/>
    <x v="1829"/>
    <x v="29"/>
    <x v="3"/>
    <x v="0"/>
    <n v="7.95"/>
    <n v="0"/>
    <n v="7.95"/>
    <n v="4.53"/>
    <n v="20"/>
    <x v="21"/>
    <n v="159"/>
    <n v="0"/>
    <n v="68.400000000000006"/>
  </r>
  <r>
    <x v="95"/>
    <x v="3"/>
    <x v="3"/>
    <x v="1829"/>
    <x v="29"/>
    <x v="3"/>
    <x v="0"/>
    <n v="7.95"/>
    <n v="0"/>
    <n v="7.95"/>
    <n v="4.53"/>
    <n v="41"/>
    <x v="21"/>
    <n v="325.95"/>
    <n v="0"/>
    <n v="140.22"/>
  </r>
  <r>
    <x v="95"/>
    <x v="3"/>
    <x v="3"/>
    <x v="1830"/>
    <x v="28"/>
    <x v="4"/>
    <x v="0"/>
    <n v="10.95"/>
    <n v="0"/>
    <n v="10.95"/>
    <n v="4.8"/>
    <n v="12"/>
    <x v="18"/>
    <n v="131.39999999999998"/>
    <n v="0"/>
    <n v="73.8"/>
  </r>
  <r>
    <x v="95"/>
    <x v="3"/>
    <x v="3"/>
    <x v="1831"/>
    <x v="47"/>
    <x v="3"/>
    <x v="0"/>
    <n v="0.95"/>
    <n v="0"/>
    <n v="0.95"/>
    <n v="0.56999999999999995"/>
    <n v="14"/>
    <x v="7"/>
    <n v="13.299999999999999"/>
    <n v="0"/>
    <n v="5.32"/>
  </r>
  <r>
    <x v="95"/>
    <x v="3"/>
    <x v="3"/>
    <x v="1832"/>
    <x v="27"/>
    <x v="3"/>
    <x v="0"/>
    <n v="26.95"/>
    <n v="0"/>
    <n v="26.95"/>
    <n v="12.53"/>
    <n v="37"/>
    <x v="13"/>
    <n v="997.15"/>
    <n v="0"/>
    <n v="533.54"/>
  </r>
  <r>
    <x v="95"/>
    <x v="3"/>
    <x v="3"/>
    <x v="1833"/>
    <x v="40"/>
    <x v="4"/>
    <x v="0"/>
    <n v="54.95"/>
    <n v="0.1"/>
    <n v="49.455000000000005"/>
    <n v="26.65"/>
    <n v="38"/>
    <x v="2"/>
    <n v="1879.2900000000002"/>
    <n v="208.80999999999989"/>
    <n v="866.59000000000026"/>
  </r>
  <r>
    <x v="95"/>
    <x v="3"/>
    <x v="3"/>
    <x v="1834"/>
    <x v="12"/>
    <x v="3"/>
    <x v="0"/>
    <n v="24.95"/>
    <n v="0.2"/>
    <n v="19.96"/>
    <n v="12.14"/>
    <n v="4"/>
    <x v="11"/>
    <n v="79.84"/>
    <n v="19.959999999999994"/>
    <n v="31.28"/>
  </r>
  <r>
    <x v="95"/>
    <x v="3"/>
    <x v="3"/>
    <x v="1835"/>
    <x v="9"/>
    <x v="4"/>
    <x v="0"/>
    <n v="38.950000000000003"/>
    <n v="0"/>
    <n v="38.950000000000003"/>
    <n v="22.33"/>
    <n v="4"/>
    <x v="0"/>
    <n v="155.80000000000001"/>
    <n v="0"/>
    <n v="66.480000000000018"/>
  </r>
  <r>
    <x v="95"/>
    <x v="3"/>
    <x v="3"/>
    <x v="1835"/>
    <x v="37"/>
    <x v="4"/>
    <x v="0"/>
    <n v="63.95"/>
    <n v="0"/>
    <n v="63.95"/>
    <n v="27.1"/>
    <n v="4"/>
    <x v="0"/>
    <n v="255.8"/>
    <n v="0"/>
    <n v="147.4"/>
  </r>
  <r>
    <x v="95"/>
    <x v="3"/>
    <x v="3"/>
    <x v="1836"/>
    <x v="14"/>
    <x v="3"/>
    <x v="0"/>
    <n v="2.95"/>
    <n v="0"/>
    <n v="2.95"/>
    <n v="1.68"/>
    <n v="15"/>
    <x v="0"/>
    <n v="44.25"/>
    <n v="0"/>
    <n v="19.050000000000004"/>
  </r>
  <r>
    <x v="95"/>
    <x v="3"/>
    <x v="3"/>
    <x v="1836"/>
    <x v="26"/>
    <x v="3"/>
    <x v="0"/>
    <n v="3.95"/>
    <n v="0"/>
    <n v="3.95"/>
    <n v="1.43"/>
    <n v="5"/>
    <x v="0"/>
    <n v="19.75"/>
    <n v="0"/>
    <n v="12.600000000000001"/>
  </r>
  <r>
    <x v="95"/>
    <x v="3"/>
    <x v="3"/>
    <x v="1836"/>
    <x v="43"/>
    <x v="3"/>
    <x v="0"/>
    <n v="24.95"/>
    <n v="0"/>
    <n v="24.95"/>
    <n v="11.48"/>
    <n v="6"/>
    <x v="0"/>
    <n v="149.69999999999999"/>
    <n v="0"/>
    <n v="80.819999999999993"/>
  </r>
  <r>
    <x v="95"/>
    <x v="3"/>
    <x v="3"/>
    <x v="1836"/>
    <x v="24"/>
    <x v="3"/>
    <x v="0"/>
    <n v="26.95"/>
    <n v="0.1"/>
    <n v="24.254999999999999"/>
    <n v="12.42"/>
    <n v="16"/>
    <x v="0"/>
    <n v="388.08"/>
    <n v="43.120000000000005"/>
    <n v="189.35999999999999"/>
  </r>
  <r>
    <x v="95"/>
    <x v="3"/>
    <x v="3"/>
    <x v="1837"/>
    <x v="3"/>
    <x v="4"/>
    <x v="0"/>
    <n v="55.95"/>
    <n v="0"/>
    <n v="55.95"/>
    <n v="16.059999999999999"/>
    <n v="22"/>
    <x v="0"/>
    <n v="1230.9000000000001"/>
    <n v="0"/>
    <n v="877.58"/>
  </r>
  <r>
    <x v="95"/>
    <x v="3"/>
    <x v="3"/>
    <x v="1838"/>
    <x v="7"/>
    <x v="3"/>
    <x v="0"/>
    <n v="65.95"/>
    <n v="0.1"/>
    <n v="59.355000000000004"/>
    <n v="37.97"/>
    <n v="7"/>
    <x v="22"/>
    <n v="415.48500000000001"/>
    <n v="46.164999999999992"/>
    <n v="149.69500000000005"/>
  </r>
  <r>
    <x v="95"/>
    <x v="3"/>
    <x v="3"/>
    <x v="1839"/>
    <x v="46"/>
    <x v="4"/>
    <x v="0"/>
    <n v="47.95"/>
    <n v="0"/>
    <n v="47.95"/>
    <n v="20.7"/>
    <n v="1"/>
    <x v="3"/>
    <n v="47.95"/>
    <n v="0"/>
    <n v="27.250000000000004"/>
  </r>
  <r>
    <x v="95"/>
    <x v="3"/>
    <x v="3"/>
    <x v="1840"/>
    <x v="10"/>
    <x v="4"/>
    <x v="0"/>
    <n v="0.95"/>
    <n v="0"/>
    <n v="0.95"/>
    <n v="0.42"/>
    <n v="22"/>
    <x v="13"/>
    <n v="20.9"/>
    <n v="0"/>
    <n v="11.66"/>
  </r>
  <r>
    <x v="95"/>
    <x v="3"/>
    <x v="3"/>
    <x v="1840"/>
    <x v="46"/>
    <x v="4"/>
    <x v="0"/>
    <n v="47.95"/>
    <n v="0.1"/>
    <n v="43.155000000000001"/>
    <n v="20.7"/>
    <n v="2"/>
    <x v="13"/>
    <n v="86.31"/>
    <n v="9.5900000000000034"/>
    <n v="44.910000000000004"/>
  </r>
  <r>
    <x v="95"/>
    <x v="3"/>
    <x v="3"/>
    <x v="1841"/>
    <x v="33"/>
    <x v="3"/>
    <x v="0"/>
    <n v="11.95"/>
    <n v="0"/>
    <n v="11.95"/>
    <n v="3.32"/>
    <n v="1"/>
    <x v="11"/>
    <n v="11.95"/>
    <n v="0"/>
    <n v="8.629999999999999"/>
  </r>
  <r>
    <x v="95"/>
    <x v="3"/>
    <x v="3"/>
    <x v="1842"/>
    <x v="35"/>
    <x v="4"/>
    <x v="0"/>
    <n v="48.95"/>
    <n v="0"/>
    <n v="48.95"/>
    <n v="24.52"/>
    <n v="12"/>
    <x v="3"/>
    <n v="587.40000000000009"/>
    <n v="0"/>
    <n v="293.16000000000003"/>
  </r>
  <r>
    <x v="95"/>
    <x v="3"/>
    <x v="3"/>
    <x v="1842"/>
    <x v="0"/>
    <x v="4"/>
    <x v="0"/>
    <n v="34.950000000000003"/>
    <n v="0"/>
    <n v="34.950000000000003"/>
    <n v="22.13"/>
    <n v="4"/>
    <x v="3"/>
    <n v="139.80000000000001"/>
    <n v="0"/>
    <n v="51.280000000000015"/>
  </r>
  <r>
    <x v="95"/>
    <x v="3"/>
    <x v="3"/>
    <x v="1843"/>
    <x v="46"/>
    <x v="3"/>
    <x v="0"/>
    <n v="47.95"/>
    <n v="0"/>
    <n v="47.95"/>
    <n v="20.7"/>
    <n v="4"/>
    <x v="15"/>
    <n v="191.8"/>
    <n v="0"/>
    <n v="109.00000000000001"/>
  </r>
  <r>
    <x v="95"/>
    <x v="3"/>
    <x v="3"/>
    <x v="1843"/>
    <x v="9"/>
    <x v="3"/>
    <x v="0"/>
    <n v="38.950000000000003"/>
    <n v="0"/>
    <n v="38.950000000000003"/>
    <n v="22.33"/>
    <n v="6"/>
    <x v="15"/>
    <n v="233.70000000000002"/>
    <n v="0"/>
    <n v="99.720000000000027"/>
  </r>
  <r>
    <x v="95"/>
    <x v="3"/>
    <x v="3"/>
    <x v="1843"/>
    <x v="1"/>
    <x v="3"/>
    <x v="0"/>
    <n v="16.95"/>
    <n v="0.2"/>
    <n v="13.56"/>
    <n v="6.53"/>
    <n v="42"/>
    <x v="15"/>
    <n v="569.52"/>
    <n v="142.37999999999994"/>
    <n v="295.26"/>
  </r>
  <r>
    <x v="96"/>
    <x v="3"/>
    <x v="3"/>
    <x v="1844"/>
    <x v="29"/>
    <x v="0"/>
    <x v="0"/>
    <n v="7.95"/>
    <n v="0"/>
    <n v="7.95"/>
    <n v="4.53"/>
    <n v="31"/>
    <x v="0"/>
    <n v="246.45000000000002"/>
    <n v="0"/>
    <n v="106.02"/>
  </r>
  <r>
    <x v="96"/>
    <x v="3"/>
    <x v="3"/>
    <x v="1845"/>
    <x v="41"/>
    <x v="3"/>
    <x v="0"/>
    <n v="24.95"/>
    <n v="0"/>
    <n v="24.95"/>
    <n v="9.3800000000000008"/>
    <n v="2"/>
    <x v="3"/>
    <n v="49.9"/>
    <n v="0"/>
    <n v="31.139999999999997"/>
  </r>
  <r>
    <x v="96"/>
    <x v="3"/>
    <x v="3"/>
    <x v="1846"/>
    <x v="0"/>
    <x v="4"/>
    <x v="0"/>
    <n v="34.950000000000003"/>
    <n v="0"/>
    <n v="34.950000000000003"/>
    <n v="22.13"/>
    <n v="5"/>
    <x v="0"/>
    <n v="174.75"/>
    <n v="0"/>
    <n v="64.100000000000023"/>
  </r>
  <r>
    <x v="96"/>
    <x v="3"/>
    <x v="3"/>
    <x v="1847"/>
    <x v="45"/>
    <x v="3"/>
    <x v="0"/>
    <n v="22.95"/>
    <n v="0"/>
    <n v="22.95"/>
    <n v="11.78"/>
    <n v="9"/>
    <x v="11"/>
    <n v="206.54999999999998"/>
    <n v="0"/>
    <n v="100.53"/>
  </r>
  <r>
    <x v="96"/>
    <x v="3"/>
    <x v="3"/>
    <x v="1848"/>
    <x v="7"/>
    <x v="4"/>
    <x v="0"/>
    <n v="65.95"/>
    <n v="0"/>
    <n v="65.95"/>
    <n v="37.97"/>
    <n v="16"/>
    <x v="22"/>
    <n v="1055.2"/>
    <n v="0"/>
    <n v="447.68000000000006"/>
  </r>
  <r>
    <x v="96"/>
    <x v="3"/>
    <x v="3"/>
    <x v="1849"/>
    <x v="12"/>
    <x v="4"/>
    <x v="0"/>
    <n v="24.95"/>
    <n v="0.1"/>
    <n v="22.454999999999998"/>
    <n v="12.14"/>
    <n v="1"/>
    <x v="12"/>
    <n v="22.454999999999998"/>
    <n v="2.495000000000001"/>
    <n v="10.314999999999998"/>
  </r>
  <r>
    <x v="96"/>
    <x v="3"/>
    <x v="3"/>
    <x v="1849"/>
    <x v="14"/>
    <x v="4"/>
    <x v="0"/>
    <n v="2.95"/>
    <n v="0"/>
    <n v="2.95"/>
    <n v="1.68"/>
    <n v="14"/>
    <x v="12"/>
    <n v="41.300000000000004"/>
    <n v="0"/>
    <n v="17.780000000000005"/>
  </r>
  <r>
    <x v="96"/>
    <x v="3"/>
    <x v="3"/>
    <x v="1850"/>
    <x v="33"/>
    <x v="0"/>
    <x v="0"/>
    <n v="11.95"/>
    <n v="0"/>
    <n v="11.95"/>
    <n v="3.32"/>
    <n v="9"/>
    <x v="10"/>
    <n v="107.55"/>
    <n v="0"/>
    <n v="77.669999999999987"/>
  </r>
  <r>
    <x v="96"/>
    <x v="3"/>
    <x v="3"/>
    <x v="1851"/>
    <x v="10"/>
    <x v="4"/>
    <x v="0"/>
    <n v="0.95"/>
    <n v="0"/>
    <n v="0.95"/>
    <n v="0.42"/>
    <n v="21"/>
    <x v="2"/>
    <n v="19.95"/>
    <n v="0"/>
    <n v="11.13"/>
  </r>
  <r>
    <x v="96"/>
    <x v="3"/>
    <x v="3"/>
    <x v="1852"/>
    <x v="3"/>
    <x v="3"/>
    <x v="0"/>
    <n v="55.95"/>
    <n v="0"/>
    <n v="55.95"/>
    <n v="16.059999999999999"/>
    <n v="17"/>
    <x v="0"/>
    <n v="951.15000000000009"/>
    <n v="0"/>
    <n v="678.13"/>
  </r>
  <r>
    <x v="97"/>
    <x v="3"/>
    <x v="3"/>
    <x v="1853"/>
    <x v="42"/>
    <x v="2"/>
    <x v="0"/>
    <n v="0.95"/>
    <n v="0.1"/>
    <n v="0.85499999999999998"/>
    <n v="0.47"/>
    <n v="15"/>
    <x v="7"/>
    <n v="12.824999999999999"/>
    <n v="1.4249999999999996"/>
    <n v="5.7750000000000004"/>
  </r>
  <r>
    <x v="97"/>
    <x v="3"/>
    <x v="3"/>
    <x v="1853"/>
    <x v="43"/>
    <x v="2"/>
    <x v="0"/>
    <n v="24.95"/>
    <n v="0"/>
    <n v="24.95"/>
    <n v="11.48"/>
    <n v="5"/>
    <x v="7"/>
    <n v="124.75"/>
    <n v="0"/>
    <n v="67.349999999999994"/>
  </r>
  <r>
    <x v="97"/>
    <x v="3"/>
    <x v="3"/>
    <x v="1854"/>
    <x v="37"/>
    <x v="0"/>
    <x v="0"/>
    <n v="63.95"/>
    <n v="0"/>
    <n v="63.95"/>
    <n v="27.1"/>
    <n v="1"/>
    <x v="1"/>
    <n v="63.95"/>
    <n v="0"/>
    <n v="36.85"/>
  </r>
  <r>
    <x v="97"/>
    <x v="3"/>
    <x v="3"/>
    <x v="1855"/>
    <x v="9"/>
    <x v="2"/>
    <x v="0"/>
    <n v="38.950000000000003"/>
    <n v="0"/>
    <n v="38.950000000000003"/>
    <n v="22.33"/>
    <n v="6"/>
    <x v="22"/>
    <n v="233.70000000000002"/>
    <n v="0"/>
    <n v="99.720000000000027"/>
  </r>
  <r>
    <x v="97"/>
    <x v="3"/>
    <x v="3"/>
    <x v="1856"/>
    <x v="7"/>
    <x v="0"/>
    <x v="0"/>
    <n v="65.95"/>
    <n v="0.1"/>
    <n v="59.355000000000004"/>
    <n v="37.97"/>
    <n v="22"/>
    <x v="14"/>
    <n v="1305.8100000000002"/>
    <n v="145.08999999999997"/>
    <n v="470.47000000000014"/>
  </r>
  <r>
    <x v="97"/>
    <x v="3"/>
    <x v="3"/>
    <x v="1857"/>
    <x v="22"/>
    <x v="1"/>
    <x v="0"/>
    <n v="44.95"/>
    <n v="0.1"/>
    <n v="40.455000000000005"/>
    <n v="27.95"/>
    <n v="2"/>
    <x v="1"/>
    <n v="80.910000000000011"/>
    <n v="8.9899999999999949"/>
    <n v="25.010000000000012"/>
  </r>
  <r>
    <x v="97"/>
    <x v="3"/>
    <x v="3"/>
    <x v="1858"/>
    <x v="28"/>
    <x v="2"/>
    <x v="0"/>
    <n v="10.95"/>
    <n v="0.1"/>
    <n v="9.8550000000000004"/>
    <n v="4.8"/>
    <n v="17"/>
    <x v="10"/>
    <n v="167.535"/>
    <n v="18.614999999999981"/>
    <n v="85.935000000000016"/>
  </r>
  <r>
    <x v="97"/>
    <x v="3"/>
    <x v="3"/>
    <x v="1859"/>
    <x v="34"/>
    <x v="0"/>
    <x v="0"/>
    <n v="37.950000000000003"/>
    <n v="0"/>
    <n v="37.950000000000003"/>
    <n v="15.35"/>
    <n v="2"/>
    <x v="11"/>
    <n v="75.900000000000006"/>
    <n v="0"/>
    <n v="45.2"/>
  </r>
  <r>
    <x v="97"/>
    <x v="3"/>
    <x v="3"/>
    <x v="1860"/>
    <x v="9"/>
    <x v="2"/>
    <x v="0"/>
    <n v="38.950000000000003"/>
    <n v="0"/>
    <n v="38.950000000000003"/>
    <n v="22.33"/>
    <n v="9"/>
    <x v="23"/>
    <n v="350.55"/>
    <n v="0"/>
    <n v="149.58000000000004"/>
  </r>
  <r>
    <x v="97"/>
    <x v="3"/>
    <x v="3"/>
    <x v="1860"/>
    <x v="19"/>
    <x v="2"/>
    <x v="0"/>
    <n v="35.950000000000003"/>
    <n v="0"/>
    <n v="35.950000000000003"/>
    <n v="20.25"/>
    <n v="2"/>
    <x v="23"/>
    <n v="71.900000000000006"/>
    <n v="0"/>
    <n v="31.400000000000006"/>
  </r>
  <r>
    <x v="97"/>
    <x v="3"/>
    <x v="3"/>
    <x v="1860"/>
    <x v="34"/>
    <x v="2"/>
    <x v="0"/>
    <n v="37.950000000000003"/>
    <n v="0.2"/>
    <n v="30.360000000000003"/>
    <n v="15.35"/>
    <n v="1"/>
    <x v="23"/>
    <n v="30.360000000000003"/>
    <n v="7.59"/>
    <n v="15.010000000000003"/>
  </r>
  <r>
    <x v="97"/>
    <x v="3"/>
    <x v="3"/>
    <x v="1860"/>
    <x v="10"/>
    <x v="2"/>
    <x v="0"/>
    <n v="0.95"/>
    <n v="0"/>
    <n v="0.95"/>
    <n v="0.42"/>
    <n v="20"/>
    <x v="23"/>
    <n v="19"/>
    <n v="0"/>
    <n v="10.600000000000001"/>
  </r>
  <r>
    <x v="97"/>
    <x v="3"/>
    <x v="3"/>
    <x v="1860"/>
    <x v="45"/>
    <x v="2"/>
    <x v="0"/>
    <n v="22.95"/>
    <n v="0"/>
    <n v="22.95"/>
    <n v="11.78"/>
    <n v="21"/>
    <x v="23"/>
    <n v="481.95"/>
    <n v="0"/>
    <n v="234.57"/>
  </r>
  <r>
    <x v="97"/>
    <x v="3"/>
    <x v="3"/>
    <x v="1861"/>
    <x v="46"/>
    <x v="1"/>
    <x v="0"/>
    <n v="47.95"/>
    <n v="0"/>
    <n v="47.95"/>
    <n v="20.7"/>
    <n v="1"/>
    <x v="9"/>
    <n v="47.95"/>
    <n v="0"/>
    <n v="27.250000000000004"/>
  </r>
  <r>
    <x v="97"/>
    <x v="3"/>
    <x v="3"/>
    <x v="1862"/>
    <x v="49"/>
    <x v="2"/>
    <x v="0"/>
    <n v="55.95"/>
    <n v="0"/>
    <n v="55.95"/>
    <n v="32.47"/>
    <n v="30"/>
    <x v="17"/>
    <n v="1678.5"/>
    <n v="0"/>
    <n v="704.40000000000009"/>
  </r>
  <r>
    <x v="97"/>
    <x v="3"/>
    <x v="3"/>
    <x v="1863"/>
    <x v="36"/>
    <x v="1"/>
    <x v="0"/>
    <n v="49.95"/>
    <n v="0"/>
    <n v="49.95"/>
    <n v="23.93"/>
    <n v="39"/>
    <x v="1"/>
    <n v="1948.0500000000002"/>
    <n v="0"/>
    <n v="1014.7800000000001"/>
  </r>
  <r>
    <x v="97"/>
    <x v="3"/>
    <x v="3"/>
    <x v="1863"/>
    <x v="42"/>
    <x v="1"/>
    <x v="0"/>
    <n v="0.95"/>
    <n v="0"/>
    <n v="0.95"/>
    <n v="0.47"/>
    <n v="28"/>
    <x v="1"/>
    <n v="26.599999999999998"/>
    <n v="0"/>
    <n v="13.44"/>
  </r>
  <r>
    <x v="97"/>
    <x v="3"/>
    <x v="3"/>
    <x v="1864"/>
    <x v="18"/>
    <x v="0"/>
    <x v="0"/>
    <n v="49.95"/>
    <n v="0"/>
    <n v="49.95"/>
    <n v="24.77"/>
    <n v="36"/>
    <x v="1"/>
    <n v="1798.2"/>
    <n v="0"/>
    <n v="906.48000000000013"/>
  </r>
  <r>
    <x v="97"/>
    <x v="3"/>
    <x v="3"/>
    <x v="1864"/>
    <x v="16"/>
    <x v="0"/>
    <x v="0"/>
    <n v="18.95"/>
    <n v="0"/>
    <n v="18.95"/>
    <n v="9.98"/>
    <n v="26"/>
    <x v="1"/>
    <n v="492.7"/>
    <n v="0"/>
    <n v="233.21999999999997"/>
  </r>
  <r>
    <x v="97"/>
    <x v="3"/>
    <x v="3"/>
    <x v="1864"/>
    <x v="49"/>
    <x v="0"/>
    <x v="0"/>
    <n v="55.95"/>
    <n v="0"/>
    <n v="55.95"/>
    <n v="32.47"/>
    <n v="7"/>
    <x v="1"/>
    <n v="391.65000000000003"/>
    <n v="0"/>
    <n v="164.36"/>
  </r>
  <r>
    <x v="97"/>
    <x v="3"/>
    <x v="3"/>
    <x v="1865"/>
    <x v="43"/>
    <x v="1"/>
    <x v="0"/>
    <n v="24.95"/>
    <n v="0"/>
    <n v="24.95"/>
    <n v="11.48"/>
    <n v="1"/>
    <x v="7"/>
    <n v="24.95"/>
    <n v="0"/>
    <n v="13.469999999999999"/>
  </r>
  <r>
    <x v="97"/>
    <x v="3"/>
    <x v="3"/>
    <x v="1866"/>
    <x v="10"/>
    <x v="0"/>
    <x v="0"/>
    <n v="0.95"/>
    <n v="0"/>
    <n v="0.95"/>
    <n v="0.42"/>
    <n v="10"/>
    <x v="5"/>
    <n v="9.5"/>
    <n v="0"/>
    <n v="5.3000000000000007"/>
  </r>
  <r>
    <x v="97"/>
    <x v="3"/>
    <x v="3"/>
    <x v="1867"/>
    <x v="27"/>
    <x v="2"/>
    <x v="0"/>
    <n v="26.95"/>
    <n v="0"/>
    <n v="26.95"/>
    <n v="12.53"/>
    <n v="38"/>
    <x v="18"/>
    <n v="1024.0999999999999"/>
    <n v="0"/>
    <n v="547.96"/>
  </r>
  <r>
    <x v="97"/>
    <x v="3"/>
    <x v="3"/>
    <x v="1868"/>
    <x v="30"/>
    <x v="0"/>
    <x v="0"/>
    <n v="19.95"/>
    <n v="0"/>
    <n v="19.95"/>
    <n v="9.7799999999999994"/>
    <n v="2"/>
    <x v="5"/>
    <n v="39.9"/>
    <n v="0"/>
    <n v="20.34"/>
  </r>
  <r>
    <x v="97"/>
    <x v="3"/>
    <x v="3"/>
    <x v="1869"/>
    <x v="42"/>
    <x v="1"/>
    <x v="0"/>
    <n v="0.95"/>
    <n v="0.1"/>
    <n v="0.85499999999999998"/>
    <n v="0.47"/>
    <n v="18"/>
    <x v="17"/>
    <n v="15.39"/>
    <n v="1.7099999999999995"/>
    <n v="6.93"/>
  </r>
  <r>
    <x v="97"/>
    <x v="3"/>
    <x v="3"/>
    <x v="1870"/>
    <x v="13"/>
    <x v="0"/>
    <x v="0"/>
    <n v="26.95"/>
    <n v="0.2"/>
    <n v="21.560000000000002"/>
    <n v="13.26"/>
    <n v="16"/>
    <x v="10"/>
    <n v="344.96000000000004"/>
    <n v="86.239999999999952"/>
    <n v="132.80000000000004"/>
  </r>
  <r>
    <x v="97"/>
    <x v="3"/>
    <x v="3"/>
    <x v="1871"/>
    <x v="21"/>
    <x v="2"/>
    <x v="0"/>
    <n v="0.95"/>
    <n v="0"/>
    <n v="0.95"/>
    <n v="0.34"/>
    <n v="1"/>
    <x v="16"/>
    <n v="0.95"/>
    <n v="0"/>
    <n v="0.60999999999999988"/>
  </r>
  <r>
    <x v="97"/>
    <x v="3"/>
    <x v="3"/>
    <x v="1872"/>
    <x v="4"/>
    <x v="1"/>
    <x v="0"/>
    <n v="4.95"/>
    <n v="0"/>
    <n v="4.95"/>
    <n v="1.82"/>
    <n v="11"/>
    <x v="5"/>
    <n v="54.45"/>
    <n v="0"/>
    <n v="34.43"/>
  </r>
  <r>
    <x v="97"/>
    <x v="3"/>
    <x v="3"/>
    <x v="1872"/>
    <x v="41"/>
    <x v="1"/>
    <x v="0"/>
    <n v="24.95"/>
    <n v="0"/>
    <n v="24.95"/>
    <n v="9.3800000000000008"/>
    <n v="9"/>
    <x v="5"/>
    <n v="224.54999999999998"/>
    <n v="0"/>
    <n v="140.13"/>
  </r>
  <r>
    <x v="97"/>
    <x v="3"/>
    <x v="3"/>
    <x v="1873"/>
    <x v="0"/>
    <x v="0"/>
    <x v="0"/>
    <n v="34.950000000000003"/>
    <n v="0"/>
    <n v="34.950000000000003"/>
    <n v="22.13"/>
    <n v="4"/>
    <x v="9"/>
    <n v="139.80000000000001"/>
    <n v="0"/>
    <n v="51.280000000000015"/>
  </r>
  <r>
    <x v="97"/>
    <x v="3"/>
    <x v="3"/>
    <x v="1874"/>
    <x v="32"/>
    <x v="1"/>
    <x v="0"/>
    <n v="16.95"/>
    <n v="0.1"/>
    <n v="15.254999999999999"/>
    <n v="6.76"/>
    <n v="15"/>
    <x v="19"/>
    <n v="228.82499999999999"/>
    <n v="25.425000000000004"/>
    <n v="127.42499999999998"/>
  </r>
  <r>
    <x v="97"/>
    <x v="3"/>
    <x v="3"/>
    <x v="1875"/>
    <x v="8"/>
    <x v="0"/>
    <x v="0"/>
    <n v="20.95"/>
    <n v="0.1"/>
    <n v="18.855"/>
    <n v="10.039999999999999"/>
    <n v="26"/>
    <x v="14"/>
    <n v="490.23"/>
    <n v="54.46999999999997"/>
    <n v="229.19000000000003"/>
  </r>
  <r>
    <x v="97"/>
    <x v="3"/>
    <x v="3"/>
    <x v="1876"/>
    <x v="23"/>
    <x v="2"/>
    <x v="0"/>
    <n v="0.95"/>
    <n v="0.1"/>
    <n v="0.85499999999999998"/>
    <n v="0.5"/>
    <n v="1"/>
    <x v="10"/>
    <n v="0.85499999999999998"/>
    <n v="9.4999999999999973E-2"/>
    <n v="0.35499999999999998"/>
  </r>
  <r>
    <x v="97"/>
    <x v="3"/>
    <x v="3"/>
    <x v="1877"/>
    <x v="4"/>
    <x v="2"/>
    <x v="0"/>
    <n v="4.95"/>
    <n v="0"/>
    <n v="4.95"/>
    <n v="1.82"/>
    <n v="14"/>
    <x v="20"/>
    <n v="69.3"/>
    <n v="0"/>
    <n v="43.82"/>
  </r>
  <r>
    <x v="97"/>
    <x v="3"/>
    <x v="3"/>
    <x v="1878"/>
    <x v="9"/>
    <x v="1"/>
    <x v="0"/>
    <n v="38.950000000000003"/>
    <n v="0"/>
    <n v="38.950000000000003"/>
    <n v="22.33"/>
    <n v="7"/>
    <x v="9"/>
    <n v="272.65000000000003"/>
    <n v="0"/>
    <n v="116.34000000000003"/>
  </r>
  <r>
    <x v="97"/>
    <x v="3"/>
    <x v="3"/>
    <x v="1878"/>
    <x v="36"/>
    <x v="1"/>
    <x v="0"/>
    <n v="49.95"/>
    <n v="0.1"/>
    <n v="44.955000000000005"/>
    <n v="23.93"/>
    <n v="42"/>
    <x v="9"/>
    <n v="1888.1100000000001"/>
    <n v="209.78999999999991"/>
    <n v="883.05000000000018"/>
  </r>
  <r>
    <x v="97"/>
    <x v="3"/>
    <x v="3"/>
    <x v="1878"/>
    <x v="29"/>
    <x v="1"/>
    <x v="0"/>
    <n v="7.95"/>
    <n v="0"/>
    <n v="7.95"/>
    <n v="4.53"/>
    <n v="30"/>
    <x v="9"/>
    <n v="238.5"/>
    <n v="0"/>
    <n v="102.6"/>
  </r>
  <r>
    <x v="97"/>
    <x v="3"/>
    <x v="3"/>
    <x v="1879"/>
    <x v="33"/>
    <x v="0"/>
    <x v="0"/>
    <n v="11.95"/>
    <n v="0"/>
    <n v="11.95"/>
    <n v="3.32"/>
    <n v="9"/>
    <x v="5"/>
    <n v="107.55"/>
    <n v="0"/>
    <n v="77.669999999999987"/>
  </r>
  <r>
    <x v="97"/>
    <x v="3"/>
    <x v="3"/>
    <x v="1880"/>
    <x v="3"/>
    <x v="1"/>
    <x v="0"/>
    <n v="55.95"/>
    <n v="0"/>
    <n v="55.95"/>
    <n v="16.059999999999999"/>
    <n v="10"/>
    <x v="7"/>
    <n v="559.5"/>
    <n v="0"/>
    <n v="398.9"/>
  </r>
  <r>
    <x v="97"/>
    <x v="3"/>
    <x v="3"/>
    <x v="1881"/>
    <x v="34"/>
    <x v="2"/>
    <x v="0"/>
    <n v="37.950000000000003"/>
    <n v="0.2"/>
    <n v="30.360000000000003"/>
    <n v="15.35"/>
    <n v="21"/>
    <x v="1"/>
    <n v="637.56000000000006"/>
    <n v="159.38999999999999"/>
    <n v="315.21000000000009"/>
  </r>
  <r>
    <x v="97"/>
    <x v="3"/>
    <x v="3"/>
    <x v="1881"/>
    <x v="1"/>
    <x v="2"/>
    <x v="0"/>
    <n v="16.95"/>
    <n v="0"/>
    <n v="16.95"/>
    <n v="6.53"/>
    <n v="20"/>
    <x v="1"/>
    <n v="339"/>
    <n v="0"/>
    <n v="208.39999999999998"/>
  </r>
  <r>
    <x v="97"/>
    <x v="3"/>
    <x v="3"/>
    <x v="1882"/>
    <x v="15"/>
    <x v="0"/>
    <x v="0"/>
    <n v="59.95"/>
    <n v="0"/>
    <n v="59.95"/>
    <n v="28.73"/>
    <n v="5"/>
    <x v="23"/>
    <n v="299.75"/>
    <n v="0"/>
    <n v="156.10000000000002"/>
  </r>
  <r>
    <x v="97"/>
    <x v="3"/>
    <x v="3"/>
    <x v="1883"/>
    <x v="38"/>
    <x v="0"/>
    <x v="0"/>
    <n v="73.95"/>
    <n v="0"/>
    <n v="73.95"/>
    <n v="38.86"/>
    <n v="2"/>
    <x v="21"/>
    <n v="147.9"/>
    <n v="0"/>
    <n v="70.180000000000007"/>
  </r>
  <r>
    <x v="97"/>
    <x v="3"/>
    <x v="3"/>
    <x v="1884"/>
    <x v="34"/>
    <x v="1"/>
    <x v="0"/>
    <n v="37.950000000000003"/>
    <n v="0"/>
    <n v="37.950000000000003"/>
    <n v="15.35"/>
    <n v="10"/>
    <x v="11"/>
    <n v="379.5"/>
    <n v="0"/>
    <n v="226"/>
  </r>
  <r>
    <x v="97"/>
    <x v="3"/>
    <x v="3"/>
    <x v="1884"/>
    <x v="25"/>
    <x v="1"/>
    <x v="0"/>
    <n v="24.95"/>
    <n v="0"/>
    <n v="24.95"/>
    <n v="12.27"/>
    <n v="11"/>
    <x v="11"/>
    <n v="274.45"/>
    <n v="0"/>
    <n v="139.47999999999999"/>
  </r>
  <r>
    <x v="97"/>
    <x v="3"/>
    <x v="3"/>
    <x v="1885"/>
    <x v="37"/>
    <x v="2"/>
    <x v="0"/>
    <n v="63.95"/>
    <n v="0"/>
    <n v="63.95"/>
    <n v="27.1"/>
    <n v="6"/>
    <x v="11"/>
    <n v="383.70000000000005"/>
    <n v="0"/>
    <n v="221.10000000000002"/>
  </r>
  <r>
    <x v="97"/>
    <x v="3"/>
    <x v="3"/>
    <x v="1885"/>
    <x v="3"/>
    <x v="2"/>
    <x v="0"/>
    <n v="55.95"/>
    <n v="0"/>
    <n v="55.95"/>
    <n v="16.059999999999999"/>
    <n v="7"/>
    <x v="11"/>
    <n v="391.65000000000003"/>
    <n v="0"/>
    <n v="279.23"/>
  </r>
  <r>
    <x v="97"/>
    <x v="3"/>
    <x v="3"/>
    <x v="1886"/>
    <x v="28"/>
    <x v="2"/>
    <x v="0"/>
    <n v="10.95"/>
    <n v="0.1"/>
    <n v="9.8550000000000004"/>
    <n v="4.8"/>
    <n v="6"/>
    <x v="11"/>
    <n v="59.13"/>
    <n v="6.5699999999999932"/>
    <n v="30.330000000000005"/>
  </r>
  <r>
    <x v="97"/>
    <x v="3"/>
    <x v="3"/>
    <x v="1887"/>
    <x v="3"/>
    <x v="0"/>
    <x v="0"/>
    <n v="55.95"/>
    <n v="0"/>
    <n v="55.95"/>
    <n v="16.059999999999999"/>
    <n v="30"/>
    <x v="20"/>
    <n v="1678.5"/>
    <n v="0"/>
    <n v="1196.7"/>
  </r>
  <r>
    <x v="97"/>
    <x v="3"/>
    <x v="3"/>
    <x v="1887"/>
    <x v="44"/>
    <x v="0"/>
    <x v="0"/>
    <n v="31.95"/>
    <n v="0.1"/>
    <n v="28.754999999999999"/>
    <n v="17.38"/>
    <n v="5"/>
    <x v="20"/>
    <n v="143.77500000000001"/>
    <n v="15.975000000000001"/>
    <n v="56.875"/>
  </r>
  <r>
    <x v="97"/>
    <x v="3"/>
    <x v="3"/>
    <x v="1888"/>
    <x v="21"/>
    <x v="1"/>
    <x v="0"/>
    <n v="0.95"/>
    <n v="0"/>
    <n v="0.95"/>
    <n v="0.34"/>
    <n v="2"/>
    <x v="17"/>
    <n v="1.9"/>
    <n v="0"/>
    <n v="1.2199999999999998"/>
  </r>
  <r>
    <x v="97"/>
    <x v="3"/>
    <x v="3"/>
    <x v="1889"/>
    <x v="2"/>
    <x v="0"/>
    <x v="0"/>
    <n v="26.95"/>
    <n v="0"/>
    <n v="26.95"/>
    <n v="12.24"/>
    <n v="16"/>
    <x v="8"/>
    <n v="431.2"/>
    <n v="0"/>
    <n v="235.35999999999999"/>
  </r>
  <r>
    <x v="97"/>
    <x v="3"/>
    <x v="3"/>
    <x v="1890"/>
    <x v="16"/>
    <x v="0"/>
    <x v="0"/>
    <n v="18.95"/>
    <n v="0"/>
    <n v="18.95"/>
    <n v="9.98"/>
    <n v="4"/>
    <x v="7"/>
    <n v="75.8"/>
    <n v="0"/>
    <n v="35.879999999999995"/>
  </r>
  <r>
    <x v="97"/>
    <x v="3"/>
    <x v="3"/>
    <x v="1891"/>
    <x v="32"/>
    <x v="1"/>
    <x v="0"/>
    <n v="16.95"/>
    <n v="0.1"/>
    <n v="15.254999999999999"/>
    <n v="6.76"/>
    <n v="31"/>
    <x v="12"/>
    <n v="472.90499999999997"/>
    <n v="52.545000000000009"/>
    <n v="263.34499999999997"/>
  </r>
  <r>
    <x v="97"/>
    <x v="3"/>
    <x v="3"/>
    <x v="1891"/>
    <x v="14"/>
    <x v="1"/>
    <x v="0"/>
    <n v="2.95"/>
    <n v="0.2"/>
    <n v="2.3600000000000003"/>
    <n v="1.68"/>
    <n v="6"/>
    <x v="12"/>
    <n v="14.160000000000002"/>
    <n v="3.5399999999999991"/>
    <n v="4.0800000000000018"/>
  </r>
  <r>
    <x v="97"/>
    <x v="3"/>
    <x v="3"/>
    <x v="1892"/>
    <x v="7"/>
    <x v="0"/>
    <x v="0"/>
    <n v="65.95"/>
    <n v="0.1"/>
    <n v="59.355000000000004"/>
    <n v="37.97"/>
    <n v="1"/>
    <x v="13"/>
    <n v="59.355000000000004"/>
    <n v="6.5949999999999989"/>
    <n v="21.385000000000005"/>
  </r>
  <r>
    <x v="97"/>
    <x v="3"/>
    <x v="3"/>
    <x v="1892"/>
    <x v="49"/>
    <x v="0"/>
    <x v="0"/>
    <n v="55.95"/>
    <n v="0"/>
    <n v="55.95"/>
    <n v="32.47"/>
    <n v="9"/>
    <x v="13"/>
    <n v="503.55"/>
    <n v="0"/>
    <n v="211.32000000000005"/>
  </r>
  <r>
    <x v="97"/>
    <x v="3"/>
    <x v="3"/>
    <x v="1893"/>
    <x v="16"/>
    <x v="1"/>
    <x v="0"/>
    <n v="18.95"/>
    <n v="0"/>
    <n v="18.95"/>
    <n v="9.98"/>
    <n v="16"/>
    <x v="14"/>
    <n v="303.2"/>
    <n v="0"/>
    <n v="143.51999999999998"/>
  </r>
  <r>
    <x v="97"/>
    <x v="3"/>
    <x v="3"/>
    <x v="1894"/>
    <x v="22"/>
    <x v="0"/>
    <x v="0"/>
    <n v="44.95"/>
    <n v="0"/>
    <n v="44.95"/>
    <n v="27.95"/>
    <n v="5"/>
    <x v="4"/>
    <n v="224.75"/>
    <n v="0"/>
    <n v="85.000000000000014"/>
  </r>
  <r>
    <x v="97"/>
    <x v="3"/>
    <x v="3"/>
    <x v="1895"/>
    <x v="19"/>
    <x v="1"/>
    <x v="0"/>
    <n v="35.950000000000003"/>
    <n v="0"/>
    <n v="35.950000000000003"/>
    <n v="20.25"/>
    <n v="1"/>
    <x v="5"/>
    <n v="35.950000000000003"/>
    <n v="0"/>
    <n v="15.700000000000003"/>
  </r>
  <r>
    <x v="97"/>
    <x v="3"/>
    <x v="3"/>
    <x v="1896"/>
    <x v="8"/>
    <x v="0"/>
    <x v="0"/>
    <n v="20.95"/>
    <n v="0.1"/>
    <n v="18.855"/>
    <n v="10.039999999999999"/>
    <n v="5"/>
    <x v="21"/>
    <n v="94.275000000000006"/>
    <n v="10.474999999999994"/>
    <n v="44.075000000000003"/>
  </r>
  <r>
    <x v="97"/>
    <x v="3"/>
    <x v="3"/>
    <x v="1897"/>
    <x v="8"/>
    <x v="2"/>
    <x v="0"/>
    <n v="20.95"/>
    <n v="0"/>
    <n v="20.95"/>
    <n v="10.039999999999999"/>
    <n v="14"/>
    <x v="7"/>
    <n v="293.3"/>
    <n v="0"/>
    <n v="152.74"/>
  </r>
  <r>
    <x v="97"/>
    <x v="3"/>
    <x v="3"/>
    <x v="1898"/>
    <x v="0"/>
    <x v="2"/>
    <x v="0"/>
    <n v="34.950000000000003"/>
    <n v="0"/>
    <n v="34.950000000000003"/>
    <n v="22.13"/>
    <n v="17"/>
    <x v="9"/>
    <n v="594.15000000000009"/>
    <n v="0"/>
    <n v="217.94000000000005"/>
  </r>
  <r>
    <x v="97"/>
    <x v="3"/>
    <x v="3"/>
    <x v="1899"/>
    <x v="7"/>
    <x v="1"/>
    <x v="0"/>
    <n v="65.95"/>
    <n v="0"/>
    <n v="65.95"/>
    <n v="37.97"/>
    <n v="17"/>
    <x v="14"/>
    <n v="1121.1500000000001"/>
    <n v="0"/>
    <n v="475.66000000000008"/>
  </r>
  <r>
    <x v="97"/>
    <x v="3"/>
    <x v="3"/>
    <x v="1900"/>
    <x v="6"/>
    <x v="2"/>
    <x v="0"/>
    <n v="27.95"/>
    <n v="0"/>
    <n v="27.95"/>
    <n v="15.85"/>
    <n v="2"/>
    <x v="17"/>
    <n v="55.9"/>
    <n v="0"/>
    <n v="24.2"/>
  </r>
  <r>
    <x v="97"/>
    <x v="3"/>
    <x v="3"/>
    <x v="1900"/>
    <x v="48"/>
    <x v="2"/>
    <x v="0"/>
    <n v="38.950000000000003"/>
    <n v="0"/>
    <n v="38.950000000000003"/>
    <n v="24.76"/>
    <n v="26"/>
    <x v="17"/>
    <n v="1012.7"/>
    <n v="0"/>
    <n v="368.94000000000005"/>
  </r>
  <r>
    <x v="97"/>
    <x v="3"/>
    <x v="3"/>
    <x v="1901"/>
    <x v="14"/>
    <x v="2"/>
    <x v="0"/>
    <n v="2.95"/>
    <n v="0"/>
    <n v="2.95"/>
    <n v="1.68"/>
    <n v="11"/>
    <x v="11"/>
    <n v="32.450000000000003"/>
    <n v="0"/>
    <n v="13.970000000000002"/>
  </r>
  <r>
    <x v="97"/>
    <x v="3"/>
    <x v="3"/>
    <x v="1901"/>
    <x v="31"/>
    <x v="2"/>
    <x v="0"/>
    <n v="0.95"/>
    <n v="0"/>
    <n v="0.95"/>
    <n v="0.35"/>
    <n v="17"/>
    <x v="11"/>
    <n v="16.149999999999999"/>
    <n v="0"/>
    <n v="10.199999999999999"/>
  </r>
  <r>
    <x v="97"/>
    <x v="3"/>
    <x v="3"/>
    <x v="1901"/>
    <x v="7"/>
    <x v="2"/>
    <x v="0"/>
    <n v="65.95"/>
    <n v="0.1"/>
    <n v="59.355000000000004"/>
    <n v="37.97"/>
    <n v="15"/>
    <x v="11"/>
    <n v="890.32500000000005"/>
    <n v="98.924999999999983"/>
    <n v="320.77500000000009"/>
  </r>
  <r>
    <x v="97"/>
    <x v="3"/>
    <x v="3"/>
    <x v="1902"/>
    <x v="15"/>
    <x v="1"/>
    <x v="0"/>
    <n v="59.95"/>
    <n v="0"/>
    <n v="59.95"/>
    <n v="28.73"/>
    <n v="20"/>
    <x v="9"/>
    <n v="1199"/>
    <n v="0"/>
    <n v="624.40000000000009"/>
  </r>
  <r>
    <x v="97"/>
    <x v="3"/>
    <x v="3"/>
    <x v="1903"/>
    <x v="12"/>
    <x v="0"/>
    <x v="0"/>
    <n v="24.95"/>
    <n v="0"/>
    <n v="24.95"/>
    <n v="12.14"/>
    <n v="2"/>
    <x v="1"/>
    <n v="49.9"/>
    <n v="0"/>
    <n v="25.619999999999997"/>
  </r>
  <r>
    <x v="97"/>
    <x v="3"/>
    <x v="3"/>
    <x v="1904"/>
    <x v="8"/>
    <x v="1"/>
    <x v="0"/>
    <n v="20.95"/>
    <n v="0"/>
    <n v="20.95"/>
    <n v="10.039999999999999"/>
    <n v="1"/>
    <x v="2"/>
    <n v="20.95"/>
    <n v="0"/>
    <n v="10.91"/>
  </r>
  <r>
    <x v="97"/>
    <x v="3"/>
    <x v="3"/>
    <x v="1905"/>
    <x v="12"/>
    <x v="2"/>
    <x v="0"/>
    <n v="24.95"/>
    <n v="0"/>
    <n v="24.95"/>
    <n v="12.14"/>
    <n v="4"/>
    <x v="19"/>
    <n v="99.8"/>
    <n v="0"/>
    <n v="51.239999999999995"/>
  </r>
  <r>
    <x v="97"/>
    <x v="3"/>
    <x v="3"/>
    <x v="1906"/>
    <x v="17"/>
    <x v="2"/>
    <x v="0"/>
    <n v="43.95"/>
    <n v="0"/>
    <n v="43.95"/>
    <n v="25.6"/>
    <n v="16"/>
    <x v="9"/>
    <n v="703.2"/>
    <n v="0"/>
    <n v="293.60000000000002"/>
  </r>
  <r>
    <x v="97"/>
    <x v="3"/>
    <x v="3"/>
    <x v="1906"/>
    <x v="37"/>
    <x v="2"/>
    <x v="0"/>
    <n v="63.95"/>
    <n v="0"/>
    <n v="63.95"/>
    <n v="27.1"/>
    <n v="6"/>
    <x v="9"/>
    <n v="383.70000000000005"/>
    <n v="0"/>
    <n v="221.10000000000002"/>
  </r>
  <r>
    <x v="97"/>
    <x v="3"/>
    <x v="3"/>
    <x v="1906"/>
    <x v="13"/>
    <x v="2"/>
    <x v="0"/>
    <n v="26.95"/>
    <n v="0.1"/>
    <n v="24.254999999999999"/>
    <n v="13.26"/>
    <n v="6"/>
    <x v="9"/>
    <n v="145.53"/>
    <n v="16.170000000000002"/>
    <n v="65.97"/>
  </r>
  <r>
    <x v="97"/>
    <x v="3"/>
    <x v="3"/>
    <x v="1907"/>
    <x v="12"/>
    <x v="0"/>
    <x v="0"/>
    <n v="24.95"/>
    <n v="0"/>
    <n v="24.95"/>
    <n v="12.14"/>
    <n v="4"/>
    <x v="10"/>
    <n v="99.8"/>
    <n v="0"/>
    <n v="51.239999999999995"/>
  </r>
  <r>
    <x v="97"/>
    <x v="3"/>
    <x v="3"/>
    <x v="1908"/>
    <x v="7"/>
    <x v="2"/>
    <x v="0"/>
    <n v="65.95"/>
    <n v="0"/>
    <n v="65.95"/>
    <n v="37.97"/>
    <n v="5"/>
    <x v="1"/>
    <n v="329.75"/>
    <n v="0"/>
    <n v="139.90000000000003"/>
  </r>
  <r>
    <x v="97"/>
    <x v="3"/>
    <x v="3"/>
    <x v="1908"/>
    <x v="48"/>
    <x v="2"/>
    <x v="0"/>
    <n v="38.950000000000003"/>
    <n v="0"/>
    <n v="38.950000000000003"/>
    <n v="24.76"/>
    <n v="17"/>
    <x v="1"/>
    <n v="662.15000000000009"/>
    <n v="0"/>
    <n v="241.23000000000002"/>
  </r>
  <r>
    <x v="97"/>
    <x v="3"/>
    <x v="3"/>
    <x v="1909"/>
    <x v="9"/>
    <x v="0"/>
    <x v="0"/>
    <n v="38.950000000000003"/>
    <n v="0"/>
    <n v="38.950000000000003"/>
    <n v="22.33"/>
    <n v="6"/>
    <x v="11"/>
    <n v="233.70000000000002"/>
    <n v="0"/>
    <n v="99.720000000000027"/>
  </r>
  <r>
    <x v="97"/>
    <x v="3"/>
    <x v="3"/>
    <x v="1910"/>
    <x v="27"/>
    <x v="2"/>
    <x v="0"/>
    <n v="26.95"/>
    <n v="0"/>
    <n v="26.95"/>
    <n v="12.53"/>
    <n v="21"/>
    <x v="16"/>
    <n v="565.94999999999993"/>
    <n v="0"/>
    <n v="302.82"/>
  </r>
  <r>
    <x v="97"/>
    <x v="3"/>
    <x v="3"/>
    <x v="1911"/>
    <x v="4"/>
    <x v="0"/>
    <x v="0"/>
    <n v="4.95"/>
    <n v="0.1"/>
    <n v="4.4550000000000001"/>
    <n v="1.82"/>
    <n v="9"/>
    <x v="15"/>
    <n v="40.094999999999999"/>
    <n v="4.455000000000001"/>
    <n v="23.714999999999996"/>
  </r>
  <r>
    <x v="97"/>
    <x v="3"/>
    <x v="3"/>
    <x v="1912"/>
    <x v="42"/>
    <x v="2"/>
    <x v="0"/>
    <n v="0.95"/>
    <n v="0"/>
    <n v="0.95"/>
    <n v="0.47"/>
    <n v="2"/>
    <x v="16"/>
    <n v="1.9"/>
    <n v="0"/>
    <n v="0.96"/>
  </r>
  <r>
    <x v="97"/>
    <x v="3"/>
    <x v="3"/>
    <x v="1912"/>
    <x v="38"/>
    <x v="2"/>
    <x v="0"/>
    <n v="73.95"/>
    <n v="0"/>
    <n v="73.95"/>
    <n v="38.86"/>
    <n v="1"/>
    <x v="16"/>
    <n v="73.95"/>
    <n v="0"/>
    <n v="35.090000000000003"/>
  </r>
  <r>
    <x v="97"/>
    <x v="3"/>
    <x v="3"/>
    <x v="1913"/>
    <x v="41"/>
    <x v="0"/>
    <x v="0"/>
    <n v="24.95"/>
    <n v="0"/>
    <n v="24.95"/>
    <n v="9.3800000000000008"/>
    <n v="9"/>
    <x v="10"/>
    <n v="224.54999999999998"/>
    <n v="0"/>
    <n v="140.13"/>
  </r>
  <r>
    <x v="97"/>
    <x v="3"/>
    <x v="3"/>
    <x v="1913"/>
    <x v="31"/>
    <x v="0"/>
    <x v="0"/>
    <n v="0.95"/>
    <n v="0"/>
    <n v="0.95"/>
    <n v="0.35"/>
    <n v="2"/>
    <x v="10"/>
    <n v="1.9"/>
    <n v="0"/>
    <n v="1.2"/>
  </r>
  <r>
    <x v="97"/>
    <x v="3"/>
    <x v="3"/>
    <x v="1914"/>
    <x v="44"/>
    <x v="2"/>
    <x v="0"/>
    <n v="31.95"/>
    <n v="0.1"/>
    <n v="28.754999999999999"/>
    <n v="17.38"/>
    <n v="2"/>
    <x v="23"/>
    <n v="57.51"/>
    <n v="6.3900000000000006"/>
    <n v="22.75"/>
  </r>
  <r>
    <x v="97"/>
    <x v="3"/>
    <x v="3"/>
    <x v="1915"/>
    <x v="22"/>
    <x v="1"/>
    <x v="0"/>
    <n v="44.95"/>
    <n v="0"/>
    <n v="44.95"/>
    <n v="27.95"/>
    <n v="6"/>
    <x v="22"/>
    <n v="269.70000000000005"/>
    <n v="0"/>
    <n v="102.00000000000003"/>
  </r>
  <r>
    <x v="97"/>
    <x v="3"/>
    <x v="3"/>
    <x v="1916"/>
    <x v="6"/>
    <x v="2"/>
    <x v="0"/>
    <n v="27.95"/>
    <n v="0"/>
    <n v="27.95"/>
    <n v="15.85"/>
    <n v="2"/>
    <x v="18"/>
    <n v="55.9"/>
    <n v="0"/>
    <n v="24.2"/>
  </r>
  <r>
    <x v="97"/>
    <x v="3"/>
    <x v="3"/>
    <x v="1917"/>
    <x v="0"/>
    <x v="1"/>
    <x v="0"/>
    <n v="34.950000000000003"/>
    <n v="0"/>
    <n v="34.950000000000003"/>
    <n v="22.13"/>
    <n v="17"/>
    <x v="6"/>
    <n v="594.15000000000009"/>
    <n v="0"/>
    <n v="217.94000000000005"/>
  </r>
  <r>
    <x v="97"/>
    <x v="3"/>
    <x v="3"/>
    <x v="1918"/>
    <x v="45"/>
    <x v="0"/>
    <x v="0"/>
    <n v="22.95"/>
    <n v="0"/>
    <n v="22.95"/>
    <n v="11.78"/>
    <n v="21"/>
    <x v="5"/>
    <n v="481.95"/>
    <n v="0"/>
    <n v="234.57"/>
  </r>
  <r>
    <x v="97"/>
    <x v="3"/>
    <x v="3"/>
    <x v="1919"/>
    <x v="6"/>
    <x v="2"/>
    <x v="0"/>
    <n v="27.95"/>
    <n v="0"/>
    <n v="27.95"/>
    <n v="15.85"/>
    <n v="6"/>
    <x v="5"/>
    <n v="167.7"/>
    <n v="0"/>
    <n v="72.599999999999994"/>
  </r>
  <r>
    <x v="97"/>
    <x v="3"/>
    <x v="3"/>
    <x v="1919"/>
    <x v="16"/>
    <x v="2"/>
    <x v="0"/>
    <n v="18.95"/>
    <n v="0"/>
    <n v="18.95"/>
    <n v="9.98"/>
    <n v="4"/>
    <x v="5"/>
    <n v="75.8"/>
    <n v="0"/>
    <n v="35.879999999999995"/>
  </r>
  <r>
    <x v="97"/>
    <x v="3"/>
    <x v="3"/>
    <x v="1920"/>
    <x v="29"/>
    <x v="1"/>
    <x v="0"/>
    <n v="7.95"/>
    <n v="0"/>
    <n v="7.95"/>
    <n v="4.53"/>
    <n v="23"/>
    <x v="14"/>
    <n v="182.85"/>
    <n v="0"/>
    <n v="78.66"/>
  </r>
  <r>
    <x v="97"/>
    <x v="3"/>
    <x v="3"/>
    <x v="1921"/>
    <x v="15"/>
    <x v="0"/>
    <x v="0"/>
    <n v="59.95"/>
    <n v="0"/>
    <n v="59.95"/>
    <n v="28.73"/>
    <n v="18"/>
    <x v="1"/>
    <n v="1079.1000000000001"/>
    <n v="0"/>
    <n v="561.96"/>
  </r>
  <r>
    <x v="97"/>
    <x v="3"/>
    <x v="3"/>
    <x v="1921"/>
    <x v="10"/>
    <x v="0"/>
    <x v="0"/>
    <n v="0.95"/>
    <n v="0.2"/>
    <n v="0.76"/>
    <n v="0.42"/>
    <n v="5"/>
    <x v="1"/>
    <n v="3.8"/>
    <n v="0.94999999999999973"/>
    <n v="1.7000000000000002"/>
  </r>
  <r>
    <x v="97"/>
    <x v="3"/>
    <x v="3"/>
    <x v="1922"/>
    <x v="46"/>
    <x v="1"/>
    <x v="0"/>
    <n v="47.95"/>
    <n v="0"/>
    <n v="47.95"/>
    <n v="20.7"/>
    <n v="1"/>
    <x v="20"/>
    <n v="47.95"/>
    <n v="0"/>
    <n v="27.250000000000004"/>
  </r>
  <r>
    <x v="97"/>
    <x v="3"/>
    <x v="3"/>
    <x v="1923"/>
    <x v="23"/>
    <x v="0"/>
    <x v="0"/>
    <n v="0.95"/>
    <n v="0"/>
    <n v="0.95"/>
    <n v="0.5"/>
    <n v="36"/>
    <x v="11"/>
    <n v="34.199999999999996"/>
    <n v="0"/>
    <n v="16.2"/>
  </r>
  <r>
    <x v="97"/>
    <x v="3"/>
    <x v="3"/>
    <x v="1924"/>
    <x v="1"/>
    <x v="1"/>
    <x v="0"/>
    <n v="16.95"/>
    <n v="0"/>
    <n v="16.95"/>
    <n v="6.53"/>
    <n v="17"/>
    <x v="11"/>
    <n v="288.14999999999998"/>
    <n v="0"/>
    <n v="177.13999999999996"/>
  </r>
  <r>
    <x v="98"/>
    <x v="3"/>
    <x v="3"/>
    <x v="1925"/>
    <x v="25"/>
    <x v="4"/>
    <x v="1"/>
    <n v="24.95"/>
    <n v="0.1"/>
    <n v="22.454999999999998"/>
    <n v="12.27"/>
    <n v="8"/>
    <x v="18"/>
    <n v="179.64"/>
    <n v="19.960000000000008"/>
    <n v="81.47999999999999"/>
  </r>
  <r>
    <x v="98"/>
    <x v="3"/>
    <x v="3"/>
    <x v="1926"/>
    <x v="3"/>
    <x v="3"/>
    <x v="1"/>
    <n v="55.95"/>
    <n v="0.1"/>
    <n v="50.355000000000004"/>
    <n v="16.059999999999999"/>
    <n v="12"/>
    <x v="3"/>
    <n v="604.26"/>
    <n v="67.139999999999986"/>
    <n v="411.54"/>
  </r>
  <r>
    <x v="98"/>
    <x v="3"/>
    <x v="3"/>
    <x v="1927"/>
    <x v="37"/>
    <x v="3"/>
    <x v="1"/>
    <n v="63.95"/>
    <n v="0.1"/>
    <n v="57.555000000000007"/>
    <n v="27.1"/>
    <n v="6"/>
    <x v="17"/>
    <n v="345.33000000000004"/>
    <n v="38.369999999999976"/>
    <n v="182.73000000000002"/>
  </r>
  <r>
    <x v="98"/>
    <x v="3"/>
    <x v="3"/>
    <x v="1927"/>
    <x v="7"/>
    <x v="3"/>
    <x v="1"/>
    <n v="65.95"/>
    <n v="0"/>
    <n v="65.95"/>
    <n v="37.97"/>
    <n v="12"/>
    <x v="17"/>
    <n v="791.40000000000009"/>
    <n v="0"/>
    <n v="335.76000000000005"/>
  </r>
  <r>
    <x v="98"/>
    <x v="3"/>
    <x v="3"/>
    <x v="1928"/>
    <x v="46"/>
    <x v="4"/>
    <x v="1"/>
    <n v="47.95"/>
    <n v="0"/>
    <n v="47.95"/>
    <n v="20.7"/>
    <n v="3"/>
    <x v="12"/>
    <n v="143.85000000000002"/>
    <n v="0"/>
    <n v="81.750000000000014"/>
  </r>
  <r>
    <x v="98"/>
    <x v="3"/>
    <x v="3"/>
    <x v="1929"/>
    <x v="4"/>
    <x v="3"/>
    <x v="1"/>
    <n v="4.95"/>
    <n v="0"/>
    <n v="4.95"/>
    <n v="1.82"/>
    <n v="11"/>
    <x v="18"/>
    <n v="54.45"/>
    <n v="0"/>
    <n v="34.43"/>
  </r>
  <r>
    <x v="98"/>
    <x v="3"/>
    <x v="3"/>
    <x v="1930"/>
    <x v="7"/>
    <x v="3"/>
    <x v="1"/>
    <n v="65.95"/>
    <n v="0"/>
    <n v="65.95"/>
    <n v="37.97"/>
    <n v="7"/>
    <x v="9"/>
    <n v="461.65000000000003"/>
    <n v="0"/>
    <n v="195.86"/>
  </r>
  <r>
    <x v="98"/>
    <x v="3"/>
    <x v="3"/>
    <x v="1931"/>
    <x v="15"/>
    <x v="4"/>
    <x v="1"/>
    <n v="59.95"/>
    <n v="0"/>
    <n v="59.95"/>
    <n v="28.73"/>
    <n v="25"/>
    <x v="6"/>
    <n v="1498.75"/>
    <n v="0"/>
    <n v="780.50000000000011"/>
  </r>
  <r>
    <x v="98"/>
    <x v="3"/>
    <x v="3"/>
    <x v="1931"/>
    <x v="10"/>
    <x v="4"/>
    <x v="1"/>
    <n v="0.95"/>
    <n v="0"/>
    <n v="0.95"/>
    <n v="0.42"/>
    <n v="13"/>
    <x v="6"/>
    <n v="12.35"/>
    <n v="0"/>
    <n v="6.8900000000000006"/>
  </r>
  <r>
    <x v="98"/>
    <x v="3"/>
    <x v="3"/>
    <x v="1931"/>
    <x v="22"/>
    <x v="4"/>
    <x v="1"/>
    <n v="44.95"/>
    <n v="0"/>
    <n v="44.95"/>
    <n v="27.95"/>
    <n v="10"/>
    <x v="6"/>
    <n v="449.5"/>
    <n v="0"/>
    <n v="170.00000000000003"/>
  </r>
  <r>
    <x v="98"/>
    <x v="3"/>
    <x v="3"/>
    <x v="1932"/>
    <x v="45"/>
    <x v="4"/>
    <x v="1"/>
    <n v="22.95"/>
    <n v="0"/>
    <n v="22.95"/>
    <n v="11.78"/>
    <n v="16"/>
    <x v="2"/>
    <n v="367.2"/>
    <n v="0"/>
    <n v="178.72"/>
  </r>
  <r>
    <x v="98"/>
    <x v="3"/>
    <x v="3"/>
    <x v="1932"/>
    <x v="14"/>
    <x v="4"/>
    <x v="1"/>
    <n v="2.95"/>
    <n v="0"/>
    <n v="2.95"/>
    <n v="1.68"/>
    <n v="7"/>
    <x v="2"/>
    <n v="20.650000000000002"/>
    <n v="0"/>
    <n v="8.8900000000000023"/>
  </r>
  <r>
    <x v="98"/>
    <x v="3"/>
    <x v="3"/>
    <x v="1933"/>
    <x v="3"/>
    <x v="3"/>
    <x v="1"/>
    <n v="55.95"/>
    <n v="0"/>
    <n v="55.95"/>
    <n v="16.059999999999999"/>
    <n v="18"/>
    <x v="7"/>
    <n v="1007.1"/>
    <n v="0"/>
    <n v="718.02"/>
  </r>
  <r>
    <x v="98"/>
    <x v="3"/>
    <x v="3"/>
    <x v="1933"/>
    <x v="4"/>
    <x v="3"/>
    <x v="1"/>
    <n v="4.95"/>
    <n v="0.1"/>
    <n v="4.4550000000000001"/>
    <n v="1.82"/>
    <n v="1"/>
    <x v="7"/>
    <n v="4.4550000000000001"/>
    <n v="0.49500000000000011"/>
    <n v="2.6349999999999998"/>
  </r>
  <r>
    <x v="99"/>
    <x v="3"/>
    <x v="3"/>
    <x v="1934"/>
    <x v="4"/>
    <x v="1"/>
    <x v="1"/>
    <n v="4.95"/>
    <n v="0"/>
    <n v="4.95"/>
    <n v="1.82"/>
    <n v="9"/>
    <x v="22"/>
    <n v="44.550000000000004"/>
    <n v="0"/>
    <n v="28.169999999999998"/>
  </r>
  <r>
    <x v="99"/>
    <x v="3"/>
    <x v="3"/>
    <x v="1934"/>
    <x v="22"/>
    <x v="1"/>
    <x v="1"/>
    <n v="44.95"/>
    <n v="0"/>
    <n v="44.95"/>
    <n v="27.95"/>
    <n v="9"/>
    <x v="22"/>
    <n v="404.55"/>
    <n v="0"/>
    <n v="153.00000000000003"/>
  </r>
  <r>
    <x v="99"/>
    <x v="3"/>
    <x v="3"/>
    <x v="1935"/>
    <x v="38"/>
    <x v="0"/>
    <x v="1"/>
    <n v="73.95"/>
    <n v="0.1"/>
    <n v="66.555000000000007"/>
    <n v="38.86"/>
    <n v="1"/>
    <x v="16"/>
    <n v="66.555000000000007"/>
    <n v="7.394999999999996"/>
    <n v="27.695000000000007"/>
  </r>
  <r>
    <x v="99"/>
    <x v="3"/>
    <x v="3"/>
    <x v="1935"/>
    <x v="4"/>
    <x v="0"/>
    <x v="1"/>
    <n v="4.95"/>
    <n v="0"/>
    <n v="4.95"/>
    <n v="1.82"/>
    <n v="7"/>
    <x v="16"/>
    <n v="34.65"/>
    <n v="0"/>
    <n v="21.91"/>
  </r>
  <r>
    <x v="99"/>
    <x v="3"/>
    <x v="3"/>
    <x v="1935"/>
    <x v="20"/>
    <x v="0"/>
    <x v="1"/>
    <n v="28.95"/>
    <n v="0"/>
    <n v="28.95"/>
    <n v="8.86"/>
    <n v="2"/>
    <x v="16"/>
    <n v="57.9"/>
    <n v="0"/>
    <n v="40.18"/>
  </r>
  <r>
    <x v="99"/>
    <x v="3"/>
    <x v="3"/>
    <x v="1936"/>
    <x v="2"/>
    <x v="1"/>
    <x v="1"/>
    <n v="26.95"/>
    <n v="0"/>
    <n v="26.95"/>
    <n v="12.24"/>
    <n v="24"/>
    <x v="11"/>
    <n v="646.79999999999995"/>
    <n v="0"/>
    <n v="353.03999999999996"/>
  </r>
  <r>
    <x v="99"/>
    <x v="3"/>
    <x v="3"/>
    <x v="1936"/>
    <x v="24"/>
    <x v="1"/>
    <x v="1"/>
    <n v="26.95"/>
    <n v="0"/>
    <n v="26.95"/>
    <n v="12.42"/>
    <n v="11"/>
    <x v="11"/>
    <n v="296.45"/>
    <n v="0"/>
    <n v="159.82999999999998"/>
  </r>
  <r>
    <x v="99"/>
    <x v="3"/>
    <x v="3"/>
    <x v="1936"/>
    <x v="11"/>
    <x v="1"/>
    <x v="1"/>
    <n v="40.950000000000003"/>
    <n v="0.2"/>
    <n v="32.760000000000005"/>
    <n v="15.51"/>
    <n v="1"/>
    <x v="11"/>
    <n v="32.760000000000005"/>
    <n v="8.1899999999999977"/>
    <n v="17.250000000000007"/>
  </r>
  <r>
    <x v="99"/>
    <x v="3"/>
    <x v="3"/>
    <x v="1937"/>
    <x v="27"/>
    <x v="0"/>
    <x v="1"/>
    <n v="26.95"/>
    <n v="0.1"/>
    <n v="24.254999999999999"/>
    <n v="12.53"/>
    <n v="32"/>
    <x v="17"/>
    <n v="776.16"/>
    <n v="86.240000000000009"/>
    <n v="375.2"/>
  </r>
  <r>
    <x v="99"/>
    <x v="3"/>
    <x v="3"/>
    <x v="1938"/>
    <x v="0"/>
    <x v="1"/>
    <x v="1"/>
    <n v="34.950000000000003"/>
    <n v="0"/>
    <n v="34.950000000000003"/>
    <n v="22.13"/>
    <n v="4"/>
    <x v="7"/>
    <n v="139.80000000000001"/>
    <n v="0"/>
    <n v="51.280000000000015"/>
  </r>
  <r>
    <x v="99"/>
    <x v="3"/>
    <x v="3"/>
    <x v="1938"/>
    <x v="21"/>
    <x v="1"/>
    <x v="1"/>
    <n v="0.95"/>
    <n v="0"/>
    <n v="0.95"/>
    <n v="0.34"/>
    <n v="25"/>
    <x v="7"/>
    <n v="23.75"/>
    <n v="0"/>
    <n v="15.249999999999996"/>
  </r>
  <r>
    <x v="99"/>
    <x v="3"/>
    <x v="3"/>
    <x v="1939"/>
    <x v="10"/>
    <x v="0"/>
    <x v="1"/>
    <n v="0.95"/>
    <n v="0.1"/>
    <n v="0.85499999999999998"/>
    <n v="0.42"/>
    <n v="4"/>
    <x v="0"/>
    <n v="3.42"/>
    <n v="0.37999999999999989"/>
    <n v="1.74"/>
  </r>
  <r>
    <x v="99"/>
    <x v="3"/>
    <x v="3"/>
    <x v="1939"/>
    <x v="12"/>
    <x v="0"/>
    <x v="1"/>
    <n v="24.95"/>
    <n v="0"/>
    <n v="24.95"/>
    <n v="12.14"/>
    <n v="1"/>
    <x v="0"/>
    <n v="24.95"/>
    <n v="0"/>
    <n v="12.809999999999999"/>
  </r>
  <r>
    <x v="99"/>
    <x v="3"/>
    <x v="3"/>
    <x v="1939"/>
    <x v="22"/>
    <x v="0"/>
    <x v="1"/>
    <n v="44.95"/>
    <n v="0.2"/>
    <n v="35.96"/>
    <n v="27.95"/>
    <n v="2"/>
    <x v="0"/>
    <n v="71.92"/>
    <n v="17.980000000000004"/>
    <n v="16.020000000000003"/>
  </r>
  <r>
    <x v="99"/>
    <x v="3"/>
    <x v="3"/>
    <x v="1940"/>
    <x v="26"/>
    <x v="1"/>
    <x v="1"/>
    <n v="3.95"/>
    <n v="0"/>
    <n v="3.95"/>
    <n v="1.43"/>
    <n v="16"/>
    <x v="20"/>
    <n v="63.2"/>
    <n v="0"/>
    <n v="40.320000000000007"/>
  </r>
  <r>
    <x v="99"/>
    <x v="3"/>
    <x v="3"/>
    <x v="1941"/>
    <x v="49"/>
    <x v="0"/>
    <x v="1"/>
    <n v="55.95"/>
    <n v="0"/>
    <n v="55.95"/>
    <n v="32.47"/>
    <n v="35"/>
    <x v="1"/>
    <n v="1958.25"/>
    <n v="0"/>
    <n v="821.80000000000018"/>
  </r>
  <r>
    <x v="99"/>
    <x v="3"/>
    <x v="3"/>
    <x v="1941"/>
    <x v="19"/>
    <x v="0"/>
    <x v="1"/>
    <n v="35.950000000000003"/>
    <n v="0.1"/>
    <n v="32.355000000000004"/>
    <n v="20.25"/>
    <n v="2"/>
    <x v="1"/>
    <n v="64.710000000000008"/>
    <n v="7.1899999999999977"/>
    <n v="24.210000000000008"/>
  </r>
  <r>
    <x v="99"/>
    <x v="3"/>
    <x v="3"/>
    <x v="1941"/>
    <x v="11"/>
    <x v="0"/>
    <x v="1"/>
    <n v="40.950000000000003"/>
    <n v="0"/>
    <n v="40.950000000000003"/>
    <n v="15.51"/>
    <n v="2"/>
    <x v="1"/>
    <n v="81.900000000000006"/>
    <n v="0"/>
    <n v="50.88000000000001"/>
  </r>
  <r>
    <x v="99"/>
    <x v="3"/>
    <x v="3"/>
    <x v="1942"/>
    <x v="29"/>
    <x v="1"/>
    <x v="1"/>
    <n v="7.95"/>
    <n v="0"/>
    <n v="7.95"/>
    <n v="4.53"/>
    <n v="24"/>
    <x v="4"/>
    <n v="190.8"/>
    <n v="0"/>
    <n v="82.08"/>
  </r>
  <r>
    <x v="99"/>
    <x v="3"/>
    <x v="3"/>
    <x v="1942"/>
    <x v="48"/>
    <x v="1"/>
    <x v="1"/>
    <n v="38.950000000000003"/>
    <n v="0"/>
    <n v="38.950000000000003"/>
    <n v="24.76"/>
    <n v="17"/>
    <x v="4"/>
    <n v="662.15000000000009"/>
    <n v="0"/>
    <n v="241.23000000000002"/>
  </r>
  <r>
    <x v="99"/>
    <x v="3"/>
    <x v="3"/>
    <x v="1943"/>
    <x v="36"/>
    <x v="1"/>
    <x v="1"/>
    <n v="49.95"/>
    <n v="0"/>
    <n v="49.95"/>
    <n v="23.93"/>
    <n v="36"/>
    <x v="5"/>
    <n v="1798.2"/>
    <n v="0"/>
    <n v="936.72000000000014"/>
  </r>
  <r>
    <x v="99"/>
    <x v="3"/>
    <x v="3"/>
    <x v="1944"/>
    <x v="35"/>
    <x v="0"/>
    <x v="1"/>
    <n v="48.95"/>
    <n v="0"/>
    <n v="48.95"/>
    <n v="24.52"/>
    <n v="28"/>
    <x v="20"/>
    <n v="1370.6000000000001"/>
    <n v="0"/>
    <n v="684.04000000000008"/>
  </r>
  <r>
    <x v="99"/>
    <x v="3"/>
    <x v="3"/>
    <x v="1945"/>
    <x v="45"/>
    <x v="1"/>
    <x v="1"/>
    <n v="22.95"/>
    <n v="0"/>
    <n v="22.95"/>
    <n v="11.78"/>
    <n v="4"/>
    <x v="17"/>
    <n v="91.8"/>
    <n v="0"/>
    <n v="44.68"/>
  </r>
  <r>
    <x v="100"/>
    <x v="3"/>
    <x v="3"/>
    <x v="1946"/>
    <x v="40"/>
    <x v="4"/>
    <x v="1"/>
    <n v="54.95"/>
    <n v="0"/>
    <n v="54.95"/>
    <n v="26.65"/>
    <n v="32"/>
    <x v="14"/>
    <n v="1758.4"/>
    <n v="0"/>
    <n v="905.60000000000014"/>
  </r>
  <r>
    <x v="100"/>
    <x v="3"/>
    <x v="3"/>
    <x v="1946"/>
    <x v="11"/>
    <x v="4"/>
    <x v="1"/>
    <n v="40.950000000000003"/>
    <n v="0"/>
    <n v="40.950000000000003"/>
    <n v="15.51"/>
    <n v="7"/>
    <x v="14"/>
    <n v="286.65000000000003"/>
    <n v="0"/>
    <n v="178.08000000000004"/>
  </r>
  <r>
    <x v="100"/>
    <x v="3"/>
    <x v="3"/>
    <x v="1946"/>
    <x v="32"/>
    <x v="4"/>
    <x v="1"/>
    <n v="16.95"/>
    <n v="0"/>
    <n v="16.95"/>
    <n v="6.76"/>
    <n v="27"/>
    <x v="14"/>
    <n v="457.65"/>
    <n v="0"/>
    <n v="275.13"/>
  </r>
  <r>
    <x v="100"/>
    <x v="3"/>
    <x v="3"/>
    <x v="1947"/>
    <x v="47"/>
    <x v="2"/>
    <x v="1"/>
    <n v="0.95"/>
    <n v="0"/>
    <n v="0.95"/>
    <n v="0.56999999999999995"/>
    <n v="16"/>
    <x v="15"/>
    <n v="15.2"/>
    <n v="0"/>
    <n v="6.08"/>
  </r>
  <r>
    <x v="100"/>
    <x v="3"/>
    <x v="3"/>
    <x v="1947"/>
    <x v="49"/>
    <x v="2"/>
    <x v="1"/>
    <n v="55.95"/>
    <n v="0"/>
    <n v="55.95"/>
    <n v="32.47"/>
    <n v="8"/>
    <x v="15"/>
    <n v="447.6"/>
    <n v="0"/>
    <n v="187.84000000000003"/>
  </r>
  <r>
    <x v="100"/>
    <x v="3"/>
    <x v="3"/>
    <x v="1948"/>
    <x v="26"/>
    <x v="4"/>
    <x v="1"/>
    <n v="3.95"/>
    <n v="0.1"/>
    <n v="3.5550000000000002"/>
    <n v="1.43"/>
    <n v="13"/>
    <x v="11"/>
    <n v="46.215000000000003"/>
    <n v="5.1349999999999998"/>
    <n v="27.625"/>
  </r>
  <r>
    <x v="100"/>
    <x v="3"/>
    <x v="3"/>
    <x v="1948"/>
    <x v="38"/>
    <x v="4"/>
    <x v="1"/>
    <n v="73.95"/>
    <n v="0"/>
    <n v="73.95"/>
    <n v="38.86"/>
    <n v="1"/>
    <x v="11"/>
    <n v="73.95"/>
    <n v="0"/>
    <n v="35.090000000000003"/>
  </r>
  <r>
    <x v="100"/>
    <x v="3"/>
    <x v="3"/>
    <x v="1949"/>
    <x v="49"/>
    <x v="2"/>
    <x v="1"/>
    <n v="55.95"/>
    <n v="0"/>
    <n v="55.95"/>
    <n v="32.47"/>
    <n v="19"/>
    <x v="12"/>
    <n v="1063.05"/>
    <n v="0"/>
    <n v="446.12000000000006"/>
  </r>
  <r>
    <x v="100"/>
    <x v="3"/>
    <x v="3"/>
    <x v="1950"/>
    <x v="39"/>
    <x v="4"/>
    <x v="1"/>
    <n v="27.95"/>
    <n v="0"/>
    <n v="27.95"/>
    <n v="16.8"/>
    <n v="9"/>
    <x v="17"/>
    <n v="251.54999999999998"/>
    <n v="0"/>
    <n v="100.35"/>
  </r>
  <r>
    <x v="100"/>
    <x v="3"/>
    <x v="3"/>
    <x v="1951"/>
    <x v="26"/>
    <x v="4"/>
    <x v="1"/>
    <n v="3.95"/>
    <n v="0"/>
    <n v="3.95"/>
    <n v="1.43"/>
    <n v="20"/>
    <x v="13"/>
    <n v="79"/>
    <n v="0"/>
    <n v="50.400000000000006"/>
  </r>
  <r>
    <x v="100"/>
    <x v="3"/>
    <x v="3"/>
    <x v="1951"/>
    <x v="29"/>
    <x v="4"/>
    <x v="1"/>
    <n v="7.95"/>
    <n v="0"/>
    <n v="7.95"/>
    <n v="4.53"/>
    <n v="39"/>
    <x v="13"/>
    <n v="310.05"/>
    <n v="0"/>
    <n v="133.38"/>
  </r>
  <r>
    <x v="100"/>
    <x v="3"/>
    <x v="3"/>
    <x v="1952"/>
    <x v="49"/>
    <x v="2"/>
    <x v="1"/>
    <n v="55.95"/>
    <n v="0"/>
    <n v="55.95"/>
    <n v="32.47"/>
    <n v="30"/>
    <x v="11"/>
    <n v="1678.5"/>
    <n v="0"/>
    <n v="704.40000000000009"/>
  </r>
  <r>
    <x v="100"/>
    <x v="3"/>
    <x v="3"/>
    <x v="1953"/>
    <x v="12"/>
    <x v="4"/>
    <x v="1"/>
    <n v="24.95"/>
    <n v="0"/>
    <n v="24.95"/>
    <n v="12.14"/>
    <n v="2"/>
    <x v="11"/>
    <n v="49.9"/>
    <n v="0"/>
    <n v="25.619999999999997"/>
  </r>
  <r>
    <x v="100"/>
    <x v="3"/>
    <x v="3"/>
    <x v="1954"/>
    <x v="7"/>
    <x v="2"/>
    <x v="1"/>
    <n v="65.95"/>
    <n v="0"/>
    <n v="65.95"/>
    <n v="37.97"/>
    <n v="16"/>
    <x v="4"/>
    <n v="1055.2"/>
    <n v="0"/>
    <n v="447.68000000000006"/>
  </r>
  <r>
    <x v="100"/>
    <x v="3"/>
    <x v="3"/>
    <x v="1955"/>
    <x v="1"/>
    <x v="4"/>
    <x v="1"/>
    <n v="16.95"/>
    <n v="0"/>
    <n v="16.95"/>
    <n v="6.53"/>
    <n v="22"/>
    <x v="21"/>
    <n v="372.9"/>
    <n v="0"/>
    <n v="229.23999999999995"/>
  </r>
  <r>
    <x v="100"/>
    <x v="3"/>
    <x v="3"/>
    <x v="1956"/>
    <x v="9"/>
    <x v="2"/>
    <x v="1"/>
    <n v="38.950000000000003"/>
    <n v="0"/>
    <n v="38.950000000000003"/>
    <n v="22.33"/>
    <n v="2"/>
    <x v="22"/>
    <n v="77.900000000000006"/>
    <n v="0"/>
    <n v="33.240000000000009"/>
  </r>
  <r>
    <x v="100"/>
    <x v="3"/>
    <x v="3"/>
    <x v="1957"/>
    <x v="42"/>
    <x v="4"/>
    <x v="1"/>
    <n v="0.95"/>
    <n v="0"/>
    <n v="0.95"/>
    <n v="0.47"/>
    <n v="28"/>
    <x v="10"/>
    <n v="26.599999999999998"/>
    <n v="0"/>
    <n v="13.44"/>
  </r>
  <r>
    <x v="100"/>
    <x v="3"/>
    <x v="3"/>
    <x v="1957"/>
    <x v="31"/>
    <x v="4"/>
    <x v="1"/>
    <n v="0.95"/>
    <n v="0"/>
    <n v="0.95"/>
    <n v="0.35"/>
    <n v="39"/>
    <x v="10"/>
    <n v="37.049999999999997"/>
    <n v="0"/>
    <n v="23.4"/>
  </r>
  <r>
    <x v="100"/>
    <x v="3"/>
    <x v="3"/>
    <x v="1957"/>
    <x v="18"/>
    <x v="4"/>
    <x v="1"/>
    <n v="49.95"/>
    <n v="0"/>
    <n v="49.95"/>
    <n v="24.77"/>
    <n v="4"/>
    <x v="10"/>
    <n v="199.8"/>
    <n v="0"/>
    <n v="100.72000000000001"/>
  </r>
  <r>
    <x v="100"/>
    <x v="3"/>
    <x v="3"/>
    <x v="1957"/>
    <x v="42"/>
    <x v="4"/>
    <x v="1"/>
    <n v="0.95"/>
    <n v="0"/>
    <n v="0.95"/>
    <n v="0.47"/>
    <n v="28"/>
    <x v="10"/>
    <n v="26.599999999999998"/>
    <n v="0"/>
    <n v="13.44"/>
  </r>
  <r>
    <x v="100"/>
    <x v="3"/>
    <x v="3"/>
    <x v="1958"/>
    <x v="46"/>
    <x v="2"/>
    <x v="1"/>
    <n v="47.95"/>
    <n v="0"/>
    <n v="47.95"/>
    <n v="20.7"/>
    <n v="4"/>
    <x v="12"/>
    <n v="191.8"/>
    <n v="0"/>
    <n v="109.00000000000001"/>
  </r>
  <r>
    <x v="100"/>
    <x v="3"/>
    <x v="3"/>
    <x v="1959"/>
    <x v="13"/>
    <x v="4"/>
    <x v="1"/>
    <n v="26.95"/>
    <n v="0"/>
    <n v="26.95"/>
    <n v="13.26"/>
    <n v="10"/>
    <x v="4"/>
    <n v="269.5"/>
    <n v="0"/>
    <n v="136.9"/>
  </r>
  <r>
    <x v="100"/>
    <x v="3"/>
    <x v="3"/>
    <x v="1959"/>
    <x v="28"/>
    <x v="4"/>
    <x v="1"/>
    <n v="10.95"/>
    <n v="0.1"/>
    <n v="9.8550000000000004"/>
    <n v="4.8"/>
    <n v="20"/>
    <x v="4"/>
    <n v="197.10000000000002"/>
    <n v="21.899999999999977"/>
    <n v="101.10000000000001"/>
  </r>
  <r>
    <x v="100"/>
    <x v="3"/>
    <x v="3"/>
    <x v="1960"/>
    <x v="0"/>
    <x v="2"/>
    <x v="1"/>
    <n v="34.950000000000003"/>
    <n v="0"/>
    <n v="34.950000000000003"/>
    <n v="22.13"/>
    <n v="4"/>
    <x v="16"/>
    <n v="139.80000000000001"/>
    <n v="0"/>
    <n v="51.280000000000015"/>
  </r>
  <r>
    <x v="100"/>
    <x v="3"/>
    <x v="3"/>
    <x v="1961"/>
    <x v="41"/>
    <x v="4"/>
    <x v="1"/>
    <n v="24.95"/>
    <n v="0"/>
    <n v="24.95"/>
    <n v="9.3800000000000008"/>
    <n v="2"/>
    <x v="20"/>
    <n v="49.9"/>
    <n v="0"/>
    <n v="31.139999999999997"/>
  </r>
  <r>
    <x v="100"/>
    <x v="3"/>
    <x v="3"/>
    <x v="1961"/>
    <x v="21"/>
    <x v="4"/>
    <x v="1"/>
    <n v="0.95"/>
    <n v="0"/>
    <n v="0.95"/>
    <n v="0.34"/>
    <n v="2"/>
    <x v="20"/>
    <n v="1.9"/>
    <n v="0"/>
    <n v="1.2199999999999998"/>
  </r>
  <r>
    <x v="100"/>
    <x v="3"/>
    <x v="3"/>
    <x v="1962"/>
    <x v="37"/>
    <x v="2"/>
    <x v="1"/>
    <n v="63.95"/>
    <n v="0"/>
    <n v="63.95"/>
    <n v="27.1"/>
    <n v="2"/>
    <x v="20"/>
    <n v="127.9"/>
    <n v="0"/>
    <n v="73.7"/>
  </r>
  <r>
    <x v="100"/>
    <x v="3"/>
    <x v="3"/>
    <x v="1962"/>
    <x v="21"/>
    <x v="2"/>
    <x v="1"/>
    <n v="0.95"/>
    <n v="0"/>
    <n v="0.95"/>
    <n v="0.34"/>
    <n v="7"/>
    <x v="20"/>
    <n v="6.6499999999999995"/>
    <n v="0"/>
    <n v="4.2699999999999996"/>
  </r>
  <r>
    <x v="100"/>
    <x v="3"/>
    <x v="3"/>
    <x v="1963"/>
    <x v="42"/>
    <x v="4"/>
    <x v="1"/>
    <n v="0.95"/>
    <n v="0.1"/>
    <n v="0.85499999999999998"/>
    <n v="0.47"/>
    <n v="7"/>
    <x v="2"/>
    <n v="5.9849999999999994"/>
    <n v="0.66499999999999981"/>
    <n v="2.6950000000000003"/>
  </r>
  <r>
    <x v="100"/>
    <x v="3"/>
    <x v="3"/>
    <x v="1964"/>
    <x v="38"/>
    <x v="4"/>
    <x v="1"/>
    <n v="73.95"/>
    <n v="0"/>
    <n v="73.95"/>
    <n v="38.86"/>
    <n v="1"/>
    <x v="19"/>
    <n v="73.95"/>
    <n v="0"/>
    <n v="35.090000000000003"/>
  </r>
  <r>
    <x v="100"/>
    <x v="3"/>
    <x v="3"/>
    <x v="1965"/>
    <x v="12"/>
    <x v="2"/>
    <x v="1"/>
    <n v="24.95"/>
    <n v="0.1"/>
    <n v="22.454999999999998"/>
    <n v="12.14"/>
    <n v="3"/>
    <x v="7"/>
    <n v="67.364999999999995"/>
    <n v="7.485000000000003"/>
    <n v="30.944999999999993"/>
  </r>
  <r>
    <x v="100"/>
    <x v="3"/>
    <x v="3"/>
    <x v="1966"/>
    <x v="18"/>
    <x v="2"/>
    <x v="1"/>
    <n v="49.95"/>
    <n v="0"/>
    <n v="49.95"/>
    <n v="24.77"/>
    <n v="4"/>
    <x v="8"/>
    <n v="199.8"/>
    <n v="0"/>
    <n v="100.72000000000001"/>
  </r>
  <r>
    <x v="101"/>
    <x v="3"/>
    <x v="3"/>
    <x v="1967"/>
    <x v="15"/>
    <x v="1"/>
    <x v="1"/>
    <n v="59.95"/>
    <n v="0"/>
    <n v="59.95"/>
    <n v="28.73"/>
    <n v="6"/>
    <x v="10"/>
    <n v="359.70000000000005"/>
    <n v="0"/>
    <n v="187.32000000000002"/>
  </r>
  <r>
    <x v="101"/>
    <x v="3"/>
    <x v="3"/>
    <x v="1968"/>
    <x v="3"/>
    <x v="2"/>
    <x v="1"/>
    <n v="55.95"/>
    <n v="0"/>
    <n v="55.95"/>
    <n v="16.059999999999999"/>
    <n v="12"/>
    <x v="8"/>
    <n v="671.40000000000009"/>
    <n v="0"/>
    <n v="478.68"/>
  </r>
  <r>
    <x v="101"/>
    <x v="3"/>
    <x v="3"/>
    <x v="1968"/>
    <x v="16"/>
    <x v="2"/>
    <x v="1"/>
    <n v="18.95"/>
    <n v="0"/>
    <n v="18.95"/>
    <n v="9.98"/>
    <n v="11"/>
    <x v="8"/>
    <n v="208.45"/>
    <n v="0"/>
    <n v="98.669999999999987"/>
  </r>
  <r>
    <x v="101"/>
    <x v="3"/>
    <x v="3"/>
    <x v="1969"/>
    <x v="31"/>
    <x v="1"/>
    <x v="1"/>
    <n v="0.95"/>
    <n v="0"/>
    <n v="0.95"/>
    <n v="0.35"/>
    <n v="37"/>
    <x v="6"/>
    <n v="35.15"/>
    <n v="0"/>
    <n v="22.2"/>
  </r>
  <r>
    <x v="101"/>
    <x v="3"/>
    <x v="3"/>
    <x v="1969"/>
    <x v="43"/>
    <x v="1"/>
    <x v="1"/>
    <n v="24.95"/>
    <n v="0"/>
    <n v="24.95"/>
    <n v="11.48"/>
    <n v="6"/>
    <x v="6"/>
    <n v="149.69999999999999"/>
    <n v="0"/>
    <n v="80.819999999999993"/>
  </r>
  <r>
    <x v="101"/>
    <x v="3"/>
    <x v="3"/>
    <x v="1969"/>
    <x v="12"/>
    <x v="1"/>
    <x v="1"/>
    <n v="24.95"/>
    <n v="0"/>
    <n v="24.95"/>
    <n v="12.14"/>
    <n v="3"/>
    <x v="6"/>
    <n v="74.849999999999994"/>
    <n v="0"/>
    <n v="38.429999999999993"/>
  </r>
  <r>
    <x v="101"/>
    <x v="3"/>
    <x v="3"/>
    <x v="1970"/>
    <x v="33"/>
    <x v="2"/>
    <x v="1"/>
    <n v="11.95"/>
    <n v="0"/>
    <n v="11.95"/>
    <n v="3.32"/>
    <n v="1"/>
    <x v="11"/>
    <n v="11.95"/>
    <n v="0"/>
    <n v="8.629999999999999"/>
  </r>
  <r>
    <x v="101"/>
    <x v="3"/>
    <x v="3"/>
    <x v="1971"/>
    <x v="32"/>
    <x v="1"/>
    <x v="1"/>
    <n v="16.95"/>
    <n v="0.1"/>
    <n v="15.254999999999999"/>
    <n v="6.76"/>
    <n v="17"/>
    <x v="12"/>
    <n v="259.33499999999998"/>
    <n v="28.815000000000005"/>
    <n v="144.41499999999999"/>
  </r>
  <r>
    <x v="101"/>
    <x v="3"/>
    <x v="3"/>
    <x v="1971"/>
    <x v="39"/>
    <x v="1"/>
    <x v="1"/>
    <n v="27.95"/>
    <n v="0"/>
    <n v="27.95"/>
    <n v="16.8"/>
    <n v="35"/>
    <x v="12"/>
    <n v="978.25"/>
    <n v="0"/>
    <n v="390.24999999999994"/>
  </r>
  <r>
    <x v="102"/>
    <x v="3"/>
    <x v="3"/>
    <x v="1972"/>
    <x v="15"/>
    <x v="4"/>
    <x v="0"/>
    <n v="59.95"/>
    <n v="0"/>
    <n v="59.95"/>
    <n v="28.73"/>
    <n v="7"/>
    <x v="17"/>
    <n v="419.65000000000003"/>
    <n v="0"/>
    <n v="218.54000000000002"/>
  </r>
  <r>
    <x v="102"/>
    <x v="3"/>
    <x v="3"/>
    <x v="1973"/>
    <x v="35"/>
    <x v="4"/>
    <x v="0"/>
    <n v="48.95"/>
    <n v="0"/>
    <n v="48.95"/>
    <n v="24.52"/>
    <n v="10"/>
    <x v="10"/>
    <n v="489.5"/>
    <n v="0"/>
    <n v="244.30000000000004"/>
  </r>
  <r>
    <x v="102"/>
    <x v="3"/>
    <x v="3"/>
    <x v="1974"/>
    <x v="8"/>
    <x v="3"/>
    <x v="0"/>
    <n v="20.95"/>
    <n v="0"/>
    <n v="20.95"/>
    <n v="10.039999999999999"/>
    <n v="18"/>
    <x v="19"/>
    <n v="377.09999999999997"/>
    <n v="0"/>
    <n v="196.38"/>
  </r>
  <r>
    <x v="102"/>
    <x v="3"/>
    <x v="3"/>
    <x v="1975"/>
    <x v="30"/>
    <x v="4"/>
    <x v="0"/>
    <n v="19.95"/>
    <n v="0"/>
    <n v="19.95"/>
    <n v="9.7799999999999994"/>
    <n v="33"/>
    <x v="0"/>
    <n v="658.35"/>
    <n v="0"/>
    <n v="335.61"/>
  </r>
  <r>
    <x v="102"/>
    <x v="3"/>
    <x v="3"/>
    <x v="1975"/>
    <x v="14"/>
    <x v="4"/>
    <x v="0"/>
    <n v="2.95"/>
    <n v="0"/>
    <n v="2.95"/>
    <n v="1.68"/>
    <n v="11"/>
    <x v="0"/>
    <n v="32.450000000000003"/>
    <n v="0"/>
    <n v="13.970000000000002"/>
  </r>
  <r>
    <x v="102"/>
    <x v="3"/>
    <x v="3"/>
    <x v="1976"/>
    <x v="17"/>
    <x v="3"/>
    <x v="0"/>
    <n v="43.95"/>
    <n v="0"/>
    <n v="43.95"/>
    <n v="25.6"/>
    <n v="22"/>
    <x v="5"/>
    <n v="966.90000000000009"/>
    <n v="0"/>
    <n v="403.70000000000005"/>
  </r>
  <r>
    <x v="103"/>
    <x v="3"/>
    <x v="3"/>
    <x v="1977"/>
    <x v="1"/>
    <x v="4"/>
    <x v="0"/>
    <n v="16.95"/>
    <n v="0.1"/>
    <n v="15.254999999999999"/>
    <n v="6.53"/>
    <n v="30"/>
    <x v="5"/>
    <n v="457.65"/>
    <n v="50.850000000000009"/>
    <n v="261.74999999999994"/>
  </r>
  <r>
    <x v="103"/>
    <x v="3"/>
    <x v="3"/>
    <x v="1978"/>
    <x v="22"/>
    <x v="3"/>
    <x v="0"/>
    <n v="44.95"/>
    <n v="0"/>
    <n v="44.95"/>
    <n v="27.95"/>
    <n v="9"/>
    <x v="7"/>
    <n v="404.55"/>
    <n v="0"/>
    <n v="153.00000000000003"/>
  </r>
  <r>
    <x v="104"/>
    <x v="3"/>
    <x v="3"/>
    <x v="1979"/>
    <x v="42"/>
    <x v="1"/>
    <x v="0"/>
    <n v="0.95"/>
    <n v="0"/>
    <n v="0.95"/>
    <n v="0.47"/>
    <n v="4"/>
    <x v="13"/>
    <n v="3.8"/>
    <n v="0"/>
    <n v="1.92"/>
  </r>
  <r>
    <x v="104"/>
    <x v="3"/>
    <x v="3"/>
    <x v="1980"/>
    <x v="36"/>
    <x v="0"/>
    <x v="0"/>
    <n v="49.95"/>
    <n v="0"/>
    <n v="49.95"/>
    <n v="23.93"/>
    <n v="27"/>
    <x v="16"/>
    <n v="1348.65"/>
    <n v="0"/>
    <n v="702.54000000000008"/>
  </r>
  <r>
    <x v="104"/>
    <x v="3"/>
    <x v="3"/>
    <x v="1981"/>
    <x v="30"/>
    <x v="2"/>
    <x v="0"/>
    <n v="19.95"/>
    <n v="0"/>
    <n v="19.95"/>
    <n v="9.7799999999999994"/>
    <n v="7"/>
    <x v="1"/>
    <n v="139.65"/>
    <n v="0"/>
    <n v="71.19"/>
  </r>
  <r>
    <x v="104"/>
    <x v="3"/>
    <x v="3"/>
    <x v="1981"/>
    <x v="1"/>
    <x v="2"/>
    <x v="0"/>
    <n v="16.95"/>
    <n v="0"/>
    <n v="16.95"/>
    <n v="6.53"/>
    <n v="5"/>
    <x v="1"/>
    <n v="84.75"/>
    <n v="0"/>
    <n v="52.099999999999994"/>
  </r>
  <r>
    <x v="104"/>
    <x v="3"/>
    <x v="3"/>
    <x v="1982"/>
    <x v="13"/>
    <x v="0"/>
    <x v="0"/>
    <n v="26.95"/>
    <n v="0"/>
    <n v="26.95"/>
    <n v="13.26"/>
    <n v="17"/>
    <x v="8"/>
    <n v="458.15"/>
    <n v="0"/>
    <n v="232.73"/>
  </r>
  <r>
    <x v="104"/>
    <x v="3"/>
    <x v="3"/>
    <x v="1982"/>
    <x v="38"/>
    <x v="0"/>
    <x v="0"/>
    <n v="73.95"/>
    <n v="0"/>
    <n v="73.95"/>
    <n v="38.86"/>
    <n v="1"/>
    <x v="8"/>
    <n v="73.95"/>
    <n v="0"/>
    <n v="35.090000000000003"/>
  </r>
  <r>
    <x v="104"/>
    <x v="3"/>
    <x v="3"/>
    <x v="1983"/>
    <x v="35"/>
    <x v="2"/>
    <x v="0"/>
    <n v="48.95"/>
    <n v="0"/>
    <n v="48.95"/>
    <n v="24.52"/>
    <n v="21"/>
    <x v="2"/>
    <n v="1027.95"/>
    <n v="0"/>
    <n v="513.03000000000009"/>
  </r>
  <r>
    <x v="104"/>
    <x v="3"/>
    <x v="3"/>
    <x v="1984"/>
    <x v="40"/>
    <x v="0"/>
    <x v="0"/>
    <n v="54.95"/>
    <n v="0"/>
    <n v="54.95"/>
    <n v="26.65"/>
    <n v="34"/>
    <x v="17"/>
    <n v="1868.3000000000002"/>
    <n v="0"/>
    <n v="962.20000000000016"/>
  </r>
  <r>
    <x v="104"/>
    <x v="3"/>
    <x v="3"/>
    <x v="1985"/>
    <x v="18"/>
    <x v="0"/>
    <x v="0"/>
    <n v="49.95"/>
    <n v="0"/>
    <n v="49.95"/>
    <n v="24.77"/>
    <n v="18"/>
    <x v="23"/>
    <n v="899.1"/>
    <n v="0"/>
    <n v="453.24000000000007"/>
  </r>
  <r>
    <x v="104"/>
    <x v="3"/>
    <x v="3"/>
    <x v="1986"/>
    <x v="34"/>
    <x v="1"/>
    <x v="0"/>
    <n v="37.950000000000003"/>
    <n v="0.1"/>
    <n v="34.155000000000001"/>
    <n v="15.35"/>
    <n v="18"/>
    <x v="5"/>
    <n v="614.79"/>
    <n v="68.310000000000031"/>
    <n v="338.49"/>
  </r>
  <r>
    <x v="104"/>
    <x v="3"/>
    <x v="3"/>
    <x v="1986"/>
    <x v="38"/>
    <x v="1"/>
    <x v="0"/>
    <n v="73.95"/>
    <n v="0"/>
    <n v="73.95"/>
    <n v="38.86"/>
    <n v="1"/>
    <x v="5"/>
    <n v="73.95"/>
    <n v="0"/>
    <n v="35.090000000000003"/>
  </r>
  <r>
    <x v="104"/>
    <x v="3"/>
    <x v="3"/>
    <x v="1986"/>
    <x v="10"/>
    <x v="1"/>
    <x v="0"/>
    <n v="0.95"/>
    <n v="0"/>
    <n v="0.95"/>
    <n v="0.42"/>
    <n v="23"/>
    <x v="5"/>
    <n v="21.849999999999998"/>
    <n v="0"/>
    <n v="12.190000000000001"/>
  </r>
  <r>
    <x v="104"/>
    <x v="3"/>
    <x v="3"/>
    <x v="1987"/>
    <x v="11"/>
    <x v="0"/>
    <x v="0"/>
    <n v="40.950000000000003"/>
    <n v="0"/>
    <n v="40.950000000000003"/>
    <n v="15.51"/>
    <n v="4"/>
    <x v="23"/>
    <n v="163.80000000000001"/>
    <n v="0"/>
    <n v="101.76000000000002"/>
  </r>
  <r>
    <x v="104"/>
    <x v="3"/>
    <x v="3"/>
    <x v="1988"/>
    <x v="10"/>
    <x v="2"/>
    <x v="0"/>
    <n v="0.95"/>
    <n v="0"/>
    <n v="0.95"/>
    <n v="0.42"/>
    <n v="20"/>
    <x v="20"/>
    <n v="19"/>
    <n v="0"/>
    <n v="10.600000000000001"/>
  </r>
  <r>
    <x v="104"/>
    <x v="3"/>
    <x v="3"/>
    <x v="1988"/>
    <x v="15"/>
    <x v="2"/>
    <x v="0"/>
    <n v="59.95"/>
    <n v="0"/>
    <n v="59.95"/>
    <n v="28.73"/>
    <n v="25"/>
    <x v="20"/>
    <n v="1498.75"/>
    <n v="0"/>
    <n v="780.50000000000011"/>
  </r>
  <r>
    <x v="104"/>
    <x v="3"/>
    <x v="3"/>
    <x v="1988"/>
    <x v="8"/>
    <x v="2"/>
    <x v="0"/>
    <n v="20.95"/>
    <n v="0"/>
    <n v="20.95"/>
    <n v="10.039999999999999"/>
    <n v="28"/>
    <x v="20"/>
    <n v="586.6"/>
    <n v="0"/>
    <n v="305.48"/>
  </r>
  <r>
    <x v="104"/>
    <x v="3"/>
    <x v="3"/>
    <x v="1989"/>
    <x v="33"/>
    <x v="0"/>
    <x v="0"/>
    <n v="11.95"/>
    <n v="0"/>
    <n v="11.95"/>
    <n v="3.32"/>
    <n v="11"/>
    <x v="20"/>
    <n v="131.44999999999999"/>
    <n v="0"/>
    <n v="94.929999999999993"/>
  </r>
  <r>
    <x v="104"/>
    <x v="3"/>
    <x v="3"/>
    <x v="1990"/>
    <x v="3"/>
    <x v="2"/>
    <x v="0"/>
    <n v="55.95"/>
    <n v="0.1"/>
    <n v="50.355000000000004"/>
    <n v="16.059999999999999"/>
    <n v="4"/>
    <x v="16"/>
    <n v="201.42000000000002"/>
    <n v="22.379999999999995"/>
    <n v="137.18"/>
  </r>
  <r>
    <x v="104"/>
    <x v="3"/>
    <x v="3"/>
    <x v="1991"/>
    <x v="13"/>
    <x v="2"/>
    <x v="0"/>
    <n v="26.95"/>
    <n v="0"/>
    <n v="26.95"/>
    <n v="13.26"/>
    <n v="14"/>
    <x v="11"/>
    <n v="377.3"/>
    <n v="0"/>
    <n v="191.66"/>
  </r>
  <r>
    <x v="104"/>
    <x v="3"/>
    <x v="3"/>
    <x v="1992"/>
    <x v="37"/>
    <x v="0"/>
    <x v="0"/>
    <n v="63.95"/>
    <n v="0"/>
    <n v="63.95"/>
    <n v="27.1"/>
    <n v="2"/>
    <x v="21"/>
    <n v="127.9"/>
    <n v="0"/>
    <n v="73.7"/>
  </r>
  <r>
    <x v="104"/>
    <x v="3"/>
    <x v="3"/>
    <x v="1993"/>
    <x v="36"/>
    <x v="2"/>
    <x v="0"/>
    <n v="49.95"/>
    <n v="0"/>
    <n v="49.95"/>
    <n v="23.93"/>
    <n v="16"/>
    <x v="3"/>
    <n v="799.2"/>
    <n v="0"/>
    <n v="416.32000000000005"/>
  </r>
  <r>
    <x v="104"/>
    <x v="3"/>
    <x v="3"/>
    <x v="1994"/>
    <x v="39"/>
    <x v="2"/>
    <x v="0"/>
    <n v="27.95"/>
    <n v="0"/>
    <n v="27.95"/>
    <n v="16.8"/>
    <n v="2"/>
    <x v="13"/>
    <n v="55.9"/>
    <n v="0"/>
    <n v="22.299999999999997"/>
  </r>
  <r>
    <x v="104"/>
    <x v="3"/>
    <x v="3"/>
    <x v="1995"/>
    <x v="31"/>
    <x v="0"/>
    <x v="0"/>
    <n v="0.95"/>
    <n v="0"/>
    <n v="0.95"/>
    <n v="0.35"/>
    <n v="15"/>
    <x v="6"/>
    <n v="14.25"/>
    <n v="0"/>
    <n v="9"/>
  </r>
  <r>
    <x v="104"/>
    <x v="3"/>
    <x v="3"/>
    <x v="1996"/>
    <x v="46"/>
    <x v="2"/>
    <x v="0"/>
    <n v="47.95"/>
    <n v="0"/>
    <n v="47.95"/>
    <n v="20.7"/>
    <n v="2"/>
    <x v="14"/>
    <n v="95.9"/>
    <n v="0"/>
    <n v="54.500000000000007"/>
  </r>
  <r>
    <x v="104"/>
    <x v="3"/>
    <x v="3"/>
    <x v="1997"/>
    <x v="34"/>
    <x v="0"/>
    <x v="0"/>
    <n v="37.950000000000003"/>
    <n v="0"/>
    <n v="37.950000000000003"/>
    <n v="15.35"/>
    <n v="5"/>
    <x v="18"/>
    <n v="189.75"/>
    <n v="0"/>
    <n v="113"/>
  </r>
  <r>
    <x v="104"/>
    <x v="3"/>
    <x v="3"/>
    <x v="1998"/>
    <x v="32"/>
    <x v="2"/>
    <x v="0"/>
    <n v="16.95"/>
    <n v="0"/>
    <n v="16.95"/>
    <n v="6.76"/>
    <n v="4"/>
    <x v="12"/>
    <n v="67.8"/>
    <n v="0"/>
    <n v="40.76"/>
  </r>
  <r>
    <x v="104"/>
    <x v="3"/>
    <x v="3"/>
    <x v="1999"/>
    <x v="24"/>
    <x v="2"/>
    <x v="0"/>
    <n v="26.95"/>
    <n v="0"/>
    <n v="26.95"/>
    <n v="12.42"/>
    <n v="26"/>
    <x v="18"/>
    <n v="700.69999999999993"/>
    <n v="0"/>
    <n v="377.78"/>
  </r>
  <r>
    <x v="104"/>
    <x v="3"/>
    <x v="3"/>
    <x v="2000"/>
    <x v="42"/>
    <x v="0"/>
    <x v="0"/>
    <n v="0.95"/>
    <n v="0"/>
    <n v="0.95"/>
    <n v="0.47"/>
    <n v="36"/>
    <x v="22"/>
    <n v="34.199999999999996"/>
    <n v="0"/>
    <n v="17.28"/>
  </r>
  <r>
    <x v="104"/>
    <x v="3"/>
    <x v="3"/>
    <x v="2000"/>
    <x v="45"/>
    <x v="0"/>
    <x v="0"/>
    <n v="22.95"/>
    <n v="0.1"/>
    <n v="20.655000000000001"/>
    <n v="11.78"/>
    <n v="5"/>
    <x v="22"/>
    <n v="103.27500000000001"/>
    <n v="11.474999999999991"/>
    <n v="44.375000000000007"/>
  </r>
  <r>
    <x v="105"/>
    <x v="3"/>
    <x v="3"/>
    <x v="2001"/>
    <x v="35"/>
    <x v="3"/>
    <x v="1"/>
    <n v="48.95"/>
    <n v="0"/>
    <n v="48.95"/>
    <n v="24.52"/>
    <n v="8"/>
    <x v="0"/>
    <n v="391.6"/>
    <n v="0"/>
    <n v="195.44000000000003"/>
  </r>
  <r>
    <x v="105"/>
    <x v="3"/>
    <x v="3"/>
    <x v="2002"/>
    <x v="46"/>
    <x v="3"/>
    <x v="1"/>
    <n v="47.95"/>
    <n v="0"/>
    <n v="47.95"/>
    <n v="20.7"/>
    <n v="3"/>
    <x v="10"/>
    <n v="143.85000000000002"/>
    <n v="0"/>
    <n v="81.750000000000014"/>
  </r>
  <r>
    <x v="105"/>
    <x v="3"/>
    <x v="3"/>
    <x v="2002"/>
    <x v="38"/>
    <x v="3"/>
    <x v="1"/>
    <n v="73.95"/>
    <n v="0"/>
    <n v="73.95"/>
    <n v="38.86"/>
    <n v="2"/>
    <x v="10"/>
    <n v="147.9"/>
    <n v="0"/>
    <n v="70.180000000000007"/>
  </r>
  <r>
    <x v="105"/>
    <x v="3"/>
    <x v="3"/>
    <x v="2003"/>
    <x v="20"/>
    <x v="4"/>
    <x v="1"/>
    <n v="28.95"/>
    <n v="0"/>
    <n v="28.95"/>
    <n v="8.86"/>
    <n v="9"/>
    <x v="8"/>
    <n v="260.55"/>
    <n v="0"/>
    <n v="180.81"/>
  </r>
  <r>
    <x v="105"/>
    <x v="3"/>
    <x v="3"/>
    <x v="2003"/>
    <x v="27"/>
    <x v="4"/>
    <x v="1"/>
    <n v="26.95"/>
    <n v="0"/>
    <n v="26.95"/>
    <n v="12.53"/>
    <n v="28"/>
    <x v="8"/>
    <n v="754.6"/>
    <n v="0"/>
    <n v="403.76"/>
  </r>
  <r>
    <x v="105"/>
    <x v="3"/>
    <x v="3"/>
    <x v="2004"/>
    <x v="24"/>
    <x v="3"/>
    <x v="1"/>
    <n v="26.95"/>
    <n v="0.1"/>
    <n v="24.254999999999999"/>
    <n v="12.42"/>
    <n v="24"/>
    <x v="1"/>
    <n v="582.12"/>
    <n v="64.680000000000007"/>
    <n v="284.03999999999996"/>
  </r>
  <r>
    <x v="105"/>
    <x v="3"/>
    <x v="3"/>
    <x v="2005"/>
    <x v="30"/>
    <x v="4"/>
    <x v="1"/>
    <n v="19.95"/>
    <n v="0"/>
    <n v="19.95"/>
    <n v="9.7799999999999994"/>
    <n v="26"/>
    <x v="20"/>
    <n v="518.69999999999993"/>
    <n v="0"/>
    <n v="264.42"/>
  </r>
  <r>
    <x v="105"/>
    <x v="3"/>
    <x v="3"/>
    <x v="2006"/>
    <x v="9"/>
    <x v="4"/>
    <x v="1"/>
    <n v="38.950000000000003"/>
    <n v="0.1"/>
    <n v="35.055000000000007"/>
    <n v="22.33"/>
    <n v="1"/>
    <x v="1"/>
    <n v="35.055000000000007"/>
    <n v="3.894999999999996"/>
    <n v="12.725000000000009"/>
  </r>
  <r>
    <x v="106"/>
    <x v="3"/>
    <x v="3"/>
    <x v="2007"/>
    <x v="13"/>
    <x v="1"/>
    <x v="1"/>
    <n v="26.95"/>
    <n v="0"/>
    <n v="26.95"/>
    <n v="13.26"/>
    <n v="7"/>
    <x v="12"/>
    <n v="188.65"/>
    <n v="0"/>
    <n v="95.83"/>
  </r>
  <r>
    <x v="106"/>
    <x v="3"/>
    <x v="3"/>
    <x v="2008"/>
    <x v="24"/>
    <x v="0"/>
    <x v="1"/>
    <n v="26.95"/>
    <n v="0"/>
    <n v="26.95"/>
    <n v="12.42"/>
    <n v="9"/>
    <x v="21"/>
    <n v="242.54999999999998"/>
    <n v="0"/>
    <n v="130.76999999999998"/>
  </r>
  <r>
    <x v="106"/>
    <x v="3"/>
    <x v="3"/>
    <x v="2009"/>
    <x v="13"/>
    <x v="1"/>
    <x v="1"/>
    <n v="26.95"/>
    <n v="0"/>
    <n v="26.95"/>
    <n v="13.26"/>
    <n v="24"/>
    <x v="7"/>
    <n v="646.79999999999995"/>
    <n v="0"/>
    <n v="328.56"/>
  </r>
  <r>
    <x v="106"/>
    <x v="3"/>
    <x v="3"/>
    <x v="2010"/>
    <x v="8"/>
    <x v="0"/>
    <x v="1"/>
    <n v="20.95"/>
    <n v="0"/>
    <n v="20.95"/>
    <n v="10.039999999999999"/>
    <n v="16"/>
    <x v="15"/>
    <n v="335.2"/>
    <n v="0"/>
    <n v="174.56"/>
  </r>
  <r>
    <x v="106"/>
    <x v="3"/>
    <x v="3"/>
    <x v="2011"/>
    <x v="1"/>
    <x v="1"/>
    <x v="1"/>
    <n v="16.95"/>
    <n v="0"/>
    <n v="16.95"/>
    <n v="6.53"/>
    <n v="15"/>
    <x v="9"/>
    <n v="254.25"/>
    <n v="0"/>
    <n v="156.29999999999998"/>
  </r>
  <r>
    <x v="106"/>
    <x v="3"/>
    <x v="3"/>
    <x v="2011"/>
    <x v="32"/>
    <x v="1"/>
    <x v="1"/>
    <n v="16.95"/>
    <n v="0"/>
    <n v="16.95"/>
    <n v="6.76"/>
    <n v="18"/>
    <x v="9"/>
    <n v="305.09999999999997"/>
    <n v="0"/>
    <n v="183.42"/>
  </r>
  <r>
    <x v="106"/>
    <x v="3"/>
    <x v="3"/>
    <x v="2012"/>
    <x v="27"/>
    <x v="0"/>
    <x v="1"/>
    <n v="26.95"/>
    <n v="0"/>
    <n v="26.95"/>
    <n v="12.53"/>
    <n v="35"/>
    <x v="21"/>
    <n v="943.25"/>
    <n v="0"/>
    <n v="504.7"/>
  </r>
  <r>
    <x v="106"/>
    <x v="3"/>
    <x v="3"/>
    <x v="2013"/>
    <x v="49"/>
    <x v="0"/>
    <x v="1"/>
    <n v="55.95"/>
    <n v="0"/>
    <n v="55.95"/>
    <n v="32.47"/>
    <n v="32"/>
    <x v="11"/>
    <n v="1790.4"/>
    <n v="0"/>
    <n v="751.36000000000013"/>
  </r>
  <r>
    <x v="106"/>
    <x v="3"/>
    <x v="3"/>
    <x v="2013"/>
    <x v="13"/>
    <x v="0"/>
    <x v="1"/>
    <n v="26.95"/>
    <n v="0"/>
    <n v="26.95"/>
    <n v="13.26"/>
    <n v="21"/>
    <x v="11"/>
    <n v="565.94999999999993"/>
    <n v="0"/>
    <n v="287.49"/>
  </r>
  <r>
    <x v="106"/>
    <x v="3"/>
    <x v="3"/>
    <x v="2014"/>
    <x v="39"/>
    <x v="0"/>
    <x v="1"/>
    <n v="27.95"/>
    <n v="0"/>
    <n v="27.95"/>
    <n v="16.8"/>
    <n v="34"/>
    <x v="3"/>
    <n v="950.3"/>
    <n v="0"/>
    <n v="379.09999999999997"/>
  </r>
  <r>
    <x v="106"/>
    <x v="3"/>
    <x v="3"/>
    <x v="2015"/>
    <x v="18"/>
    <x v="1"/>
    <x v="1"/>
    <n v="49.95"/>
    <n v="0.2"/>
    <n v="39.960000000000008"/>
    <n v="24.77"/>
    <n v="4"/>
    <x v="20"/>
    <n v="159.84000000000003"/>
    <n v="39.95999999999998"/>
    <n v="60.760000000000034"/>
  </r>
  <r>
    <x v="106"/>
    <x v="3"/>
    <x v="3"/>
    <x v="2015"/>
    <x v="16"/>
    <x v="1"/>
    <x v="1"/>
    <n v="18.95"/>
    <n v="0"/>
    <n v="18.95"/>
    <n v="9.98"/>
    <n v="15"/>
    <x v="20"/>
    <n v="284.25"/>
    <n v="0"/>
    <n v="134.54999999999998"/>
  </r>
  <r>
    <x v="106"/>
    <x v="3"/>
    <x v="3"/>
    <x v="2015"/>
    <x v="44"/>
    <x v="1"/>
    <x v="1"/>
    <n v="31.95"/>
    <n v="0"/>
    <n v="31.95"/>
    <n v="17.38"/>
    <n v="3"/>
    <x v="20"/>
    <n v="95.85"/>
    <n v="0"/>
    <n v="43.71"/>
  </r>
  <r>
    <x v="106"/>
    <x v="3"/>
    <x v="3"/>
    <x v="2015"/>
    <x v="5"/>
    <x v="1"/>
    <x v="1"/>
    <n v="28.95"/>
    <n v="0"/>
    <n v="28.95"/>
    <n v="17.53"/>
    <n v="32"/>
    <x v="20"/>
    <n v="926.4"/>
    <n v="0"/>
    <n v="365.43999999999994"/>
  </r>
  <r>
    <x v="106"/>
    <x v="3"/>
    <x v="3"/>
    <x v="2016"/>
    <x v="32"/>
    <x v="0"/>
    <x v="1"/>
    <n v="16.95"/>
    <n v="0"/>
    <n v="16.95"/>
    <n v="6.76"/>
    <n v="30"/>
    <x v="14"/>
    <n v="508.5"/>
    <n v="0"/>
    <n v="305.7"/>
  </r>
  <r>
    <x v="106"/>
    <x v="3"/>
    <x v="3"/>
    <x v="2017"/>
    <x v="48"/>
    <x v="1"/>
    <x v="1"/>
    <n v="38.950000000000003"/>
    <n v="0"/>
    <n v="38.950000000000003"/>
    <n v="24.76"/>
    <n v="26"/>
    <x v="20"/>
    <n v="1012.7"/>
    <n v="0"/>
    <n v="368.94000000000005"/>
  </r>
  <r>
    <x v="106"/>
    <x v="3"/>
    <x v="3"/>
    <x v="2018"/>
    <x v="14"/>
    <x v="1"/>
    <x v="1"/>
    <n v="2.95"/>
    <n v="0"/>
    <n v="2.95"/>
    <n v="1.68"/>
    <n v="9"/>
    <x v="8"/>
    <n v="26.55"/>
    <n v="0"/>
    <n v="11.430000000000001"/>
  </r>
  <r>
    <x v="106"/>
    <x v="3"/>
    <x v="3"/>
    <x v="2019"/>
    <x v="16"/>
    <x v="1"/>
    <x v="1"/>
    <n v="18.95"/>
    <n v="0"/>
    <n v="18.95"/>
    <n v="9.98"/>
    <n v="1"/>
    <x v="22"/>
    <n v="18.95"/>
    <n v="0"/>
    <n v="8.9699999999999989"/>
  </r>
  <r>
    <x v="106"/>
    <x v="3"/>
    <x v="3"/>
    <x v="2019"/>
    <x v="37"/>
    <x v="1"/>
    <x v="1"/>
    <n v="63.95"/>
    <n v="0.1"/>
    <n v="57.555000000000007"/>
    <n v="27.1"/>
    <n v="1"/>
    <x v="22"/>
    <n v="57.555000000000007"/>
    <n v="6.394999999999996"/>
    <n v="30.455000000000005"/>
  </r>
  <r>
    <x v="106"/>
    <x v="3"/>
    <x v="3"/>
    <x v="2020"/>
    <x v="36"/>
    <x v="1"/>
    <x v="1"/>
    <n v="49.95"/>
    <n v="0"/>
    <n v="49.95"/>
    <n v="23.93"/>
    <n v="2"/>
    <x v="22"/>
    <n v="99.9"/>
    <n v="0"/>
    <n v="52.040000000000006"/>
  </r>
  <r>
    <x v="106"/>
    <x v="3"/>
    <x v="3"/>
    <x v="2021"/>
    <x v="7"/>
    <x v="0"/>
    <x v="1"/>
    <n v="65.95"/>
    <n v="0"/>
    <n v="65.95"/>
    <n v="37.97"/>
    <n v="15"/>
    <x v="8"/>
    <n v="989.25"/>
    <n v="0"/>
    <n v="419.70000000000005"/>
  </r>
  <r>
    <x v="106"/>
    <x v="3"/>
    <x v="3"/>
    <x v="2022"/>
    <x v="1"/>
    <x v="1"/>
    <x v="1"/>
    <n v="16.95"/>
    <n v="0"/>
    <n v="16.95"/>
    <n v="6.53"/>
    <n v="6"/>
    <x v="4"/>
    <n v="101.69999999999999"/>
    <n v="0"/>
    <n v="62.519999999999989"/>
  </r>
  <r>
    <x v="106"/>
    <x v="3"/>
    <x v="3"/>
    <x v="2022"/>
    <x v="48"/>
    <x v="1"/>
    <x v="1"/>
    <n v="38.950000000000003"/>
    <n v="0"/>
    <n v="38.950000000000003"/>
    <n v="24.76"/>
    <n v="28"/>
    <x v="4"/>
    <n v="1090.6000000000001"/>
    <n v="0"/>
    <n v="397.32000000000005"/>
  </r>
  <r>
    <x v="106"/>
    <x v="3"/>
    <x v="3"/>
    <x v="2023"/>
    <x v="23"/>
    <x v="0"/>
    <x v="1"/>
    <n v="0.95"/>
    <n v="0"/>
    <n v="0.95"/>
    <n v="0.5"/>
    <n v="31"/>
    <x v="9"/>
    <n v="29.45"/>
    <n v="0"/>
    <n v="13.95"/>
  </r>
  <r>
    <x v="106"/>
    <x v="3"/>
    <x v="3"/>
    <x v="2023"/>
    <x v="3"/>
    <x v="0"/>
    <x v="1"/>
    <n v="55.95"/>
    <n v="0"/>
    <n v="55.95"/>
    <n v="16.059999999999999"/>
    <n v="28"/>
    <x v="9"/>
    <n v="1566.6000000000001"/>
    <n v="0"/>
    <n v="1116.92"/>
  </r>
  <r>
    <x v="106"/>
    <x v="3"/>
    <x v="3"/>
    <x v="2023"/>
    <x v="43"/>
    <x v="0"/>
    <x v="1"/>
    <n v="24.95"/>
    <n v="0"/>
    <n v="24.95"/>
    <n v="11.48"/>
    <n v="4"/>
    <x v="9"/>
    <n v="99.8"/>
    <n v="0"/>
    <n v="53.879999999999995"/>
  </r>
  <r>
    <x v="106"/>
    <x v="3"/>
    <x v="3"/>
    <x v="2024"/>
    <x v="15"/>
    <x v="1"/>
    <x v="1"/>
    <n v="59.95"/>
    <n v="0"/>
    <n v="59.95"/>
    <n v="28.73"/>
    <n v="11"/>
    <x v="16"/>
    <n v="659.45"/>
    <n v="0"/>
    <n v="343.42"/>
  </r>
  <r>
    <x v="106"/>
    <x v="3"/>
    <x v="3"/>
    <x v="2025"/>
    <x v="24"/>
    <x v="0"/>
    <x v="1"/>
    <n v="26.95"/>
    <n v="0"/>
    <n v="26.95"/>
    <n v="12.42"/>
    <n v="17"/>
    <x v="17"/>
    <n v="458.15"/>
    <n v="0"/>
    <n v="247.01"/>
  </r>
  <r>
    <x v="106"/>
    <x v="3"/>
    <x v="3"/>
    <x v="2025"/>
    <x v="33"/>
    <x v="0"/>
    <x v="1"/>
    <n v="11.95"/>
    <n v="0.1"/>
    <n v="10.754999999999999"/>
    <n v="3.32"/>
    <n v="3"/>
    <x v="17"/>
    <n v="32.265000000000001"/>
    <n v="3.5850000000000009"/>
    <n v="22.304999999999996"/>
  </r>
  <r>
    <x v="106"/>
    <x v="3"/>
    <x v="3"/>
    <x v="2025"/>
    <x v="1"/>
    <x v="0"/>
    <x v="1"/>
    <n v="16.95"/>
    <n v="0"/>
    <n v="16.95"/>
    <n v="6.53"/>
    <n v="25"/>
    <x v="17"/>
    <n v="423.75"/>
    <n v="0"/>
    <n v="260.49999999999994"/>
  </r>
  <r>
    <x v="106"/>
    <x v="3"/>
    <x v="3"/>
    <x v="2025"/>
    <x v="49"/>
    <x v="0"/>
    <x v="1"/>
    <n v="55.95"/>
    <n v="0.1"/>
    <n v="50.355000000000004"/>
    <n v="32.47"/>
    <n v="9"/>
    <x v="17"/>
    <n v="453.19500000000005"/>
    <n v="50.35499999999999"/>
    <n v="160.96500000000003"/>
  </r>
  <r>
    <x v="106"/>
    <x v="3"/>
    <x v="3"/>
    <x v="2025"/>
    <x v="30"/>
    <x v="0"/>
    <x v="1"/>
    <n v="19.95"/>
    <n v="0"/>
    <n v="19.95"/>
    <n v="9.7799999999999994"/>
    <n v="34"/>
    <x v="17"/>
    <n v="678.3"/>
    <n v="0"/>
    <n v="345.78"/>
  </r>
  <r>
    <x v="106"/>
    <x v="3"/>
    <x v="3"/>
    <x v="2025"/>
    <x v="21"/>
    <x v="0"/>
    <x v="1"/>
    <n v="0.95"/>
    <n v="0"/>
    <n v="0.95"/>
    <n v="0.34"/>
    <n v="25"/>
    <x v="17"/>
    <n v="23.75"/>
    <n v="0"/>
    <n v="15.249999999999996"/>
  </r>
  <r>
    <x v="106"/>
    <x v="3"/>
    <x v="3"/>
    <x v="2026"/>
    <x v="13"/>
    <x v="1"/>
    <x v="1"/>
    <n v="26.95"/>
    <n v="0"/>
    <n v="26.95"/>
    <n v="13.26"/>
    <n v="16"/>
    <x v="9"/>
    <n v="431.2"/>
    <n v="0"/>
    <n v="219.04"/>
  </r>
  <r>
    <x v="106"/>
    <x v="3"/>
    <x v="3"/>
    <x v="2027"/>
    <x v="49"/>
    <x v="0"/>
    <x v="1"/>
    <n v="55.95"/>
    <n v="0"/>
    <n v="55.95"/>
    <n v="32.47"/>
    <n v="29"/>
    <x v="13"/>
    <n v="1622.5500000000002"/>
    <n v="0"/>
    <n v="680.92000000000007"/>
  </r>
  <r>
    <x v="106"/>
    <x v="3"/>
    <x v="3"/>
    <x v="2028"/>
    <x v="40"/>
    <x v="1"/>
    <x v="1"/>
    <n v="54.95"/>
    <n v="0"/>
    <n v="54.95"/>
    <n v="26.65"/>
    <n v="2"/>
    <x v="11"/>
    <n v="109.9"/>
    <n v="0"/>
    <n v="56.600000000000009"/>
  </r>
  <r>
    <x v="106"/>
    <x v="3"/>
    <x v="3"/>
    <x v="2028"/>
    <x v="33"/>
    <x v="1"/>
    <x v="1"/>
    <n v="11.95"/>
    <n v="0"/>
    <n v="11.95"/>
    <n v="3.32"/>
    <n v="10"/>
    <x v="11"/>
    <n v="119.5"/>
    <n v="0"/>
    <n v="86.299999999999983"/>
  </r>
  <r>
    <x v="106"/>
    <x v="3"/>
    <x v="3"/>
    <x v="2029"/>
    <x v="10"/>
    <x v="0"/>
    <x v="1"/>
    <n v="0.95"/>
    <n v="0"/>
    <n v="0.95"/>
    <n v="0.42"/>
    <n v="24"/>
    <x v="15"/>
    <n v="22.799999999999997"/>
    <n v="0"/>
    <n v="12.72"/>
  </r>
  <r>
    <x v="106"/>
    <x v="3"/>
    <x v="3"/>
    <x v="2030"/>
    <x v="7"/>
    <x v="1"/>
    <x v="1"/>
    <n v="65.95"/>
    <n v="0"/>
    <n v="65.95"/>
    <n v="37.97"/>
    <n v="13"/>
    <x v="22"/>
    <n v="857.35"/>
    <n v="0"/>
    <n v="363.74000000000007"/>
  </r>
  <r>
    <x v="106"/>
    <x v="3"/>
    <x v="3"/>
    <x v="2031"/>
    <x v="6"/>
    <x v="0"/>
    <x v="1"/>
    <n v="27.95"/>
    <n v="0"/>
    <n v="27.95"/>
    <n v="15.85"/>
    <n v="4"/>
    <x v="1"/>
    <n v="111.8"/>
    <n v="0"/>
    <n v="48.4"/>
  </r>
  <r>
    <x v="106"/>
    <x v="3"/>
    <x v="3"/>
    <x v="2032"/>
    <x v="2"/>
    <x v="1"/>
    <x v="1"/>
    <n v="26.95"/>
    <n v="0.2"/>
    <n v="21.560000000000002"/>
    <n v="12.24"/>
    <n v="20"/>
    <x v="21"/>
    <n v="431.20000000000005"/>
    <n v="107.79999999999994"/>
    <n v="186.40000000000003"/>
  </r>
  <r>
    <x v="106"/>
    <x v="3"/>
    <x v="3"/>
    <x v="2033"/>
    <x v="49"/>
    <x v="0"/>
    <x v="1"/>
    <n v="55.95"/>
    <n v="0"/>
    <n v="55.95"/>
    <n v="32.47"/>
    <n v="36"/>
    <x v="4"/>
    <n v="2014.2"/>
    <n v="0"/>
    <n v="845.2800000000002"/>
  </r>
  <r>
    <x v="106"/>
    <x v="3"/>
    <x v="3"/>
    <x v="2034"/>
    <x v="19"/>
    <x v="1"/>
    <x v="1"/>
    <n v="35.950000000000003"/>
    <n v="0"/>
    <n v="35.950000000000003"/>
    <n v="20.25"/>
    <n v="2"/>
    <x v="9"/>
    <n v="71.900000000000006"/>
    <n v="0"/>
    <n v="31.400000000000006"/>
  </r>
  <r>
    <x v="106"/>
    <x v="3"/>
    <x v="3"/>
    <x v="2035"/>
    <x v="44"/>
    <x v="0"/>
    <x v="1"/>
    <n v="31.95"/>
    <n v="0"/>
    <n v="31.95"/>
    <n v="17.38"/>
    <n v="4"/>
    <x v="14"/>
    <n v="127.8"/>
    <n v="0"/>
    <n v="58.28"/>
  </r>
  <r>
    <x v="106"/>
    <x v="3"/>
    <x v="3"/>
    <x v="2036"/>
    <x v="9"/>
    <x v="1"/>
    <x v="1"/>
    <n v="38.950000000000003"/>
    <n v="0"/>
    <n v="38.950000000000003"/>
    <n v="22.33"/>
    <n v="8"/>
    <x v="20"/>
    <n v="311.60000000000002"/>
    <n v="0"/>
    <n v="132.96000000000004"/>
  </r>
  <r>
    <x v="106"/>
    <x v="3"/>
    <x v="3"/>
    <x v="2036"/>
    <x v="31"/>
    <x v="1"/>
    <x v="1"/>
    <n v="0.95"/>
    <n v="0"/>
    <n v="0.95"/>
    <n v="0.35"/>
    <n v="1"/>
    <x v="20"/>
    <n v="0.95"/>
    <n v="0"/>
    <n v="0.6"/>
  </r>
  <r>
    <x v="106"/>
    <x v="3"/>
    <x v="3"/>
    <x v="2037"/>
    <x v="2"/>
    <x v="1"/>
    <x v="1"/>
    <n v="26.95"/>
    <n v="0"/>
    <n v="26.95"/>
    <n v="12.24"/>
    <n v="18"/>
    <x v="10"/>
    <n v="485.09999999999997"/>
    <n v="0"/>
    <n v="264.77999999999997"/>
  </r>
  <r>
    <x v="106"/>
    <x v="3"/>
    <x v="3"/>
    <x v="2038"/>
    <x v="40"/>
    <x v="0"/>
    <x v="1"/>
    <n v="54.95"/>
    <n v="0"/>
    <n v="54.95"/>
    <n v="26.65"/>
    <n v="34"/>
    <x v="8"/>
    <n v="1868.3000000000002"/>
    <n v="0"/>
    <n v="962.20000000000016"/>
  </r>
  <r>
    <x v="106"/>
    <x v="3"/>
    <x v="3"/>
    <x v="2039"/>
    <x v="39"/>
    <x v="1"/>
    <x v="1"/>
    <n v="27.95"/>
    <n v="0"/>
    <n v="27.95"/>
    <n v="16.8"/>
    <n v="22"/>
    <x v="19"/>
    <n v="614.9"/>
    <n v="0"/>
    <n v="245.29999999999995"/>
  </r>
  <r>
    <x v="106"/>
    <x v="3"/>
    <x v="3"/>
    <x v="2039"/>
    <x v="45"/>
    <x v="1"/>
    <x v="1"/>
    <n v="22.95"/>
    <n v="0.1"/>
    <n v="20.655000000000001"/>
    <n v="11.78"/>
    <n v="24"/>
    <x v="19"/>
    <n v="495.72"/>
    <n v="55.079999999999956"/>
    <n v="213.00000000000006"/>
  </r>
  <r>
    <x v="106"/>
    <x v="3"/>
    <x v="3"/>
    <x v="2040"/>
    <x v="20"/>
    <x v="1"/>
    <x v="1"/>
    <n v="28.95"/>
    <n v="0"/>
    <n v="28.95"/>
    <n v="8.86"/>
    <n v="15"/>
    <x v="18"/>
    <n v="434.25"/>
    <n v="0"/>
    <n v="301.35000000000002"/>
  </r>
  <r>
    <x v="106"/>
    <x v="3"/>
    <x v="3"/>
    <x v="2041"/>
    <x v="25"/>
    <x v="0"/>
    <x v="1"/>
    <n v="24.95"/>
    <n v="0"/>
    <n v="24.95"/>
    <n v="12.27"/>
    <n v="2"/>
    <x v="19"/>
    <n v="49.9"/>
    <n v="0"/>
    <n v="25.36"/>
  </r>
  <r>
    <x v="106"/>
    <x v="3"/>
    <x v="3"/>
    <x v="2041"/>
    <x v="10"/>
    <x v="0"/>
    <x v="1"/>
    <n v="0.95"/>
    <n v="0.1"/>
    <n v="0.85499999999999998"/>
    <n v="0.42"/>
    <n v="7"/>
    <x v="19"/>
    <n v="5.9849999999999994"/>
    <n v="0.66499999999999981"/>
    <n v="3.0449999999999999"/>
  </r>
  <r>
    <x v="107"/>
    <x v="3"/>
    <x v="3"/>
    <x v="2042"/>
    <x v="12"/>
    <x v="2"/>
    <x v="1"/>
    <n v="24.95"/>
    <n v="0"/>
    <n v="24.95"/>
    <n v="12.14"/>
    <n v="2"/>
    <x v="1"/>
    <n v="49.9"/>
    <n v="0"/>
    <n v="25.619999999999997"/>
  </r>
  <r>
    <x v="107"/>
    <x v="3"/>
    <x v="3"/>
    <x v="2043"/>
    <x v="15"/>
    <x v="4"/>
    <x v="1"/>
    <n v="59.95"/>
    <n v="0.2"/>
    <n v="47.960000000000008"/>
    <n v="28.73"/>
    <n v="21"/>
    <x v="2"/>
    <n v="1007.1600000000002"/>
    <n v="251.78999999999991"/>
    <n v="403.83000000000015"/>
  </r>
  <r>
    <x v="107"/>
    <x v="3"/>
    <x v="3"/>
    <x v="2043"/>
    <x v="12"/>
    <x v="4"/>
    <x v="1"/>
    <n v="24.95"/>
    <n v="0"/>
    <n v="24.95"/>
    <n v="12.14"/>
    <n v="3"/>
    <x v="2"/>
    <n v="74.849999999999994"/>
    <n v="0"/>
    <n v="38.429999999999993"/>
  </r>
  <r>
    <x v="107"/>
    <x v="3"/>
    <x v="3"/>
    <x v="2043"/>
    <x v="1"/>
    <x v="4"/>
    <x v="1"/>
    <n v="16.95"/>
    <n v="0"/>
    <n v="16.95"/>
    <n v="6.53"/>
    <n v="38"/>
    <x v="2"/>
    <n v="644.1"/>
    <n v="0"/>
    <n v="395.95999999999992"/>
  </r>
  <r>
    <x v="107"/>
    <x v="3"/>
    <x v="3"/>
    <x v="2043"/>
    <x v="12"/>
    <x v="4"/>
    <x v="1"/>
    <n v="24.95"/>
    <n v="0"/>
    <n v="24.95"/>
    <n v="12.14"/>
    <n v="2"/>
    <x v="2"/>
    <n v="49.9"/>
    <n v="0"/>
    <n v="25.619999999999997"/>
  </r>
  <r>
    <x v="107"/>
    <x v="3"/>
    <x v="3"/>
    <x v="2043"/>
    <x v="34"/>
    <x v="4"/>
    <x v="1"/>
    <n v="37.950000000000003"/>
    <n v="0"/>
    <n v="37.950000000000003"/>
    <n v="15.35"/>
    <n v="13"/>
    <x v="2"/>
    <n v="493.35"/>
    <n v="0"/>
    <n v="293.8"/>
  </r>
  <r>
    <x v="107"/>
    <x v="3"/>
    <x v="3"/>
    <x v="2044"/>
    <x v="4"/>
    <x v="2"/>
    <x v="1"/>
    <n v="4.95"/>
    <n v="0"/>
    <n v="4.95"/>
    <n v="1.82"/>
    <n v="3"/>
    <x v="8"/>
    <n v="14.850000000000001"/>
    <n v="0"/>
    <n v="9.39"/>
  </r>
  <r>
    <x v="107"/>
    <x v="3"/>
    <x v="3"/>
    <x v="2045"/>
    <x v="45"/>
    <x v="4"/>
    <x v="1"/>
    <n v="22.95"/>
    <n v="0.1"/>
    <n v="20.655000000000001"/>
    <n v="11.78"/>
    <n v="20"/>
    <x v="3"/>
    <n v="413.1"/>
    <n v="45.899999999999963"/>
    <n v="177.50000000000003"/>
  </r>
  <r>
    <x v="107"/>
    <x v="3"/>
    <x v="3"/>
    <x v="2045"/>
    <x v="13"/>
    <x v="4"/>
    <x v="1"/>
    <n v="26.95"/>
    <n v="0.2"/>
    <n v="21.560000000000002"/>
    <n v="13.26"/>
    <n v="2"/>
    <x v="3"/>
    <n v="43.120000000000005"/>
    <n v="10.779999999999994"/>
    <n v="16.600000000000005"/>
  </r>
  <r>
    <x v="107"/>
    <x v="3"/>
    <x v="3"/>
    <x v="2046"/>
    <x v="36"/>
    <x v="2"/>
    <x v="1"/>
    <n v="49.95"/>
    <n v="0"/>
    <n v="49.95"/>
    <n v="23.93"/>
    <n v="28"/>
    <x v="1"/>
    <n v="1398.6000000000001"/>
    <n v="0"/>
    <n v="728.56000000000006"/>
  </r>
  <r>
    <x v="107"/>
    <x v="3"/>
    <x v="3"/>
    <x v="2047"/>
    <x v="47"/>
    <x v="4"/>
    <x v="1"/>
    <n v="0.95"/>
    <n v="0"/>
    <n v="0.95"/>
    <n v="0.56999999999999995"/>
    <n v="10"/>
    <x v="2"/>
    <n v="9.5"/>
    <n v="0"/>
    <n v="3.8"/>
  </r>
  <r>
    <x v="107"/>
    <x v="3"/>
    <x v="3"/>
    <x v="2048"/>
    <x v="35"/>
    <x v="2"/>
    <x v="1"/>
    <n v="48.95"/>
    <n v="0"/>
    <n v="48.95"/>
    <n v="24.52"/>
    <n v="27"/>
    <x v="23"/>
    <n v="1321.65"/>
    <n v="0"/>
    <n v="659.61000000000013"/>
  </r>
  <r>
    <x v="107"/>
    <x v="3"/>
    <x v="3"/>
    <x v="2049"/>
    <x v="34"/>
    <x v="4"/>
    <x v="1"/>
    <n v="37.950000000000003"/>
    <n v="0"/>
    <n v="37.950000000000003"/>
    <n v="15.35"/>
    <n v="2"/>
    <x v="2"/>
    <n v="75.900000000000006"/>
    <n v="0"/>
    <n v="45.2"/>
  </r>
  <r>
    <x v="107"/>
    <x v="3"/>
    <x v="3"/>
    <x v="2050"/>
    <x v="46"/>
    <x v="2"/>
    <x v="1"/>
    <n v="47.95"/>
    <n v="0"/>
    <n v="47.95"/>
    <n v="20.7"/>
    <n v="2"/>
    <x v="4"/>
    <n v="95.9"/>
    <n v="0"/>
    <n v="54.500000000000007"/>
  </r>
  <r>
    <x v="108"/>
    <x v="3"/>
    <x v="3"/>
    <x v="2051"/>
    <x v="36"/>
    <x v="2"/>
    <x v="1"/>
    <n v="49.95"/>
    <n v="0"/>
    <n v="49.95"/>
    <n v="23.93"/>
    <n v="3"/>
    <x v="12"/>
    <n v="149.85000000000002"/>
    <n v="0"/>
    <n v="78.06"/>
  </r>
  <r>
    <x v="108"/>
    <x v="3"/>
    <x v="3"/>
    <x v="2051"/>
    <x v="20"/>
    <x v="2"/>
    <x v="1"/>
    <n v="28.95"/>
    <n v="0"/>
    <n v="28.95"/>
    <n v="8.86"/>
    <n v="8"/>
    <x v="12"/>
    <n v="231.6"/>
    <n v="0"/>
    <n v="160.72"/>
  </r>
  <r>
    <x v="108"/>
    <x v="3"/>
    <x v="3"/>
    <x v="2052"/>
    <x v="15"/>
    <x v="1"/>
    <x v="1"/>
    <n v="59.95"/>
    <n v="0"/>
    <n v="59.95"/>
    <n v="28.73"/>
    <n v="17"/>
    <x v="17"/>
    <n v="1019.1500000000001"/>
    <n v="0"/>
    <n v="530.74"/>
  </r>
  <r>
    <x v="108"/>
    <x v="3"/>
    <x v="3"/>
    <x v="2053"/>
    <x v="17"/>
    <x v="2"/>
    <x v="1"/>
    <n v="43.95"/>
    <n v="0"/>
    <n v="43.95"/>
    <n v="25.6"/>
    <n v="3"/>
    <x v="5"/>
    <n v="131.85000000000002"/>
    <n v="0"/>
    <n v="55.050000000000004"/>
  </r>
  <r>
    <x v="108"/>
    <x v="3"/>
    <x v="3"/>
    <x v="2054"/>
    <x v="36"/>
    <x v="2"/>
    <x v="1"/>
    <n v="49.95"/>
    <n v="0"/>
    <n v="49.95"/>
    <n v="23.93"/>
    <n v="37"/>
    <x v="4"/>
    <n v="1848.15"/>
    <n v="0"/>
    <n v="962.74000000000012"/>
  </r>
  <r>
    <x v="108"/>
    <x v="3"/>
    <x v="3"/>
    <x v="2055"/>
    <x v="19"/>
    <x v="1"/>
    <x v="1"/>
    <n v="35.950000000000003"/>
    <n v="0"/>
    <n v="35.950000000000003"/>
    <n v="20.25"/>
    <n v="1"/>
    <x v="3"/>
    <n v="35.950000000000003"/>
    <n v="0"/>
    <n v="15.700000000000003"/>
  </r>
  <r>
    <x v="108"/>
    <x v="3"/>
    <x v="3"/>
    <x v="2055"/>
    <x v="38"/>
    <x v="1"/>
    <x v="1"/>
    <n v="73.95"/>
    <n v="0.2"/>
    <n v="59.160000000000004"/>
    <n v="38.86"/>
    <n v="1"/>
    <x v="3"/>
    <n v="59.160000000000004"/>
    <n v="14.79"/>
    <n v="20.300000000000004"/>
  </r>
  <r>
    <x v="108"/>
    <x v="3"/>
    <x v="3"/>
    <x v="2056"/>
    <x v="6"/>
    <x v="2"/>
    <x v="1"/>
    <n v="27.95"/>
    <n v="0"/>
    <n v="27.95"/>
    <n v="15.85"/>
    <n v="4"/>
    <x v="19"/>
    <n v="111.8"/>
    <n v="0"/>
    <n v="48.4"/>
  </r>
  <r>
    <x v="108"/>
    <x v="3"/>
    <x v="3"/>
    <x v="2057"/>
    <x v="40"/>
    <x v="1"/>
    <x v="1"/>
    <n v="54.95"/>
    <n v="0"/>
    <n v="54.95"/>
    <n v="26.65"/>
    <n v="18"/>
    <x v="22"/>
    <n v="989.1"/>
    <n v="0"/>
    <n v="509.40000000000009"/>
  </r>
  <r>
    <x v="108"/>
    <x v="3"/>
    <x v="3"/>
    <x v="2058"/>
    <x v="13"/>
    <x v="2"/>
    <x v="1"/>
    <n v="26.95"/>
    <n v="0.1"/>
    <n v="24.254999999999999"/>
    <n v="13.26"/>
    <n v="4"/>
    <x v="18"/>
    <n v="97.02"/>
    <n v="10.780000000000001"/>
    <n v="43.98"/>
  </r>
  <r>
    <x v="108"/>
    <x v="3"/>
    <x v="3"/>
    <x v="2059"/>
    <x v="37"/>
    <x v="1"/>
    <x v="1"/>
    <n v="63.95"/>
    <n v="0"/>
    <n v="63.95"/>
    <n v="27.1"/>
    <n v="1"/>
    <x v="14"/>
    <n v="63.95"/>
    <n v="0"/>
    <n v="36.85"/>
  </r>
  <r>
    <x v="108"/>
    <x v="3"/>
    <x v="3"/>
    <x v="2060"/>
    <x v="41"/>
    <x v="2"/>
    <x v="1"/>
    <n v="24.95"/>
    <n v="0"/>
    <n v="24.95"/>
    <n v="9.3800000000000008"/>
    <n v="4"/>
    <x v="6"/>
    <n v="99.8"/>
    <n v="0"/>
    <n v="62.279999999999994"/>
  </r>
  <r>
    <x v="108"/>
    <x v="3"/>
    <x v="3"/>
    <x v="2061"/>
    <x v="25"/>
    <x v="1"/>
    <x v="1"/>
    <n v="24.95"/>
    <n v="0"/>
    <n v="24.95"/>
    <n v="12.27"/>
    <n v="4"/>
    <x v="15"/>
    <n v="99.8"/>
    <n v="0"/>
    <n v="50.72"/>
  </r>
  <r>
    <x v="108"/>
    <x v="3"/>
    <x v="3"/>
    <x v="2062"/>
    <x v="14"/>
    <x v="2"/>
    <x v="1"/>
    <n v="2.95"/>
    <n v="0"/>
    <n v="2.95"/>
    <n v="1.68"/>
    <n v="8"/>
    <x v="2"/>
    <n v="23.6"/>
    <n v="0"/>
    <n v="10.160000000000002"/>
  </r>
  <r>
    <x v="108"/>
    <x v="3"/>
    <x v="3"/>
    <x v="2062"/>
    <x v="4"/>
    <x v="2"/>
    <x v="1"/>
    <n v="4.95"/>
    <n v="0"/>
    <n v="4.95"/>
    <n v="1.82"/>
    <n v="1"/>
    <x v="2"/>
    <n v="4.95"/>
    <n v="0"/>
    <n v="3.13"/>
  </r>
  <r>
    <x v="108"/>
    <x v="3"/>
    <x v="3"/>
    <x v="2063"/>
    <x v="11"/>
    <x v="2"/>
    <x v="1"/>
    <n v="40.950000000000003"/>
    <n v="0.1"/>
    <n v="36.855000000000004"/>
    <n v="15.51"/>
    <n v="6"/>
    <x v="23"/>
    <n v="221.13000000000002"/>
    <n v="24.569999999999993"/>
    <n v="128.07000000000005"/>
  </r>
  <r>
    <x v="108"/>
    <x v="3"/>
    <x v="3"/>
    <x v="2064"/>
    <x v="26"/>
    <x v="1"/>
    <x v="1"/>
    <n v="3.95"/>
    <n v="0.1"/>
    <n v="3.5550000000000002"/>
    <n v="1.43"/>
    <n v="31"/>
    <x v="13"/>
    <n v="110.205"/>
    <n v="12.245000000000001"/>
    <n v="65.875"/>
  </r>
  <r>
    <x v="108"/>
    <x v="3"/>
    <x v="3"/>
    <x v="2065"/>
    <x v="17"/>
    <x v="2"/>
    <x v="1"/>
    <n v="43.95"/>
    <n v="0"/>
    <n v="43.95"/>
    <n v="25.6"/>
    <n v="10"/>
    <x v="7"/>
    <n v="439.5"/>
    <n v="0"/>
    <n v="183.5"/>
  </r>
  <r>
    <x v="108"/>
    <x v="3"/>
    <x v="3"/>
    <x v="2066"/>
    <x v="28"/>
    <x v="1"/>
    <x v="1"/>
    <n v="10.95"/>
    <n v="0"/>
    <n v="10.95"/>
    <n v="4.8"/>
    <n v="32"/>
    <x v="0"/>
    <n v="350.4"/>
    <n v="0"/>
    <n v="196.79999999999998"/>
  </r>
  <r>
    <x v="108"/>
    <x v="3"/>
    <x v="3"/>
    <x v="2066"/>
    <x v="5"/>
    <x v="1"/>
    <x v="1"/>
    <n v="28.95"/>
    <n v="0"/>
    <n v="28.95"/>
    <n v="17.53"/>
    <n v="1"/>
    <x v="0"/>
    <n v="28.95"/>
    <n v="0"/>
    <n v="11.419999999999998"/>
  </r>
  <r>
    <x v="108"/>
    <x v="3"/>
    <x v="3"/>
    <x v="2067"/>
    <x v="35"/>
    <x v="2"/>
    <x v="1"/>
    <n v="48.95"/>
    <n v="0"/>
    <n v="48.95"/>
    <n v="24.52"/>
    <n v="17"/>
    <x v="1"/>
    <n v="832.15000000000009"/>
    <n v="0"/>
    <n v="415.31000000000006"/>
  </r>
  <r>
    <x v="108"/>
    <x v="3"/>
    <x v="3"/>
    <x v="2068"/>
    <x v="2"/>
    <x v="1"/>
    <x v="1"/>
    <n v="26.95"/>
    <n v="0.1"/>
    <n v="24.254999999999999"/>
    <n v="12.24"/>
    <n v="9"/>
    <x v="2"/>
    <n v="218.29499999999999"/>
    <n v="24.255000000000003"/>
    <n v="108.13499999999999"/>
  </r>
  <r>
    <x v="108"/>
    <x v="3"/>
    <x v="3"/>
    <x v="2069"/>
    <x v="47"/>
    <x v="2"/>
    <x v="1"/>
    <n v="0.95"/>
    <n v="0"/>
    <n v="0.95"/>
    <n v="0.56999999999999995"/>
    <n v="1"/>
    <x v="10"/>
    <n v="0.95"/>
    <n v="0"/>
    <n v="0.38"/>
  </r>
  <r>
    <x v="108"/>
    <x v="3"/>
    <x v="3"/>
    <x v="2070"/>
    <x v="19"/>
    <x v="1"/>
    <x v="1"/>
    <n v="35.950000000000003"/>
    <n v="0"/>
    <n v="35.950000000000003"/>
    <n v="20.25"/>
    <n v="1"/>
    <x v="4"/>
    <n v="35.950000000000003"/>
    <n v="0"/>
    <n v="15.700000000000003"/>
  </r>
  <r>
    <x v="108"/>
    <x v="3"/>
    <x v="3"/>
    <x v="2070"/>
    <x v="16"/>
    <x v="1"/>
    <x v="1"/>
    <n v="18.95"/>
    <n v="0.1"/>
    <n v="17.055"/>
    <n v="9.98"/>
    <n v="17"/>
    <x v="4"/>
    <n v="289.935"/>
    <n v="32.214999999999989"/>
    <n v="120.27499999999999"/>
  </r>
  <r>
    <x v="109"/>
    <x v="3"/>
    <x v="3"/>
    <x v="2071"/>
    <x v="8"/>
    <x v="3"/>
    <x v="0"/>
    <n v="20.95"/>
    <n v="0"/>
    <n v="20.95"/>
    <n v="10.039999999999999"/>
    <n v="30"/>
    <x v="21"/>
    <n v="628.5"/>
    <n v="0"/>
    <n v="327.3"/>
  </r>
  <r>
    <x v="109"/>
    <x v="3"/>
    <x v="3"/>
    <x v="2072"/>
    <x v="21"/>
    <x v="4"/>
    <x v="0"/>
    <n v="0.95"/>
    <n v="0"/>
    <n v="0.95"/>
    <n v="0.34"/>
    <n v="16"/>
    <x v="7"/>
    <n v="15.2"/>
    <n v="0"/>
    <n v="9.759999999999998"/>
  </r>
  <r>
    <x v="110"/>
    <x v="3"/>
    <x v="3"/>
    <x v="2073"/>
    <x v="28"/>
    <x v="3"/>
    <x v="0"/>
    <n v="10.95"/>
    <n v="0"/>
    <n v="10.95"/>
    <n v="4.8"/>
    <n v="6"/>
    <x v="9"/>
    <n v="65.699999999999989"/>
    <n v="0"/>
    <n v="36.9"/>
  </r>
  <r>
    <x v="110"/>
    <x v="3"/>
    <x v="3"/>
    <x v="2074"/>
    <x v="20"/>
    <x v="0"/>
    <x v="0"/>
    <n v="28.95"/>
    <n v="0.1"/>
    <n v="26.055"/>
    <n v="8.86"/>
    <n v="21"/>
    <x v="22"/>
    <n v="547.15499999999997"/>
    <n v="60.794999999999987"/>
    <n v="361.09500000000003"/>
  </r>
  <r>
    <x v="111"/>
    <x v="3"/>
    <x v="3"/>
    <x v="2075"/>
    <x v="9"/>
    <x v="1"/>
    <x v="0"/>
    <n v="38.950000000000003"/>
    <n v="0"/>
    <n v="38.950000000000003"/>
    <n v="22.33"/>
    <n v="2"/>
    <x v="14"/>
    <n v="77.900000000000006"/>
    <n v="0"/>
    <n v="33.240000000000009"/>
  </r>
  <r>
    <x v="111"/>
    <x v="3"/>
    <x v="3"/>
    <x v="2076"/>
    <x v="19"/>
    <x v="0"/>
    <x v="0"/>
    <n v="35.950000000000003"/>
    <n v="0"/>
    <n v="35.950000000000003"/>
    <n v="20.25"/>
    <n v="2"/>
    <x v="13"/>
    <n v="71.900000000000006"/>
    <n v="0"/>
    <n v="31.400000000000006"/>
  </r>
  <r>
    <x v="111"/>
    <x v="3"/>
    <x v="3"/>
    <x v="2077"/>
    <x v="2"/>
    <x v="2"/>
    <x v="0"/>
    <n v="26.95"/>
    <n v="0"/>
    <n v="26.95"/>
    <n v="12.24"/>
    <n v="31"/>
    <x v="3"/>
    <n v="835.44999999999993"/>
    <n v="0"/>
    <n v="456.01"/>
  </r>
  <r>
    <x v="111"/>
    <x v="3"/>
    <x v="3"/>
    <x v="2078"/>
    <x v="40"/>
    <x v="0"/>
    <x v="0"/>
    <n v="54.95"/>
    <n v="0"/>
    <n v="54.95"/>
    <n v="26.65"/>
    <n v="6"/>
    <x v="11"/>
    <n v="329.70000000000005"/>
    <n v="0"/>
    <n v="169.8"/>
  </r>
  <r>
    <x v="111"/>
    <x v="3"/>
    <x v="3"/>
    <x v="2079"/>
    <x v="2"/>
    <x v="2"/>
    <x v="0"/>
    <n v="26.95"/>
    <n v="0"/>
    <n v="26.95"/>
    <n v="12.24"/>
    <n v="2"/>
    <x v="20"/>
    <n v="53.9"/>
    <n v="0"/>
    <n v="29.419999999999998"/>
  </r>
  <r>
    <x v="111"/>
    <x v="3"/>
    <x v="3"/>
    <x v="2079"/>
    <x v="44"/>
    <x v="2"/>
    <x v="0"/>
    <n v="31.95"/>
    <n v="0"/>
    <n v="31.95"/>
    <n v="17.38"/>
    <n v="5"/>
    <x v="20"/>
    <n v="159.75"/>
    <n v="0"/>
    <n v="72.849999999999994"/>
  </r>
  <r>
    <x v="111"/>
    <x v="3"/>
    <x v="3"/>
    <x v="2080"/>
    <x v="40"/>
    <x v="1"/>
    <x v="0"/>
    <n v="54.95"/>
    <n v="0"/>
    <n v="54.95"/>
    <n v="26.65"/>
    <n v="1"/>
    <x v="7"/>
    <n v="54.95"/>
    <n v="0"/>
    <n v="28.300000000000004"/>
  </r>
  <r>
    <x v="111"/>
    <x v="3"/>
    <x v="3"/>
    <x v="2081"/>
    <x v="12"/>
    <x v="0"/>
    <x v="0"/>
    <n v="24.95"/>
    <n v="0"/>
    <n v="24.95"/>
    <n v="12.14"/>
    <n v="2"/>
    <x v="22"/>
    <n v="49.9"/>
    <n v="0"/>
    <n v="25.619999999999997"/>
  </r>
  <r>
    <x v="111"/>
    <x v="3"/>
    <x v="3"/>
    <x v="2082"/>
    <x v="10"/>
    <x v="1"/>
    <x v="0"/>
    <n v="0.95"/>
    <n v="0"/>
    <n v="0.95"/>
    <n v="0.42"/>
    <n v="11"/>
    <x v="7"/>
    <n v="10.45"/>
    <n v="0"/>
    <n v="5.83"/>
  </r>
  <r>
    <x v="111"/>
    <x v="3"/>
    <x v="3"/>
    <x v="2082"/>
    <x v="47"/>
    <x v="1"/>
    <x v="0"/>
    <n v="0.95"/>
    <n v="0"/>
    <n v="0.95"/>
    <n v="0.56999999999999995"/>
    <n v="20"/>
    <x v="7"/>
    <n v="19"/>
    <n v="0"/>
    <n v="7.6"/>
  </r>
  <r>
    <x v="111"/>
    <x v="3"/>
    <x v="3"/>
    <x v="2082"/>
    <x v="9"/>
    <x v="1"/>
    <x v="0"/>
    <n v="38.950000000000003"/>
    <n v="0.1"/>
    <n v="35.055000000000007"/>
    <n v="22.33"/>
    <n v="2"/>
    <x v="7"/>
    <n v="70.110000000000014"/>
    <n v="7.789999999999992"/>
    <n v="25.450000000000017"/>
  </r>
  <r>
    <x v="111"/>
    <x v="3"/>
    <x v="3"/>
    <x v="2083"/>
    <x v="39"/>
    <x v="2"/>
    <x v="0"/>
    <n v="27.95"/>
    <n v="0"/>
    <n v="27.95"/>
    <n v="16.8"/>
    <n v="20"/>
    <x v="7"/>
    <n v="559"/>
    <n v="0"/>
    <n v="222.99999999999997"/>
  </r>
  <r>
    <x v="111"/>
    <x v="3"/>
    <x v="3"/>
    <x v="2084"/>
    <x v="0"/>
    <x v="0"/>
    <x v="0"/>
    <n v="34.950000000000003"/>
    <n v="0"/>
    <n v="34.950000000000003"/>
    <n v="22.13"/>
    <n v="6"/>
    <x v="2"/>
    <n v="209.70000000000002"/>
    <n v="0"/>
    <n v="76.920000000000016"/>
  </r>
  <r>
    <x v="111"/>
    <x v="3"/>
    <x v="3"/>
    <x v="2085"/>
    <x v="15"/>
    <x v="0"/>
    <x v="0"/>
    <n v="59.95"/>
    <n v="0"/>
    <n v="59.95"/>
    <n v="28.73"/>
    <n v="4"/>
    <x v="19"/>
    <n v="239.8"/>
    <n v="0"/>
    <n v="124.88000000000001"/>
  </r>
  <r>
    <x v="111"/>
    <x v="3"/>
    <x v="3"/>
    <x v="2086"/>
    <x v="26"/>
    <x v="1"/>
    <x v="0"/>
    <n v="3.95"/>
    <n v="0"/>
    <n v="3.95"/>
    <n v="1.43"/>
    <n v="7"/>
    <x v="18"/>
    <n v="27.650000000000002"/>
    <n v="0"/>
    <n v="17.640000000000004"/>
  </r>
  <r>
    <x v="111"/>
    <x v="3"/>
    <x v="3"/>
    <x v="2086"/>
    <x v="35"/>
    <x v="1"/>
    <x v="0"/>
    <n v="48.95"/>
    <n v="0"/>
    <n v="48.95"/>
    <n v="24.52"/>
    <n v="21"/>
    <x v="18"/>
    <n v="1027.95"/>
    <n v="0"/>
    <n v="513.03000000000009"/>
  </r>
  <r>
    <x v="111"/>
    <x v="3"/>
    <x v="3"/>
    <x v="2087"/>
    <x v="48"/>
    <x v="0"/>
    <x v="0"/>
    <n v="38.950000000000003"/>
    <n v="0"/>
    <n v="38.950000000000003"/>
    <n v="24.76"/>
    <n v="23"/>
    <x v="11"/>
    <n v="895.85"/>
    <n v="0"/>
    <n v="326.37"/>
  </r>
  <r>
    <x v="111"/>
    <x v="3"/>
    <x v="3"/>
    <x v="2088"/>
    <x v="0"/>
    <x v="2"/>
    <x v="0"/>
    <n v="34.950000000000003"/>
    <n v="0"/>
    <n v="34.950000000000003"/>
    <n v="22.13"/>
    <n v="2"/>
    <x v="10"/>
    <n v="69.900000000000006"/>
    <n v="0"/>
    <n v="25.640000000000008"/>
  </r>
  <r>
    <x v="111"/>
    <x v="3"/>
    <x v="3"/>
    <x v="2089"/>
    <x v="12"/>
    <x v="1"/>
    <x v="0"/>
    <n v="24.95"/>
    <n v="0"/>
    <n v="24.95"/>
    <n v="12.14"/>
    <n v="4"/>
    <x v="6"/>
    <n v="99.8"/>
    <n v="0"/>
    <n v="51.239999999999995"/>
  </r>
  <r>
    <x v="111"/>
    <x v="3"/>
    <x v="3"/>
    <x v="2090"/>
    <x v="41"/>
    <x v="2"/>
    <x v="0"/>
    <n v="24.95"/>
    <n v="0.1"/>
    <n v="22.454999999999998"/>
    <n v="9.3800000000000008"/>
    <n v="14"/>
    <x v="16"/>
    <n v="314.37"/>
    <n v="34.930000000000014"/>
    <n v="183.04999999999995"/>
  </r>
  <r>
    <x v="111"/>
    <x v="3"/>
    <x v="3"/>
    <x v="2091"/>
    <x v="32"/>
    <x v="0"/>
    <x v="0"/>
    <n v="16.95"/>
    <n v="0"/>
    <n v="16.95"/>
    <n v="6.76"/>
    <n v="5"/>
    <x v="18"/>
    <n v="84.75"/>
    <n v="0"/>
    <n v="50.949999999999996"/>
  </r>
  <r>
    <x v="111"/>
    <x v="3"/>
    <x v="3"/>
    <x v="2091"/>
    <x v="27"/>
    <x v="0"/>
    <x v="0"/>
    <n v="26.95"/>
    <n v="0"/>
    <n v="26.95"/>
    <n v="12.53"/>
    <n v="17"/>
    <x v="18"/>
    <n v="458.15"/>
    <n v="0"/>
    <n v="245.14"/>
  </r>
  <r>
    <x v="112"/>
    <x v="3"/>
    <x v="3"/>
    <x v="2092"/>
    <x v="16"/>
    <x v="4"/>
    <x v="1"/>
    <n v="18.95"/>
    <n v="0"/>
    <n v="18.95"/>
    <n v="9.98"/>
    <n v="24"/>
    <x v="13"/>
    <n v="454.79999999999995"/>
    <n v="0"/>
    <n v="215.27999999999997"/>
  </r>
  <r>
    <x v="112"/>
    <x v="3"/>
    <x v="3"/>
    <x v="2093"/>
    <x v="47"/>
    <x v="3"/>
    <x v="1"/>
    <n v="0.95"/>
    <n v="0"/>
    <n v="0.95"/>
    <n v="0.56999999999999995"/>
    <n v="16"/>
    <x v="14"/>
    <n v="15.2"/>
    <n v="0"/>
    <n v="6.08"/>
  </r>
  <r>
    <x v="112"/>
    <x v="3"/>
    <x v="3"/>
    <x v="2094"/>
    <x v="43"/>
    <x v="4"/>
    <x v="1"/>
    <n v="24.95"/>
    <n v="0.1"/>
    <n v="22.454999999999998"/>
    <n v="11.48"/>
    <n v="3"/>
    <x v="5"/>
    <n v="67.364999999999995"/>
    <n v="7.485000000000003"/>
    <n v="32.924999999999997"/>
  </r>
  <r>
    <x v="112"/>
    <x v="3"/>
    <x v="3"/>
    <x v="2094"/>
    <x v="33"/>
    <x v="4"/>
    <x v="1"/>
    <n v="11.95"/>
    <n v="0"/>
    <n v="11.95"/>
    <n v="3.32"/>
    <n v="10"/>
    <x v="5"/>
    <n v="119.5"/>
    <n v="0"/>
    <n v="86.299999999999983"/>
  </r>
  <r>
    <x v="112"/>
    <x v="3"/>
    <x v="3"/>
    <x v="2094"/>
    <x v="14"/>
    <x v="4"/>
    <x v="1"/>
    <n v="2.95"/>
    <n v="0"/>
    <n v="2.95"/>
    <n v="1.68"/>
    <n v="4"/>
    <x v="5"/>
    <n v="11.8"/>
    <n v="0"/>
    <n v="5.080000000000001"/>
  </r>
  <r>
    <x v="112"/>
    <x v="3"/>
    <x v="3"/>
    <x v="2095"/>
    <x v="22"/>
    <x v="4"/>
    <x v="1"/>
    <n v="44.95"/>
    <n v="0"/>
    <n v="44.95"/>
    <n v="27.95"/>
    <n v="2"/>
    <x v="8"/>
    <n v="89.9"/>
    <n v="0"/>
    <n v="34.000000000000007"/>
  </r>
  <r>
    <x v="113"/>
    <x v="3"/>
    <x v="3"/>
    <x v="2096"/>
    <x v="32"/>
    <x v="1"/>
    <x v="1"/>
    <n v="16.95"/>
    <n v="0"/>
    <n v="16.95"/>
    <n v="6.76"/>
    <n v="24"/>
    <x v="11"/>
    <n v="406.79999999999995"/>
    <n v="0"/>
    <n v="244.56"/>
  </r>
  <r>
    <x v="113"/>
    <x v="3"/>
    <x v="3"/>
    <x v="2096"/>
    <x v="32"/>
    <x v="1"/>
    <x v="1"/>
    <n v="16.95"/>
    <n v="0"/>
    <n v="16.95"/>
    <n v="6.76"/>
    <n v="13"/>
    <x v="11"/>
    <n v="220.35"/>
    <n v="0"/>
    <n v="132.47"/>
  </r>
  <r>
    <x v="113"/>
    <x v="3"/>
    <x v="3"/>
    <x v="2097"/>
    <x v="18"/>
    <x v="0"/>
    <x v="1"/>
    <n v="49.95"/>
    <n v="0"/>
    <n v="49.95"/>
    <n v="24.77"/>
    <n v="17"/>
    <x v="11"/>
    <n v="849.15000000000009"/>
    <n v="0"/>
    <n v="428.06000000000006"/>
  </r>
  <r>
    <x v="113"/>
    <x v="3"/>
    <x v="3"/>
    <x v="2098"/>
    <x v="46"/>
    <x v="1"/>
    <x v="1"/>
    <n v="47.95"/>
    <n v="0"/>
    <n v="47.95"/>
    <n v="20.7"/>
    <n v="2"/>
    <x v="3"/>
    <n v="95.9"/>
    <n v="0"/>
    <n v="54.500000000000007"/>
  </r>
  <r>
    <x v="114"/>
    <x v="3"/>
    <x v="3"/>
    <x v="2099"/>
    <x v="42"/>
    <x v="2"/>
    <x v="1"/>
    <n v="0.95"/>
    <n v="0"/>
    <n v="0.95"/>
    <n v="0.47"/>
    <n v="26"/>
    <x v="14"/>
    <n v="24.7"/>
    <n v="0"/>
    <n v="12.48"/>
  </r>
  <r>
    <x v="114"/>
    <x v="3"/>
    <x v="3"/>
    <x v="2100"/>
    <x v="33"/>
    <x v="2"/>
    <x v="1"/>
    <n v="11.95"/>
    <n v="0.1"/>
    <n v="10.754999999999999"/>
    <n v="3.32"/>
    <n v="10"/>
    <x v="0"/>
    <n v="107.54999999999998"/>
    <n v="11.950000000000003"/>
    <n v="74.349999999999994"/>
  </r>
  <r>
    <x v="114"/>
    <x v="3"/>
    <x v="3"/>
    <x v="2101"/>
    <x v="31"/>
    <x v="4"/>
    <x v="1"/>
    <n v="0.95"/>
    <n v="0"/>
    <n v="0.95"/>
    <n v="0.35"/>
    <n v="26"/>
    <x v="3"/>
    <n v="24.7"/>
    <n v="0"/>
    <n v="15.6"/>
  </r>
  <r>
    <x v="115"/>
    <x v="3"/>
    <x v="3"/>
    <x v="2102"/>
    <x v="35"/>
    <x v="2"/>
    <x v="1"/>
    <n v="48.95"/>
    <n v="0"/>
    <n v="48.95"/>
    <n v="24.52"/>
    <n v="4"/>
    <x v="2"/>
    <n v="195.8"/>
    <n v="0"/>
    <n v="97.720000000000013"/>
  </r>
  <r>
    <x v="115"/>
    <x v="3"/>
    <x v="3"/>
    <x v="2103"/>
    <x v="1"/>
    <x v="1"/>
    <x v="1"/>
    <n v="16.95"/>
    <n v="0"/>
    <n v="16.95"/>
    <n v="6.53"/>
    <n v="34"/>
    <x v="16"/>
    <n v="576.29999999999995"/>
    <n v="0"/>
    <n v="354.27999999999992"/>
  </r>
  <r>
    <x v="115"/>
    <x v="3"/>
    <x v="3"/>
    <x v="2104"/>
    <x v="45"/>
    <x v="1"/>
    <x v="1"/>
    <n v="22.95"/>
    <n v="0"/>
    <n v="22.95"/>
    <n v="11.78"/>
    <n v="22"/>
    <x v="0"/>
    <n v="504.9"/>
    <n v="0"/>
    <n v="245.74"/>
  </r>
  <r>
    <x v="115"/>
    <x v="3"/>
    <x v="3"/>
    <x v="2105"/>
    <x v="33"/>
    <x v="2"/>
    <x v="1"/>
    <n v="11.95"/>
    <n v="0"/>
    <n v="11.95"/>
    <n v="3.32"/>
    <n v="3"/>
    <x v="23"/>
    <n v="35.849999999999994"/>
    <n v="0"/>
    <n v="25.889999999999997"/>
  </r>
  <r>
    <x v="115"/>
    <x v="3"/>
    <x v="3"/>
    <x v="2105"/>
    <x v="37"/>
    <x v="2"/>
    <x v="1"/>
    <n v="63.95"/>
    <n v="0"/>
    <n v="63.95"/>
    <n v="27.1"/>
    <n v="3"/>
    <x v="23"/>
    <n v="191.85000000000002"/>
    <n v="0"/>
    <n v="110.55000000000001"/>
  </r>
  <r>
    <x v="115"/>
    <x v="3"/>
    <x v="3"/>
    <x v="2105"/>
    <x v="44"/>
    <x v="2"/>
    <x v="1"/>
    <n v="31.95"/>
    <n v="0"/>
    <n v="31.95"/>
    <n v="17.38"/>
    <n v="4"/>
    <x v="23"/>
    <n v="127.8"/>
    <n v="0"/>
    <n v="58.28"/>
  </r>
  <r>
    <x v="115"/>
    <x v="3"/>
    <x v="3"/>
    <x v="2105"/>
    <x v="20"/>
    <x v="2"/>
    <x v="1"/>
    <n v="28.95"/>
    <n v="0"/>
    <n v="28.95"/>
    <n v="8.86"/>
    <n v="7"/>
    <x v="23"/>
    <n v="202.65"/>
    <n v="0"/>
    <n v="140.63"/>
  </r>
  <r>
    <x v="115"/>
    <x v="3"/>
    <x v="3"/>
    <x v="2106"/>
    <x v="37"/>
    <x v="2"/>
    <x v="1"/>
    <n v="63.95"/>
    <n v="0"/>
    <n v="63.95"/>
    <n v="27.1"/>
    <n v="1"/>
    <x v="12"/>
    <n v="63.95"/>
    <n v="0"/>
    <n v="36.85"/>
  </r>
  <r>
    <x v="115"/>
    <x v="3"/>
    <x v="3"/>
    <x v="2107"/>
    <x v="34"/>
    <x v="1"/>
    <x v="1"/>
    <n v="37.950000000000003"/>
    <n v="0"/>
    <n v="37.950000000000003"/>
    <n v="15.35"/>
    <n v="6"/>
    <x v="2"/>
    <n v="227.70000000000002"/>
    <n v="0"/>
    <n v="135.60000000000002"/>
  </r>
  <r>
    <x v="115"/>
    <x v="3"/>
    <x v="3"/>
    <x v="2108"/>
    <x v="44"/>
    <x v="1"/>
    <x v="1"/>
    <n v="31.95"/>
    <n v="0"/>
    <n v="31.95"/>
    <n v="17.38"/>
    <n v="3"/>
    <x v="1"/>
    <n v="95.85"/>
    <n v="0"/>
    <n v="43.71"/>
  </r>
  <r>
    <x v="115"/>
    <x v="3"/>
    <x v="3"/>
    <x v="2109"/>
    <x v="30"/>
    <x v="2"/>
    <x v="1"/>
    <n v="19.95"/>
    <n v="0"/>
    <n v="19.95"/>
    <n v="9.7799999999999994"/>
    <n v="35"/>
    <x v="5"/>
    <n v="698.25"/>
    <n v="0"/>
    <n v="355.95"/>
  </r>
  <r>
    <x v="115"/>
    <x v="3"/>
    <x v="3"/>
    <x v="2110"/>
    <x v="11"/>
    <x v="1"/>
    <x v="1"/>
    <n v="40.950000000000003"/>
    <n v="0.1"/>
    <n v="36.855000000000004"/>
    <n v="15.51"/>
    <n v="1"/>
    <x v="10"/>
    <n v="36.855000000000004"/>
    <n v="4.0949999999999989"/>
    <n v="21.345000000000006"/>
  </r>
  <r>
    <x v="115"/>
    <x v="3"/>
    <x v="3"/>
    <x v="2110"/>
    <x v="25"/>
    <x v="1"/>
    <x v="1"/>
    <n v="24.95"/>
    <n v="0"/>
    <n v="24.95"/>
    <n v="12.27"/>
    <n v="3"/>
    <x v="10"/>
    <n v="74.849999999999994"/>
    <n v="0"/>
    <n v="38.04"/>
  </r>
  <r>
    <x v="115"/>
    <x v="3"/>
    <x v="3"/>
    <x v="2111"/>
    <x v="28"/>
    <x v="2"/>
    <x v="1"/>
    <n v="10.95"/>
    <n v="0"/>
    <n v="10.95"/>
    <n v="4.8"/>
    <n v="20"/>
    <x v="8"/>
    <n v="219"/>
    <n v="0"/>
    <n v="122.99999999999999"/>
  </r>
  <r>
    <x v="115"/>
    <x v="3"/>
    <x v="3"/>
    <x v="2112"/>
    <x v="32"/>
    <x v="1"/>
    <x v="1"/>
    <n v="16.95"/>
    <n v="0"/>
    <n v="16.95"/>
    <n v="6.76"/>
    <n v="8"/>
    <x v="20"/>
    <n v="135.6"/>
    <n v="0"/>
    <n v="81.52"/>
  </r>
  <r>
    <x v="115"/>
    <x v="3"/>
    <x v="3"/>
    <x v="2112"/>
    <x v="19"/>
    <x v="1"/>
    <x v="1"/>
    <n v="35.950000000000003"/>
    <n v="0"/>
    <n v="35.950000000000003"/>
    <n v="20.25"/>
    <n v="1"/>
    <x v="20"/>
    <n v="35.950000000000003"/>
    <n v="0"/>
    <n v="15.700000000000003"/>
  </r>
  <r>
    <x v="115"/>
    <x v="3"/>
    <x v="3"/>
    <x v="2113"/>
    <x v="33"/>
    <x v="2"/>
    <x v="1"/>
    <n v="11.95"/>
    <n v="0"/>
    <n v="11.95"/>
    <n v="3.32"/>
    <n v="3"/>
    <x v="23"/>
    <n v="35.849999999999994"/>
    <n v="0"/>
    <n v="25.889999999999997"/>
  </r>
  <r>
    <x v="115"/>
    <x v="3"/>
    <x v="3"/>
    <x v="2114"/>
    <x v="29"/>
    <x v="1"/>
    <x v="1"/>
    <n v="7.95"/>
    <n v="0"/>
    <n v="7.95"/>
    <n v="4.53"/>
    <n v="7"/>
    <x v="5"/>
    <n v="55.65"/>
    <n v="0"/>
    <n v="23.939999999999998"/>
  </r>
  <r>
    <x v="115"/>
    <x v="3"/>
    <x v="3"/>
    <x v="2115"/>
    <x v="48"/>
    <x v="2"/>
    <x v="1"/>
    <n v="38.950000000000003"/>
    <n v="0"/>
    <n v="38.950000000000003"/>
    <n v="24.76"/>
    <n v="26"/>
    <x v="20"/>
    <n v="1012.7"/>
    <n v="0"/>
    <n v="368.94000000000005"/>
  </r>
  <r>
    <x v="115"/>
    <x v="3"/>
    <x v="3"/>
    <x v="2116"/>
    <x v="36"/>
    <x v="1"/>
    <x v="1"/>
    <n v="49.95"/>
    <n v="0"/>
    <n v="49.95"/>
    <n v="23.93"/>
    <n v="27"/>
    <x v="6"/>
    <n v="1348.65"/>
    <n v="0"/>
    <n v="702.54000000000008"/>
  </r>
  <r>
    <x v="115"/>
    <x v="3"/>
    <x v="3"/>
    <x v="2117"/>
    <x v="47"/>
    <x v="2"/>
    <x v="1"/>
    <n v="0.95"/>
    <n v="0"/>
    <n v="0.95"/>
    <n v="0.56999999999999995"/>
    <n v="1"/>
    <x v="16"/>
    <n v="0.95"/>
    <n v="0"/>
    <n v="0.38"/>
  </r>
  <r>
    <x v="115"/>
    <x v="3"/>
    <x v="3"/>
    <x v="2118"/>
    <x v="26"/>
    <x v="1"/>
    <x v="1"/>
    <n v="3.95"/>
    <n v="0"/>
    <n v="3.95"/>
    <n v="1.43"/>
    <n v="22"/>
    <x v="1"/>
    <n v="86.9"/>
    <n v="0"/>
    <n v="55.440000000000012"/>
  </r>
  <r>
    <x v="115"/>
    <x v="3"/>
    <x v="3"/>
    <x v="2119"/>
    <x v="16"/>
    <x v="2"/>
    <x v="1"/>
    <n v="18.95"/>
    <n v="0"/>
    <n v="18.95"/>
    <n v="9.98"/>
    <n v="13"/>
    <x v="7"/>
    <n v="246.35"/>
    <n v="0"/>
    <n v="116.60999999999999"/>
  </r>
  <r>
    <x v="115"/>
    <x v="3"/>
    <x v="3"/>
    <x v="2120"/>
    <x v="27"/>
    <x v="2"/>
    <x v="1"/>
    <n v="26.95"/>
    <n v="0"/>
    <n v="26.95"/>
    <n v="12.53"/>
    <n v="31"/>
    <x v="13"/>
    <n v="835.44999999999993"/>
    <n v="0"/>
    <n v="447.02"/>
  </r>
  <r>
    <x v="115"/>
    <x v="3"/>
    <x v="3"/>
    <x v="2121"/>
    <x v="42"/>
    <x v="1"/>
    <x v="1"/>
    <n v="0.95"/>
    <n v="0"/>
    <n v="0.95"/>
    <n v="0.47"/>
    <n v="21"/>
    <x v="7"/>
    <n v="19.95"/>
    <n v="0"/>
    <n v="10.08"/>
  </r>
  <r>
    <x v="115"/>
    <x v="3"/>
    <x v="3"/>
    <x v="2121"/>
    <x v="48"/>
    <x v="1"/>
    <x v="1"/>
    <n v="38.950000000000003"/>
    <n v="0.1"/>
    <n v="35.055000000000007"/>
    <n v="24.76"/>
    <n v="8"/>
    <x v="7"/>
    <n v="280.44000000000005"/>
    <n v="31.159999999999968"/>
    <n v="82.360000000000042"/>
  </r>
  <r>
    <x v="115"/>
    <x v="3"/>
    <x v="3"/>
    <x v="2122"/>
    <x v="0"/>
    <x v="2"/>
    <x v="1"/>
    <n v="34.950000000000003"/>
    <n v="0"/>
    <n v="34.950000000000003"/>
    <n v="22.13"/>
    <n v="12"/>
    <x v="6"/>
    <n v="419.40000000000003"/>
    <n v="0"/>
    <n v="153.84000000000003"/>
  </r>
  <r>
    <x v="115"/>
    <x v="3"/>
    <x v="3"/>
    <x v="2123"/>
    <x v="32"/>
    <x v="1"/>
    <x v="1"/>
    <n v="16.95"/>
    <n v="0"/>
    <n v="16.95"/>
    <n v="6.76"/>
    <n v="19"/>
    <x v="10"/>
    <n v="322.05"/>
    <n v="0"/>
    <n v="193.60999999999999"/>
  </r>
  <r>
    <x v="115"/>
    <x v="3"/>
    <x v="3"/>
    <x v="2123"/>
    <x v="17"/>
    <x v="1"/>
    <x v="1"/>
    <n v="43.95"/>
    <n v="0.1"/>
    <n v="39.555000000000007"/>
    <n v="25.6"/>
    <n v="15"/>
    <x v="10"/>
    <n v="593.32500000000005"/>
    <n v="65.92499999999994"/>
    <n v="209.32500000000007"/>
  </r>
  <r>
    <x v="115"/>
    <x v="3"/>
    <x v="3"/>
    <x v="2124"/>
    <x v="9"/>
    <x v="1"/>
    <x v="1"/>
    <n v="38.950000000000003"/>
    <n v="0.1"/>
    <n v="35.055000000000007"/>
    <n v="22.33"/>
    <n v="7"/>
    <x v="5"/>
    <n v="245.38500000000005"/>
    <n v="27.264999999999972"/>
    <n v="89.07500000000006"/>
  </r>
  <r>
    <x v="115"/>
    <x v="3"/>
    <x v="3"/>
    <x v="2124"/>
    <x v="33"/>
    <x v="1"/>
    <x v="1"/>
    <n v="11.95"/>
    <n v="0"/>
    <n v="11.95"/>
    <n v="3.32"/>
    <n v="10"/>
    <x v="5"/>
    <n v="119.5"/>
    <n v="0"/>
    <n v="86.299999999999983"/>
  </r>
  <r>
    <x v="115"/>
    <x v="3"/>
    <x v="3"/>
    <x v="2125"/>
    <x v="48"/>
    <x v="2"/>
    <x v="1"/>
    <n v="38.950000000000003"/>
    <n v="0.1"/>
    <n v="35.055000000000007"/>
    <n v="24.76"/>
    <n v="25"/>
    <x v="0"/>
    <n v="876.37500000000023"/>
    <n v="97.374999999999901"/>
    <n v="257.37500000000011"/>
  </r>
  <r>
    <x v="115"/>
    <x v="3"/>
    <x v="3"/>
    <x v="2126"/>
    <x v="39"/>
    <x v="2"/>
    <x v="1"/>
    <n v="27.95"/>
    <n v="0"/>
    <n v="27.95"/>
    <n v="16.8"/>
    <n v="26"/>
    <x v="11"/>
    <n v="726.69999999999993"/>
    <n v="0"/>
    <n v="289.89999999999998"/>
  </r>
  <r>
    <x v="115"/>
    <x v="3"/>
    <x v="3"/>
    <x v="2126"/>
    <x v="17"/>
    <x v="2"/>
    <x v="1"/>
    <n v="43.95"/>
    <n v="0"/>
    <n v="43.95"/>
    <n v="25.6"/>
    <n v="13"/>
    <x v="11"/>
    <n v="571.35"/>
    <n v="0"/>
    <n v="238.55"/>
  </r>
  <r>
    <x v="115"/>
    <x v="3"/>
    <x v="3"/>
    <x v="2127"/>
    <x v="23"/>
    <x v="1"/>
    <x v="1"/>
    <n v="0.95"/>
    <n v="0"/>
    <n v="0.95"/>
    <n v="0.5"/>
    <n v="28"/>
    <x v="12"/>
    <n v="26.599999999999998"/>
    <n v="0"/>
    <n v="12.599999999999998"/>
  </r>
  <r>
    <x v="115"/>
    <x v="3"/>
    <x v="3"/>
    <x v="2127"/>
    <x v="17"/>
    <x v="1"/>
    <x v="1"/>
    <n v="43.95"/>
    <n v="0"/>
    <n v="43.95"/>
    <n v="25.6"/>
    <n v="12"/>
    <x v="12"/>
    <n v="527.40000000000009"/>
    <n v="0"/>
    <n v="220.20000000000002"/>
  </r>
  <r>
    <x v="115"/>
    <x v="3"/>
    <x v="3"/>
    <x v="2128"/>
    <x v="43"/>
    <x v="2"/>
    <x v="1"/>
    <n v="24.95"/>
    <n v="0.1"/>
    <n v="22.454999999999998"/>
    <n v="11.48"/>
    <n v="3"/>
    <x v="5"/>
    <n v="67.364999999999995"/>
    <n v="7.485000000000003"/>
    <n v="32.924999999999997"/>
  </r>
  <r>
    <x v="115"/>
    <x v="3"/>
    <x v="3"/>
    <x v="2129"/>
    <x v="23"/>
    <x v="1"/>
    <x v="1"/>
    <n v="0.95"/>
    <n v="0.1"/>
    <n v="0.85499999999999998"/>
    <n v="0.5"/>
    <n v="27"/>
    <x v="20"/>
    <n v="23.085000000000001"/>
    <n v="2.5649999999999995"/>
    <n v="9.5849999999999991"/>
  </r>
  <r>
    <x v="115"/>
    <x v="3"/>
    <x v="3"/>
    <x v="2130"/>
    <x v="42"/>
    <x v="1"/>
    <x v="1"/>
    <n v="0.95"/>
    <n v="0"/>
    <n v="0.95"/>
    <n v="0.47"/>
    <n v="1"/>
    <x v="10"/>
    <n v="0.95"/>
    <n v="0"/>
    <n v="0.48"/>
  </r>
  <r>
    <x v="115"/>
    <x v="3"/>
    <x v="3"/>
    <x v="2130"/>
    <x v="11"/>
    <x v="1"/>
    <x v="1"/>
    <n v="40.950000000000003"/>
    <n v="0"/>
    <n v="40.950000000000003"/>
    <n v="15.51"/>
    <n v="7"/>
    <x v="10"/>
    <n v="286.65000000000003"/>
    <n v="0"/>
    <n v="178.08000000000004"/>
  </r>
  <r>
    <x v="115"/>
    <x v="3"/>
    <x v="3"/>
    <x v="2131"/>
    <x v="39"/>
    <x v="2"/>
    <x v="1"/>
    <n v="27.95"/>
    <n v="0"/>
    <n v="27.95"/>
    <n v="16.8"/>
    <n v="17"/>
    <x v="11"/>
    <n v="475.15"/>
    <n v="0"/>
    <n v="189.54999999999998"/>
  </r>
  <r>
    <x v="115"/>
    <x v="3"/>
    <x v="3"/>
    <x v="2132"/>
    <x v="11"/>
    <x v="2"/>
    <x v="1"/>
    <n v="40.950000000000003"/>
    <n v="0"/>
    <n v="40.950000000000003"/>
    <n v="15.51"/>
    <n v="2"/>
    <x v="23"/>
    <n v="81.900000000000006"/>
    <n v="0"/>
    <n v="50.88000000000001"/>
  </r>
  <r>
    <x v="115"/>
    <x v="3"/>
    <x v="3"/>
    <x v="2133"/>
    <x v="49"/>
    <x v="2"/>
    <x v="1"/>
    <n v="55.95"/>
    <n v="0.1"/>
    <n v="50.355000000000004"/>
    <n v="32.47"/>
    <n v="17"/>
    <x v="21"/>
    <n v="856.03500000000008"/>
    <n v="95.114999999999981"/>
    <n v="304.04500000000007"/>
  </r>
  <r>
    <x v="115"/>
    <x v="3"/>
    <x v="3"/>
    <x v="2134"/>
    <x v="14"/>
    <x v="1"/>
    <x v="1"/>
    <n v="2.95"/>
    <n v="0"/>
    <n v="2.95"/>
    <n v="1.68"/>
    <n v="9"/>
    <x v="6"/>
    <n v="26.55"/>
    <n v="0"/>
    <n v="11.430000000000001"/>
  </r>
  <r>
    <x v="115"/>
    <x v="3"/>
    <x v="3"/>
    <x v="2134"/>
    <x v="16"/>
    <x v="1"/>
    <x v="1"/>
    <n v="18.95"/>
    <n v="0"/>
    <n v="18.95"/>
    <n v="9.98"/>
    <n v="17"/>
    <x v="6"/>
    <n v="322.14999999999998"/>
    <n v="0"/>
    <n v="152.48999999999998"/>
  </r>
  <r>
    <x v="115"/>
    <x v="3"/>
    <x v="3"/>
    <x v="2135"/>
    <x v="12"/>
    <x v="1"/>
    <x v="1"/>
    <n v="24.95"/>
    <n v="0"/>
    <n v="24.95"/>
    <n v="12.14"/>
    <n v="1"/>
    <x v="13"/>
    <n v="24.95"/>
    <n v="0"/>
    <n v="12.809999999999999"/>
  </r>
  <r>
    <x v="115"/>
    <x v="3"/>
    <x v="3"/>
    <x v="2135"/>
    <x v="43"/>
    <x v="1"/>
    <x v="1"/>
    <n v="24.95"/>
    <n v="0"/>
    <n v="24.95"/>
    <n v="11.48"/>
    <n v="1"/>
    <x v="13"/>
    <n v="24.95"/>
    <n v="0"/>
    <n v="13.469999999999999"/>
  </r>
  <r>
    <x v="116"/>
    <x v="3"/>
    <x v="3"/>
    <x v="2136"/>
    <x v="0"/>
    <x v="4"/>
    <x v="0"/>
    <n v="34.950000000000003"/>
    <n v="0"/>
    <n v="34.950000000000003"/>
    <n v="22.13"/>
    <n v="21"/>
    <x v="12"/>
    <n v="733.95"/>
    <n v="0"/>
    <n v="269.22000000000008"/>
  </r>
  <r>
    <x v="116"/>
    <x v="3"/>
    <x v="3"/>
    <x v="2137"/>
    <x v="6"/>
    <x v="3"/>
    <x v="0"/>
    <n v="27.95"/>
    <n v="0"/>
    <n v="27.95"/>
    <n v="15.85"/>
    <n v="1"/>
    <x v="6"/>
    <n v="27.95"/>
    <n v="0"/>
    <n v="12.1"/>
  </r>
  <r>
    <x v="116"/>
    <x v="3"/>
    <x v="3"/>
    <x v="2138"/>
    <x v="40"/>
    <x v="4"/>
    <x v="0"/>
    <n v="54.95"/>
    <n v="0"/>
    <n v="54.95"/>
    <n v="26.65"/>
    <n v="27"/>
    <x v="14"/>
    <n v="1483.65"/>
    <n v="0"/>
    <n v="764.10000000000014"/>
  </r>
  <r>
    <x v="116"/>
    <x v="3"/>
    <x v="3"/>
    <x v="2138"/>
    <x v="37"/>
    <x v="4"/>
    <x v="0"/>
    <n v="63.95"/>
    <n v="0"/>
    <n v="63.95"/>
    <n v="27.1"/>
    <n v="4"/>
    <x v="14"/>
    <n v="255.8"/>
    <n v="0"/>
    <n v="147.4"/>
  </r>
  <r>
    <x v="116"/>
    <x v="3"/>
    <x v="3"/>
    <x v="2139"/>
    <x v="31"/>
    <x v="4"/>
    <x v="0"/>
    <n v="0.95"/>
    <n v="0"/>
    <n v="0.95"/>
    <n v="0.35"/>
    <n v="27"/>
    <x v="23"/>
    <n v="25.65"/>
    <n v="0"/>
    <n v="16.2"/>
  </r>
  <r>
    <x v="116"/>
    <x v="3"/>
    <x v="3"/>
    <x v="2139"/>
    <x v="49"/>
    <x v="4"/>
    <x v="0"/>
    <n v="55.95"/>
    <n v="0"/>
    <n v="55.95"/>
    <n v="32.47"/>
    <n v="14"/>
    <x v="23"/>
    <n v="783.30000000000007"/>
    <n v="0"/>
    <n v="328.72"/>
  </r>
  <r>
    <x v="116"/>
    <x v="3"/>
    <x v="3"/>
    <x v="2140"/>
    <x v="22"/>
    <x v="4"/>
    <x v="0"/>
    <n v="44.95"/>
    <n v="0.1"/>
    <n v="40.455000000000005"/>
    <n v="27.95"/>
    <n v="4"/>
    <x v="8"/>
    <n v="161.82000000000002"/>
    <n v="17.97999999999999"/>
    <n v="50.020000000000024"/>
  </r>
  <r>
    <x v="116"/>
    <x v="3"/>
    <x v="3"/>
    <x v="2141"/>
    <x v="26"/>
    <x v="3"/>
    <x v="0"/>
    <n v="3.95"/>
    <n v="0"/>
    <n v="3.95"/>
    <n v="1.43"/>
    <n v="31"/>
    <x v="9"/>
    <n v="122.45"/>
    <n v="0"/>
    <n v="78.120000000000019"/>
  </r>
  <r>
    <x v="116"/>
    <x v="3"/>
    <x v="3"/>
    <x v="2142"/>
    <x v="41"/>
    <x v="4"/>
    <x v="0"/>
    <n v="24.95"/>
    <n v="0"/>
    <n v="24.95"/>
    <n v="9.3800000000000008"/>
    <n v="5"/>
    <x v="19"/>
    <n v="124.75"/>
    <n v="0"/>
    <n v="77.849999999999994"/>
  </r>
  <r>
    <x v="116"/>
    <x v="3"/>
    <x v="3"/>
    <x v="2143"/>
    <x v="32"/>
    <x v="3"/>
    <x v="0"/>
    <n v="16.95"/>
    <n v="0.1"/>
    <n v="15.254999999999999"/>
    <n v="6.76"/>
    <n v="16"/>
    <x v="1"/>
    <n v="244.07999999999998"/>
    <n v="27.120000000000005"/>
    <n v="135.91999999999999"/>
  </r>
  <r>
    <x v="116"/>
    <x v="3"/>
    <x v="3"/>
    <x v="2144"/>
    <x v="9"/>
    <x v="4"/>
    <x v="0"/>
    <n v="38.950000000000003"/>
    <n v="0"/>
    <n v="38.950000000000003"/>
    <n v="22.33"/>
    <n v="2"/>
    <x v="14"/>
    <n v="77.900000000000006"/>
    <n v="0"/>
    <n v="33.240000000000009"/>
  </r>
  <r>
    <x v="116"/>
    <x v="3"/>
    <x v="3"/>
    <x v="2144"/>
    <x v="27"/>
    <x v="4"/>
    <x v="0"/>
    <n v="26.95"/>
    <n v="0"/>
    <n v="26.95"/>
    <n v="12.53"/>
    <n v="31"/>
    <x v="14"/>
    <n v="835.44999999999993"/>
    <n v="0"/>
    <n v="447.02"/>
  </r>
  <r>
    <x v="116"/>
    <x v="3"/>
    <x v="3"/>
    <x v="2145"/>
    <x v="47"/>
    <x v="3"/>
    <x v="0"/>
    <n v="0.95"/>
    <n v="0"/>
    <n v="0.95"/>
    <n v="0.56999999999999995"/>
    <n v="27"/>
    <x v="13"/>
    <n v="25.65"/>
    <n v="0"/>
    <n v="10.26"/>
  </r>
  <r>
    <x v="116"/>
    <x v="3"/>
    <x v="3"/>
    <x v="2146"/>
    <x v="2"/>
    <x v="4"/>
    <x v="0"/>
    <n v="26.95"/>
    <n v="0"/>
    <n v="26.95"/>
    <n v="12.24"/>
    <n v="5"/>
    <x v="19"/>
    <n v="134.75"/>
    <n v="0"/>
    <n v="73.55"/>
  </r>
  <r>
    <x v="117"/>
    <x v="3"/>
    <x v="3"/>
    <x v="2147"/>
    <x v="46"/>
    <x v="3"/>
    <x v="0"/>
    <n v="47.95"/>
    <n v="0"/>
    <n v="47.95"/>
    <n v="20.7"/>
    <n v="2"/>
    <x v="16"/>
    <n v="95.9"/>
    <n v="0"/>
    <n v="54.500000000000007"/>
  </r>
  <r>
    <x v="117"/>
    <x v="3"/>
    <x v="3"/>
    <x v="2147"/>
    <x v="20"/>
    <x v="3"/>
    <x v="0"/>
    <n v="28.95"/>
    <n v="0"/>
    <n v="28.95"/>
    <n v="8.86"/>
    <n v="10"/>
    <x v="16"/>
    <n v="289.5"/>
    <n v="0"/>
    <n v="200.9"/>
  </r>
  <r>
    <x v="117"/>
    <x v="3"/>
    <x v="3"/>
    <x v="2148"/>
    <x v="6"/>
    <x v="3"/>
    <x v="0"/>
    <n v="27.95"/>
    <n v="0"/>
    <n v="27.95"/>
    <n v="15.85"/>
    <n v="6"/>
    <x v="22"/>
    <n v="167.7"/>
    <n v="0"/>
    <n v="72.599999999999994"/>
  </r>
  <r>
    <x v="117"/>
    <x v="3"/>
    <x v="3"/>
    <x v="2149"/>
    <x v="7"/>
    <x v="4"/>
    <x v="0"/>
    <n v="65.95"/>
    <n v="0.1"/>
    <n v="59.355000000000004"/>
    <n v="37.97"/>
    <n v="25"/>
    <x v="13"/>
    <n v="1483.875"/>
    <n v="164.87499999999997"/>
    <n v="534.62500000000011"/>
  </r>
  <r>
    <x v="117"/>
    <x v="3"/>
    <x v="3"/>
    <x v="2150"/>
    <x v="35"/>
    <x v="0"/>
    <x v="0"/>
    <n v="48.95"/>
    <n v="0"/>
    <n v="48.95"/>
    <n v="24.52"/>
    <n v="4"/>
    <x v="3"/>
    <n v="195.8"/>
    <n v="0"/>
    <n v="97.720000000000013"/>
  </r>
  <r>
    <x v="117"/>
    <x v="3"/>
    <x v="3"/>
    <x v="2151"/>
    <x v="35"/>
    <x v="4"/>
    <x v="0"/>
    <n v="48.95"/>
    <n v="0"/>
    <n v="48.95"/>
    <n v="24.52"/>
    <n v="22"/>
    <x v="10"/>
    <n v="1076.9000000000001"/>
    <n v="0"/>
    <n v="537.46"/>
  </r>
  <r>
    <x v="117"/>
    <x v="3"/>
    <x v="3"/>
    <x v="2152"/>
    <x v="41"/>
    <x v="0"/>
    <x v="0"/>
    <n v="24.95"/>
    <n v="0"/>
    <n v="24.95"/>
    <n v="9.3800000000000008"/>
    <n v="5"/>
    <x v="9"/>
    <n v="124.75"/>
    <n v="0"/>
    <n v="77.849999999999994"/>
  </r>
  <r>
    <x v="117"/>
    <x v="3"/>
    <x v="3"/>
    <x v="2152"/>
    <x v="0"/>
    <x v="0"/>
    <x v="0"/>
    <n v="34.950000000000003"/>
    <n v="0"/>
    <n v="34.950000000000003"/>
    <n v="22.13"/>
    <n v="2"/>
    <x v="9"/>
    <n v="69.900000000000006"/>
    <n v="0"/>
    <n v="25.640000000000008"/>
  </r>
  <r>
    <x v="117"/>
    <x v="3"/>
    <x v="3"/>
    <x v="2153"/>
    <x v="17"/>
    <x v="3"/>
    <x v="0"/>
    <n v="43.95"/>
    <n v="0"/>
    <n v="43.95"/>
    <n v="25.6"/>
    <n v="2"/>
    <x v="14"/>
    <n v="87.9"/>
    <n v="0"/>
    <n v="36.700000000000003"/>
  </r>
  <r>
    <x v="117"/>
    <x v="3"/>
    <x v="3"/>
    <x v="2154"/>
    <x v="25"/>
    <x v="4"/>
    <x v="0"/>
    <n v="24.95"/>
    <n v="0"/>
    <n v="24.95"/>
    <n v="12.27"/>
    <n v="9"/>
    <x v="4"/>
    <n v="224.54999999999998"/>
    <n v="0"/>
    <n v="114.12"/>
  </r>
  <r>
    <x v="117"/>
    <x v="3"/>
    <x v="3"/>
    <x v="2155"/>
    <x v="33"/>
    <x v="0"/>
    <x v="0"/>
    <n v="11.95"/>
    <n v="0"/>
    <n v="11.95"/>
    <n v="3.32"/>
    <n v="5"/>
    <x v="20"/>
    <n v="59.75"/>
    <n v="0"/>
    <n v="43.149999999999991"/>
  </r>
  <r>
    <x v="117"/>
    <x v="3"/>
    <x v="3"/>
    <x v="2155"/>
    <x v="12"/>
    <x v="0"/>
    <x v="0"/>
    <n v="24.95"/>
    <n v="0"/>
    <n v="24.95"/>
    <n v="12.14"/>
    <n v="1"/>
    <x v="20"/>
    <n v="24.95"/>
    <n v="0"/>
    <n v="12.809999999999999"/>
  </r>
  <r>
    <x v="117"/>
    <x v="3"/>
    <x v="3"/>
    <x v="2156"/>
    <x v="42"/>
    <x v="3"/>
    <x v="0"/>
    <n v="0.95"/>
    <n v="0"/>
    <n v="0.95"/>
    <n v="0.47"/>
    <n v="36"/>
    <x v="4"/>
    <n v="34.199999999999996"/>
    <n v="0"/>
    <n v="17.28"/>
  </r>
  <r>
    <x v="117"/>
    <x v="3"/>
    <x v="3"/>
    <x v="2157"/>
    <x v="5"/>
    <x v="0"/>
    <x v="0"/>
    <n v="28.95"/>
    <n v="0"/>
    <n v="28.95"/>
    <n v="17.53"/>
    <n v="42"/>
    <x v="9"/>
    <n v="1215.8999999999999"/>
    <n v="0"/>
    <n v="479.63999999999993"/>
  </r>
  <r>
    <x v="117"/>
    <x v="3"/>
    <x v="3"/>
    <x v="2157"/>
    <x v="11"/>
    <x v="0"/>
    <x v="0"/>
    <n v="40.950000000000003"/>
    <n v="0"/>
    <n v="40.950000000000003"/>
    <n v="15.51"/>
    <n v="2"/>
    <x v="9"/>
    <n v="81.900000000000006"/>
    <n v="0"/>
    <n v="50.88000000000001"/>
  </r>
  <r>
    <x v="117"/>
    <x v="3"/>
    <x v="3"/>
    <x v="2158"/>
    <x v="43"/>
    <x v="4"/>
    <x v="0"/>
    <n v="24.95"/>
    <n v="0"/>
    <n v="24.95"/>
    <n v="11.48"/>
    <n v="4"/>
    <x v="19"/>
    <n v="99.8"/>
    <n v="0"/>
    <n v="53.879999999999995"/>
  </r>
  <r>
    <x v="117"/>
    <x v="3"/>
    <x v="3"/>
    <x v="2159"/>
    <x v="48"/>
    <x v="0"/>
    <x v="0"/>
    <n v="38.950000000000003"/>
    <n v="0"/>
    <n v="38.950000000000003"/>
    <n v="24.76"/>
    <n v="12"/>
    <x v="2"/>
    <n v="467.40000000000003"/>
    <n v="0"/>
    <n v="170.28000000000003"/>
  </r>
  <r>
    <x v="117"/>
    <x v="3"/>
    <x v="3"/>
    <x v="2160"/>
    <x v="16"/>
    <x v="3"/>
    <x v="0"/>
    <n v="18.95"/>
    <n v="0.1"/>
    <n v="17.055"/>
    <n v="9.98"/>
    <n v="31"/>
    <x v="22"/>
    <n v="528.70500000000004"/>
    <n v="58.74499999999999"/>
    <n v="219.32499999999999"/>
  </r>
  <r>
    <x v="117"/>
    <x v="3"/>
    <x v="3"/>
    <x v="2161"/>
    <x v="28"/>
    <x v="4"/>
    <x v="0"/>
    <n v="10.95"/>
    <n v="0"/>
    <n v="10.95"/>
    <n v="4.8"/>
    <n v="31"/>
    <x v="9"/>
    <n v="339.45"/>
    <n v="0"/>
    <n v="190.64999999999998"/>
  </r>
  <r>
    <x v="117"/>
    <x v="3"/>
    <x v="3"/>
    <x v="2162"/>
    <x v="6"/>
    <x v="0"/>
    <x v="0"/>
    <n v="27.95"/>
    <n v="0"/>
    <n v="27.95"/>
    <n v="15.85"/>
    <n v="4"/>
    <x v="1"/>
    <n v="111.8"/>
    <n v="0"/>
    <n v="48.4"/>
  </r>
  <r>
    <x v="117"/>
    <x v="3"/>
    <x v="3"/>
    <x v="2162"/>
    <x v="15"/>
    <x v="0"/>
    <x v="0"/>
    <n v="59.95"/>
    <n v="0"/>
    <n v="59.95"/>
    <n v="28.73"/>
    <n v="2"/>
    <x v="1"/>
    <n v="119.9"/>
    <n v="0"/>
    <n v="62.440000000000005"/>
  </r>
  <r>
    <x v="117"/>
    <x v="3"/>
    <x v="3"/>
    <x v="2163"/>
    <x v="19"/>
    <x v="3"/>
    <x v="0"/>
    <n v="35.950000000000003"/>
    <n v="0"/>
    <n v="35.950000000000003"/>
    <n v="20.25"/>
    <n v="2"/>
    <x v="21"/>
    <n v="71.900000000000006"/>
    <n v="0"/>
    <n v="31.400000000000006"/>
  </r>
  <r>
    <x v="117"/>
    <x v="3"/>
    <x v="3"/>
    <x v="2164"/>
    <x v="23"/>
    <x v="4"/>
    <x v="0"/>
    <n v="0.95"/>
    <n v="0"/>
    <n v="0.95"/>
    <n v="0.5"/>
    <n v="25"/>
    <x v="3"/>
    <n v="23.75"/>
    <n v="0"/>
    <n v="11.249999999999998"/>
  </r>
  <r>
    <x v="117"/>
    <x v="3"/>
    <x v="3"/>
    <x v="2164"/>
    <x v="4"/>
    <x v="4"/>
    <x v="0"/>
    <n v="4.95"/>
    <n v="0"/>
    <n v="4.95"/>
    <n v="1.82"/>
    <n v="11"/>
    <x v="3"/>
    <n v="54.45"/>
    <n v="0"/>
    <n v="34.43"/>
  </r>
  <r>
    <x v="117"/>
    <x v="3"/>
    <x v="3"/>
    <x v="2165"/>
    <x v="36"/>
    <x v="0"/>
    <x v="0"/>
    <n v="49.95"/>
    <n v="0"/>
    <n v="49.95"/>
    <n v="23.93"/>
    <n v="47"/>
    <x v="4"/>
    <n v="2347.65"/>
    <n v="0"/>
    <n v="1222.94"/>
  </r>
  <r>
    <x v="117"/>
    <x v="3"/>
    <x v="3"/>
    <x v="2166"/>
    <x v="13"/>
    <x v="4"/>
    <x v="0"/>
    <n v="26.95"/>
    <n v="0.2"/>
    <n v="21.560000000000002"/>
    <n v="13.26"/>
    <n v="4"/>
    <x v="9"/>
    <n v="86.240000000000009"/>
    <n v="21.559999999999988"/>
    <n v="33.20000000000001"/>
  </r>
  <r>
    <x v="117"/>
    <x v="3"/>
    <x v="3"/>
    <x v="2166"/>
    <x v="30"/>
    <x v="4"/>
    <x v="0"/>
    <n v="19.95"/>
    <n v="0"/>
    <n v="19.95"/>
    <n v="9.7799999999999994"/>
    <n v="38"/>
    <x v="9"/>
    <n v="758.1"/>
    <n v="0"/>
    <n v="386.46"/>
  </r>
  <r>
    <x v="117"/>
    <x v="3"/>
    <x v="3"/>
    <x v="2167"/>
    <x v="15"/>
    <x v="3"/>
    <x v="0"/>
    <n v="59.95"/>
    <n v="0.1"/>
    <n v="53.955000000000005"/>
    <n v="28.73"/>
    <n v="1"/>
    <x v="21"/>
    <n v="53.955000000000005"/>
    <n v="5.9949999999999974"/>
    <n v="25.225000000000005"/>
  </r>
  <r>
    <x v="117"/>
    <x v="3"/>
    <x v="3"/>
    <x v="2168"/>
    <x v="31"/>
    <x v="0"/>
    <x v="0"/>
    <n v="0.95"/>
    <n v="0"/>
    <n v="0.95"/>
    <n v="0.35"/>
    <n v="4"/>
    <x v="3"/>
    <n v="3.8"/>
    <n v="0"/>
    <n v="2.4"/>
  </r>
  <r>
    <x v="117"/>
    <x v="3"/>
    <x v="3"/>
    <x v="2169"/>
    <x v="3"/>
    <x v="3"/>
    <x v="0"/>
    <n v="55.95"/>
    <n v="0"/>
    <n v="55.95"/>
    <n v="16.059999999999999"/>
    <n v="37"/>
    <x v="16"/>
    <n v="2070.15"/>
    <n v="0"/>
    <n v="1475.93"/>
  </r>
  <r>
    <x v="117"/>
    <x v="3"/>
    <x v="3"/>
    <x v="2170"/>
    <x v="22"/>
    <x v="0"/>
    <x v="0"/>
    <n v="44.95"/>
    <n v="0"/>
    <n v="44.95"/>
    <n v="27.95"/>
    <n v="2"/>
    <x v="7"/>
    <n v="89.9"/>
    <n v="0"/>
    <n v="34.000000000000007"/>
  </r>
  <r>
    <x v="117"/>
    <x v="3"/>
    <x v="3"/>
    <x v="2171"/>
    <x v="40"/>
    <x v="0"/>
    <x v="0"/>
    <n v="54.95"/>
    <n v="0"/>
    <n v="54.95"/>
    <n v="26.65"/>
    <n v="25"/>
    <x v="0"/>
    <n v="1373.75"/>
    <n v="0"/>
    <n v="707.50000000000011"/>
  </r>
  <r>
    <x v="117"/>
    <x v="3"/>
    <x v="3"/>
    <x v="2172"/>
    <x v="32"/>
    <x v="4"/>
    <x v="0"/>
    <n v="16.95"/>
    <n v="0"/>
    <n v="16.95"/>
    <n v="6.76"/>
    <n v="2"/>
    <x v="13"/>
    <n v="33.9"/>
    <n v="0"/>
    <n v="20.38"/>
  </r>
  <r>
    <x v="117"/>
    <x v="3"/>
    <x v="3"/>
    <x v="2173"/>
    <x v="43"/>
    <x v="0"/>
    <x v="0"/>
    <n v="24.95"/>
    <n v="0"/>
    <n v="24.95"/>
    <n v="11.48"/>
    <n v="6"/>
    <x v="2"/>
    <n v="149.69999999999999"/>
    <n v="0"/>
    <n v="80.819999999999993"/>
  </r>
  <r>
    <x v="117"/>
    <x v="3"/>
    <x v="3"/>
    <x v="2173"/>
    <x v="24"/>
    <x v="0"/>
    <x v="0"/>
    <n v="26.95"/>
    <n v="0"/>
    <n v="26.95"/>
    <n v="12.42"/>
    <n v="14"/>
    <x v="2"/>
    <n v="377.3"/>
    <n v="0"/>
    <n v="203.42"/>
  </r>
  <r>
    <x v="117"/>
    <x v="3"/>
    <x v="3"/>
    <x v="2174"/>
    <x v="47"/>
    <x v="0"/>
    <x v="0"/>
    <n v="0.95"/>
    <n v="0"/>
    <n v="0.95"/>
    <n v="0.56999999999999995"/>
    <n v="7"/>
    <x v="8"/>
    <n v="6.6499999999999995"/>
    <n v="0"/>
    <n v="2.66"/>
  </r>
  <r>
    <x v="117"/>
    <x v="3"/>
    <x v="3"/>
    <x v="2174"/>
    <x v="48"/>
    <x v="0"/>
    <x v="0"/>
    <n v="38.950000000000003"/>
    <n v="0.1"/>
    <n v="35.055000000000007"/>
    <n v="24.76"/>
    <n v="39"/>
    <x v="8"/>
    <n v="1367.1450000000002"/>
    <n v="151.90499999999986"/>
    <n v="401.50500000000022"/>
  </r>
  <r>
    <x v="117"/>
    <x v="3"/>
    <x v="3"/>
    <x v="2175"/>
    <x v="8"/>
    <x v="3"/>
    <x v="0"/>
    <n v="20.95"/>
    <n v="0"/>
    <n v="20.95"/>
    <n v="10.039999999999999"/>
    <n v="2"/>
    <x v="2"/>
    <n v="41.9"/>
    <n v="0"/>
    <n v="21.82"/>
  </r>
  <r>
    <x v="117"/>
    <x v="3"/>
    <x v="3"/>
    <x v="2175"/>
    <x v="35"/>
    <x v="3"/>
    <x v="0"/>
    <n v="48.95"/>
    <n v="0"/>
    <n v="48.95"/>
    <n v="24.52"/>
    <n v="11"/>
    <x v="2"/>
    <n v="538.45000000000005"/>
    <n v="0"/>
    <n v="268.73"/>
  </r>
  <r>
    <x v="117"/>
    <x v="3"/>
    <x v="3"/>
    <x v="2176"/>
    <x v="43"/>
    <x v="3"/>
    <x v="0"/>
    <n v="24.95"/>
    <n v="0"/>
    <n v="24.95"/>
    <n v="11.48"/>
    <n v="1"/>
    <x v="20"/>
    <n v="24.95"/>
    <n v="0"/>
    <n v="13.469999999999999"/>
  </r>
  <r>
    <x v="117"/>
    <x v="3"/>
    <x v="3"/>
    <x v="2177"/>
    <x v="25"/>
    <x v="4"/>
    <x v="0"/>
    <n v="24.95"/>
    <n v="0.2"/>
    <n v="19.96"/>
    <n v="12.27"/>
    <n v="7"/>
    <x v="14"/>
    <n v="139.72"/>
    <n v="34.929999999999993"/>
    <n v="53.830000000000013"/>
  </r>
  <r>
    <x v="117"/>
    <x v="3"/>
    <x v="3"/>
    <x v="2178"/>
    <x v="30"/>
    <x v="0"/>
    <x v="0"/>
    <n v="19.95"/>
    <n v="0"/>
    <n v="19.95"/>
    <n v="9.7799999999999994"/>
    <n v="5"/>
    <x v="4"/>
    <n v="99.75"/>
    <n v="0"/>
    <n v="50.85"/>
  </r>
  <r>
    <x v="117"/>
    <x v="3"/>
    <x v="3"/>
    <x v="2179"/>
    <x v="5"/>
    <x v="3"/>
    <x v="0"/>
    <n v="28.95"/>
    <n v="0"/>
    <n v="28.95"/>
    <n v="17.53"/>
    <n v="6"/>
    <x v="21"/>
    <n v="173.7"/>
    <n v="0"/>
    <n v="68.519999999999982"/>
  </r>
  <r>
    <x v="117"/>
    <x v="3"/>
    <x v="3"/>
    <x v="2179"/>
    <x v="35"/>
    <x v="3"/>
    <x v="0"/>
    <n v="48.95"/>
    <n v="0"/>
    <n v="48.95"/>
    <n v="24.52"/>
    <n v="33"/>
    <x v="21"/>
    <n v="1615.3500000000001"/>
    <n v="0"/>
    <n v="806.19"/>
  </r>
  <r>
    <x v="117"/>
    <x v="3"/>
    <x v="3"/>
    <x v="2180"/>
    <x v="39"/>
    <x v="4"/>
    <x v="0"/>
    <n v="27.95"/>
    <n v="0.1"/>
    <n v="25.155000000000001"/>
    <n v="16.8"/>
    <n v="28"/>
    <x v="9"/>
    <n v="704.34"/>
    <n v="78.259999999999948"/>
    <n v="233.94"/>
  </r>
  <r>
    <x v="117"/>
    <x v="3"/>
    <x v="3"/>
    <x v="2180"/>
    <x v="4"/>
    <x v="4"/>
    <x v="0"/>
    <n v="4.95"/>
    <n v="0.1"/>
    <n v="4.4550000000000001"/>
    <n v="1.82"/>
    <n v="5"/>
    <x v="9"/>
    <n v="22.274999999999999"/>
    <n v="2.4750000000000005"/>
    <n v="13.174999999999999"/>
  </r>
  <r>
    <x v="117"/>
    <x v="3"/>
    <x v="3"/>
    <x v="2181"/>
    <x v="29"/>
    <x v="3"/>
    <x v="0"/>
    <n v="7.95"/>
    <n v="0"/>
    <n v="7.95"/>
    <n v="4.53"/>
    <n v="37"/>
    <x v="11"/>
    <n v="294.15000000000003"/>
    <n v="0"/>
    <n v="126.53999999999999"/>
  </r>
  <r>
    <x v="117"/>
    <x v="3"/>
    <x v="3"/>
    <x v="2182"/>
    <x v="3"/>
    <x v="0"/>
    <x v="0"/>
    <n v="55.95"/>
    <n v="0.2"/>
    <n v="44.760000000000005"/>
    <n v="16.059999999999999"/>
    <n v="34"/>
    <x v="22"/>
    <n v="1521.8400000000001"/>
    <n v="380.45999999999992"/>
    <n v="975.80000000000018"/>
  </r>
  <r>
    <x v="117"/>
    <x v="3"/>
    <x v="3"/>
    <x v="2183"/>
    <x v="24"/>
    <x v="3"/>
    <x v="0"/>
    <n v="26.95"/>
    <n v="0"/>
    <n v="26.95"/>
    <n v="12.42"/>
    <n v="14"/>
    <x v="19"/>
    <n v="377.3"/>
    <n v="0"/>
    <n v="203.42"/>
  </r>
  <r>
    <x v="117"/>
    <x v="3"/>
    <x v="3"/>
    <x v="2183"/>
    <x v="9"/>
    <x v="3"/>
    <x v="0"/>
    <n v="38.950000000000003"/>
    <n v="0"/>
    <n v="38.950000000000003"/>
    <n v="22.33"/>
    <n v="5"/>
    <x v="19"/>
    <n v="194.75"/>
    <n v="0"/>
    <n v="83.100000000000023"/>
  </r>
  <r>
    <x v="117"/>
    <x v="3"/>
    <x v="3"/>
    <x v="2184"/>
    <x v="12"/>
    <x v="4"/>
    <x v="0"/>
    <n v="24.95"/>
    <n v="0"/>
    <n v="24.95"/>
    <n v="12.14"/>
    <n v="2"/>
    <x v="12"/>
    <n v="49.9"/>
    <n v="0"/>
    <n v="25.619999999999997"/>
  </r>
  <r>
    <x v="117"/>
    <x v="3"/>
    <x v="3"/>
    <x v="2184"/>
    <x v="3"/>
    <x v="4"/>
    <x v="0"/>
    <n v="55.95"/>
    <n v="0"/>
    <n v="55.95"/>
    <n v="16.059999999999999"/>
    <n v="23"/>
    <x v="12"/>
    <n v="1286.8500000000001"/>
    <n v="0"/>
    <n v="917.47"/>
  </r>
  <r>
    <x v="117"/>
    <x v="3"/>
    <x v="3"/>
    <x v="2185"/>
    <x v="17"/>
    <x v="0"/>
    <x v="0"/>
    <n v="43.95"/>
    <n v="0"/>
    <n v="43.95"/>
    <n v="25.6"/>
    <n v="7"/>
    <x v="12"/>
    <n v="307.65000000000003"/>
    <n v="0"/>
    <n v="128.45000000000002"/>
  </r>
  <r>
    <x v="117"/>
    <x v="3"/>
    <x v="3"/>
    <x v="2185"/>
    <x v="16"/>
    <x v="0"/>
    <x v="0"/>
    <n v="18.95"/>
    <n v="0"/>
    <n v="18.95"/>
    <n v="9.98"/>
    <n v="20"/>
    <x v="12"/>
    <n v="379"/>
    <n v="0"/>
    <n v="179.39999999999998"/>
  </r>
  <r>
    <x v="117"/>
    <x v="3"/>
    <x v="3"/>
    <x v="2186"/>
    <x v="42"/>
    <x v="4"/>
    <x v="0"/>
    <n v="0.95"/>
    <n v="0"/>
    <n v="0.95"/>
    <n v="0.47"/>
    <n v="1"/>
    <x v="4"/>
    <n v="0.95"/>
    <n v="0"/>
    <n v="0.48"/>
  </r>
  <r>
    <x v="117"/>
    <x v="3"/>
    <x v="3"/>
    <x v="2187"/>
    <x v="33"/>
    <x v="0"/>
    <x v="0"/>
    <n v="11.95"/>
    <n v="0"/>
    <n v="11.95"/>
    <n v="3.32"/>
    <n v="5"/>
    <x v="21"/>
    <n v="59.75"/>
    <n v="0"/>
    <n v="43.149999999999991"/>
  </r>
  <r>
    <x v="117"/>
    <x v="3"/>
    <x v="3"/>
    <x v="2188"/>
    <x v="17"/>
    <x v="3"/>
    <x v="0"/>
    <n v="43.95"/>
    <n v="0"/>
    <n v="43.95"/>
    <n v="25.6"/>
    <n v="9"/>
    <x v="9"/>
    <n v="395.55"/>
    <n v="0"/>
    <n v="165.15"/>
  </r>
  <r>
    <x v="118"/>
    <x v="3"/>
    <x v="3"/>
    <x v="2189"/>
    <x v="24"/>
    <x v="0"/>
    <x v="0"/>
    <n v="26.95"/>
    <n v="0"/>
    <n v="26.95"/>
    <n v="12.42"/>
    <n v="21"/>
    <x v="0"/>
    <n v="565.94999999999993"/>
    <n v="0"/>
    <n v="305.13"/>
  </r>
  <r>
    <x v="118"/>
    <x v="3"/>
    <x v="3"/>
    <x v="2190"/>
    <x v="35"/>
    <x v="2"/>
    <x v="0"/>
    <n v="48.95"/>
    <n v="0"/>
    <n v="48.95"/>
    <n v="24.52"/>
    <n v="27"/>
    <x v="14"/>
    <n v="1321.65"/>
    <n v="0"/>
    <n v="659.61000000000013"/>
  </r>
  <r>
    <x v="118"/>
    <x v="3"/>
    <x v="3"/>
    <x v="2191"/>
    <x v="42"/>
    <x v="1"/>
    <x v="0"/>
    <n v="0.95"/>
    <n v="0"/>
    <n v="0.95"/>
    <n v="0.47"/>
    <n v="1"/>
    <x v="12"/>
    <n v="0.95"/>
    <n v="0"/>
    <n v="0.48"/>
  </r>
  <r>
    <x v="118"/>
    <x v="3"/>
    <x v="3"/>
    <x v="2191"/>
    <x v="7"/>
    <x v="1"/>
    <x v="0"/>
    <n v="65.95"/>
    <n v="0.1"/>
    <n v="59.355000000000004"/>
    <n v="37.97"/>
    <n v="11"/>
    <x v="12"/>
    <n v="652.90500000000009"/>
    <n v="72.544999999999987"/>
    <n v="235.23500000000007"/>
  </r>
  <r>
    <x v="118"/>
    <x v="3"/>
    <x v="3"/>
    <x v="2192"/>
    <x v="29"/>
    <x v="2"/>
    <x v="0"/>
    <n v="7.95"/>
    <n v="0"/>
    <n v="7.95"/>
    <n v="4.53"/>
    <n v="10"/>
    <x v="8"/>
    <n v="79.5"/>
    <n v="0"/>
    <n v="34.200000000000003"/>
  </r>
  <r>
    <x v="118"/>
    <x v="3"/>
    <x v="3"/>
    <x v="2192"/>
    <x v="42"/>
    <x v="2"/>
    <x v="0"/>
    <n v="0.95"/>
    <n v="0"/>
    <n v="0.95"/>
    <n v="0.47"/>
    <n v="32"/>
    <x v="8"/>
    <n v="30.4"/>
    <n v="0"/>
    <n v="15.36"/>
  </r>
  <r>
    <x v="118"/>
    <x v="3"/>
    <x v="3"/>
    <x v="2193"/>
    <x v="14"/>
    <x v="0"/>
    <x v="0"/>
    <n v="2.95"/>
    <n v="0"/>
    <n v="2.95"/>
    <n v="1.68"/>
    <n v="1"/>
    <x v="8"/>
    <n v="2.95"/>
    <n v="0"/>
    <n v="1.2700000000000002"/>
  </r>
  <r>
    <x v="118"/>
    <x v="3"/>
    <x v="3"/>
    <x v="2194"/>
    <x v="30"/>
    <x v="1"/>
    <x v="0"/>
    <n v="19.95"/>
    <n v="0"/>
    <n v="19.95"/>
    <n v="9.7799999999999994"/>
    <n v="5"/>
    <x v="4"/>
    <n v="99.75"/>
    <n v="0"/>
    <n v="50.85"/>
  </r>
  <r>
    <x v="118"/>
    <x v="3"/>
    <x v="3"/>
    <x v="2195"/>
    <x v="45"/>
    <x v="2"/>
    <x v="0"/>
    <n v="22.95"/>
    <n v="0"/>
    <n v="22.95"/>
    <n v="11.78"/>
    <n v="21"/>
    <x v="16"/>
    <n v="481.95"/>
    <n v="0"/>
    <n v="234.57"/>
  </r>
  <r>
    <x v="118"/>
    <x v="3"/>
    <x v="3"/>
    <x v="2196"/>
    <x v="17"/>
    <x v="0"/>
    <x v="0"/>
    <n v="43.95"/>
    <n v="0"/>
    <n v="43.95"/>
    <n v="25.6"/>
    <n v="26"/>
    <x v="20"/>
    <n v="1142.7"/>
    <n v="0"/>
    <n v="477.1"/>
  </r>
  <r>
    <x v="118"/>
    <x v="3"/>
    <x v="3"/>
    <x v="2197"/>
    <x v="8"/>
    <x v="1"/>
    <x v="0"/>
    <n v="20.95"/>
    <n v="0"/>
    <n v="20.95"/>
    <n v="10.039999999999999"/>
    <n v="27"/>
    <x v="11"/>
    <n v="565.65"/>
    <n v="0"/>
    <n v="294.57"/>
  </r>
  <r>
    <x v="118"/>
    <x v="3"/>
    <x v="3"/>
    <x v="2197"/>
    <x v="8"/>
    <x v="1"/>
    <x v="0"/>
    <n v="20.95"/>
    <n v="0"/>
    <n v="20.95"/>
    <n v="10.039999999999999"/>
    <n v="18"/>
    <x v="11"/>
    <n v="377.09999999999997"/>
    <n v="0"/>
    <n v="196.38"/>
  </r>
  <r>
    <x v="118"/>
    <x v="3"/>
    <x v="3"/>
    <x v="2198"/>
    <x v="31"/>
    <x v="2"/>
    <x v="0"/>
    <n v="0.95"/>
    <n v="0"/>
    <n v="0.95"/>
    <n v="0.35"/>
    <n v="28"/>
    <x v="2"/>
    <n v="26.599999999999998"/>
    <n v="0"/>
    <n v="16.8"/>
  </r>
  <r>
    <x v="118"/>
    <x v="3"/>
    <x v="3"/>
    <x v="2198"/>
    <x v="11"/>
    <x v="2"/>
    <x v="0"/>
    <n v="40.950000000000003"/>
    <n v="0"/>
    <n v="40.950000000000003"/>
    <n v="15.51"/>
    <n v="6"/>
    <x v="2"/>
    <n v="245.70000000000002"/>
    <n v="0"/>
    <n v="152.64000000000004"/>
  </r>
  <r>
    <x v="118"/>
    <x v="3"/>
    <x v="3"/>
    <x v="2198"/>
    <x v="11"/>
    <x v="2"/>
    <x v="0"/>
    <n v="40.950000000000003"/>
    <n v="0"/>
    <n v="40.950000000000003"/>
    <n v="15.51"/>
    <n v="1"/>
    <x v="2"/>
    <n v="40.950000000000003"/>
    <n v="0"/>
    <n v="25.440000000000005"/>
  </r>
  <r>
    <x v="118"/>
    <x v="3"/>
    <x v="3"/>
    <x v="2198"/>
    <x v="32"/>
    <x v="2"/>
    <x v="0"/>
    <n v="16.95"/>
    <n v="0"/>
    <n v="16.95"/>
    <n v="6.76"/>
    <n v="25"/>
    <x v="2"/>
    <n v="423.75"/>
    <n v="0"/>
    <n v="254.75"/>
  </r>
  <r>
    <x v="118"/>
    <x v="3"/>
    <x v="3"/>
    <x v="2199"/>
    <x v="35"/>
    <x v="0"/>
    <x v="0"/>
    <n v="48.95"/>
    <n v="0"/>
    <n v="48.95"/>
    <n v="24.52"/>
    <n v="33"/>
    <x v="11"/>
    <n v="1615.3500000000001"/>
    <n v="0"/>
    <n v="806.19"/>
  </r>
  <r>
    <x v="118"/>
    <x v="3"/>
    <x v="3"/>
    <x v="2199"/>
    <x v="48"/>
    <x v="0"/>
    <x v="0"/>
    <n v="38.950000000000003"/>
    <n v="0.1"/>
    <n v="35.055000000000007"/>
    <n v="24.76"/>
    <n v="34"/>
    <x v="11"/>
    <n v="1191.8700000000003"/>
    <n v="132.42999999999986"/>
    <n v="350.0300000000002"/>
  </r>
  <r>
    <x v="118"/>
    <x v="3"/>
    <x v="3"/>
    <x v="2199"/>
    <x v="9"/>
    <x v="0"/>
    <x v="0"/>
    <n v="38.950000000000003"/>
    <n v="0"/>
    <n v="38.950000000000003"/>
    <n v="22.33"/>
    <n v="7"/>
    <x v="11"/>
    <n v="272.65000000000003"/>
    <n v="0"/>
    <n v="116.34000000000003"/>
  </r>
  <r>
    <x v="118"/>
    <x v="3"/>
    <x v="3"/>
    <x v="2200"/>
    <x v="5"/>
    <x v="2"/>
    <x v="0"/>
    <n v="28.95"/>
    <n v="0"/>
    <n v="28.95"/>
    <n v="17.53"/>
    <n v="41"/>
    <x v="11"/>
    <n v="1186.95"/>
    <n v="0"/>
    <n v="468.21999999999991"/>
  </r>
  <r>
    <x v="118"/>
    <x v="3"/>
    <x v="3"/>
    <x v="2201"/>
    <x v="8"/>
    <x v="0"/>
    <x v="0"/>
    <n v="20.95"/>
    <n v="0"/>
    <n v="20.95"/>
    <n v="10.039999999999999"/>
    <n v="6"/>
    <x v="11"/>
    <n v="125.69999999999999"/>
    <n v="0"/>
    <n v="65.460000000000008"/>
  </r>
  <r>
    <x v="118"/>
    <x v="3"/>
    <x v="3"/>
    <x v="2202"/>
    <x v="18"/>
    <x v="1"/>
    <x v="0"/>
    <n v="49.95"/>
    <n v="0"/>
    <n v="49.95"/>
    <n v="24.77"/>
    <n v="2"/>
    <x v="18"/>
    <n v="99.9"/>
    <n v="0"/>
    <n v="50.360000000000007"/>
  </r>
  <r>
    <x v="118"/>
    <x v="3"/>
    <x v="3"/>
    <x v="2202"/>
    <x v="28"/>
    <x v="1"/>
    <x v="0"/>
    <n v="10.95"/>
    <n v="0"/>
    <n v="10.95"/>
    <n v="4.8"/>
    <n v="9"/>
    <x v="18"/>
    <n v="98.55"/>
    <n v="0"/>
    <n v="55.349999999999994"/>
  </r>
  <r>
    <x v="118"/>
    <x v="3"/>
    <x v="3"/>
    <x v="2203"/>
    <x v="35"/>
    <x v="2"/>
    <x v="0"/>
    <n v="48.95"/>
    <n v="0"/>
    <n v="48.95"/>
    <n v="24.52"/>
    <n v="20"/>
    <x v="1"/>
    <n v="979"/>
    <n v="0"/>
    <n v="488.60000000000008"/>
  </r>
  <r>
    <x v="118"/>
    <x v="3"/>
    <x v="3"/>
    <x v="2203"/>
    <x v="36"/>
    <x v="2"/>
    <x v="0"/>
    <n v="49.95"/>
    <n v="0"/>
    <n v="49.95"/>
    <n v="23.93"/>
    <n v="49"/>
    <x v="1"/>
    <n v="2447.5500000000002"/>
    <n v="0"/>
    <n v="1274.9800000000002"/>
  </r>
  <r>
    <x v="118"/>
    <x v="3"/>
    <x v="3"/>
    <x v="2204"/>
    <x v="47"/>
    <x v="0"/>
    <x v="0"/>
    <n v="0.95"/>
    <n v="0.1"/>
    <n v="0.85499999999999998"/>
    <n v="0.56999999999999995"/>
    <n v="9"/>
    <x v="23"/>
    <n v="7.6950000000000003"/>
    <n v="0.85499999999999976"/>
    <n v="2.5650000000000004"/>
  </r>
  <r>
    <x v="118"/>
    <x v="3"/>
    <x v="3"/>
    <x v="2205"/>
    <x v="31"/>
    <x v="1"/>
    <x v="0"/>
    <n v="0.95"/>
    <n v="0"/>
    <n v="0.95"/>
    <n v="0.35"/>
    <n v="21"/>
    <x v="11"/>
    <n v="19.95"/>
    <n v="0"/>
    <n v="12.6"/>
  </r>
  <r>
    <x v="118"/>
    <x v="3"/>
    <x v="3"/>
    <x v="2206"/>
    <x v="6"/>
    <x v="0"/>
    <x v="0"/>
    <n v="27.95"/>
    <n v="0.1"/>
    <n v="25.155000000000001"/>
    <n v="15.85"/>
    <n v="6"/>
    <x v="9"/>
    <n v="150.93"/>
    <n v="16.769999999999989"/>
    <n v="55.830000000000013"/>
  </r>
  <r>
    <x v="118"/>
    <x v="3"/>
    <x v="3"/>
    <x v="2207"/>
    <x v="17"/>
    <x v="1"/>
    <x v="0"/>
    <n v="43.95"/>
    <n v="0.1"/>
    <n v="39.555000000000007"/>
    <n v="25.6"/>
    <n v="1"/>
    <x v="22"/>
    <n v="39.555000000000007"/>
    <n v="4.394999999999996"/>
    <n v="13.955000000000005"/>
  </r>
  <r>
    <x v="118"/>
    <x v="3"/>
    <x v="3"/>
    <x v="2208"/>
    <x v="38"/>
    <x v="1"/>
    <x v="0"/>
    <n v="73.95"/>
    <n v="0.1"/>
    <n v="66.555000000000007"/>
    <n v="38.86"/>
    <n v="1"/>
    <x v="19"/>
    <n v="66.555000000000007"/>
    <n v="7.394999999999996"/>
    <n v="27.695000000000007"/>
  </r>
  <r>
    <x v="118"/>
    <x v="3"/>
    <x v="3"/>
    <x v="2209"/>
    <x v="43"/>
    <x v="1"/>
    <x v="0"/>
    <n v="24.95"/>
    <n v="0"/>
    <n v="24.95"/>
    <n v="11.48"/>
    <n v="4"/>
    <x v="1"/>
    <n v="99.8"/>
    <n v="0"/>
    <n v="53.879999999999995"/>
  </r>
  <r>
    <x v="118"/>
    <x v="3"/>
    <x v="3"/>
    <x v="2210"/>
    <x v="18"/>
    <x v="2"/>
    <x v="0"/>
    <n v="49.95"/>
    <n v="0"/>
    <n v="49.95"/>
    <n v="24.77"/>
    <n v="32"/>
    <x v="15"/>
    <n v="1598.4"/>
    <n v="0"/>
    <n v="805.7600000000001"/>
  </r>
  <r>
    <x v="118"/>
    <x v="3"/>
    <x v="3"/>
    <x v="2211"/>
    <x v="12"/>
    <x v="0"/>
    <x v="0"/>
    <n v="24.95"/>
    <n v="0"/>
    <n v="24.95"/>
    <n v="12.14"/>
    <n v="4"/>
    <x v="6"/>
    <n v="99.8"/>
    <n v="0"/>
    <n v="51.239999999999995"/>
  </r>
  <r>
    <x v="118"/>
    <x v="3"/>
    <x v="3"/>
    <x v="2212"/>
    <x v="8"/>
    <x v="2"/>
    <x v="0"/>
    <n v="20.95"/>
    <n v="0"/>
    <n v="20.95"/>
    <n v="10.039999999999999"/>
    <n v="5"/>
    <x v="4"/>
    <n v="104.75"/>
    <n v="0"/>
    <n v="54.55"/>
  </r>
  <r>
    <x v="118"/>
    <x v="3"/>
    <x v="3"/>
    <x v="2212"/>
    <x v="43"/>
    <x v="2"/>
    <x v="0"/>
    <n v="24.95"/>
    <n v="0"/>
    <n v="24.95"/>
    <n v="11.48"/>
    <n v="2"/>
    <x v="4"/>
    <n v="49.9"/>
    <n v="0"/>
    <n v="26.939999999999998"/>
  </r>
  <r>
    <x v="118"/>
    <x v="3"/>
    <x v="3"/>
    <x v="2213"/>
    <x v="43"/>
    <x v="1"/>
    <x v="0"/>
    <n v="24.95"/>
    <n v="0"/>
    <n v="24.95"/>
    <n v="11.48"/>
    <n v="6"/>
    <x v="6"/>
    <n v="149.69999999999999"/>
    <n v="0"/>
    <n v="80.819999999999993"/>
  </r>
  <r>
    <x v="118"/>
    <x v="3"/>
    <x v="3"/>
    <x v="2214"/>
    <x v="17"/>
    <x v="0"/>
    <x v="0"/>
    <n v="43.95"/>
    <n v="0"/>
    <n v="43.95"/>
    <n v="25.6"/>
    <n v="2"/>
    <x v="15"/>
    <n v="87.9"/>
    <n v="0"/>
    <n v="36.700000000000003"/>
  </r>
  <r>
    <x v="118"/>
    <x v="3"/>
    <x v="3"/>
    <x v="2215"/>
    <x v="44"/>
    <x v="0"/>
    <x v="0"/>
    <n v="31.95"/>
    <n v="0.1"/>
    <n v="28.754999999999999"/>
    <n v="17.38"/>
    <n v="2"/>
    <x v="4"/>
    <n v="57.51"/>
    <n v="6.3900000000000006"/>
    <n v="22.75"/>
  </r>
  <r>
    <x v="118"/>
    <x v="3"/>
    <x v="3"/>
    <x v="2216"/>
    <x v="18"/>
    <x v="1"/>
    <x v="0"/>
    <n v="49.95"/>
    <n v="0"/>
    <n v="49.95"/>
    <n v="24.77"/>
    <n v="32"/>
    <x v="3"/>
    <n v="1598.4"/>
    <n v="0"/>
    <n v="805.7600000000001"/>
  </r>
  <r>
    <x v="118"/>
    <x v="3"/>
    <x v="3"/>
    <x v="2217"/>
    <x v="25"/>
    <x v="1"/>
    <x v="0"/>
    <n v="24.95"/>
    <n v="0"/>
    <n v="24.95"/>
    <n v="12.27"/>
    <n v="9"/>
    <x v="19"/>
    <n v="224.54999999999998"/>
    <n v="0"/>
    <n v="114.12"/>
  </r>
  <r>
    <x v="118"/>
    <x v="3"/>
    <x v="3"/>
    <x v="2217"/>
    <x v="6"/>
    <x v="1"/>
    <x v="0"/>
    <n v="27.95"/>
    <n v="0"/>
    <n v="27.95"/>
    <n v="15.85"/>
    <n v="2"/>
    <x v="19"/>
    <n v="55.9"/>
    <n v="0"/>
    <n v="24.2"/>
  </r>
  <r>
    <x v="118"/>
    <x v="3"/>
    <x v="3"/>
    <x v="2218"/>
    <x v="24"/>
    <x v="2"/>
    <x v="0"/>
    <n v="26.95"/>
    <n v="0"/>
    <n v="26.95"/>
    <n v="12.42"/>
    <n v="4"/>
    <x v="22"/>
    <n v="107.8"/>
    <n v="0"/>
    <n v="58.12"/>
  </r>
  <r>
    <x v="118"/>
    <x v="3"/>
    <x v="3"/>
    <x v="2218"/>
    <x v="11"/>
    <x v="2"/>
    <x v="0"/>
    <n v="40.950000000000003"/>
    <n v="0.1"/>
    <n v="36.855000000000004"/>
    <n v="15.51"/>
    <n v="4"/>
    <x v="22"/>
    <n v="147.42000000000002"/>
    <n v="16.379999999999995"/>
    <n v="85.380000000000024"/>
  </r>
  <r>
    <x v="118"/>
    <x v="3"/>
    <x v="3"/>
    <x v="2218"/>
    <x v="41"/>
    <x v="2"/>
    <x v="0"/>
    <n v="24.95"/>
    <n v="0"/>
    <n v="24.95"/>
    <n v="9.3800000000000008"/>
    <n v="4"/>
    <x v="22"/>
    <n v="99.8"/>
    <n v="0"/>
    <n v="62.279999999999994"/>
  </r>
  <r>
    <x v="118"/>
    <x v="3"/>
    <x v="3"/>
    <x v="2219"/>
    <x v="31"/>
    <x v="1"/>
    <x v="0"/>
    <n v="0.95"/>
    <n v="0"/>
    <n v="0.95"/>
    <n v="0.35"/>
    <n v="31"/>
    <x v="2"/>
    <n v="29.45"/>
    <n v="0"/>
    <n v="18.599999999999998"/>
  </r>
  <r>
    <x v="118"/>
    <x v="3"/>
    <x v="3"/>
    <x v="2219"/>
    <x v="14"/>
    <x v="1"/>
    <x v="0"/>
    <n v="2.95"/>
    <n v="0.1"/>
    <n v="2.6550000000000002"/>
    <n v="1.68"/>
    <n v="1"/>
    <x v="2"/>
    <n v="2.6550000000000002"/>
    <n v="0.29499999999999993"/>
    <n v="0.97500000000000031"/>
  </r>
  <r>
    <x v="118"/>
    <x v="3"/>
    <x v="3"/>
    <x v="2220"/>
    <x v="32"/>
    <x v="2"/>
    <x v="0"/>
    <n v="16.95"/>
    <n v="0"/>
    <n v="16.95"/>
    <n v="6.76"/>
    <n v="10"/>
    <x v="17"/>
    <n v="169.5"/>
    <n v="0"/>
    <n v="101.89999999999999"/>
  </r>
  <r>
    <x v="118"/>
    <x v="3"/>
    <x v="3"/>
    <x v="2221"/>
    <x v="20"/>
    <x v="1"/>
    <x v="0"/>
    <n v="28.95"/>
    <n v="0"/>
    <n v="28.95"/>
    <n v="8.86"/>
    <n v="32"/>
    <x v="22"/>
    <n v="926.4"/>
    <n v="0"/>
    <n v="642.88"/>
  </r>
  <r>
    <x v="118"/>
    <x v="3"/>
    <x v="3"/>
    <x v="2221"/>
    <x v="41"/>
    <x v="1"/>
    <x v="0"/>
    <n v="24.95"/>
    <n v="0.1"/>
    <n v="22.454999999999998"/>
    <n v="9.3800000000000008"/>
    <n v="1"/>
    <x v="22"/>
    <n v="22.454999999999998"/>
    <n v="2.495000000000001"/>
    <n v="13.074999999999998"/>
  </r>
  <r>
    <x v="118"/>
    <x v="3"/>
    <x v="3"/>
    <x v="2222"/>
    <x v="23"/>
    <x v="2"/>
    <x v="0"/>
    <n v="0.95"/>
    <n v="0"/>
    <n v="0.95"/>
    <n v="0.5"/>
    <n v="38"/>
    <x v="15"/>
    <n v="36.1"/>
    <n v="0"/>
    <n v="17.099999999999998"/>
  </r>
  <r>
    <x v="118"/>
    <x v="3"/>
    <x v="3"/>
    <x v="2223"/>
    <x v="18"/>
    <x v="1"/>
    <x v="0"/>
    <n v="49.95"/>
    <n v="0"/>
    <n v="49.95"/>
    <n v="24.77"/>
    <n v="10"/>
    <x v="15"/>
    <n v="499.5"/>
    <n v="0"/>
    <n v="251.80000000000004"/>
  </r>
  <r>
    <x v="118"/>
    <x v="3"/>
    <x v="3"/>
    <x v="2224"/>
    <x v="44"/>
    <x v="2"/>
    <x v="0"/>
    <n v="31.95"/>
    <n v="0"/>
    <n v="31.95"/>
    <n v="17.38"/>
    <n v="1"/>
    <x v="21"/>
    <n v="31.95"/>
    <n v="0"/>
    <n v="14.57"/>
  </r>
  <r>
    <x v="118"/>
    <x v="3"/>
    <x v="3"/>
    <x v="2224"/>
    <x v="1"/>
    <x v="2"/>
    <x v="0"/>
    <n v="16.95"/>
    <n v="0.1"/>
    <n v="15.254999999999999"/>
    <n v="6.53"/>
    <n v="28"/>
    <x v="21"/>
    <n v="427.14"/>
    <n v="47.460000000000008"/>
    <n v="244.29999999999995"/>
  </r>
  <r>
    <x v="118"/>
    <x v="3"/>
    <x v="3"/>
    <x v="2225"/>
    <x v="2"/>
    <x v="1"/>
    <x v="0"/>
    <n v="26.95"/>
    <n v="0"/>
    <n v="26.95"/>
    <n v="12.24"/>
    <n v="25"/>
    <x v="13"/>
    <n v="673.75"/>
    <n v="0"/>
    <n v="367.75"/>
  </r>
  <r>
    <x v="118"/>
    <x v="3"/>
    <x v="3"/>
    <x v="2226"/>
    <x v="32"/>
    <x v="2"/>
    <x v="0"/>
    <n v="16.95"/>
    <n v="0"/>
    <n v="16.95"/>
    <n v="6.76"/>
    <n v="16"/>
    <x v="1"/>
    <n v="271.2"/>
    <n v="0"/>
    <n v="163.04"/>
  </r>
  <r>
    <x v="118"/>
    <x v="3"/>
    <x v="3"/>
    <x v="2227"/>
    <x v="23"/>
    <x v="0"/>
    <x v="0"/>
    <n v="0.95"/>
    <n v="0"/>
    <n v="0.95"/>
    <n v="0.5"/>
    <n v="43"/>
    <x v="9"/>
    <n v="40.85"/>
    <n v="0"/>
    <n v="19.349999999999998"/>
  </r>
  <r>
    <x v="118"/>
    <x v="3"/>
    <x v="3"/>
    <x v="2228"/>
    <x v="10"/>
    <x v="2"/>
    <x v="0"/>
    <n v="0.95"/>
    <n v="0"/>
    <n v="0.95"/>
    <n v="0.42"/>
    <n v="7"/>
    <x v="10"/>
    <n v="6.6499999999999995"/>
    <n v="0"/>
    <n v="3.71"/>
  </r>
  <r>
    <x v="118"/>
    <x v="3"/>
    <x v="3"/>
    <x v="2229"/>
    <x v="47"/>
    <x v="1"/>
    <x v="0"/>
    <n v="0.95"/>
    <n v="0"/>
    <n v="0.95"/>
    <n v="0.56999999999999995"/>
    <n v="5"/>
    <x v="20"/>
    <n v="4.75"/>
    <n v="0"/>
    <n v="1.9"/>
  </r>
  <r>
    <x v="118"/>
    <x v="3"/>
    <x v="3"/>
    <x v="2230"/>
    <x v="31"/>
    <x v="0"/>
    <x v="0"/>
    <n v="0.95"/>
    <n v="0"/>
    <n v="0.95"/>
    <n v="0.35"/>
    <n v="31"/>
    <x v="21"/>
    <n v="29.45"/>
    <n v="0"/>
    <n v="18.599999999999998"/>
  </r>
  <r>
    <x v="118"/>
    <x v="3"/>
    <x v="3"/>
    <x v="2230"/>
    <x v="40"/>
    <x v="0"/>
    <x v="0"/>
    <n v="54.95"/>
    <n v="0"/>
    <n v="54.95"/>
    <n v="26.65"/>
    <n v="25"/>
    <x v="21"/>
    <n v="1373.75"/>
    <n v="0"/>
    <n v="707.50000000000011"/>
  </r>
  <r>
    <x v="118"/>
    <x v="3"/>
    <x v="3"/>
    <x v="2231"/>
    <x v="27"/>
    <x v="2"/>
    <x v="0"/>
    <n v="26.95"/>
    <n v="0.1"/>
    <n v="24.254999999999999"/>
    <n v="12.53"/>
    <n v="38"/>
    <x v="23"/>
    <n v="921.68999999999994"/>
    <n v="102.41000000000001"/>
    <n v="445.55"/>
  </r>
  <r>
    <x v="118"/>
    <x v="3"/>
    <x v="3"/>
    <x v="2232"/>
    <x v="20"/>
    <x v="0"/>
    <x v="0"/>
    <n v="28.95"/>
    <n v="0"/>
    <n v="28.95"/>
    <n v="8.86"/>
    <n v="20"/>
    <x v="22"/>
    <n v="579"/>
    <n v="0"/>
    <n v="401.8"/>
  </r>
  <r>
    <x v="118"/>
    <x v="3"/>
    <x v="3"/>
    <x v="2232"/>
    <x v="41"/>
    <x v="0"/>
    <x v="0"/>
    <n v="24.95"/>
    <n v="0"/>
    <n v="24.95"/>
    <n v="9.3800000000000008"/>
    <n v="4"/>
    <x v="22"/>
    <n v="99.8"/>
    <n v="0"/>
    <n v="62.279999999999994"/>
  </r>
  <r>
    <x v="118"/>
    <x v="3"/>
    <x v="3"/>
    <x v="2232"/>
    <x v="38"/>
    <x v="0"/>
    <x v="0"/>
    <n v="73.95"/>
    <n v="0"/>
    <n v="73.95"/>
    <n v="38.86"/>
    <n v="1"/>
    <x v="22"/>
    <n v="73.95"/>
    <n v="0"/>
    <n v="35.090000000000003"/>
  </r>
  <r>
    <x v="118"/>
    <x v="3"/>
    <x v="3"/>
    <x v="2233"/>
    <x v="49"/>
    <x v="1"/>
    <x v="0"/>
    <n v="55.95"/>
    <n v="0"/>
    <n v="55.95"/>
    <n v="32.47"/>
    <n v="18"/>
    <x v="0"/>
    <n v="1007.1"/>
    <n v="0"/>
    <n v="422.6400000000001"/>
  </r>
  <r>
    <x v="118"/>
    <x v="3"/>
    <x v="3"/>
    <x v="2233"/>
    <x v="38"/>
    <x v="1"/>
    <x v="0"/>
    <n v="73.95"/>
    <n v="0"/>
    <n v="73.95"/>
    <n v="38.86"/>
    <n v="1"/>
    <x v="0"/>
    <n v="73.95"/>
    <n v="0"/>
    <n v="35.090000000000003"/>
  </r>
  <r>
    <x v="118"/>
    <x v="3"/>
    <x v="3"/>
    <x v="2233"/>
    <x v="38"/>
    <x v="1"/>
    <x v="0"/>
    <n v="73.95"/>
    <n v="0.1"/>
    <n v="66.555000000000007"/>
    <n v="38.86"/>
    <n v="1"/>
    <x v="0"/>
    <n v="66.555000000000007"/>
    <n v="7.394999999999996"/>
    <n v="27.695000000000007"/>
  </r>
  <r>
    <x v="118"/>
    <x v="3"/>
    <x v="3"/>
    <x v="2234"/>
    <x v="4"/>
    <x v="0"/>
    <x v="0"/>
    <n v="4.95"/>
    <n v="0"/>
    <n v="4.95"/>
    <n v="1.82"/>
    <n v="7"/>
    <x v="18"/>
    <n v="34.65"/>
    <n v="0"/>
    <n v="21.91"/>
  </r>
  <r>
    <x v="118"/>
    <x v="3"/>
    <x v="3"/>
    <x v="2235"/>
    <x v="28"/>
    <x v="2"/>
    <x v="0"/>
    <n v="10.95"/>
    <n v="0"/>
    <n v="10.95"/>
    <n v="4.8"/>
    <n v="34"/>
    <x v="19"/>
    <n v="372.29999999999995"/>
    <n v="0"/>
    <n v="209.1"/>
  </r>
  <r>
    <x v="118"/>
    <x v="3"/>
    <x v="3"/>
    <x v="2236"/>
    <x v="16"/>
    <x v="0"/>
    <x v="0"/>
    <n v="18.95"/>
    <n v="0"/>
    <n v="18.95"/>
    <n v="9.98"/>
    <n v="10"/>
    <x v="11"/>
    <n v="189.5"/>
    <n v="0"/>
    <n v="89.699999999999989"/>
  </r>
  <r>
    <x v="118"/>
    <x v="3"/>
    <x v="3"/>
    <x v="2236"/>
    <x v="48"/>
    <x v="0"/>
    <x v="0"/>
    <n v="38.950000000000003"/>
    <n v="0"/>
    <n v="38.950000000000003"/>
    <n v="24.76"/>
    <n v="6"/>
    <x v="11"/>
    <n v="233.70000000000002"/>
    <n v="0"/>
    <n v="85.140000000000015"/>
  </r>
  <r>
    <x v="118"/>
    <x v="3"/>
    <x v="3"/>
    <x v="2237"/>
    <x v="8"/>
    <x v="1"/>
    <x v="0"/>
    <n v="20.95"/>
    <n v="0"/>
    <n v="20.95"/>
    <n v="10.039999999999999"/>
    <n v="25"/>
    <x v="23"/>
    <n v="523.75"/>
    <n v="0"/>
    <n v="272.75"/>
  </r>
  <r>
    <x v="118"/>
    <x v="3"/>
    <x v="3"/>
    <x v="2238"/>
    <x v="22"/>
    <x v="0"/>
    <x v="0"/>
    <n v="44.95"/>
    <n v="0.1"/>
    <n v="40.455000000000005"/>
    <n v="27.95"/>
    <n v="2"/>
    <x v="6"/>
    <n v="80.910000000000011"/>
    <n v="8.9899999999999949"/>
    <n v="25.010000000000012"/>
  </r>
  <r>
    <x v="118"/>
    <x v="3"/>
    <x v="3"/>
    <x v="2239"/>
    <x v="43"/>
    <x v="2"/>
    <x v="0"/>
    <n v="24.95"/>
    <n v="0.1"/>
    <n v="22.454999999999998"/>
    <n v="11.48"/>
    <n v="5"/>
    <x v="18"/>
    <n v="112.27499999999999"/>
    <n v="12.475000000000005"/>
    <n v="54.874999999999986"/>
  </r>
  <r>
    <x v="118"/>
    <x v="3"/>
    <x v="3"/>
    <x v="2240"/>
    <x v="19"/>
    <x v="2"/>
    <x v="0"/>
    <n v="35.950000000000003"/>
    <n v="0"/>
    <n v="35.950000000000003"/>
    <n v="20.25"/>
    <n v="2"/>
    <x v="14"/>
    <n v="71.900000000000006"/>
    <n v="0"/>
    <n v="31.400000000000006"/>
  </r>
  <r>
    <x v="118"/>
    <x v="3"/>
    <x v="3"/>
    <x v="2241"/>
    <x v="11"/>
    <x v="0"/>
    <x v="0"/>
    <n v="40.950000000000003"/>
    <n v="0"/>
    <n v="40.950000000000003"/>
    <n v="15.51"/>
    <n v="6"/>
    <x v="12"/>
    <n v="245.70000000000002"/>
    <n v="0"/>
    <n v="152.64000000000004"/>
  </r>
  <r>
    <x v="118"/>
    <x v="3"/>
    <x v="3"/>
    <x v="2241"/>
    <x v="17"/>
    <x v="0"/>
    <x v="0"/>
    <n v="43.95"/>
    <n v="0.2"/>
    <n v="35.160000000000004"/>
    <n v="25.6"/>
    <n v="18"/>
    <x v="12"/>
    <n v="632.88000000000011"/>
    <n v="158.21999999999997"/>
    <n v="172.08000000000004"/>
  </r>
  <r>
    <x v="118"/>
    <x v="3"/>
    <x v="3"/>
    <x v="2241"/>
    <x v="21"/>
    <x v="0"/>
    <x v="0"/>
    <n v="0.95"/>
    <n v="0"/>
    <n v="0.95"/>
    <n v="0.34"/>
    <n v="11"/>
    <x v="12"/>
    <n v="10.45"/>
    <n v="0"/>
    <n v="6.7099999999999991"/>
  </r>
  <r>
    <x v="118"/>
    <x v="3"/>
    <x v="3"/>
    <x v="2242"/>
    <x v="43"/>
    <x v="1"/>
    <x v="0"/>
    <n v="24.95"/>
    <n v="0.1"/>
    <n v="22.454999999999998"/>
    <n v="11.48"/>
    <n v="4"/>
    <x v="8"/>
    <n v="89.82"/>
    <n v="9.980000000000004"/>
    <n v="43.899999999999991"/>
  </r>
  <r>
    <x v="118"/>
    <x v="3"/>
    <x v="3"/>
    <x v="2243"/>
    <x v="21"/>
    <x v="0"/>
    <x v="0"/>
    <n v="0.95"/>
    <n v="0"/>
    <n v="0.95"/>
    <n v="0.34"/>
    <n v="27"/>
    <x v="16"/>
    <n v="25.65"/>
    <n v="0"/>
    <n v="16.469999999999995"/>
  </r>
  <r>
    <x v="118"/>
    <x v="3"/>
    <x v="3"/>
    <x v="2243"/>
    <x v="18"/>
    <x v="0"/>
    <x v="0"/>
    <n v="49.95"/>
    <n v="0"/>
    <n v="49.95"/>
    <n v="24.77"/>
    <n v="37"/>
    <x v="16"/>
    <n v="1848.15"/>
    <n v="0"/>
    <n v="931.66000000000008"/>
  </r>
  <r>
    <x v="118"/>
    <x v="3"/>
    <x v="3"/>
    <x v="2244"/>
    <x v="33"/>
    <x v="2"/>
    <x v="0"/>
    <n v="11.95"/>
    <n v="0"/>
    <n v="11.95"/>
    <n v="3.32"/>
    <n v="7"/>
    <x v="22"/>
    <n v="83.649999999999991"/>
    <n v="0"/>
    <n v="60.41"/>
  </r>
  <r>
    <x v="118"/>
    <x v="3"/>
    <x v="3"/>
    <x v="2244"/>
    <x v="23"/>
    <x v="2"/>
    <x v="0"/>
    <n v="0.95"/>
    <n v="0"/>
    <n v="0.95"/>
    <n v="0.5"/>
    <n v="6"/>
    <x v="22"/>
    <n v="5.6999999999999993"/>
    <n v="0"/>
    <n v="2.6999999999999997"/>
  </r>
  <r>
    <x v="118"/>
    <x v="3"/>
    <x v="3"/>
    <x v="2245"/>
    <x v="8"/>
    <x v="1"/>
    <x v="0"/>
    <n v="20.95"/>
    <n v="0"/>
    <n v="20.95"/>
    <n v="10.039999999999999"/>
    <n v="17"/>
    <x v="18"/>
    <n v="356.15"/>
    <n v="0"/>
    <n v="185.47"/>
  </r>
  <r>
    <x v="118"/>
    <x v="3"/>
    <x v="3"/>
    <x v="2245"/>
    <x v="32"/>
    <x v="1"/>
    <x v="0"/>
    <n v="16.95"/>
    <n v="0"/>
    <n v="16.95"/>
    <n v="6.76"/>
    <n v="2"/>
    <x v="18"/>
    <n v="33.9"/>
    <n v="0"/>
    <n v="20.38"/>
  </r>
  <r>
    <x v="118"/>
    <x v="3"/>
    <x v="3"/>
    <x v="2245"/>
    <x v="41"/>
    <x v="1"/>
    <x v="0"/>
    <n v="24.95"/>
    <n v="0.1"/>
    <n v="22.454999999999998"/>
    <n v="9.3800000000000008"/>
    <n v="6"/>
    <x v="18"/>
    <n v="134.72999999999999"/>
    <n v="14.970000000000006"/>
    <n v="78.449999999999989"/>
  </r>
  <r>
    <x v="118"/>
    <x v="3"/>
    <x v="3"/>
    <x v="2246"/>
    <x v="0"/>
    <x v="0"/>
    <x v="0"/>
    <n v="34.950000000000003"/>
    <n v="0"/>
    <n v="34.950000000000003"/>
    <n v="22.13"/>
    <n v="11"/>
    <x v="18"/>
    <n v="384.45000000000005"/>
    <n v="0"/>
    <n v="141.02000000000004"/>
  </r>
  <r>
    <x v="118"/>
    <x v="3"/>
    <x v="3"/>
    <x v="2246"/>
    <x v="42"/>
    <x v="0"/>
    <x v="0"/>
    <n v="0.95"/>
    <n v="0"/>
    <n v="0.95"/>
    <n v="0.47"/>
    <n v="6"/>
    <x v="18"/>
    <n v="5.6999999999999993"/>
    <n v="0"/>
    <n v="2.88"/>
  </r>
  <r>
    <x v="118"/>
    <x v="3"/>
    <x v="3"/>
    <x v="2247"/>
    <x v="19"/>
    <x v="1"/>
    <x v="0"/>
    <n v="35.950000000000003"/>
    <n v="0"/>
    <n v="35.950000000000003"/>
    <n v="20.25"/>
    <n v="2"/>
    <x v="22"/>
    <n v="71.900000000000006"/>
    <n v="0"/>
    <n v="31.400000000000006"/>
  </r>
  <r>
    <x v="118"/>
    <x v="3"/>
    <x v="3"/>
    <x v="2248"/>
    <x v="8"/>
    <x v="0"/>
    <x v="0"/>
    <n v="20.95"/>
    <n v="0.1"/>
    <n v="18.855"/>
    <n v="10.039999999999999"/>
    <n v="25"/>
    <x v="17"/>
    <n v="471.375"/>
    <n v="52.374999999999972"/>
    <n v="220.37500000000003"/>
  </r>
  <r>
    <x v="118"/>
    <x v="3"/>
    <x v="3"/>
    <x v="2249"/>
    <x v="13"/>
    <x v="2"/>
    <x v="0"/>
    <n v="26.95"/>
    <n v="0"/>
    <n v="26.95"/>
    <n v="13.26"/>
    <n v="9"/>
    <x v="16"/>
    <n v="242.54999999999998"/>
    <n v="0"/>
    <n v="123.21"/>
  </r>
  <r>
    <x v="118"/>
    <x v="3"/>
    <x v="3"/>
    <x v="2250"/>
    <x v="7"/>
    <x v="1"/>
    <x v="0"/>
    <n v="65.95"/>
    <n v="0.1"/>
    <n v="59.355000000000004"/>
    <n v="37.97"/>
    <n v="10"/>
    <x v="0"/>
    <n v="593.55000000000007"/>
    <n v="65.949999999999989"/>
    <n v="213.85000000000005"/>
  </r>
  <r>
    <x v="118"/>
    <x v="3"/>
    <x v="3"/>
    <x v="2251"/>
    <x v="21"/>
    <x v="2"/>
    <x v="0"/>
    <n v="0.95"/>
    <n v="0"/>
    <n v="0.95"/>
    <n v="0.34"/>
    <n v="9"/>
    <x v="11"/>
    <n v="8.5499999999999989"/>
    <n v="0"/>
    <n v="5.4899999999999984"/>
  </r>
  <r>
    <x v="118"/>
    <x v="3"/>
    <x v="3"/>
    <x v="2251"/>
    <x v="9"/>
    <x v="2"/>
    <x v="0"/>
    <n v="38.950000000000003"/>
    <n v="0"/>
    <n v="38.950000000000003"/>
    <n v="22.33"/>
    <n v="7"/>
    <x v="11"/>
    <n v="272.65000000000003"/>
    <n v="0"/>
    <n v="116.34000000000003"/>
  </r>
  <r>
    <x v="118"/>
    <x v="3"/>
    <x v="3"/>
    <x v="2252"/>
    <x v="14"/>
    <x v="1"/>
    <x v="0"/>
    <n v="2.95"/>
    <n v="0"/>
    <n v="2.95"/>
    <n v="1.68"/>
    <n v="12"/>
    <x v="5"/>
    <n v="35.400000000000006"/>
    <n v="0"/>
    <n v="15.240000000000002"/>
  </r>
  <r>
    <x v="118"/>
    <x v="3"/>
    <x v="3"/>
    <x v="2253"/>
    <x v="28"/>
    <x v="2"/>
    <x v="0"/>
    <n v="10.95"/>
    <n v="0"/>
    <n v="10.95"/>
    <n v="4.8"/>
    <n v="1"/>
    <x v="15"/>
    <n v="10.95"/>
    <n v="0"/>
    <n v="6.1499999999999995"/>
  </r>
  <r>
    <x v="118"/>
    <x v="3"/>
    <x v="3"/>
    <x v="2254"/>
    <x v="26"/>
    <x v="1"/>
    <x v="0"/>
    <n v="3.95"/>
    <n v="0"/>
    <n v="3.95"/>
    <n v="1.43"/>
    <n v="31"/>
    <x v="1"/>
    <n v="122.45"/>
    <n v="0"/>
    <n v="78.120000000000019"/>
  </r>
  <r>
    <x v="118"/>
    <x v="3"/>
    <x v="3"/>
    <x v="2255"/>
    <x v="32"/>
    <x v="0"/>
    <x v="0"/>
    <n v="16.95"/>
    <n v="0.1"/>
    <n v="15.254999999999999"/>
    <n v="6.76"/>
    <n v="25"/>
    <x v="16"/>
    <n v="381.375"/>
    <n v="42.375000000000007"/>
    <n v="212.37499999999997"/>
  </r>
  <r>
    <x v="118"/>
    <x v="3"/>
    <x v="3"/>
    <x v="2256"/>
    <x v="14"/>
    <x v="1"/>
    <x v="0"/>
    <n v="2.95"/>
    <n v="0.1"/>
    <n v="2.6550000000000002"/>
    <n v="1.68"/>
    <n v="11"/>
    <x v="0"/>
    <n v="29.205000000000002"/>
    <n v="3.2449999999999992"/>
    <n v="10.725000000000003"/>
  </r>
  <r>
    <x v="118"/>
    <x v="3"/>
    <x v="3"/>
    <x v="2257"/>
    <x v="14"/>
    <x v="0"/>
    <x v="0"/>
    <n v="2.95"/>
    <n v="0"/>
    <n v="2.95"/>
    <n v="1.68"/>
    <n v="10"/>
    <x v="22"/>
    <n v="29.5"/>
    <n v="0"/>
    <n v="12.700000000000003"/>
  </r>
  <r>
    <x v="118"/>
    <x v="3"/>
    <x v="3"/>
    <x v="2258"/>
    <x v="1"/>
    <x v="2"/>
    <x v="0"/>
    <n v="16.95"/>
    <n v="0"/>
    <n v="16.95"/>
    <n v="6.53"/>
    <n v="23"/>
    <x v="19"/>
    <n v="389.84999999999997"/>
    <n v="0"/>
    <n v="239.65999999999997"/>
  </r>
  <r>
    <x v="118"/>
    <x v="3"/>
    <x v="3"/>
    <x v="2259"/>
    <x v="23"/>
    <x v="0"/>
    <x v="0"/>
    <n v="0.95"/>
    <n v="0"/>
    <n v="0.95"/>
    <n v="0.5"/>
    <n v="26"/>
    <x v="13"/>
    <n v="24.7"/>
    <n v="0"/>
    <n v="11.7"/>
  </r>
  <r>
    <x v="119"/>
    <x v="3"/>
    <x v="3"/>
    <x v="2260"/>
    <x v="11"/>
    <x v="3"/>
    <x v="1"/>
    <n v="40.950000000000003"/>
    <n v="0"/>
    <n v="40.950000000000003"/>
    <n v="15.51"/>
    <n v="2"/>
    <x v="3"/>
    <n v="81.900000000000006"/>
    <n v="0"/>
    <n v="50.88000000000001"/>
  </r>
  <r>
    <x v="119"/>
    <x v="3"/>
    <x v="3"/>
    <x v="2261"/>
    <x v="9"/>
    <x v="4"/>
    <x v="1"/>
    <n v="38.950000000000003"/>
    <n v="0"/>
    <n v="38.950000000000003"/>
    <n v="22.33"/>
    <n v="1"/>
    <x v="10"/>
    <n v="38.950000000000003"/>
    <n v="0"/>
    <n v="16.620000000000005"/>
  </r>
  <r>
    <x v="119"/>
    <x v="3"/>
    <x v="3"/>
    <x v="2261"/>
    <x v="29"/>
    <x v="4"/>
    <x v="1"/>
    <n v="7.95"/>
    <n v="0"/>
    <n v="7.95"/>
    <n v="4.53"/>
    <n v="35"/>
    <x v="10"/>
    <n v="278.25"/>
    <n v="0"/>
    <n v="119.7"/>
  </r>
  <r>
    <x v="119"/>
    <x v="3"/>
    <x v="3"/>
    <x v="2262"/>
    <x v="22"/>
    <x v="3"/>
    <x v="1"/>
    <n v="44.95"/>
    <n v="0"/>
    <n v="44.95"/>
    <n v="27.95"/>
    <n v="1"/>
    <x v="9"/>
    <n v="44.95"/>
    <n v="0"/>
    <n v="17.000000000000004"/>
  </r>
  <r>
    <x v="119"/>
    <x v="3"/>
    <x v="3"/>
    <x v="2262"/>
    <x v="26"/>
    <x v="3"/>
    <x v="1"/>
    <n v="3.95"/>
    <n v="0"/>
    <n v="3.95"/>
    <n v="1.43"/>
    <n v="7"/>
    <x v="9"/>
    <n v="27.650000000000002"/>
    <n v="0"/>
    <n v="17.640000000000004"/>
  </r>
  <r>
    <x v="119"/>
    <x v="3"/>
    <x v="3"/>
    <x v="2263"/>
    <x v="34"/>
    <x v="3"/>
    <x v="1"/>
    <n v="37.950000000000003"/>
    <n v="0"/>
    <n v="37.950000000000003"/>
    <n v="15.35"/>
    <n v="15"/>
    <x v="3"/>
    <n v="569.25"/>
    <n v="0"/>
    <n v="339"/>
  </r>
  <r>
    <x v="119"/>
    <x v="3"/>
    <x v="3"/>
    <x v="2263"/>
    <x v="12"/>
    <x v="3"/>
    <x v="1"/>
    <n v="24.95"/>
    <n v="0"/>
    <n v="24.95"/>
    <n v="12.14"/>
    <n v="3"/>
    <x v="3"/>
    <n v="74.849999999999994"/>
    <n v="0"/>
    <n v="38.429999999999993"/>
  </r>
  <r>
    <x v="119"/>
    <x v="3"/>
    <x v="3"/>
    <x v="2264"/>
    <x v="8"/>
    <x v="4"/>
    <x v="1"/>
    <n v="20.95"/>
    <n v="0"/>
    <n v="20.95"/>
    <n v="10.039999999999999"/>
    <n v="26"/>
    <x v="4"/>
    <n v="544.69999999999993"/>
    <n v="0"/>
    <n v="283.66000000000003"/>
  </r>
  <r>
    <x v="119"/>
    <x v="3"/>
    <x v="3"/>
    <x v="2265"/>
    <x v="29"/>
    <x v="3"/>
    <x v="1"/>
    <n v="7.95"/>
    <n v="0"/>
    <n v="7.95"/>
    <n v="4.53"/>
    <n v="19"/>
    <x v="22"/>
    <n v="151.05000000000001"/>
    <n v="0"/>
    <n v="64.98"/>
  </r>
  <r>
    <x v="120"/>
    <x v="4"/>
    <x v="4"/>
    <x v="2266"/>
    <x v="43"/>
    <x v="1"/>
    <x v="1"/>
    <n v="24.95"/>
    <n v="0"/>
    <n v="24.95"/>
    <n v="11.48"/>
    <n v="1"/>
    <x v="0"/>
    <n v="24.95"/>
    <n v="0"/>
    <n v="13.469999999999999"/>
  </r>
  <r>
    <x v="120"/>
    <x v="4"/>
    <x v="4"/>
    <x v="2267"/>
    <x v="46"/>
    <x v="0"/>
    <x v="1"/>
    <n v="47.95"/>
    <n v="0.1"/>
    <n v="43.155000000000001"/>
    <n v="20.7"/>
    <n v="3"/>
    <x v="19"/>
    <n v="129.465"/>
    <n v="14.385000000000005"/>
    <n v="67.365000000000009"/>
  </r>
  <r>
    <x v="120"/>
    <x v="4"/>
    <x v="4"/>
    <x v="2267"/>
    <x v="27"/>
    <x v="0"/>
    <x v="1"/>
    <n v="26.95"/>
    <n v="0"/>
    <n v="26.95"/>
    <n v="12.53"/>
    <n v="26"/>
    <x v="19"/>
    <n v="700.69999999999993"/>
    <n v="0"/>
    <n v="374.92"/>
  </r>
  <r>
    <x v="120"/>
    <x v="4"/>
    <x v="4"/>
    <x v="2267"/>
    <x v="36"/>
    <x v="0"/>
    <x v="1"/>
    <n v="49.95"/>
    <n v="0"/>
    <n v="49.95"/>
    <n v="23.93"/>
    <n v="1"/>
    <x v="19"/>
    <n v="49.95"/>
    <n v="0"/>
    <n v="26.020000000000003"/>
  </r>
  <r>
    <x v="120"/>
    <x v="4"/>
    <x v="4"/>
    <x v="2268"/>
    <x v="7"/>
    <x v="1"/>
    <x v="1"/>
    <n v="65.95"/>
    <n v="0"/>
    <n v="65.95"/>
    <n v="37.97"/>
    <n v="10"/>
    <x v="22"/>
    <n v="659.5"/>
    <n v="0"/>
    <n v="279.80000000000007"/>
  </r>
  <r>
    <x v="120"/>
    <x v="4"/>
    <x v="4"/>
    <x v="2268"/>
    <x v="39"/>
    <x v="1"/>
    <x v="1"/>
    <n v="27.95"/>
    <n v="0"/>
    <n v="27.95"/>
    <n v="16.8"/>
    <n v="16"/>
    <x v="22"/>
    <n v="447.2"/>
    <n v="0"/>
    <n v="178.39999999999998"/>
  </r>
  <r>
    <x v="120"/>
    <x v="4"/>
    <x v="4"/>
    <x v="2269"/>
    <x v="20"/>
    <x v="0"/>
    <x v="1"/>
    <n v="28.95"/>
    <n v="0"/>
    <n v="28.95"/>
    <n v="8.86"/>
    <n v="7"/>
    <x v="6"/>
    <n v="202.65"/>
    <n v="0"/>
    <n v="140.63"/>
  </r>
  <r>
    <x v="120"/>
    <x v="4"/>
    <x v="4"/>
    <x v="2270"/>
    <x v="23"/>
    <x v="0"/>
    <x v="1"/>
    <n v="0.95"/>
    <n v="0"/>
    <n v="0.95"/>
    <n v="0.5"/>
    <n v="10"/>
    <x v="1"/>
    <n v="9.5"/>
    <n v="0"/>
    <n v="4.5"/>
  </r>
  <r>
    <x v="120"/>
    <x v="4"/>
    <x v="4"/>
    <x v="2270"/>
    <x v="39"/>
    <x v="0"/>
    <x v="1"/>
    <n v="27.95"/>
    <n v="0.1"/>
    <n v="25.155000000000001"/>
    <n v="16.8"/>
    <n v="14"/>
    <x v="1"/>
    <n v="352.17"/>
    <n v="39.129999999999974"/>
    <n v="116.97"/>
  </r>
  <r>
    <x v="120"/>
    <x v="4"/>
    <x v="4"/>
    <x v="2271"/>
    <x v="23"/>
    <x v="0"/>
    <x v="1"/>
    <n v="0.95"/>
    <n v="0"/>
    <n v="0.95"/>
    <n v="0.5"/>
    <n v="6"/>
    <x v="5"/>
    <n v="5.6999999999999993"/>
    <n v="0"/>
    <n v="2.6999999999999997"/>
  </r>
  <r>
    <x v="120"/>
    <x v="4"/>
    <x v="4"/>
    <x v="2271"/>
    <x v="0"/>
    <x v="0"/>
    <x v="1"/>
    <n v="34.950000000000003"/>
    <n v="0.1"/>
    <n v="31.455000000000002"/>
    <n v="22.13"/>
    <n v="13"/>
    <x v="5"/>
    <n v="408.91500000000002"/>
    <n v="45.435000000000016"/>
    <n v="121.22500000000004"/>
  </r>
  <r>
    <x v="120"/>
    <x v="4"/>
    <x v="4"/>
    <x v="2272"/>
    <x v="38"/>
    <x v="0"/>
    <x v="1"/>
    <n v="73.95"/>
    <n v="0"/>
    <n v="73.95"/>
    <n v="38.86"/>
    <n v="2"/>
    <x v="10"/>
    <n v="147.9"/>
    <n v="0"/>
    <n v="70.180000000000007"/>
  </r>
  <r>
    <x v="120"/>
    <x v="4"/>
    <x v="4"/>
    <x v="2273"/>
    <x v="18"/>
    <x v="1"/>
    <x v="1"/>
    <n v="49.95"/>
    <n v="0.2"/>
    <n v="39.960000000000008"/>
    <n v="24.77"/>
    <n v="10"/>
    <x v="4"/>
    <n v="399.60000000000008"/>
    <n v="99.899999999999949"/>
    <n v="151.90000000000009"/>
  </r>
  <r>
    <x v="120"/>
    <x v="4"/>
    <x v="4"/>
    <x v="2273"/>
    <x v="25"/>
    <x v="1"/>
    <x v="1"/>
    <n v="24.95"/>
    <n v="0"/>
    <n v="24.95"/>
    <n v="12.27"/>
    <n v="6"/>
    <x v="4"/>
    <n v="149.69999999999999"/>
    <n v="0"/>
    <n v="76.08"/>
  </r>
  <r>
    <x v="120"/>
    <x v="4"/>
    <x v="4"/>
    <x v="2274"/>
    <x v="8"/>
    <x v="0"/>
    <x v="1"/>
    <n v="20.95"/>
    <n v="0"/>
    <n v="20.95"/>
    <n v="10.039999999999999"/>
    <n v="6"/>
    <x v="0"/>
    <n v="125.69999999999999"/>
    <n v="0"/>
    <n v="65.460000000000008"/>
  </r>
  <r>
    <x v="120"/>
    <x v="4"/>
    <x v="4"/>
    <x v="2275"/>
    <x v="9"/>
    <x v="1"/>
    <x v="1"/>
    <n v="38.950000000000003"/>
    <n v="0"/>
    <n v="38.950000000000003"/>
    <n v="22.33"/>
    <n v="1"/>
    <x v="23"/>
    <n v="38.950000000000003"/>
    <n v="0"/>
    <n v="16.620000000000005"/>
  </r>
  <r>
    <x v="120"/>
    <x v="4"/>
    <x v="4"/>
    <x v="2275"/>
    <x v="0"/>
    <x v="1"/>
    <x v="1"/>
    <n v="34.950000000000003"/>
    <n v="0"/>
    <n v="34.950000000000003"/>
    <n v="22.13"/>
    <n v="7"/>
    <x v="23"/>
    <n v="244.65000000000003"/>
    <n v="0"/>
    <n v="89.740000000000023"/>
  </r>
  <r>
    <x v="120"/>
    <x v="4"/>
    <x v="4"/>
    <x v="2275"/>
    <x v="31"/>
    <x v="1"/>
    <x v="1"/>
    <n v="0.95"/>
    <n v="0"/>
    <n v="0.95"/>
    <n v="0.35"/>
    <n v="18"/>
    <x v="23"/>
    <n v="17.099999999999998"/>
    <n v="0"/>
    <n v="10.799999999999999"/>
  </r>
  <r>
    <x v="120"/>
    <x v="4"/>
    <x v="4"/>
    <x v="2276"/>
    <x v="2"/>
    <x v="0"/>
    <x v="1"/>
    <n v="26.95"/>
    <n v="0"/>
    <n v="26.95"/>
    <n v="12.24"/>
    <n v="18"/>
    <x v="4"/>
    <n v="485.09999999999997"/>
    <n v="0"/>
    <n v="264.77999999999997"/>
  </r>
  <r>
    <x v="120"/>
    <x v="4"/>
    <x v="4"/>
    <x v="2277"/>
    <x v="20"/>
    <x v="0"/>
    <x v="1"/>
    <n v="28.95"/>
    <n v="0"/>
    <n v="28.95"/>
    <n v="8.86"/>
    <n v="11"/>
    <x v="19"/>
    <n v="318.45"/>
    <n v="0"/>
    <n v="220.99"/>
  </r>
  <r>
    <x v="120"/>
    <x v="4"/>
    <x v="4"/>
    <x v="2278"/>
    <x v="48"/>
    <x v="1"/>
    <x v="1"/>
    <n v="38.950000000000003"/>
    <n v="0"/>
    <n v="38.950000000000003"/>
    <n v="24.76"/>
    <n v="13"/>
    <x v="17"/>
    <n v="506.35"/>
    <n v="0"/>
    <n v="184.47000000000003"/>
  </r>
  <r>
    <x v="120"/>
    <x v="4"/>
    <x v="4"/>
    <x v="2278"/>
    <x v="35"/>
    <x v="1"/>
    <x v="1"/>
    <n v="48.95"/>
    <n v="0"/>
    <n v="48.95"/>
    <n v="24.52"/>
    <n v="22"/>
    <x v="17"/>
    <n v="1076.9000000000001"/>
    <n v="0"/>
    <n v="537.46"/>
  </r>
  <r>
    <x v="120"/>
    <x v="4"/>
    <x v="4"/>
    <x v="2279"/>
    <x v="32"/>
    <x v="1"/>
    <x v="1"/>
    <n v="16.95"/>
    <n v="0"/>
    <n v="16.95"/>
    <n v="6.76"/>
    <n v="6"/>
    <x v="2"/>
    <n v="101.69999999999999"/>
    <n v="0"/>
    <n v="61.14"/>
  </r>
  <r>
    <x v="120"/>
    <x v="4"/>
    <x v="4"/>
    <x v="2279"/>
    <x v="22"/>
    <x v="1"/>
    <x v="1"/>
    <n v="44.95"/>
    <n v="0"/>
    <n v="44.95"/>
    <n v="27.95"/>
    <n v="2"/>
    <x v="2"/>
    <n v="89.9"/>
    <n v="0"/>
    <n v="34.000000000000007"/>
  </r>
  <r>
    <x v="120"/>
    <x v="4"/>
    <x v="4"/>
    <x v="2280"/>
    <x v="13"/>
    <x v="1"/>
    <x v="1"/>
    <n v="26.95"/>
    <n v="0"/>
    <n v="26.95"/>
    <n v="13.26"/>
    <n v="4"/>
    <x v="1"/>
    <n v="107.8"/>
    <n v="0"/>
    <n v="54.76"/>
  </r>
  <r>
    <x v="121"/>
    <x v="4"/>
    <x v="4"/>
    <x v="2281"/>
    <x v="1"/>
    <x v="4"/>
    <x v="1"/>
    <n v="16.95"/>
    <n v="0.1"/>
    <n v="15.254999999999999"/>
    <n v="6.53"/>
    <n v="1"/>
    <x v="20"/>
    <n v="15.254999999999999"/>
    <n v="1.6950000000000003"/>
    <n v="8.7249999999999979"/>
  </r>
  <r>
    <x v="121"/>
    <x v="4"/>
    <x v="4"/>
    <x v="2281"/>
    <x v="11"/>
    <x v="4"/>
    <x v="1"/>
    <n v="40.950000000000003"/>
    <n v="0"/>
    <n v="40.950000000000003"/>
    <n v="15.51"/>
    <n v="5"/>
    <x v="20"/>
    <n v="204.75"/>
    <n v="0"/>
    <n v="127.20000000000002"/>
  </r>
  <r>
    <x v="121"/>
    <x v="4"/>
    <x v="4"/>
    <x v="2282"/>
    <x v="0"/>
    <x v="2"/>
    <x v="1"/>
    <n v="34.950000000000003"/>
    <n v="0.2"/>
    <n v="27.960000000000004"/>
    <n v="22.13"/>
    <n v="1"/>
    <x v="3"/>
    <n v="27.960000000000004"/>
    <n v="6.9899999999999984"/>
    <n v="5.8300000000000054"/>
  </r>
  <r>
    <x v="121"/>
    <x v="4"/>
    <x v="4"/>
    <x v="2282"/>
    <x v="47"/>
    <x v="2"/>
    <x v="1"/>
    <n v="0.95"/>
    <n v="0"/>
    <n v="0.95"/>
    <n v="0.56999999999999995"/>
    <n v="6"/>
    <x v="3"/>
    <n v="5.6999999999999993"/>
    <n v="0"/>
    <n v="2.2800000000000002"/>
  </r>
  <r>
    <x v="121"/>
    <x v="4"/>
    <x v="4"/>
    <x v="2282"/>
    <x v="32"/>
    <x v="2"/>
    <x v="1"/>
    <n v="16.95"/>
    <n v="0"/>
    <n v="16.95"/>
    <n v="6.76"/>
    <n v="17"/>
    <x v="3"/>
    <n v="288.14999999999998"/>
    <n v="0"/>
    <n v="173.23"/>
  </r>
  <r>
    <x v="121"/>
    <x v="4"/>
    <x v="4"/>
    <x v="2282"/>
    <x v="34"/>
    <x v="2"/>
    <x v="1"/>
    <n v="37.950000000000003"/>
    <n v="0"/>
    <n v="37.950000000000003"/>
    <n v="15.35"/>
    <n v="7"/>
    <x v="3"/>
    <n v="265.65000000000003"/>
    <n v="0"/>
    <n v="158.20000000000002"/>
  </r>
  <r>
    <x v="121"/>
    <x v="4"/>
    <x v="4"/>
    <x v="2283"/>
    <x v="2"/>
    <x v="4"/>
    <x v="1"/>
    <n v="26.95"/>
    <n v="0"/>
    <n v="26.95"/>
    <n v="12.24"/>
    <n v="10"/>
    <x v="14"/>
    <n v="269.5"/>
    <n v="0"/>
    <n v="147.1"/>
  </r>
  <r>
    <x v="121"/>
    <x v="4"/>
    <x v="4"/>
    <x v="2284"/>
    <x v="43"/>
    <x v="4"/>
    <x v="1"/>
    <n v="24.95"/>
    <n v="0"/>
    <n v="24.95"/>
    <n v="11.48"/>
    <n v="1"/>
    <x v="21"/>
    <n v="24.95"/>
    <n v="0"/>
    <n v="13.469999999999999"/>
  </r>
  <r>
    <x v="121"/>
    <x v="4"/>
    <x v="4"/>
    <x v="2285"/>
    <x v="24"/>
    <x v="4"/>
    <x v="1"/>
    <n v="26.95"/>
    <n v="0.1"/>
    <n v="24.254999999999999"/>
    <n v="12.42"/>
    <n v="13"/>
    <x v="17"/>
    <n v="315.315"/>
    <n v="35.035000000000004"/>
    <n v="153.85499999999999"/>
  </r>
  <r>
    <x v="122"/>
    <x v="4"/>
    <x v="4"/>
    <x v="2286"/>
    <x v="29"/>
    <x v="2"/>
    <x v="1"/>
    <n v="7.95"/>
    <n v="0"/>
    <n v="7.95"/>
    <n v="4.53"/>
    <n v="3"/>
    <x v="14"/>
    <n v="23.85"/>
    <n v="0"/>
    <n v="10.26"/>
  </r>
  <r>
    <x v="123"/>
    <x v="4"/>
    <x v="4"/>
    <x v="2287"/>
    <x v="29"/>
    <x v="4"/>
    <x v="0"/>
    <n v="7.95"/>
    <n v="0"/>
    <n v="7.95"/>
    <n v="4.53"/>
    <n v="26"/>
    <x v="16"/>
    <n v="206.70000000000002"/>
    <n v="0"/>
    <n v="88.92"/>
  </r>
  <r>
    <x v="123"/>
    <x v="4"/>
    <x v="4"/>
    <x v="2288"/>
    <x v="40"/>
    <x v="4"/>
    <x v="0"/>
    <n v="54.95"/>
    <n v="0"/>
    <n v="54.95"/>
    <n v="26.65"/>
    <n v="9"/>
    <x v="3"/>
    <n v="494.55"/>
    <n v="0"/>
    <n v="254.70000000000005"/>
  </r>
  <r>
    <x v="123"/>
    <x v="4"/>
    <x v="4"/>
    <x v="2289"/>
    <x v="1"/>
    <x v="3"/>
    <x v="0"/>
    <n v="16.95"/>
    <n v="0"/>
    <n v="16.95"/>
    <n v="6.53"/>
    <n v="28"/>
    <x v="18"/>
    <n v="474.59999999999997"/>
    <n v="0"/>
    <n v="291.75999999999993"/>
  </r>
  <r>
    <x v="123"/>
    <x v="4"/>
    <x v="4"/>
    <x v="2289"/>
    <x v="38"/>
    <x v="3"/>
    <x v="0"/>
    <n v="73.95"/>
    <n v="0"/>
    <n v="73.95"/>
    <n v="38.86"/>
    <n v="1"/>
    <x v="18"/>
    <n v="73.95"/>
    <n v="0"/>
    <n v="35.090000000000003"/>
  </r>
  <r>
    <x v="123"/>
    <x v="4"/>
    <x v="4"/>
    <x v="2289"/>
    <x v="1"/>
    <x v="3"/>
    <x v="0"/>
    <n v="16.95"/>
    <n v="0"/>
    <n v="16.95"/>
    <n v="6.53"/>
    <n v="31"/>
    <x v="18"/>
    <n v="525.44999999999993"/>
    <n v="0"/>
    <n v="323.01999999999992"/>
  </r>
  <r>
    <x v="123"/>
    <x v="4"/>
    <x v="4"/>
    <x v="2290"/>
    <x v="49"/>
    <x v="4"/>
    <x v="0"/>
    <n v="55.95"/>
    <n v="0"/>
    <n v="55.95"/>
    <n v="32.47"/>
    <n v="15"/>
    <x v="1"/>
    <n v="839.25"/>
    <n v="0"/>
    <n v="352.20000000000005"/>
  </r>
  <r>
    <x v="123"/>
    <x v="4"/>
    <x v="4"/>
    <x v="2291"/>
    <x v="5"/>
    <x v="3"/>
    <x v="0"/>
    <n v="28.95"/>
    <n v="0.1"/>
    <n v="26.055"/>
    <n v="17.53"/>
    <n v="13"/>
    <x v="18"/>
    <n v="338.71499999999997"/>
    <n v="37.634999999999991"/>
    <n v="110.82499999999999"/>
  </r>
  <r>
    <x v="123"/>
    <x v="4"/>
    <x v="4"/>
    <x v="2292"/>
    <x v="48"/>
    <x v="4"/>
    <x v="0"/>
    <n v="38.950000000000003"/>
    <n v="0"/>
    <n v="38.950000000000003"/>
    <n v="24.76"/>
    <n v="5"/>
    <x v="23"/>
    <n v="194.75"/>
    <n v="0"/>
    <n v="70.95"/>
  </r>
  <r>
    <x v="123"/>
    <x v="4"/>
    <x v="4"/>
    <x v="2292"/>
    <x v="5"/>
    <x v="4"/>
    <x v="0"/>
    <n v="28.95"/>
    <n v="0.1"/>
    <n v="26.055"/>
    <n v="17.53"/>
    <n v="29"/>
    <x v="23"/>
    <n v="755.59500000000003"/>
    <n v="83.954999999999984"/>
    <n v="247.22499999999997"/>
  </r>
  <r>
    <x v="123"/>
    <x v="4"/>
    <x v="4"/>
    <x v="2292"/>
    <x v="35"/>
    <x v="4"/>
    <x v="0"/>
    <n v="48.95"/>
    <n v="0"/>
    <n v="48.95"/>
    <n v="24.52"/>
    <n v="25"/>
    <x v="23"/>
    <n v="1223.75"/>
    <n v="0"/>
    <n v="610.75000000000011"/>
  </r>
  <r>
    <x v="123"/>
    <x v="4"/>
    <x v="4"/>
    <x v="2292"/>
    <x v="2"/>
    <x v="4"/>
    <x v="0"/>
    <n v="26.95"/>
    <n v="0"/>
    <n v="26.95"/>
    <n v="12.24"/>
    <n v="2"/>
    <x v="23"/>
    <n v="53.9"/>
    <n v="0"/>
    <n v="29.419999999999998"/>
  </r>
  <r>
    <x v="123"/>
    <x v="4"/>
    <x v="4"/>
    <x v="2292"/>
    <x v="2"/>
    <x v="4"/>
    <x v="0"/>
    <n v="26.95"/>
    <n v="0"/>
    <n v="26.95"/>
    <n v="12.24"/>
    <n v="20"/>
    <x v="23"/>
    <n v="539"/>
    <n v="0"/>
    <n v="294.2"/>
  </r>
  <r>
    <x v="123"/>
    <x v="4"/>
    <x v="4"/>
    <x v="2292"/>
    <x v="12"/>
    <x v="4"/>
    <x v="0"/>
    <n v="24.95"/>
    <n v="0"/>
    <n v="24.95"/>
    <n v="12.14"/>
    <n v="1"/>
    <x v="23"/>
    <n v="24.95"/>
    <n v="0"/>
    <n v="12.809999999999999"/>
  </r>
  <r>
    <x v="123"/>
    <x v="4"/>
    <x v="4"/>
    <x v="2293"/>
    <x v="43"/>
    <x v="4"/>
    <x v="0"/>
    <n v="24.95"/>
    <n v="0.2"/>
    <n v="19.96"/>
    <n v="11.48"/>
    <n v="3"/>
    <x v="20"/>
    <n v="59.88"/>
    <n v="14.969999999999995"/>
    <n v="25.44"/>
  </r>
  <r>
    <x v="123"/>
    <x v="4"/>
    <x v="4"/>
    <x v="2294"/>
    <x v="39"/>
    <x v="3"/>
    <x v="0"/>
    <n v="27.95"/>
    <n v="0"/>
    <n v="27.95"/>
    <n v="16.8"/>
    <n v="15"/>
    <x v="18"/>
    <n v="419.25"/>
    <n v="0"/>
    <n v="167.24999999999997"/>
  </r>
  <r>
    <x v="123"/>
    <x v="4"/>
    <x v="4"/>
    <x v="2295"/>
    <x v="36"/>
    <x v="3"/>
    <x v="0"/>
    <n v="49.95"/>
    <n v="0"/>
    <n v="49.95"/>
    <n v="23.93"/>
    <n v="22"/>
    <x v="16"/>
    <n v="1098.9000000000001"/>
    <n v="0"/>
    <n v="572.44000000000005"/>
  </r>
  <r>
    <x v="123"/>
    <x v="4"/>
    <x v="4"/>
    <x v="2295"/>
    <x v="28"/>
    <x v="3"/>
    <x v="0"/>
    <n v="10.95"/>
    <n v="0"/>
    <n v="10.95"/>
    <n v="4.8"/>
    <n v="20"/>
    <x v="16"/>
    <n v="219"/>
    <n v="0"/>
    <n v="122.99999999999999"/>
  </r>
  <r>
    <x v="123"/>
    <x v="4"/>
    <x v="4"/>
    <x v="2296"/>
    <x v="16"/>
    <x v="4"/>
    <x v="0"/>
    <n v="18.95"/>
    <n v="0"/>
    <n v="18.95"/>
    <n v="9.98"/>
    <n v="4"/>
    <x v="7"/>
    <n v="75.8"/>
    <n v="0"/>
    <n v="35.879999999999995"/>
  </r>
  <r>
    <x v="123"/>
    <x v="4"/>
    <x v="4"/>
    <x v="2297"/>
    <x v="6"/>
    <x v="3"/>
    <x v="0"/>
    <n v="27.95"/>
    <n v="0"/>
    <n v="27.95"/>
    <n v="15.85"/>
    <n v="1"/>
    <x v="2"/>
    <n v="27.95"/>
    <n v="0"/>
    <n v="12.1"/>
  </r>
  <r>
    <x v="123"/>
    <x v="4"/>
    <x v="4"/>
    <x v="2298"/>
    <x v="24"/>
    <x v="3"/>
    <x v="0"/>
    <n v="26.95"/>
    <n v="0"/>
    <n v="26.95"/>
    <n v="12.42"/>
    <n v="8"/>
    <x v="22"/>
    <n v="215.6"/>
    <n v="0"/>
    <n v="116.24"/>
  </r>
  <r>
    <x v="123"/>
    <x v="4"/>
    <x v="4"/>
    <x v="2299"/>
    <x v="2"/>
    <x v="4"/>
    <x v="0"/>
    <n v="26.95"/>
    <n v="0"/>
    <n v="26.95"/>
    <n v="12.24"/>
    <n v="15"/>
    <x v="4"/>
    <n v="404.25"/>
    <n v="0"/>
    <n v="220.64999999999998"/>
  </r>
  <r>
    <x v="123"/>
    <x v="4"/>
    <x v="4"/>
    <x v="2299"/>
    <x v="40"/>
    <x v="4"/>
    <x v="0"/>
    <n v="54.95"/>
    <n v="0"/>
    <n v="54.95"/>
    <n v="26.65"/>
    <n v="5"/>
    <x v="4"/>
    <n v="274.75"/>
    <n v="0"/>
    <n v="141.50000000000003"/>
  </r>
  <r>
    <x v="123"/>
    <x v="4"/>
    <x v="4"/>
    <x v="2299"/>
    <x v="5"/>
    <x v="4"/>
    <x v="0"/>
    <n v="28.95"/>
    <n v="0"/>
    <n v="28.95"/>
    <n v="17.53"/>
    <n v="32"/>
    <x v="4"/>
    <n v="926.4"/>
    <n v="0"/>
    <n v="365.43999999999994"/>
  </r>
  <r>
    <x v="123"/>
    <x v="4"/>
    <x v="4"/>
    <x v="2300"/>
    <x v="46"/>
    <x v="4"/>
    <x v="0"/>
    <n v="47.95"/>
    <n v="0"/>
    <n v="47.95"/>
    <n v="20.7"/>
    <n v="2"/>
    <x v="18"/>
    <n v="95.9"/>
    <n v="0"/>
    <n v="54.500000000000007"/>
  </r>
  <r>
    <x v="123"/>
    <x v="4"/>
    <x v="4"/>
    <x v="2301"/>
    <x v="47"/>
    <x v="3"/>
    <x v="0"/>
    <n v="0.95"/>
    <n v="0"/>
    <n v="0.95"/>
    <n v="0.56999999999999995"/>
    <n v="11"/>
    <x v="22"/>
    <n v="10.45"/>
    <n v="0"/>
    <n v="4.18"/>
  </r>
  <r>
    <x v="123"/>
    <x v="4"/>
    <x v="4"/>
    <x v="2302"/>
    <x v="46"/>
    <x v="3"/>
    <x v="0"/>
    <n v="47.95"/>
    <n v="0"/>
    <n v="47.95"/>
    <n v="20.7"/>
    <n v="3"/>
    <x v="0"/>
    <n v="143.85000000000002"/>
    <n v="0"/>
    <n v="81.750000000000014"/>
  </r>
  <r>
    <x v="123"/>
    <x v="4"/>
    <x v="4"/>
    <x v="2303"/>
    <x v="32"/>
    <x v="3"/>
    <x v="0"/>
    <n v="16.95"/>
    <n v="0"/>
    <n v="16.95"/>
    <n v="6.76"/>
    <n v="24"/>
    <x v="4"/>
    <n v="406.79999999999995"/>
    <n v="0"/>
    <n v="244.56"/>
  </r>
  <r>
    <x v="123"/>
    <x v="4"/>
    <x v="4"/>
    <x v="2304"/>
    <x v="18"/>
    <x v="4"/>
    <x v="0"/>
    <n v="49.95"/>
    <n v="0"/>
    <n v="49.95"/>
    <n v="24.77"/>
    <n v="17"/>
    <x v="17"/>
    <n v="849.15000000000009"/>
    <n v="0"/>
    <n v="428.06000000000006"/>
  </r>
  <r>
    <x v="123"/>
    <x v="4"/>
    <x v="4"/>
    <x v="2304"/>
    <x v="9"/>
    <x v="4"/>
    <x v="0"/>
    <n v="38.950000000000003"/>
    <n v="0"/>
    <n v="38.950000000000003"/>
    <n v="22.33"/>
    <n v="3"/>
    <x v="17"/>
    <n v="116.85000000000001"/>
    <n v="0"/>
    <n v="49.860000000000014"/>
  </r>
  <r>
    <x v="123"/>
    <x v="4"/>
    <x v="4"/>
    <x v="2305"/>
    <x v="1"/>
    <x v="3"/>
    <x v="0"/>
    <n v="16.95"/>
    <n v="0"/>
    <n v="16.95"/>
    <n v="6.53"/>
    <n v="4"/>
    <x v="23"/>
    <n v="67.8"/>
    <n v="0"/>
    <n v="41.679999999999993"/>
  </r>
  <r>
    <x v="123"/>
    <x v="4"/>
    <x v="4"/>
    <x v="2306"/>
    <x v="7"/>
    <x v="4"/>
    <x v="0"/>
    <n v="65.95"/>
    <n v="0"/>
    <n v="65.95"/>
    <n v="37.97"/>
    <n v="11"/>
    <x v="5"/>
    <n v="725.45"/>
    <n v="0"/>
    <n v="307.78000000000003"/>
  </r>
  <r>
    <x v="123"/>
    <x v="4"/>
    <x v="4"/>
    <x v="2306"/>
    <x v="41"/>
    <x v="4"/>
    <x v="0"/>
    <n v="24.95"/>
    <n v="0"/>
    <n v="24.95"/>
    <n v="9.3800000000000008"/>
    <n v="4"/>
    <x v="5"/>
    <n v="99.8"/>
    <n v="0"/>
    <n v="62.279999999999994"/>
  </r>
  <r>
    <x v="123"/>
    <x v="4"/>
    <x v="4"/>
    <x v="2307"/>
    <x v="46"/>
    <x v="3"/>
    <x v="0"/>
    <n v="47.95"/>
    <n v="0"/>
    <n v="47.95"/>
    <n v="20.7"/>
    <n v="4"/>
    <x v="11"/>
    <n v="191.8"/>
    <n v="0"/>
    <n v="109.00000000000001"/>
  </r>
  <r>
    <x v="124"/>
    <x v="4"/>
    <x v="4"/>
    <x v="2308"/>
    <x v="1"/>
    <x v="4"/>
    <x v="0"/>
    <n v="16.95"/>
    <n v="0"/>
    <n v="16.95"/>
    <n v="6.53"/>
    <n v="11"/>
    <x v="13"/>
    <n v="186.45"/>
    <n v="0"/>
    <n v="114.61999999999998"/>
  </r>
  <r>
    <x v="124"/>
    <x v="4"/>
    <x v="4"/>
    <x v="2308"/>
    <x v="8"/>
    <x v="4"/>
    <x v="0"/>
    <n v="20.95"/>
    <n v="0"/>
    <n v="20.95"/>
    <n v="10.039999999999999"/>
    <n v="19"/>
    <x v="13"/>
    <n v="398.05"/>
    <n v="0"/>
    <n v="207.29"/>
  </r>
  <r>
    <x v="124"/>
    <x v="4"/>
    <x v="4"/>
    <x v="2309"/>
    <x v="16"/>
    <x v="3"/>
    <x v="0"/>
    <n v="18.95"/>
    <n v="0"/>
    <n v="18.95"/>
    <n v="9.98"/>
    <n v="11"/>
    <x v="8"/>
    <n v="208.45"/>
    <n v="0"/>
    <n v="98.669999999999987"/>
  </r>
  <r>
    <x v="124"/>
    <x v="4"/>
    <x v="4"/>
    <x v="2309"/>
    <x v="4"/>
    <x v="3"/>
    <x v="0"/>
    <n v="4.95"/>
    <n v="0"/>
    <n v="4.95"/>
    <n v="1.82"/>
    <n v="10"/>
    <x v="8"/>
    <n v="49.5"/>
    <n v="0"/>
    <n v="31.299999999999997"/>
  </r>
  <r>
    <x v="124"/>
    <x v="4"/>
    <x v="4"/>
    <x v="2310"/>
    <x v="1"/>
    <x v="4"/>
    <x v="0"/>
    <n v="16.95"/>
    <n v="0.1"/>
    <n v="15.254999999999999"/>
    <n v="6.53"/>
    <n v="23"/>
    <x v="20"/>
    <n v="350.86499999999995"/>
    <n v="38.985000000000007"/>
    <n v="200.67499999999995"/>
  </r>
  <r>
    <x v="124"/>
    <x v="4"/>
    <x v="4"/>
    <x v="2311"/>
    <x v="20"/>
    <x v="0"/>
    <x v="0"/>
    <n v="28.95"/>
    <n v="0.1"/>
    <n v="26.055"/>
    <n v="8.86"/>
    <n v="1"/>
    <x v="19"/>
    <n v="26.055"/>
    <n v="2.8949999999999996"/>
    <n v="17.195"/>
  </r>
  <r>
    <x v="124"/>
    <x v="4"/>
    <x v="4"/>
    <x v="2312"/>
    <x v="39"/>
    <x v="3"/>
    <x v="0"/>
    <n v="27.95"/>
    <n v="0.2"/>
    <n v="22.36"/>
    <n v="16.8"/>
    <n v="1"/>
    <x v="20"/>
    <n v="22.36"/>
    <n v="5.59"/>
    <n v="5.5599999999999987"/>
  </r>
  <r>
    <x v="124"/>
    <x v="4"/>
    <x v="4"/>
    <x v="2313"/>
    <x v="27"/>
    <x v="0"/>
    <x v="0"/>
    <n v="26.95"/>
    <n v="0"/>
    <n v="26.95"/>
    <n v="12.53"/>
    <n v="21"/>
    <x v="13"/>
    <n v="565.94999999999993"/>
    <n v="0"/>
    <n v="302.82"/>
  </r>
  <r>
    <x v="124"/>
    <x v="4"/>
    <x v="4"/>
    <x v="2314"/>
    <x v="45"/>
    <x v="4"/>
    <x v="0"/>
    <n v="22.95"/>
    <n v="0.1"/>
    <n v="20.655000000000001"/>
    <n v="11.78"/>
    <n v="14"/>
    <x v="19"/>
    <n v="289.17"/>
    <n v="32.129999999999974"/>
    <n v="124.25000000000003"/>
  </r>
  <r>
    <x v="124"/>
    <x v="4"/>
    <x v="4"/>
    <x v="2315"/>
    <x v="45"/>
    <x v="3"/>
    <x v="0"/>
    <n v="22.95"/>
    <n v="0"/>
    <n v="22.95"/>
    <n v="11.78"/>
    <n v="14"/>
    <x v="15"/>
    <n v="321.3"/>
    <n v="0"/>
    <n v="156.38"/>
  </r>
  <r>
    <x v="124"/>
    <x v="4"/>
    <x v="4"/>
    <x v="2316"/>
    <x v="22"/>
    <x v="4"/>
    <x v="0"/>
    <n v="44.95"/>
    <n v="0"/>
    <n v="44.95"/>
    <n v="27.95"/>
    <n v="9"/>
    <x v="0"/>
    <n v="404.55"/>
    <n v="0"/>
    <n v="153.00000000000003"/>
  </r>
  <r>
    <x v="124"/>
    <x v="4"/>
    <x v="4"/>
    <x v="2316"/>
    <x v="2"/>
    <x v="4"/>
    <x v="0"/>
    <n v="26.95"/>
    <n v="0"/>
    <n v="26.95"/>
    <n v="12.24"/>
    <n v="14"/>
    <x v="0"/>
    <n v="377.3"/>
    <n v="0"/>
    <n v="205.94"/>
  </r>
  <r>
    <x v="124"/>
    <x v="4"/>
    <x v="4"/>
    <x v="2317"/>
    <x v="9"/>
    <x v="3"/>
    <x v="0"/>
    <n v="38.950000000000003"/>
    <n v="0"/>
    <n v="38.950000000000003"/>
    <n v="22.33"/>
    <n v="6"/>
    <x v="0"/>
    <n v="233.70000000000002"/>
    <n v="0"/>
    <n v="99.720000000000027"/>
  </r>
  <r>
    <x v="124"/>
    <x v="4"/>
    <x v="4"/>
    <x v="2318"/>
    <x v="14"/>
    <x v="0"/>
    <x v="0"/>
    <n v="2.95"/>
    <n v="0"/>
    <n v="2.95"/>
    <n v="1.68"/>
    <n v="8"/>
    <x v="5"/>
    <n v="23.6"/>
    <n v="0"/>
    <n v="10.160000000000002"/>
  </r>
  <r>
    <x v="124"/>
    <x v="4"/>
    <x v="4"/>
    <x v="2319"/>
    <x v="46"/>
    <x v="4"/>
    <x v="0"/>
    <n v="47.95"/>
    <n v="0"/>
    <n v="47.95"/>
    <n v="20.7"/>
    <n v="3"/>
    <x v="13"/>
    <n v="143.85000000000002"/>
    <n v="0"/>
    <n v="81.750000000000014"/>
  </r>
  <r>
    <x v="124"/>
    <x v="4"/>
    <x v="4"/>
    <x v="2320"/>
    <x v="13"/>
    <x v="0"/>
    <x v="0"/>
    <n v="26.95"/>
    <n v="0"/>
    <n v="26.95"/>
    <n v="13.26"/>
    <n v="2"/>
    <x v="7"/>
    <n v="53.9"/>
    <n v="0"/>
    <n v="27.38"/>
  </r>
  <r>
    <x v="124"/>
    <x v="4"/>
    <x v="4"/>
    <x v="2320"/>
    <x v="32"/>
    <x v="0"/>
    <x v="0"/>
    <n v="16.95"/>
    <n v="0"/>
    <n v="16.95"/>
    <n v="6.76"/>
    <n v="8"/>
    <x v="7"/>
    <n v="135.6"/>
    <n v="0"/>
    <n v="81.52"/>
  </r>
  <r>
    <x v="124"/>
    <x v="4"/>
    <x v="4"/>
    <x v="2321"/>
    <x v="16"/>
    <x v="4"/>
    <x v="0"/>
    <n v="18.95"/>
    <n v="0"/>
    <n v="18.95"/>
    <n v="9.98"/>
    <n v="18"/>
    <x v="23"/>
    <n v="341.09999999999997"/>
    <n v="0"/>
    <n v="161.45999999999998"/>
  </r>
  <r>
    <x v="124"/>
    <x v="4"/>
    <x v="4"/>
    <x v="2322"/>
    <x v="7"/>
    <x v="3"/>
    <x v="0"/>
    <n v="65.95"/>
    <n v="0.1"/>
    <n v="59.355000000000004"/>
    <n v="37.97"/>
    <n v="4"/>
    <x v="15"/>
    <n v="237.42000000000002"/>
    <n v="26.379999999999995"/>
    <n v="85.54000000000002"/>
  </r>
  <r>
    <x v="124"/>
    <x v="4"/>
    <x v="4"/>
    <x v="2323"/>
    <x v="44"/>
    <x v="0"/>
    <x v="0"/>
    <n v="31.95"/>
    <n v="0"/>
    <n v="31.95"/>
    <n v="17.38"/>
    <n v="2"/>
    <x v="20"/>
    <n v="63.9"/>
    <n v="0"/>
    <n v="29.14"/>
  </r>
  <r>
    <x v="124"/>
    <x v="4"/>
    <x v="4"/>
    <x v="2324"/>
    <x v="36"/>
    <x v="3"/>
    <x v="0"/>
    <n v="49.95"/>
    <n v="0"/>
    <n v="49.95"/>
    <n v="23.93"/>
    <n v="16"/>
    <x v="16"/>
    <n v="799.2"/>
    <n v="0"/>
    <n v="416.32000000000005"/>
  </r>
  <r>
    <x v="124"/>
    <x v="4"/>
    <x v="4"/>
    <x v="2325"/>
    <x v="14"/>
    <x v="4"/>
    <x v="0"/>
    <n v="2.95"/>
    <n v="0"/>
    <n v="2.95"/>
    <n v="1.68"/>
    <n v="4"/>
    <x v="23"/>
    <n v="11.8"/>
    <n v="0"/>
    <n v="5.080000000000001"/>
  </r>
  <r>
    <x v="124"/>
    <x v="4"/>
    <x v="4"/>
    <x v="2326"/>
    <x v="13"/>
    <x v="3"/>
    <x v="0"/>
    <n v="26.95"/>
    <n v="0"/>
    <n v="26.95"/>
    <n v="13.26"/>
    <n v="5"/>
    <x v="12"/>
    <n v="134.75"/>
    <n v="0"/>
    <n v="68.45"/>
  </r>
  <r>
    <x v="124"/>
    <x v="4"/>
    <x v="4"/>
    <x v="2326"/>
    <x v="16"/>
    <x v="3"/>
    <x v="0"/>
    <n v="18.95"/>
    <n v="0.1"/>
    <n v="17.055"/>
    <n v="9.98"/>
    <n v="1"/>
    <x v="12"/>
    <n v="17.055"/>
    <n v="1.8949999999999996"/>
    <n v="7.0749999999999993"/>
  </r>
  <r>
    <x v="124"/>
    <x v="4"/>
    <x v="4"/>
    <x v="2327"/>
    <x v="1"/>
    <x v="0"/>
    <x v="0"/>
    <n v="16.95"/>
    <n v="0.2"/>
    <n v="13.56"/>
    <n v="6.53"/>
    <n v="30"/>
    <x v="23"/>
    <n v="406.8"/>
    <n v="101.69999999999996"/>
    <n v="210.9"/>
  </r>
  <r>
    <x v="124"/>
    <x v="4"/>
    <x v="4"/>
    <x v="2328"/>
    <x v="27"/>
    <x v="4"/>
    <x v="0"/>
    <n v="26.95"/>
    <n v="0"/>
    <n v="26.95"/>
    <n v="12.53"/>
    <n v="1"/>
    <x v="11"/>
    <n v="26.95"/>
    <n v="0"/>
    <n v="14.42"/>
  </r>
  <r>
    <x v="124"/>
    <x v="4"/>
    <x v="4"/>
    <x v="2329"/>
    <x v="8"/>
    <x v="3"/>
    <x v="0"/>
    <n v="20.95"/>
    <n v="0"/>
    <n v="20.95"/>
    <n v="10.039999999999999"/>
    <n v="13"/>
    <x v="4"/>
    <n v="272.34999999999997"/>
    <n v="0"/>
    <n v="141.83000000000001"/>
  </r>
  <r>
    <x v="124"/>
    <x v="4"/>
    <x v="4"/>
    <x v="2330"/>
    <x v="9"/>
    <x v="0"/>
    <x v="0"/>
    <n v="38.950000000000003"/>
    <n v="0"/>
    <n v="38.950000000000003"/>
    <n v="22.33"/>
    <n v="6"/>
    <x v="5"/>
    <n v="233.70000000000002"/>
    <n v="0"/>
    <n v="99.720000000000027"/>
  </r>
  <r>
    <x v="124"/>
    <x v="4"/>
    <x v="4"/>
    <x v="2331"/>
    <x v="27"/>
    <x v="3"/>
    <x v="0"/>
    <n v="26.95"/>
    <n v="0"/>
    <n v="26.95"/>
    <n v="12.53"/>
    <n v="13"/>
    <x v="22"/>
    <n v="350.34999999999997"/>
    <n v="0"/>
    <n v="187.46"/>
  </r>
  <r>
    <x v="124"/>
    <x v="4"/>
    <x v="4"/>
    <x v="2332"/>
    <x v="42"/>
    <x v="0"/>
    <x v="0"/>
    <n v="0.95"/>
    <n v="0"/>
    <n v="0.95"/>
    <n v="0.47"/>
    <n v="13"/>
    <x v="1"/>
    <n v="12.35"/>
    <n v="0"/>
    <n v="6.24"/>
  </r>
  <r>
    <x v="124"/>
    <x v="4"/>
    <x v="4"/>
    <x v="2333"/>
    <x v="49"/>
    <x v="3"/>
    <x v="0"/>
    <n v="55.95"/>
    <n v="0"/>
    <n v="55.95"/>
    <n v="32.47"/>
    <n v="10"/>
    <x v="12"/>
    <n v="559.5"/>
    <n v="0"/>
    <n v="234.80000000000004"/>
  </r>
  <r>
    <x v="124"/>
    <x v="4"/>
    <x v="4"/>
    <x v="2334"/>
    <x v="13"/>
    <x v="4"/>
    <x v="0"/>
    <n v="26.95"/>
    <n v="0"/>
    <n v="26.95"/>
    <n v="13.26"/>
    <n v="13"/>
    <x v="8"/>
    <n v="350.34999999999997"/>
    <n v="0"/>
    <n v="177.97"/>
  </r>
  <r>
    <x v="124"/>
    <x v="4"/>
    <x v="4"/>
    <x v="2335"/>
    <x v="47"/>
    <x v="4"/>
    <x v="0"/>
    <n v="0.95"/>
    <n v="0"/>
    <n v="0.95"/>
    <n v="0.56999999999999995"/>
    <n v="7"/>
    <x v="11"/>
    <n v="6.6499999999999995"/>
    <n v="0"/>
    <n v="2.66"/>
  </r>
  <r>
    <x v="124"/>
    <x v="4"/>
    <x v="4"/>
    <x v="2336"/>
    <x v="16"/>
    <x v="3"/>
    <x v="0"/>
    <n v="18.95"/>
    <n v="0"/>
    <n v="18.95"/>
    <n v="9.98"/>
    <n v="16"/>
    <x v="11"/>
    <n v="303.2"/>
    <n v="0"/>
    <n v="143.51999999999998"/>
  </r>
  <r>
    <x v="124"/>
    <x v="4"/>
    <x v="4"/>
    <x v="2337"/>
    <x v="12"/>
    <x v="4"/>
    <x v="0"/>
    <n v="24.95"/>
    <n v="0"/>
    <n v="24.95"/>
    <n v="12.14"/>
    <n v="3"/>
    <x v="9"/>
    <n v="74.849999999999994"/>
    <n v="0"/>
    <n v="38.429999999999993"/>
  </r>
  <r>
    <x v="124"/>
    <x v="4"/>
    <x v="4"/>
    <x v="2338"/>
    <x v="42"/>
    <x v="0"/>
    <x v="0"/>
    <n v="0.95"/>
    <n v="0.1"/>
    <n v="0.85499999999999998"/>
    <n v="0.47"/>
    <n v="9"/>
    <x v="16"/>
    <n v="7.6950000000000003"/>
    <n v="0.85499999999999976"/>
    <n v="3.4649999999999999"/>
  </r>
  <r>
    <x v="124"/>
    <x v="4"/>
    <x v="4"/>
    <x v="2339"/>
    <x v="31"/>
    <x v="4"/>
    <x v="0"/>
    <n v="0.95"/>
    <n v="0"/>
    <n v="0.95"/>
    <n v="0.35"/>
    <n v="7"/>
    <x v="5"/>
    <n v="6.6499999999999995"/>
    <n v="0"/>
    <n v="4.2"/>
  </r>
  <r>
    <x v="124"/>
    <x v="4"/>
    <x v="4"/>
    <x v="2340"/>
    <x v="49"/>
    <x v="0"/>
    <x v="0"/>
    <n v="55.95"/>
    <n v="0.1"/>
    <n v="50.355000000000004"/>
    <n v="32.47"/>
    <n v="19"/>
    <x v="17"/>
    <n v="956.74500000000012"/>
    <n v="106.30499999999998"/>
    <n v="339.81500000000011"/>
  </r>
  <r>
    <x v="124"/>
    <x v="4"/>
    <x v="4"/>
    <x v="2341"/>
    <x v="6"/>
    <x v="0"/>
    <x v="0"/>
    <n v="27.95"/>
    <n v="0"/>
    <n v="27.95"/>
    <n v="15.85"/>
    <n v="4"/>
    <x v="17"/>
    <n v="111.8"/>
    <n v="0"/>
    <n v="48.4"/>
  </r>
  <r>
    <x v="124"/>
    <x v="4"/>
    <x v="4"/>
    <x v="2342"/>
    <x v="9"/>
    <x v="4"/>
    <x v="0"/>
    <n v="38.950000000000003"/>
    <n v="0"/>
    <n v="38.950000000000003"/>
    <n v="22.33"/>
    <n v="4"/>
    <x v="0"/>
    <n v="155.80000000000001"/>
    <n v="0"/>
    <n v="66.480000000000018"/>
  </r>
  <r>
    <x v="124"/>
    <x v="4"/>
    <x v="4"/>
    <x v="2343"/>
    <x v="35"/>
    <x v="0"/>
    <x v="0"/>
    <n v="48.95"/>
    <n v="0.1"/>
    <n v="44.055000000000007"/>
    <n v="24.52"/>
    <n v="21"/>
    <x v="18"/>
    <n v="925.1550000000002"/>
    <n v="102.79499999999992"/>
    <n v="410.23500000000013"/>
  </r>
  <r>
    <x v="124"/>
    <x v="4"/>
    <x v="4"/>
    <x v="2344"/>
    <x v="5"/>
    <x v="4"/>
    <x v="0"/>
    <n v="28.95"/>
    <n v="0"/>
    <n v="28.95"/>
    <n v="17.53"/>
    <n v="30"/>
    <x v="9"/>
    <n v="868.5"/>
    <n v="0"/>
    <n v="342.59999999999997"/>
  </r>
  <r>
    <x v="124"/>
    <x v="4"/>
    <x v="4"/>
    <x v="2345"/>
    <x v="32"/>
    <x v="4"/>
    <x v="0"/>
    <n v="16.95"/>
    <n v="0"/>
    <n v="16.95"/>
    <n v="6.76"/>
    <n v="26"/>
    <x v="17"/>
    <n v="440.7"/>
    <n v="0"/>
    <n v="264.94"/>
  </r>
  <r>
    <x v="124"/>
    <x v="4"/>
    <x v="4"/>
    <x v="2346"/>
    <x v="11"/>
    <x v="3"/>
    <x v="0"/>
    <n v="40.950000000000003"/>
    <n v="0"/>
    <n v="40.950000000000003"/>
    <n v="15.51"/>
    <n v="2"/>
    <x v="7"/>
    <n v="81.900000000000006"/>
    <n v="0"/>
    <n v="50.88000000000001"/>
  </r>
  <r>
    <x v="124"/>
    <x v="4"/>
    <x v="4"/>
    <x v="2347"/>
    <x v="16"/>
    <x v="4"/>
    <x v="0"/>
    <n v="18.95"/>
    <n v="0"/>
    <n v="18.95"/>
    <n v="9.98"/>
    <n v="1"/>
    <x v="8"/>
    <n v="18.95"/>
    <n v="0"/>
    <n v="8.9699999999999989"/>
  </r>
  <r>
    <x v="124"/>
    <x v="4"/>
    <x v="4"/>
    <x v="2348"/>
    <x v="17"/>
    <x v="3"/>
    <x v="0"/>
    <n v="43.95"/>
    <n v="0"/>
    <n v="43.95"/>
    <n v="25.6"/>
    <n v="17"/>
    <x v="8"/>
    <n v="747.15000000000009"/>
    <n v="0"/>
    <n v="311.95000000000005"/>
  </r>
  <r>
    <x v="124"/>
    <x v="4"/>
    <x v="4"/>
    <x v="2349"/>
    <x v="42"/>
    <x v="0"/>
    <x v="0"/>
    <n v="0.95"/>
    <n v="0"/>
    <n v="0.95"/>
    <n v="0.47"/>
    <n v="16"/>
    <x v="10"/>
    <n v="15.2"/>
    <n v="0"/>
    <n v="7.68"/>
  </r>
  <r>
    <x v="124"/>
    <x v="4"/>
    <x v="4"/>
    <x v="2350"/>
    <x v="32"/>
    <x v="3"/>
    <x v="0"/>
    <n v="16.95"/>
    <n v="0"/>
    <n v="16.95"/>
    <n v="6.76"/>
    <n v="13"/>
    <x v="13"/>
    <n v="220.35"/>
    <n v="0"/>
    <n v="132.47"/>
  </r>
  <r>
    <x v="124"/>
    <x v="4"/>
    <x v="4"/>
    <x v="2350"/>
    <x v="47"/>
    <x v="3"/>
    <x v="0"/>
    <n v="0.95"/>
    <n v="0"/>
    <n v="0.95"/>
    <n v="0.56999999999999995"/>
    <n v="13"/>
    <x v="13"/>
    <n v="12.35"/>
    <n v="0"/>
    <n v="4.9400000000000004"/>
  </r>
  <r>
    <x v="124"/>
    <x v="4"/>
    <x v="4"/>
    <x v="2350"/>
    <x v="37"/>
    <x v="3"/>
    <x v="0"/>
    <n v="63.95"/>
    <n v="0.2"/>
    <n v="51.160000000000004"/>
    <n v="27.1"/>
    <n v="4"/>
    <x v="13"/>
    <n v="204.64000000000001"/>
    <n v="51.16"/>
    <n v="96.240000000000009"/>
  </r>
  <r>
    <x v="124"/>
    <x v="4"/>
    <x v="4"/>
    <x v="2351"/>
    <x v="8"/>
    <x v="3"/>
    <x v="0"/>
    <n v="20.95"/>
    <n v="0"/>
    <n v="20.95"/>
    <n v="10.039999999999999"/>
    <n v="17"/>
    <x v="17"/>
    <n v="356.15"/>
    <n v="0"/>
    <n v="185.47"/>
  </r>
  <r>
    <x v="124"/>
    <x v="4"/>
    <x v="4"/>
    <x v="2352"/>
    <x v="21"/>
    <x v="4"/>
    <x v="0"/>
    <n v="0.95"/>
    <n v="0"/>
    <n v="0.95"/>
    <n v="0.34"/>
    <n v="15"/>
    <x v="15"/>
    <n v="14.25"/>
    <n v="0"/>
    <n v="9.1499999999999986"/>
  </r>
  <r>
    <x v="124"/>
    <x v="4"/>
    <x v="4"/>
    <x v="2352"/>
    <x v="30"/>
    <x v="4"/>
    <x v="0"/>
    <n v="19.95"/>
    <n v="0"/>
    <n v="19.95"/>
    <n v="9.7799999999999994"/>
    <n v="20"/>
    <x v="15"/>
    <n v="399"/>
    <n v="0"/>
    <n v="203.4"/>
  </r>
  <r>
    <x v="124"/>
    <x v="4"/>
    <x v="4"/>
    <x v="2353"/>
    <x v="0"/>
    <x v="4"/>
    <x v="0"/>
    <n v="34.950000000000003"/>
    <n v="0"/>
    <n v="34.950000000000003"/>
    <n v="22.13"/>
    <n v="15"/>
    <x v="2"/>
    <n v="524.25"/>
    <n v="0"/>
    <n v="192.30000000000007"/>
  </r>
  <r>
    <x v="124"/>
    <x v="4"/>
    <x v="4"/>
    <x v="2354"/>
    <x v="12"/>
    <x v="3"/>
    <x v="0"/>
    <n v="24.95"/>
    <n v="0"/>
    <n v="24.95"/>
    <n v="12.14"/>
    <n v="1"/>
    <x v="10"/>
    <n v="24.95"/>
    <n v="0"/>
    <n v="12.809999999999999"/>
  </r>
  <r>
    <x v="124"/>
    <x v="4"/>
    <x v="4"/>
    <x v="2355"/>
    <x v="32"/>
    <x v="4"/>
    <x v="0"/>
    <n v="16.95"/>
    <n v="0"/>
    <n v="16.95"/>
    <n v="6.76"/>
    <n v="10"/>
    <x v="4"/>
    <n v="169.5"/>
    <n v="0"/>
    <n v="101.89999999999999"/>
  </r>
  <r>
    <x v="124"/>
    <x v="4"/>
    <x v="4"/>
    <x v="2356"/>
    <x v="7"/>
    <x v="0"/>
    <x v="0"/>
    <n v="65.95"/>
    <n v="0.1"/>
    <n v="59.355000000000004"/>
    <n v="37.97"/>
    <n v="3"/>
    <x v="15"/>
    <n v="178.065"/>
    <n v="19.784999999999997"/>
    <n v="64.155000000000015"/>
  </r>
  <r>
    <x v="124"/>
    <x v="4"/>
    <x v="4"/>
    <x v="2357"/>
    <x v="33"/>
    <x v="3"/>
    <x v="0"/>
    <n v="11.95"/>
    <n v="0.2"/>
    <n v="9.56"/>
    <n v="3.32"/>
    <n v="7"/>
    <x v="6"/>
    <n v="66.92"/>
    <n v="16.72999999999999"/>
    <n v="43.68"/>
  </r>
  <r>
    <x v="124"/>
    <x v="4"/>
    <x v="4"/>
    <x v="2358"/>
    <x v="4"/>
    <x v="0"/>
    <x v="0"/>
    <n v="4.95"/>
    <n v="0.1"/>
    <n v="4.4550000000000001"/>
    <n v="1.82"/>
    <n v="8"/>
    <x v="5"/>
    <n v="35.64"/>
    <n v="3.9600000000000009"/>
    <n v="21.08"/>
  </r>
  <r>
    <x v="124"/>
    <x v="4"/>
    <x v="4"/>
    <x v="2359"/>
    <x v="1"/>
    <x v="4"/>
    <x v="0"/>
    <n v="16.95"/>
    <n v="0"/>
    <n v="16.95"/>
    <n v="6.53"/>
    <n v="32"/>
    <x v="6"/>
    <n v="542.4"/>
    <n v="0"/>
    <n v="333.43999999999994"/>
  </r>
  <r>
    <x v="124"/>
    <x v="4"/>
    <x v="4"/>
    <x v="2360"/>
    <x v="11"/>
    <x v="0"/>
    <x v="0"/>
    <n v="40.950000000000003"/>
    <n v="0"/>
    <n v="40.950000000000003"/>
    <n v="15.51"/>
    <n v="4"/>
    <x v="7"/>
    <n v="163.80000000000001"/>
    <n v="0"/>
    <n v="101.76000000000002"/>
  </r>
  <r>
    <x v="124"/>
    <x v="4"/>
    <x v="4"/>
    <x v="2361"/>
    <x v="48"/>
    <x v="3"/>
    <x v="0"/>
    <n v="38.950000000000003"/>
    <n v="0"/>
    <n v="38.950000000000003"/>
    <n v="24.76"/>
    <n v="18"/>
    <x v="4"/>
    <n v="701.1"/>
    <n v="0"/>
    <n v="255.42000000000002"/>
  </r>
  <r>
    <x v="124"/>
    <x v="4"/>
    <x v="4"/>
    <x v="2362"/>
    <x v="16"/>
    <x v="4"/>
    <x v="0"/>
    <n v="18.95"/>
    <n v="0"/>
    <n v="18.95"/>
    <n v="9.98"/>
    <n v="5"/>
    <x v="1"/>
    <n v="94.75"/>
    <n v="0"/>
    <n v="44.849999999999994"/>
  </r>
  <r>
    <x v="124"/>
    <x v="4"/>
    <x v="4"/>
    <x v="2363"/>
    <x v="19"/>
    <x v="3"/>
    <x v="0"/>
    <n v="35.950000000000003"/>
    <n v="0.1"/>
    <n v="32.355000000000004"/>
    <n v="20.25"/>
    <n v="2"/>
    <x v="22"/>
    <n v="64.710000000000008"/>
    <n v="7.1899999999999977"/>
    <n v="24.210000000000008"/>
  </r>
  <r>
    <x v="124"/>
    <x v="4"/>
    <x v="4"/>
    <x v="2364"/>
    <x v="8"/>
    <x v="0"/>
    <x v="0"/>
    <n v="20.95"/>
    <n v="0"/>
    <n v="20.95"/>
    <n v="10.039999999999999"/>
    <n v="4"/>
    <x v="13"/>
    <n v="83.8"/>
    <n v="0"/>
    <n v="43.64"/>
  </r>
  <r>
    <x v="124"/>
    <x v="4"/>
    <x v="4"/>
    <x v="2365"/>
    <x v="23"/>
    <x v="3"/>
    <x v="0"/>
    <n v="0.95"/>
    <n v="0"/>
    <n v="0.95"/>
    <n v="0.5"/>
    <n v="33"/>
    <x v="12"/>
    <n v="31.349999999999998"/>
    <n v="0"/>
    <n v="14.849999999999998"/>
  </r>
  <r>
    <x v="124"/>
    <x v="4"/>
    <x v="4"/>
    <x v="2366"/>
    <x v="49"/>
    <x v="4"/>
    <x v="0"/>
    <n v="55.95"/>
    <n v="0"/>
    <n v="55.95"/>
    <n v="32.47"/>
    <n v="14"/>
    <x v="3"/>
    <n v="783.30000000000007"/>
    <n v="0"/>
    <n v="328.72"/>
  </r>
  <r>
    <x v="124"/>
    <x v="4"/>
    <x v="4"/>
    <x v="2367"/>
    <x v="30"/>
    <x v="3"/>
    <x v="0"/>
    <n v="19.95"/>
    <n v="0"/>
    <n v="19.95"/>
    <n v="9.7799999999999994"/>
    <n v="9"/>
    <x v="19"/>
    <n v="179.54999999999998"/>
    <n v="0"/>
    <n v="91.53"/>
  </r>
  <r>
    <x v="124"/>
    <x v="4"/>
    <x v="4"/>
    <x v="2368"/>
    <x v="35"/>
    <x v="0"/>
    <x v="0"/>
    <n v="48.95"/>
    <n v="0"/>
    <n v="48.95"/>
    <n v="24.52"/>
    <n v="23"/>
    <x v="22"/>
    <n v="1125.8500000000001"/>
    <n v="0"/>
    <n v="561.8900000000001"/>
  </r>
  <r>
    <x v="124"/>
    <x v="4"/>
    <x v="4"/>
    <x v="2369"/>
    <x v="34"/>
    <x v="4"/>
    <x v="0"/>
    <n v="37.950000000000003"/>
    <n v="0"/>
    <n v="37.950000000000003"/>
    <n v="15.35"/>
    <n v="10"/>
    <x v="21"/>
    <n v="379.5"/>
    <n v="0"/>
    <n v="226"/>
  </r>
  <r>
    <x v="124"/>
    <x v="4"/>
    <x v="4"/>
    <x v="2370"/>
    <x v="18"/>
    <x v="0"/>
    <x v="0"/>
    <n v="49.95"/>
    <n v="0"/>
    <n v="49.95"/>
    <n v="24.77"/>
    <n v="29"/>
    <x v="22"/>
    <n v="1448.5500000000002"/>
    <n v="0"/>
    <n v="730.22000000000014"/>
  </r>
  <r>
    <x v="124"/>
    <x v="4"/>
    <x v="4"/>
    <x v="2371"/>
    <x v="49"/>
    <x v="3"/>
    <x v="0"/>
    <n v="55.95"/>
    <n v="0.1"/>
    <n v="50.355000000000004"/>
    <n v="32.47"/>
    <n v="29"/>
    <x v="1"/>
    <n v="1460.2950000000001"/>
    <n v="162.25499999999997"/>
    <n v="518.66500000000019"/>
  </r>
  <r>
    <x v="124"/>
    <x v="4"/>
    <x v="4"/>
    <x v="2372"/>
    <x v="11"/>
    <x v="0"/>
    <x v="0"/>
    <n v="40.950000000000003"/>
    <n v="0"/>
    <n v="40.950000000000003"/>
    <n v="15.51"/>
    <n v="4"/>
    <x v="12"/>
    <n v="163.80000000000001"/>
    <n v="0"/>
    <n v="101.76000000000002"/>
  </r>
  <r>
    <x v="124"/>
    <x v="4"/>
    <x v="4"/>
    <x v="2373"/>
    <x v="18"/>
    <x v="3"/>
    <x v="0"/>
    <n v="49.95"/>
    <n v="0"/>
    <n v="49.95"/>
    <n v="24.77"/>
    <n v="11"/>
    <x v="5"/>
    <n v="549.45000000000005"/>
    <n v="0"/>
    <n v="276.98"/>
  </r>
  <r>
    <x v="124"/>
    <x v="4"/>
    <x v="4"/>
    <x v="2374"/>
    <x v="19"/>
    <x v="0"/>
    <x v="0"/>
    <n v="35.950000000000003"/>
    <n v="0.2"/>
    <n v="28.760000000000005"/>
    <n v="20.25"/>
    <n v="1"/>
    <x v="6"/>
    <n v="28.760000000000005"/>
    <n v="7.1899999999999977"/>
    <n v="8.5100000000000051"/>
  </r>
  <r>
    <x v="124"/>
    <x v="4"/>
    <x v="4"/>
    <x v="2375"/>
    <x v="15"/>
    <x v="3"/>
    <x v="0"/>
    <n v="59.95"/>
    <n v="0"/>
    <n v="59.95"/>
    <n v="28.73"/>
    <n v="5"/>
    <x v="15"/>
    <n v="299.75"/>
    <n v="0"/>
    <n v="156.10000000000002"/>
  </r>
  <r>
    <x v="124"/>
    <x v="4"/>
    <x v="4"/>
    <x v="2376"/>
    <x v="31"/>
    <x v="4"/>
    <x v="0"/>
    <n v="0.95"/>
    <n v="0"/>
    <n v="0.95"/>
    <n v="0.35"/>
    <n v="19"/>
    <x v="18"/>
    <n v="18.05"/>
    <n v="0"/>
    <n v="11.4"/>
  </r>
  <r>
    <x v="124"/>
    <x v="4"/>
    <x v="4"/>
    <x v="2377"/>
    <x v="26"/>
    <x v="3"/>
    <x v="0"/>
    <n v="3.95"/>
    <n v="0"/>
    <n v="3.95"/>
    <n v="1.43"/>
    <n v="4"/>
    <x v="17"/>
    <n v="15.8"/>
    <n v="0"/>
    <n v="10.080000000000002"/>
  </r>
  <r>
    <x v="124"/>
    <x v="4"/>
    <x v="4"/>
    <x v="2378"/>
    <x v="41"/>
    <x v="0"/>
    <x v="0"/>
    <n v="24.95"/>
    <n v="0"/>
    <n v="24.95"/>
    <n v="9.3800000000000008"/>
    <n v="3"/>
    <x v="9"/>
    <n v="74.849999999999994"/>
    <n v="0"/>
    <n v="46.709999999999994"/>
  </r>
  <r>
    <x v="125"/>
    <x v="4"/>
    <x v="4"/>
    <x v="2379"/>
    <x v="6"/>
    <x v="1"/>
    <x v="0"/>
    <n v="27.95"/>
    <n v="0"/>
    <n v="27.95"/>
    <n v="15.85"/>
    <n v="5"/>
    <x v="1"/>
    <n v="139.75"/>
    <n v="0"/>
    <n v="60.5"/>
  </r>
  <r>
    <x v="125"/>
    <x v="4"/>
    <x v="4"/>
    <x v="2380"/>
    <x v="43"/>
    <x v="0"/>
    <x v="0"/>
    <n v="24.95"/>
    <n v="0"/>
    <n v="24.95"/>
    <n v="11.48"/>
    <n v="1"/>
    <x v="11"/>
    <n v="24.95"/>
    <n v="0"/>
    <n v="13.469999999999999"/>
  </r>
  <r>
    <x v="125"/>
    <x v="4"/>
    <x v="4"/>
    <x v="2381"/>
    <x v="42"/>
    <x v="0"/>
    <x v="0"/>
    <n v="0.95"/>
    <n v="0"/>
    <n v="0.95"/>
    <n v="0.47"/>
    <n v="12"/>
    <x v="10"/>
    <n v="11.399999999999999"/>
    <n v="0"/>
    <n v="5.76"/>
  </r>
  <r>
    <x v="125"/>
    <x v="4"/>
    <x v="4"/>
    <x v="2382"/>
    <x v="46"/>
    <x v="2"/>
    <x v="0"/>
    <n v="47.95"/>
    <n v="0"/>
    <n v="47.95"/>
    <n v="20.7"/>
    <n v="3"/>
    <x v="1"/>
    <n v="143.85000000000002"/>
    <n v="0"/>
    <n v="81.750000000000014"/>
  </r>
  <r>
    <x v="125"/>
    <x v="4"/>
    <x v="4"/>
    <x v="2382"/>
    <x v="9"/>
    <x v="2"/>
    <x v="0"/>
    <n v="38.950000000000003"/>
    <n v="0"/>
    <n v="38.950000000000003"/>
    <n v="22.33"/>
    <n v="2"/>
    <x v="1"/>
    <n v="77.900000000000006"/>
    <n v="0"/>
    <n v="33.240000000000009"/>
  </r>
  <r>
    <x v="125"/>
    <x v="4"/>
    <x v="4"/>
    <x v="2383"/>
    <x v="33"/>
    <x v="0"/>
    <x v="0"/>
    <n v="11.95"/>
    <n v="0"/>
    <n v="11.95"/>
    <n v="3.32"/>
    <n v="6"/>
    <x v="14"/>
    <n v="71.699999999999989"/>
    <n v="0"/>
    <n v="51.779999999999994"/>
  </r>
  <r>
    <x v="125"/>
    <x v="4"/>
    <x v="4"/>
    <x v="2384"/>
    <x v="25"/>
    <x v="2"/>
    <x v="0"/>
    <n v="24.95"/>
    <n v="0"/>
    <n v="24.95"/>
    <n v="12.27"/>
    <n v="8"/>
    <x v="17"/>
    <n v="199.6"/>
    <n v="0"/>
    <n v="101.44"/>
  </r>
  <r>
    <x v="125"/>
    <x v="4"/>
    <x v="4"/>
    <x v="2385"/>
    <x v="21"/>
    <x v="1"/>
    <x v="0"/>
    <n v="0.95"/>
    <n v="0"/>
    <n v="0.95"/>
    <n v="0.34"/>
    <n v="21"/>
    <x v="2"/>
    <n v="19.95"/>
    <n v="0"/>
    <n v="12.809999999999997"/>
  </r>
  <r>
    <x v="125"/>
    <x v="4"/>
    <x v="4"/>
    <x v="2386"/>
    <x v="25"/>
    <x v="2"/>
    <x v="0"/>
    <n v="24.95"/>
    <n v="0"/>
    <n v="24.95"/>
    <n v="12.27"/>
    <n v="7"/>
    <x v="7"/>
    <n v="174.65"/>
    <n v="0"/>
    <n v="88.759999999999991"/>
  </r>
  <r>
    <x v="125"/>
    <x v="4"/>
    <x v="4"/>
    <x v="2387"/>
    <x v="22"/>
    <x v="1"/>
    <x v="0"/>
    <n v="44.95"/>
    <n v="0"/>
    <n v="44.95"/>
    <n v="27.95"/>
    <n v="6"/>
    <x v="19"/>
    <n v="269.70000000000005"/>
    <n v="0"/>
    <n v="102.00000000000003"/>
  </r>
  <r>
    <x v="125"/>
    <x v="4"/>
    <x v="4"/>
    <x v="2388"/>
    <x v="36"/>
    <x v="2"/>
    <x v="0"/>
    <n v="49.95"/>
    <n v="0"/>
    <n v="49.95"/>
    <n v="23.93"/>
    <n v="24"/>
    <x v="10"/>
    <n v="1198.8000000000002"/>
    <n v="0"/>
    <n v="624.48"/>
  </r>
  <r>
    <x v="125"/>
    <x v="4"/>
    <x v="4"/>
    <x v="2389"/>
    <x v="5"/>
    <x v="1"/>
    <x v="0"/>
    <n v="28.95"/>
    <n v="0.1"/>
    <n v="26.055"/>
    <n v="17.53"/>
    <n v="33"/>
    <x v="16"/>
    <n v="859.81499999999994"/>
    <n v="95.534999999999982"/>
    <n v="281.32499999999993"/>
  </r>
  <r>
    <x v="125"/>
    <x v="4"/>
    <x v="4"/>
    <x v="2390"/>
    <x v="12"/>
    <x v="2"/>
    <x v="0"/>
    <n v="24.95"/>
    <n v="0"/>
    <n v="24.95"/>
    <n v="12.14"/>
    <n v="2"/>
    <x v="15"/>
    <n v="49.9"/>
    <n v="0"/>
    <n v="25.619999999999997"/>
  </r>
  <r>
    <x v="125"/>
    <x v="4"/>
    <x v="4"/>
    <x v="2391"/>
    <x v="29"/>
    <x v="1"/>
    <x v="0"/>
    <n v="7.95"/>
    <n v="0"/>
    <n v="7.95"/>
    <n v="4.53"/>
    <n v="2"/>
    <x v="21"/>
    <n v="15.9"/>
    <n v="0"/>
    <n v="6.84"/>
  </r>
  <r>
    <x v="125"/>
    <x v="4"/>
    <x v="4"/>
    <x v="2391"/>
    <x v="35"/>
    <x v="1"/>
    <x v="0"/>
    <n v="48.95"/>
    <n v="0"/>
    <n v="48.95"/>
    <n v="24.52"/>
    <n v="9"/>
    <x v="21"/>
    <n v="440.55"/>
    <n v="0"/>
    <n v="219.87000000000003"/>
  </r>
  <r>
    <x v="125"/>
    <x v="4"/>
    <x v="4"/>
    <x v="2392"/>
    <x v="15"/>
    <x v="2"/>
    <x v="0"/>
    <n v="59.95"/>
    <n v="0"/>
    <n v="59.95"/>
    <n v="28.73"/>
    <n v="9"/>
    <x v="12"/>
    <n v="539.55000000000007"/>
    <n v="0"/>
    <n v="280.98"/>
  </r>
  <r>
    <x v="125"/>
    <x v="4"/>
    <x v="4"/>
    <x v="2393"/>
    <x v="42"/>
    <x v="1"/>
    <x v="0"/>
    <n v="0.95"/>
    <n v="0"/>
    <n v="0.95"/>
    <n v="0.47"/>
    <n v="17"/>
    <x v="1"/>
    <n v="16.149999999999999"/>
    <n v="0"/>
    <n v="8.16"/>
  </r>
  <r>
    <x v="125"/>
    <x v="4"/>
    <x v="4"/>
    <x v="2394"/>
    <x v="17"/>
    <x v="0"/>
    <x v="0"/>
    <n v="43.95"/>
    <n v="0"/>
    <n v="43.95"/>
    <n v="25.6"/>
    <n v="15"/>
    <x v="13"/>
    <n v="659.25"/>
    <n v="0"/>
    <n v="275.25"/>
  </r>
  <r>
    <x v="125"/>
    <x v="4"/>
    <x v="4"/>
    <x v="2395"/>
    <x v="1"/>
    <x v="2"/>
    <x v="0"/>
    <n v="16.95"/>
    <n v="0"/>
    <n v="16.95"/>
    <n v="6.53"/>
    <n v="14"/>
    <x v="17"/>
    <n v="237.29999999999998"/>
    <n v="0"/>
    <n v="145.87999999999997"/>
  </r>
  <r>
    <x v="125"/>
    <x v="4"/>
    <x v="4"/>
    <x v="2396"/>
    <x v="6"/>
    <x v="0"/>
    <x v="0"/>
    <n v="27.95"/>
    <n v="0"/>
    <n v="27.95"/>
    <n v="15.85"/>
    <n v="4"/>
    <x v="14"/>
    <n v="111.8"/>
    <n v="0"/>
    <n v="48.4"/>
  </r>
  <r>
    <x v="125"/>
    <x v="4"/>
    <x v="4"/>
    <x v="2396"/>
    <x v="13"/>
    <x v="0"/>
    <x v="0"/>
    <n v="26.95"/>
    <n v="0"/>
    <n v="26.95"/>
    <n v="13.26"/>
    <n v="18"/>
    <x v="14"/>
    <n v="485.09999999999997"/>
    <n v="0"/>
    <n v="246.42"/>
  </r>
  <r>
    <x v="125"/>
    <x v="4"/>
    <x v="4"/>
    <x v="2396"/>
    <x v="9"/>
    <x v="0"/>
    <x v="0"/>
    <n v="38.950000000000003"/>
    <n v="0"/>
    <n v="38.950000000000003"/>
    <n v="22.33"/>
    <n v="4"/>
    <x v="14"/>
    <n v="155.80000000000001"/>
    <n v="0"/>
    <n v="66.480000000000018"/>
  </r>
  <r>
    <x v="125"/>
    <x v="4"/>
    <x v="4"/>
    <x v="2397"/>
    <x v="47"/>
    <x v="2"/>
    <x v="0"/>
    <n v="0.95"/>
    <n v="0"/>
    <n v="0.95"/>
    <n v="0.56999999999999995"/>
    <n v="11"/>
    <x v="4"/>
    <n v="10.45"/>
    <n v="0"/>
    <n v="4.18"/>
  </r>
  <r>
    <x v="125"/>
    <x v="4"/>
    <x v="4"/>
    <x v="2397"/>
    <x v="12"/>
    <x v="2"/>
    <x v="0"/>
    <n v="24.95"/>
    <n v="0.1"/>
    <n v="22.454999999999998"/>
    <n v="12.14"/>
    <n v="3"/>
    <x v="4"/>
    <n v="67.364999999999995"/>
    <n v="7.485000000000003"/>
    <n v="30.944999999999993"/>
  </r>
  <r>
    <x v="125"/>
    <x v="4"/>
    <x v="4"/>
    <x v="2397"/>
    <x v="37"/>
    <x v="2"/>
    <x v="0"/>
    <n v="63.95"/>
    <n v="0"/>
    <n v="63.95"/>
    <n v="27.1"/>
    <n v="4"/>
    <x v="4"/>
    <n v="255.8"/>
    <n v="0"/>
    <n v="147.4"/>
  </r>
  <r>
    <x v="125"/>
    <x v="4"/>
    <x v="4"/>
    <x v="2397"/>
    <x v="23"/>
    <x v="2"/>
    <x v="0"/>
    <n v="0.95"/>
    <n v="0.1"/>
    <n v="0.85499999999999998"/>
    <n v="0.5"/>
    <n v="19"/>
    <x v="4"/>
    <n v="16.245000000000001"/>
    <n v="1.8049999999999995"/>
    <n v="6.7449999999999992"/>
  </r>
  <r>
    <x v="125"/>
    <x v="4"/>
    <x v="4"/>
    <x v="2397"/>
    <x v="45"/>
    <x v="2"/>
    <x v="0"/>
    <n v="22.95"/>
    <n v="0"/>
    <n v="22.95"/>
    <n v="11.78"/>
    <n v="5"/>
    <x v="4"/>
    <n v="114.75"/>
    <n v="0"/>
    <n v="55.85"/>
  </r>
  <r>
    <x v="125"/>
    <x v="4"/>
    <x v="4"/>
    <x v="2398"/>
    <x v="36"/>
    <x v="1"/>
    <x v="0"/>
    <n v="49.95"/>
    <n v="0"/>
    <n v="49.95"/>
    <n v="23.93"/>
    <n v="14"/>
    <x v="7"/>
    <n v="699.30000000000007"/>
    <n v="0"/>
    <n v="364.28000000000003"/>
  </r>
  <r>
    <x v="125"/>
    <x v="4"/>
    <x v="4"/>
    <x v="2399"/>
    <x v="49"/>
    <x v="0"/>
    <x v="0"/>
    <n v="55.95"/>
    <n v="0"/>
    <n v="55.95"/>
    <n v="32.47"/>
    <n v="12"/>
    <x v="19"/>
    <n v="671.40000000000009"/>
    <n v="0"/>
    <n v="281.76000000000005"/>
  </r>
  <r>
    <x v="125"/>
    <x v="4"/>
    <x v="4"/>
    <x v="2400"/>
    <x v="32"/>
    <x v="2"/>
    <x v="0"/>
    <n v="16.95"/>
    <n v="0"/>
    <n v="16.95"/>
    <n v="6.76"/>
    <n v="18"/>
    <x v="5"/>
    <n v="305.09999999999997"/>
    <n v="0"/>
    <n v="183.42"/>
  </r>
  <r>
    <x v="125"/>
    <x v="4"/>
    <x v="4"/>
    <x v="2401"/>
    <x v="7"/>
    <x v="0"/>
    <x v="0"/>
    <n v="65.95"/>
    <n v="0"/>
    <n v="65.95"/>
    <n v="37.97"/>
    <n v="19"/>
    <x v="8"/>
    <n v="1253.05"/>
    <n v="0"/>
    <n v="531.62000000000012"/>
  </r>
  <r>
    <x v="125"/>
    <x v="4"/>
    <x v="4"/>
    <x v="2402"/>
    <x v="18"/>
    <x v="2"/>
    <x v="0"/>
    <n v="49.95"/>
    <n v="0"/>
    <n v="49.95"/>
    <n v="24.77"/>
    <n v="20"/>
    <x v="3"/>
    <n v="999"/>
    <n v="0"/>
    <n v="503.60000000000008"/>
  </r>
  <r>
    <x v="125"/>
    <x v="4"/>
    <x v="4"/>
    <x v="2403"/>
    <x v="18"/>
    <x v="1"/>
    <x v="0"/>
    <n v="49.95"/>
    <n v="0"/>
    <n v="49.95"/>
    <n v="24.77"/>
    <n v="28"/>
    <x v="7"/>
    <n v="1398.6000000000001"/>
    <n v="0"/>
    <n v="705.04000000000008"/>
  </r>
  <r>
    <x v="125"/>
    <x v="4"/>
    <x v="4"/>
    <x v="2404"/>
    <x v="25"/>
    <x v="0"/>
    <x v="0"/>
    <n v="24.95"/>
    <n v="0"/>
    <n v="24.95"/>
    <n v="12.27"/>
    <n v="2"/>
    <x v="14"/>
    <n v="49.9"/>
    <n v="0"/>
    <n v="25.36"/>
  </r>
  <r>
    <x v="125"/>
    <x v="4"/>
    <x v="4"/>
    <x v="2405"/>
    <x v="11"/>
    <x v="1"/>
    <x v="0"/>
    <n v="40.950000000000003"/>
    <n v="0"/>
    <n v="40.950000000000003"/>
    <n v="15.51"/>
    <n v="2"/>
    <x v="2"/>
    <n v="81.900000000000006"/>
    <n v="0"/>
    <n v="50.88000000000001"/>
  </r>
  <r>
    <x v="125"/>
    <x v="4"/>
    <x v="4"/>
    <x v="2406"/>
    <x v="1"/>
    <x v="0"/>
    <x v="0"/>
    <n v="16.95"/>
    <n v="0"/>
    <n v="16.95"/>
    <n v="6.53"/>
    <n v="7"/>
    <x v="9"/>
    <n v="118.64999999999999"/>
    <n v="0"/>
    <n v="72.939999999999984"/>
  </r>
  <r>
    <x v="125"/>
    <x v="4"/>
    <x v="4"/>
    <x v="2407"/>
    <x v="5"/>
    <x v="1"/>
    <x v="0"/>
    <n v="28.95"/>
    <n v="0"/>
    <n v="28.95"/>
    <n v="17.53"/>
    <n v="10"/>
    <x v="18"/>
    <n v="289.5"/>
    <n v="0"/>
    <n v="114.19999999999999"/>
  </r>
  <r>
    <x v="125"/>
    <x v="4"/>
    <x v="4"/>
    <x v="2407"/>
    <x v="40"/>
    <x v="1"/>
    <x v="0"/>
    <n v="54.95"/>
    <n v="0"/>
    <n v="54.95"/>
    <n v="26.65"/>
    <n v="9"/>
    <x v="18"/>
    <n v="494.55"/>
    <n v="0"/>
    <n v="254.70000000000005"/>
  </r>
  <r>
    <x v="125"/>
    <x v="4"/>
    <x v="4"/>
    <x v="2408"/>
    <x v="1"/>
    <x v="2"/>
    <x v="0"/>
    <n v="16.95"/>
    <n v="0"/>
    <n v="16.95"/>
    <n v="6.53"/>
    <n v="12"/>
    <x v="21"/>
    <n v="203.39999999999998"/>
    <n v="0"/>
    <n v="125.03999999999998"/>
  </r>
  <r>
    <x v="125"/>
    <x v="4"/>
    <x v="4"/>
    <x v="2409"/>
    <x v="29"/>
    <x v="1"/>
    <x v="0"/>
    <n v="7.95"/>
    <n v="0"/>
    <n v="7.95"/>
    <n v="4.53"/>
    <n v="3"/>
    <x v="22"/>
    <n v="23.85"/>
    <n v="0"/>
    <n v="10.26"/>
  </r>
  <r>
    <x v="126"/>
    <x v="4"/>
    <x v="4"/>
    <x v="2410"/>
    <x v="29"/>
    <x v="4"/>
    <x v="1"/>
    <n v="7.95"/>
    <n v="0"/>
    <n v="7.95"/>
    <n v="4.53"/>
    <n v="18"/>
    <x v="8"/>
    <n v="143.1"/>
    <n v="0"/>
    <n v="61.56"/>
  </r>
  <r>
    <x v="126"/>
    <x v="4"/>
    <x v="4"/>
    <x v="2411"/>
    <x v="27"/>
    <x v="3"/>
    <x v="1"/>
    <n v="26.95"/>
    <n v="0"/>
    <n v="26.95"/>
    <n v="12.53"/>
    <n v="24"/>
    <x v="10"/>
    <n v="646.79999999999995"/>
    <n v="0"/>
    <n v="346.08"/>
  </r>
  <r>
    <x v="126"/>
    <x v="4"/>
    <x v="4"/>
    <x v="2412"/>
    <x v="5"/>
    <x v="4"/>
    <x v="1"/>
    <n v="28.95"/>
    <n v="0"/>
    <n v="28.95"/>
    <n v="17.53"/>
    <n v="8"/>
    <x v="19"/>
    <n v="231.6"/>
    <n v="0"/>
    <n v="91.359999999999985"/>
  </r>
  <r>
    <x v="126"/>
    <x v="4"/>
    <x v="4"/>
    <x v="2412"/>
    <x v="6"/>
    <x v="4"/>
    <x v="1"/>
    <n v="27.95"/>
    <n v="0"/>
    <n v="27.95"/>
    <n v="15.85"/>
    <n v="5"/>
    <x v="19"/>
    <n v="139.75"/>
    <n v="0"/>
    <n v="60.5"/>
  </r>
  <r>
    <x v="126"/>
    <x v="4"/>
    <x v="4"/>
    <x v="2412"/>
    <x v="43"/>
    <x v="4"/>
    <x v="1"/>
    <n v="24.95"/>
    <n v="0"/>
    <n v="24.95"/>
    <n v="11.48"/>
    <n v="2"/>
    <x v="19"/>
    <n v="49.9"/>
    <n v="0"/>
    <n v="26.939999999999998"/>
  </r>
  <r>
    <x v="126"/>
    <x v="4"/>
    <x v="4"/>
    <x v="2413"/>
    <x v="3"/>
    <x v="3"/>
    <x v="1"/>
    <n v="55.95"/>
    <n v="0"/>
    <n v="55.95"/>
    <n v="16.059999999999999"/>
    <n v="10"/>
    <x v="5"/>
    <n v="559.5"/>
    <n v="0"/>
    <n v="398.9"/>
  </r>
  <r>
    <x v="127"/>
    <x v="4"/>
    <x v="4"/>
    <x v="2414"/>
    <x v="25"/>
    <x v="1"/>
    <x v="1"/>
    <n v="24.95"/>
    <n v="0"/>
    <n v="24.95"/>
    <n v="12.27"/>
    <n v="2"/>
    <x v="23"/>
    <n v="49.9"/>
    <n v="0"/>
    <n v="25.36"/>
  </r>
  <r>
    <x v="127"/>
    <x v="4"/>
    <x v="4"/>
    <x v="2414"/>
    <x v="22"/>
    <x v="1"/>
    <x v="1"/>
    <n v="44.95"/>
    <n v="0"/>
    <n v="44.95"/>
    <n v="27.95"/>
    <n v="4"/>
    <x v="23"/>
    <n v="179.8"/>
    <n v="0"/>
    <n v="68.000000000000014"/>
  </r>
  <r>
    <x v="127"/>
    <x v="4"/>
    <x v="4"/>
    <x v="2415"/>
    <x v="4"/>
    <x v="0"/>
    <x v="1"/>
    <n v="4.95"/>
    <n v="0"/>
    <n v="4.95"/>
    <n v="1.82"/>
    <n v="7"/>
    <x v="6"/>
    <n v="34.65"/>
    <n v="0"/>
    <n v="21.91"/>
  </r>
  <r>
    <x v="127"/>
    <x v="4"/>
    <x v="4"/>
    <x v="2416"/>
    <x v="14"/>
    <x v="0"/>
    <x v="1"/>
    <n v="2.95"/>
    <n v="0"/>
    <n v="2.95"/>
    <n v="1.68"/>
    <n v="3"/>
    <x v="22"/>
    <n v="8.8500000000000014"/>
    <n v="0"/>
    <n v="3.8100000000000005"/>
  </r>
  <r>
    <x v="127"/>
    <x v="4"/>
    <x v="4"/>
    <x v="2417"/>
    <x v="5"/>
    <x v="1"/>
    <x v="1"/>
    <n v="28.95"/>
    <n v="0"/>
    <n v="28.95"/>
    <n v="17.53"/>
    <n v="29"/>
    <x v="17"/>
    <n v="839.55"/>
    <n v="0"/>
    <n v="331.17999999999995"/>
  </r>
  <r>
    <x v="127"/>
    <x v="4"/>
    <x v="4"/>
    <x v="2418"/>
    <x v="43"/>
    <x v="1"/>
    <x v="1"/>
    <n v="24.95"/>
    <n v="0.1"/>
    <n v="22.454999999999998"/>
    <n v="11.48"/>
    <n v="1"/>
    <x v="7"/>
    <n v="22.454999999999998"/>
    <n v="2.495000000000001"/>
    <n v="10.974999999999998"/>
  </r>
  <r>
    <x v="127"/>
    <x v="4"/>
    <x v="4"/>
    <x v="2419"/>
    <x v="43"/>
    <x v="1"/>
    <x v="1"/>
    <n v="24.95"/>
    <n v="0"/>
    <n v="24.95"/>
    <n v="11.48"/>
    <n v="1"/>
    <x v="15"/>
    <n v="24.95"/>
    <n v="0"/>
    <n v="13.469999999999999"/>
  </r>
  <r>
    <x v="127"/>
    <x v="4"/>
    <x v="4"/>
    <x v="2419"/>
    <x v="20"/>
    <x v="1"/>
    <x v="1"/>
    <n v="28.95"/>
    <n v="0"/>
    <n v="28.95"/>
    <n v="8.86"/>
    <n v="2"/>
    <x v="15"/>
    <n v="57.9"/>
    <n v="0"/>
    <n v="40.18"/>
  </r>
  <r>
    <x v="127"/>
    <x v="4"/>
    <x v="4"/>
    <x v="2419"/>
    <x v="42"/>
    <x v="1"/>
    <x v="1"/>
    <n v="0.95"/>
    <n v="0"/>
    <n v="0.95"/>
    <n v="0.47"/>
    <n v="22"/>
    <x v="15"/>
    <n v="20.9"/>
    <n v="0"/>
    <n v="10.559999999999999"/>
  </r>
  <r>
    <x v="127"/>
    <x v="4"/>
    <x v="4"/>
    <x v="2420"/>
    <x v="44"/>
    <x v="1"/>
    <x v="1"/>
    <n v="31.95"/>
    <n v="0"/>
    <n v="31.95"/>
    <n v="17.38"/>
    <n v="2"/>
    <x v="8"/>
    <n v="63.9"/>
    <n v="0"/>
    <n v="29.14"/>
  </r>
  <r>
    <x v="127"/>
    <x v="4"/>
    <x v="4"/>
    <x v="2421"/>
    <x v="25"/>
    <x v="0"/>
    <x v="1"/>
    <n v="24.95"/>
    <n v="0"/>
    <n v="24.95"/>
    <n v="12.27"/>
    <n v="3"/>
    <x v="18"/>
    <n v="74.849999999999994"/>
    <n v="0"/>
    <n v="38.04"/>
  </r>
  <r>
    <x v="127"/>
    <x v="4"/>
    <x v="4"/>
    <x v="2422"/>
    <x v="4"/>
    <x v="0"/>
    <x v="1"/>
    <n v="4.95"/>
    <n v="0"/>
    <n v="4.95"/>
    <n v="1.82"/>
    <n v="5"/>
    <x v="14"/>
    <n v="24.75"/>
    <n v="0"/>
    <n v="15.649999999999999"/>
  </r>
  <r>
    <x v="128"/>
    <x v="4"/>
    <x v="4"/>
    <x v="2423"/>
    <x v="28"/>
    <x v="2"/>
    <x v="1"/>
    <n v="10.95"/>
    <n v="0"/>
    <n v="10.95"/>
    <n v="4.8"/>
    <n v="8"/>
    <x v="1"/>
    <n v="87.6"/>
    <n v="0"/>
    <n v="49.199999999999996"/>
  </r>
  <r>
    <x v="128"/>
    <x v="4"/>
    <x v="4"/>
    <x v="2423"/>
    <x v="19"/>
    <x v="2"/>
    <x v="1"/>
    <n v="35.950000000000003"/>
    <n v="0"/>
    <n v="35.950000000000003"/>
    <n v="20.25"/>
    <n v="2"/>
    <x v="1"/>
    <n v="71.900000000000006"/>
    <n v="0"/>
    <n v="31.400000000000006"/>
  </r>
  <r>
    <x v="128"/>
    <x v="4"/>
    <x v="4"/>
    <x v="2424"/>
    <x v="0"/>
    <x v="4"/>
    <x v="1"/>
    <n v="34.950000000000003"/>
    <n v="0"/>
    <n v="34.950000000000003"/>
    <n v="22.13"/>
    <n v="7"/>
    <x v="4"/>
    <n v="244.65000000000003"/>
    <n v="0"/>
    <n v="89.740000000000023"/>
  </r>
  <r>
    <x v="128"/>
    <x v="4"/>
    <x v="4"/>
    <x v="2424"/>
    <x v="14"/>
    <x v="4"/>
    <x v="1"/>
    <n v="2.95"/>
    <n v="0"/>
    <n v="2.95"/>
    <n v="1.68"/>
    <n v="8"/>
    <x v="4"/>
    <n v="23.6"/>
    <n v="0"/>
    <n v="10.160000000000002"/>
  </r>
  <r>
    <x v="128"/>
    <x v="4"/>
    <x v="4"/>
    <x v="2425"/>
    <x v="26"/>
    <x v="2"/>
    <x v="1"/>
    <n v="3.95"/>
    <n v="0"/>
    <n v="3.95"/>
    <n v="1.43"/>
    <n v="15"/>
    <x v="21"/>
    <n v="59.25"/>
    <n v="0"/>
    <n v="37.800000000000004"/>
  </r>
  <r>
    <x v="128"/>
    <x v="4"/>
    <x v="4"/>
    <x v="2425"/>
    <x v="39"/>
    <x v="2"/>
    <x v="1"/>
    <n v="27.95"/>
    <n v="0"/>
    <n v="27.95"/>
    <n v="16.8"/>
    <n v="18"/>
    <x v="21"/>
    <n v="503.09999999999997"/>
    <n v="0"/>
    <n v="200.7"/>
  </r>
  <r>
    <x v="128"/>
    <x v="4"/>
    <x v="4"/>
    <x v="2425"/>
    <x v="37"/>
    <x v="2"/>
    <x v="1"/>
    <n v="63.95"/>
    <n v="0"/>
    <n v="63.95"/>
    <n v="27.1"/>
    <n v="4"/>
    <x v="21"/>
    <n v="255.8"/>
    <n v="0"/>
    <n v="147.4"/>
  </r>
  <r>
    <x v="128"/>
    <x v="4"/>
    <x v="4"/>
    <x v="2425"/>
    <x v="22"/>
    <x v="2"/>
    <x v="1"/>
    <n v="44.95"/>
    <n v="0"/>
    <n v="44.95"/>
    <n v="27.95"/>
    <n v="3"/>
    <x v="21"/>
    <n v="134.85000000000002"/>
    <n v="0"/>
    <n v="51.000000000000014"/>
  </r>
  <r>
    <x v="128"/>
    <x v="4"/>
    <x v="4"/>
    <x v="2426"/>
    <x v="20"/>
    <x v="2"/>
    <x v="1"/>
    <n v="28.95"/>
    <n v="0"/>
    <n v="28.95"/>
    <n v="8.86"/>
    <n v="4"/>
    <x v="13"/>
    <n v="115.8"/>
    <n v="0"/>
    <n v="80.36"/>
  </r>
  <r>
    <x v="128"/>
    <x v="4"/>
    <x v="4"/>
    <x v="2427"/>
    <x v="16"/>
    <x v="4"/>
    <x v="1"/>
    <n v="18.95"/>
    <n v="0"/>
    <n v="18.95"/>
    <n v="9.98"/>
    <n v="14"/>
    <x v="11"/>
    <n v="265.3"/>
    <n v="0"/>
    <n v="125.57999999999998"/>
  </r>
  <r>
    <x v="128"/>
    <x v="4"/>
    <x v="4"/>
    <x v="2427"/>
    <x v="7"/>
    <x v="4"/>
    <x v="1"/>
    <n v="65.95"/>
    <n v="0"/>
    <n v="65.95"/>
    <n v="37.97"/>
    <n v="6"/>
    <x v="11"/>
    <n v="395.70000000000005"/>
    <n v="0"/>
    <n v="167.88000000000002"/>
  </r>
  <r>
    <x v="128"/>
    <x v="4"/>
    <x v="4"/>
    <x v="2427"/>
    <x v="13"/>
    <x v="4"/>
    <x v="1"/>
    <n v="26.95"/>
    <n v="0"/>
    <n v="26.95"/>
    <n v="13.26"/>
    <n v="1"/>
    <x v="11"/>
    <n v="26.95"/>
    <n v="0"/>
    <n v="13.69"/>
  </r>
  <r>
    <x v="128"/>
    <x v="4"/>
    <x v="4"/>
    <x v="2428"/>
    <x v="44"/>
    <x v="4"/>
    <x v="1"/>
    <n v="31.95"/>
    <n v="0"/>
    <n v="31.95"/>
    <n v="17.38"/>
    <n v="2"/>
    <x v="15"/>
    <n v="63.9"/>
    <n v="0"/>
    <n v="29.14"/>
  </r>
  <r>
    <x v="128"/>
    <x v="4"/>
    <x v="4"/>
    <x v="2429"/>
    <x v="45"/>
    <x v="2"/>
    <x v="1"/>
    <n v="22.95"/>
    <n v="0.1"/>
    <n v="20.655000000000001"/>
    <n v="11.78"/>
    <n v="14"/>
    <x v="4"/>
    <n v="289.17"/>
    <n v="32.129999999999974"/>
    <n v="124.25000000000003"/>
  </r>
  <r>
    <x v="128"/>
    <x v="4"/>
    <x v="4"/>
    <x v="2429"/>
    <x v="14"/>
    <x v="2"/>
    <x v="1"/>
    <n v="2.95"/>
    <n v="0"/>
    <n v="2.95"/>
    <n v="1.68"/>
    <n v="10"/>
    <x v="4"/>
    <n v="29.5"/>
    <n v="0"/>
    <n v="12.700000000000003"/>
  </r>
  <r>
    <x v="128"/>
    <x v="4"/>
    <x v="4"/>
    <x v="2430"/>
    <x v="36"/>
    <x v="2"/>
    <x v="1"/>
    <n v="49.95"/>
    <n v="0"/>
    <n v="49.95"/>
    <n v="23.93"/>
    <n v="25"/>
    <x v="8"/>
    <n v="1248.75"/>
    <n v="0"/>
    <n v="650.50000000000011"/>
  </r>
  <r>
    <x v="128"/>
    <x v="4"/>
    <x v="4"/>
    <x v="2431"/>
    <x v="0"/>
    <x v="4"/>
    <x v="1"/>
    <n v="34.950000000000003"/>
    <n v="0"/>
    <n v="34.950000000000003"/>
    <n v="22.13"/>
    <n v="9"/>
    <x v="18"/>
    <n v="314.55"/>
    <n v="0"/>
    <n v="115.38000000000004"/>
  </r>
  <r>
    <x v="128"/>
    <x v="4"/>
    <x v="4"/>
    <x v="2432"/>
    <x v="27"/>
    <x v="2"/>
    <x v="1"/>
    <n v="26.95"/>
    <n v="0"/>
    <n v="26.95"/>
    <n v="12.53"/>
    <n v="23"/>
    <x v="23"/>
    <n v="619.85"/>
    <n v="0"/>
    <n v="331.66"/>
  </r>
  <r>
    <x v="128"/>
    <x v="4"/>
    <x v="4"/>
    <x v="2432"/>
    <x v="7"/>
    <x v="2"/>
    <x v="1"/>
    <n v="65.95"/>
    <n v="0"/>
    <n v="65.95"/>
    <n v="37.97"/>
    <n v="2"/>
    <x v="23"/>
    <n v="131.9"/>
    <n v="0"/>
    <n v="55.960000000000008"/>
  </r>
  <r>
    <x v="128"/>
    <x v="4"/>
    <x v="4"/>
    <x v="2432"/>
    <x v="12"/>
    <x v="2"/>
    <x v="1"/>
    <n v="24.95"/>
    <n v="0"/>
    <n v="24.95"/>
    <n v="12.14"/>
    <n v="2"/>
    <x v="23"/>
    <n v="49.9"/>
    <n v="0"/>
    <n v="25.619999999999997"/>
  </r>
  <r>
    <x v="128"/>
    <x v="4"/>
    <x v="4"/>
    <x v="2432"/>
    <x v="8"/>
    <x v="2"/>
    <x v="1"/>
    <n v="20.95"/>
    <n v="0"/>
    <n v="20.95"/>
    <n v="10.039999999999999"/>
    <n v="2"/>
    <x v="23"/>
    <n v="41.9"/>
    <n v="0"/>
    <n v="21.82"/>
  </r>
  <r>
    <x v="128"/>
    <x v="4"/>
    <x v="4"/>
    <x v="2433"/>
    <x v="13"/>
    <x v="4"/>
    <x v="1"/>
    <n v="26.95"/>
    <n v="0"/>
    <n v="26.95"/>
    <n v="13.26"/>
    <n v="6"/>
    <x v="17"/>
    <n v="161.69999999999999"/>
    <n v="0"/>
    <n v="82.14"/>
  </r>
  <r>
    <x v="128"/>
    <x v="4"/>
    <x v="4"/>
    <x v="2433"/>
    <x v="28"/>
    <x v="4"/>
    <x v="1"/>
    <n v="10.95"/>
    <n v="0"/>
    <n v="10.95"/>
    <n v="4.8"/>
    <n v="10"/>
    <x v="17"/>
    <n v="109.5"/>
    <n v="0"/>
    <n v="61.499999999999993"/>
  </r>
  <r>
    <x v="128"/>
    <x v="4"/>
    <x v="4"/>
    <x v="2434"/>
    <x v="46"/>
    <x v="2"/>
    <x v="1"/>
    <n v="47.95"/>
    <n v="0"/>
    <n v="47.95"/>
    <n v="20.7"/>
    <n v="1"/>
    <x v="10"/>
    <n v="47.95"/>
    <n v="0"/>
    <n v="27.250000000000004"/>
  </r>
  <r>
    <x v="128"/>
    <x v="4"/>
    <x v="4"/>
    <x v="2435"/>
    <x v="40"/>
    <x v="4"/>
    <x v="1"/>
    <n v="54.95"/>
    <n v="0"/>
    <n v="54.95"/>
    <n v="26.65"/>
    <n v="4"/>
    <x v="2"/>
    <n v="219.8"/>
    <n v="0"/>
    <n v="113.20000000000002"/>
  </r>
  <r>
    <x v="128"/>
    <x v="4"/>
    <x v="4"/>
    <x v="2436"/>
    <x v="36"/>
    <x v="2"/>
    <x v="1"/>
    <n v="49.95"/>
    <n v="0.1"/>
    <n v="44.955000000000005"/>
    <n v="23.93"/>
    <n v="26"/>
    <x v="0"/>
    <n v="1168.8300000000002"/>
    <n v="129.86999999999995"/>
    <n v="546.65000000000009"/>
  </r>
  <r>
    <x v="128"/>
    <x v="4"/>
    <x v="4"/>
    <x v="2436"/>
    <x v="27"/>
    <x v="2"/>
    <x v="1"/>
    <n v="26.95"/>
    <n v="0"/>
    <n v="26.95"/>
    <n v="12.53"/>
    <n v="27"/>
    <x v="0"/>
    <n v="727.65"/>
    <n v="0"/>
    <n v="389.34"/>
  </r>
  <r>
    <x v="128"/>
    <x v="4"/>
    <x v="4"/>
    <x v="2436"/>
    <x v="23"/>
    <x v="2"/>
    <x v="1"/>
    <n v="0.95"/>
    <n v="0"/>
    <n v="0.95"/>
    <n v="0.5"/>
    <n v="23"/>
    <x v="0"/>
    <n v="21.849999999999998"/>
    <n v="0"/>
    <n v="10.35"/>
  </r>
  <r>
    <x v="128"/>
    <x v="4"/>
    <x v="4"/>
    <x v="2437"/>
    <x v="44"/>
    <x v="4"/>
    <x v="1"/>
    <n v="31.95"/>
    <n v="0"/>
    <n v="31.95"/>
    <n v="17.38"/>
    <n v="2"/>
    <x v="4"/>
    <n v="63.9"/>
    <n v="0"/>
    <n v="29.14"/>
  </r>
  <r>
    <x v="128"/>
    <x v="4"/>
    <x v="4"/>
    <x v="2438"/>
    <x v="7"/>
    <x v="2"/>
    <x v="1"/>
    <n v="65.95"/>
    <n v="0"/>
    <n v="65.95"/>
    <n v="37.97"/>
    <n v="3"/>
    <x v="6"/>
    <n v="197.85000000000002"/>
    <n v="0"/>
    <n v="83.940000000000012"/>
  </r>
  <r>
    <x v="128"/>
    <x v="4"/>
    <x v="4"/>
    <x v="2439"/>
    <x v="17"/>
    <x v="4"/>
    <x v="1"/>
    <n v="43.95"/>
    <n v="0"/>
    <n v="43.95"/>
    <n v="25.6"/>
    <n v="5"/>
    <x v="10"/>
    <n v="219.75"/>
    <n v="0"/>
    <n v="91.75"/>
  </r>
  <r>
    <x v="128"/>
    <x v="4"/>
    <x v="4"/>
    <x v="2440"/>
    <x v="23"/>
    <x v="2"/>
    <x v="1"/>
    <n v="0.95"/>
    <n v="0"/>
    <n v="0.95"/>
    <n v="0.5"/>
    <n v="2"/>
    <x v="19"/>
    <n v="1.9"/>
    <n v="0"/>
    <n v="0.89999999999999991"/>
  </r>
  <r>
    <x v="128"/>
    <x v="4"/>
    <x v="4"/>
    <x v="2441"/>
    <x v="46"/>
    <x v="4"/>
    <x v="1"/>
    <n v="47.95"/>
    <n v="0"/>
    <n v="47.95"/>
    <n v="20.7"/>
    <n v="2"/>
    <x v="8"/>
    <n v="95.9"/>
    <n v="0"/>
    <n v="54.500000000000007"/>
  </r>
  <r>
    <x v="128"/>
    <x v="4"/>
    <x v="4"/>
    <x v="2441"/>
    <x v="11"/>
    <x v="4"/>
    <x v="1"/>
    <n v="40.950000000000003"/>
    <n v="0"/>
    <n v="40.950000000000003"/>
    <n v="15.51"/>
    <n v="4"/>
    <x v="8"/>
    <n v="163.80000000000001"/>
    <n v="0"/>
    <n v="101.76000000000002"/>
  </r>
  <r>
    <x v="128"/>
    <x v="4"/>
    <x v="4"/>
    <x v="2442"/>
    <x v="18"/>
    <x v="4"/>
    <x v="1"/>
    <n v="49.95"/>
    <n v="0"/>
    <n v="49.95"/>
    <n v="24.77"/>
    <n v="10"/>
    <x v="4"/>
    <n v="499.5"/>
    <n v="0"/>
    <n v="251.80000000000004"/>
  </r>
  <r>
    <x v="128"/>
    <x v="4"/>
    <x v="4"/>
    <x v="2443"/>
    <x v="42"/>
    <x v="2"/>
    <x v="1"/>
    <n v="0.95"/>
    <n v="0"/>
    <n v="0.95"/>
    <n v="0.47"/>
    <n v="6"/>
    <x v="11"/>
    <n v="5.6999999999999993"/>
    <n v="0"/>
    <n v="2.88"/>
  </r>
  <r>
    <x v="128"/>
    <x v="4"/>
    <x v="4"/>
    <x v="2444"/>
    <x v="43"/>
    <x v="4"/>
    <x v="1"/>
    <n v="24.95"/>
    <n v="0"/>
    <n v="24.95"/>
    <n v="11.48"/>
    <n v="3"/>
    <x v="13"/>
    <n v="74.849999999999994"/>
    <n v="0"/>
    <n v="40.409999999999997"/>
  </r>
  <r>
    <x v="128"/>
    <x v="4"/>
    <x v="4"/>
    <x v="2445"/>
    <x v="40"/>
    <x v="2"/>
    <x v="1"/>
    <n v="54.95"/>
    <n v="0"/>
    <n v="54.95"/>
    <n v="26.65"/>
    <n v="21"/>
    <x v="22"/>
    <n v="1153.95"/>
    <n v="0"/>
    <n v="594.30000000000007"/>
  </r>
  <r>
    <x v="128"/>
    <x v="4"/>
    <x v="4"/>
    <x v="2445"/>
    <x v="18"/>
    <x v="2"/>
    <x v="1"/>
    <n v="49.95"/>
    <n v="0"/>
    <n v="49.95"/>
    <n v="24.77"/>
    <n v="22"/>
    <x v="22"/>
    <n v="1098.9000000000001"/>
    <n v="0"/>
    <n v="553.96"/>
  </r>
  <r>
    <x v="128"/>
    <x v="4"/>
    <x v="4"/>
    <x v="2446"/>
    <x v="21"/>
    <x v="2"/>
    <x v="1"/>
    <n v="0.95"/>
    <n v="0"/>
    <n v="0.95"/>
    <n v="0.34"/>
    <n v="15"/>
    <x v="13"/>
    <n v="14.25"/>
    <n v="0"/>
    <n v="9.1499999999999986"/>
  </r>
  <r>
    <x v="128"/>
    <x v="4"/>
    <x v="4"/>
    <x v="2447"/>
    <x v="44"/>
    <x v="4"/>
    <x v="1"/>
    <n v="31.95"/>
    <n v="0"/>
    <n v="31.95"/>
    <n v="17.38"/>
    <n v="1"/>
    <x v="17"/>
    <n v="31.95"/>
    <n v="0"/>
    <n v="14.57"/>
  </r>
  <r>
    <x v="128"/>
    <x v="4"/>
    <x v="4"/>
    <x v="2447"/>
    <x v="25"/>
    <x v="4"/>
    <x v="1"/>
    <n v="24.95"/>
    <n v="0"/>
    <n v="24.95"/>
    <n v="12.27"/>
    <n v="5"/>
    <x v="17"/>
    <n v="124.75"/>
    <n v="0"/>
    <n v="63.4"/>
  </r>
  <r>
    <x v="128"/>
    <x v="4"/>
    <x v="4"/>
    <x v="2447"/>
    <x v="44"/>
    <x v="4"/>
    <x v="1"/>
    <n v="31.95"/>
    <n v="0"/>
    <n v="31.95"/>
    <n v="17.38"/>
    <n v="2"/>
    <x v="17"/>
    <n v="63.9"/>
    <n v="0"/>
    <n v="29.14"/>
  </r>
  <r>
    <x v="128"/>
    <x v="4"/>
    <x v="4"/>
    <x v="2448"/>
    <x v="45"/>
    <x v="2"/>
    <x v="1"/>
    <n v="22.95"/>
    <n v="0.1"/>
    <n v="20.655000000000001"/>
    <n v="11.78"/>
    <n v="5"/>
    <x v="15"/>
    <n v="103.27500000000001"/>
    <n v="11.474999999999991"/>
    <n v="44.375000000000007"/>
  </r>
  <r>
    <x v="128"/>
    <x v="4"/>
    <x v="4"/>
    <x v="2448"/>
    <x v="18"/>
    <x v="2"/>
    <x v="1"/>
    <n v="49.95"/>
    <n v="0"/>
    <n v="49.95"/>
    <n v="24.77"/>
    <n v="22"/>
    <x v="15"/>
    <n v="1098.9000000000001"/>
    <n v="0"/>
    <n v="553.96"/>
  </r>
  <r>
    <x v="128"/>
    <x v="4"/>
    <x v="4"/>
    <x v="2449"/>
    <x v="33"/>
    <x v="4"/>
    <x v="1"/>
    <n v="11.95"/>
    <n v="0"/>
    <n v="11.95"/>
    <n v="3.32"/>
    <n v="9"/>
    <x v="4"/>
    <n v="107.55"/>
    <n v="0"/>
    <n v="77.669999999999987"/>
  </r>
  <r>
    <x v="128"/>
    <x v="4"/>
    <x v="4"/>
    <x v="2450"/>
    <x v="40"/>
    <x v="2"/>
    <x v="1"/>
    <n v="54.95"/>
    <n v="0.1"/>
    <n v="49.455000000000005"/>
    <n v="26.65"/>
    <n v="10"/>
    <x v="18"/>
    <n v="494.55000000000007"/>
    <n v="54.949999999999974"/>
    <n v="228.05000000000007"/>
  </r>
  <r>
    <x v="128"/>
    <x v="4"/>
    <x v="4"/>
    <x v="2451"/>
    <x v="23"/>
    <x v="4"/>
    <x v="1"/>
    <n v="0.95"/>
    <n v="0"/>
    <n v="0.95"/>
    <n v="0.5"/>
    <n v="27"/>
    <x v="11"/>
    <n v="25.65"/>
    <n v="0"/>
    <n v="12.149999999999999"/>
  </r>
  <r>
    <x v="128"/>
    <x v="4"/>
    <x v="4"/>
    <x v="2452"/>
    <x v="41"/>
    <x v="4"/>
    <x v="1"/>
    <n v="24.95"/>
    <n v="0"/>
    <n v="24.95"/>
    <n v="9.3800000000000008"/>
    <n v="10"/>
    <x v="9"/>
    <n v="249.5"/>
    <n v="0"/>
    <n v="155.69999999999999"/>
  </r>
  <r>
    <x v="128"/>
    <x v="4"/>
    <x v="4"/>
    <x v="2453"/>
    <x v="44"/>
    <x v="2"/>
    <x v="1"/>
    <n v="31.95"/>
    <n v="0"/>
    <n v="31.95"/>
    <n v="17.38"/>
    <n v="2"/>
    <x v="14"/>
    <n v="63.9"/>
    <n v="0"/>
    <n v="29.14"/>
  </r>
  <r>
    <x v="128"/>
    <x v="4"/>
    <x v="4"/>
    <x v="2454"/>
    <x v="17"/>
    <x v="4"/>
    <x v="1"/>
    <n v="43.95"/>
    <n v="0"/>
    <n v="43.95"/>
    <n v="25.6"/>
    <n v="10"/>
    <x v="1"/>
    <n v="439.5"/>
    <n v="0"/>
    <n v="183.5"/>
  </r>
  <r>
    <x v="128"/>
    <x v="4"/>
    <x v="4"/>
    <x v="2455"/>
    <x v="47"/>
    <x v="2"/>
    <x v="1"/>
    <n v="0.95"/>
    <n v="0"/>
    <n v="0.95"/>
    <n v="0.56999999999999995"/>
    <n v="12"/>
    <x v="4"/>
    <n v="11.399999999999999"/>
    <n v="0"/>
    <n v="4.5600000000000005"/>
  </r>
  <r>
    <x v="128"/>
    <x v="4"/>
    <x v="4"/>
    <x v="2456"/>
    <x v="33"/>
    <x v="2"/>
    <x v="1"/>
    <n v="11.95"/>
    <n v="0"/>
    <n v="11.95"/>
    <n v="3.32"/>
    <n v="1"/>
    <x v="9"/>
    <n v="11.95"/>
    <n v="0"/>
    <n v="8.629999999999999"/>
  </r>
  <r>
    <x v="128"/>
    <x v="4"/>
    <x v="4"/>
    <x v="2457"/>
    <x v="31"/>
    <x v="4"/>
    <x v="1"/>
    <n v="0.95"/>
    <n v="0"/>
    <n v="0.95"/>
    <n v="0.35"/>
    <n v="4"/>
    <x v="16"/>
    <n v="3.8"/>
    <n v="0"/>
    <n v="2.4"/>
  </r>
  <r>
    <x v="128"/>
    <x v="4"/>
    <x v="4"/>
    <x v="2458"/>
    <x v="38"/>
    <x v="4"/>
    <x v="1"/>
    <n v="73.95"/>
    <n v="0"/>
    <n v="73.95"/>
    <n v="38.86"/>
    <n v="2"/>
    <x v="4"/>
    <n v="147.9"/>
    <n v="0"/>
    <n v="70.180000000000007"/>
  </r>
  <r>
    <x v="128"/>
    <x v="4"/>
    <x v="4"/>
    <x v="2459"/>
    <x v="7"/>
    <x v="4"/>
    <x v="1"/>
    <n v="65.95"/>
    <n v="0"/>
    <n v="65.95"/>
    <n v="37.97"/>
    <n v="10"/>
    <x v="6"/>
    <n v="659.5"/>
    <n v="0"/>
    <n v="279.80000000000007"/>
  </r>
  <r>
    <x v="128"/>
    <x v="4"/>
    <x v="4"/>
    <x v="2460"/>
    <x v="32"/>
    <x v="2"/>
    <x v="1"/>
    <n v="16.95"/>
    <n v="0"/>
    <n v="16.95"/>
    <n v="6.76"/>
    <n v="2"/>
    <x v="6"/>
    <n v="33.9"/>
    <n v="0"/>
    <n v="20.38"/>
  </r>
  <r>
    <x v="128"/>
    <x v="4"/>
    <x v="4"/>
    <x v="2460"/>
    <x v="13"/>
    <x v="2"/>
    <x v="1"/>
    <n v="26.95"/>
    <n v="0"/>
    <n v="26.95"/>
    <n v="13.26"/>
    <n v="5"/>
    <x v="6"/>
    <n v="134.75"/>
    <n v="0"/>
    <n v="68.45"/>
  </r>
  <r>
    <x v="128"/>
    <x v="4"/>
    <x v="4"/>
    <x v="2460"/>
    <x v="44"/>
    <x v="2"/>
    <x v="1"/>
    <n v="31.95"/>
    <n v="0"/>
    <n v="31.95"/>
    <n v="17.38"/>
    <n v="1"/>
    <x v="6"/>
    <n v="31.95"/>
    <n v="0"/>
    <n v="14.57"/>
  </r>
  <r>
    <x v="128"/>
    <x v="4"/>
    <x v="4"/>
    <x v="2460"/>
    <x v="40"/>
    <x v="2"/>
    <x v="1"/>
    <n v="54.95"/>
    <n v="0"/>
    <n v="54.95"/>
    <n v="26.65"/>
    <n v="6"/>
    <x v="6"/>
    <n v="329.70000000000005"/>
    <n v="0"/>
    <n v="169.8"/>
  </r>
  <r>
    <x v="128"/>
    <x v="4"/>
    <x v="4"/>
    <x v="2460"/>
    <x v="30"/>
    <x v="2"/>
    <x v="1"/>
    <n v="19.95"/>
    <n v="0"/>
    <n v="19.95"/>
    <n v="9.7799999999999994"/>
    <n v="14"/>
    <x v="6"/>
    <n v="279.3"/>
    <n v="0"/>
    <n v="142.38"/>
  </r>
  <r>
    <x v="128"/>
    <x v="4"/>
    <x v="4"/>
    <x v="2461"/>
    <x v="7"/>
    <x v="4"/>
    <x v="1"/>
    <n v="65.95"/>
    <n v="0"/>
    <n v="65.95"/>
    <n v="37.97"/>
    <n v="12"/>
    <x v="7"/>
    <n v="791.40000000000009"/>
    <n v="0"/>
    <n v="335.76000000000005"/>
  </r>
  <r>
    <x v="128"/>
    <x v="4"/>
    <x v="4"/>
    <x v="2462"/>
    <x v="25"/>
    <x v="2"/>
    <x v="1"/>
    <n v="24.95"/>
    <n v="0"/>
    <n v="24.95"/>
    <n v="12.27"/>
    <n v="8"/>
    <x v="17"/>
    <n v="199.6"/>
    <n v="0"/>
    <n v="101.44"/>
  </r>
  <r>
    <x v="129"/>
    <x v="4"/>
    <x v="4"/>
    <x v="2463"/>
    <x v="28"/>
    <x v="1"/>
    <x v="1"/>
    <n v="10.95"/>
    <n v="0"/>
    <n v="10.95"/>
    <n v="4.8"/>
    <n v="17"/>
    <x v="9"/>
    <n v="186.14999999999998"/>
    <n v="0"/>
    <n v="104.55"/>
  </r>
  <r>
    <x v="129"/>
    <x v="4"/>
    <x v="4"/>
    <x v="2464"/>
    <x v="1"/>
    <x v="2"/>
    <x v="1"/>
    <n v="16.95"/>
    <n v="0"/>
    <n v="16.95"/>
    <n v="6.53"/>
    <n v="24"/>
    <x v="20"/>
    <n v="406.79999999999995"/>
    <n v="0"/>
    <n v="250.07999999999996"/>
  </r>
  <r>
    <x v="129"/>
    <x v="4"/>
    <x v="4"/>
    <x v="2465"/>
    <x v="16"/>
    <x v="2"/>
    <x v="1"/>
    <n v="18.95"/>
    <n v="0.1"/>
    <n v="17.055"/>
    <n v="9.98"/>
    <n v="10"/>
    <x v="9"/>
    <n v="170.55"/>
    <n v="18.949999999999996"/>
    <n v="70.75"/>
  </r>
  <r>
    <x v="129"/>
    <x v="4"/>
    <x v="4"/>
    <x v="2466"/>
    <x v="17"/>
    <x v="1"/>
    <x v="1"/>
    <n v="43.95"/>
    <n v="0"/>
    <n v="43.95"/>
    <n v="25.6"/>
    <n v="12"/>
    <x v="1"/>
    <n v="527.40000000000009"/>
    <n v="0"/>
    <n v="220.20000000000002"/>
  </r>
  <r>
    <x v="129"/>
    <x v="4"/>
    <x v="4"/>
    <x v="2466"/>
    <x v="22"/>
    <x v="1"/>
    <x v="1"/>
    <n v="44.95"/>
    <n v="0"/>
    <n v="44.95"/>
    <n v="27.95"/>
    <n v="8"/>
    <x v="1"/>
    <n v="359.6"/>
    <n v="0"/>
    <n v="136.00000000000003"/>
  </r>
  <r>
    <x v="129"/>
    <x v="4"/>
    <x v="4"/>
    <x v="2467"/>
    <x v="33"/>
    <x v="2"/>
    <x v="1"/>
    <n v="11.95"/>
    <n v="0.2"/>
    <n v="9.56"/>
    <n v="3.32"/>
    <n v="6"/>
    <x v="18"/>
    <n v="57.36"/>
    <n v="14.339999999999993"/>
    <n v="37.44"/>
  </r>
  <r>
    <x v="129"/>
    <x v="4"/>
    <x v="4"/>
    <x v="2468"/>
    <x v="7"/>
    <x v="1"/>
    <x v="1"/>
    <n v="65.95"/>
    <n v="0"/>
    <n v="65.95"/>
    <n v="37.97"/>
    <n v="3"/>
    <x v="14"/>
    <n v="197.85000000000002"/>
    <n v="0"/>
    <n v="83.940000000000012"/>
  </r>
  <r>
    <x v="129"/>
    <x v="4"/>
    <x v="4"/>
    <x v="2468"/>
    <x v="2"/>
    <x v="1"/>
    <x v="1"/>
    <n v="26.95"/>
    <n v="0.1"/>
    <n v="24.254999999999999"/>
    <n v="12.24"/>
    <n v="18"/>
    <x v="14"/>
    <n v="436.59"/>
    <n v="48.510000000000005"/>
    <n v="216.26999999999998"/>
  </r>
  <r>
    <x v="129"/>
    <x v="4"/>
    <x v="4"/>
    <x v="2469"/>
    <x v="24"/>
    <x v="2"/>
    <x v="1"/>
    <n v="26.95"/>
    <n v="0"/>
    <n v="26.95"/>
    <n v="12.42"/>
    <n v="11"/>
    <x v="15"/>
    <n v="296.45"/>
    <n v="0"/>
    <n v="159.82999999999998"/>
  </r>
  <r>
    <x v="130"/>
    <x v="4"/>
    <x v="4"/>
    <x v="2470"/>
    <x v="10"/>
    <x v="4"/>
    <x v="0"/>
    <n v="0.95"/>
    <n v="0"/>
    <n v="0.95"/>
    <n v="0.42"/>
    <n v="8"/>
    <x v="3"/>
    <n v="7.6"/>
    <n v="0"/>
    <n v="4.24"/>
  </r>
  <r>
    <x v="130"/>
    <x v="4"/>
    <x v="4"/>
    <x v="2471"/>
    <x v="25"/>
    <x v="3"/>
    <x v="0"/>
    <n v="24.95"/>
    <n v="0"/>
    <n v="24.95"/>
    <n v="12.27"/>
    <n v="3"/>
    <x v="1"/>
    <n v="74.849999999999994"/>
    <n v="0"/>
    <n v="38.04"/>
  </r>
  <r>
    <x v="130"/>
    <x v="4"/>
    <x v="4"/>
    <x v="2471"/>
    <x v="12"/>
    <x v="3"/>
    <x v="0"/>
    <n v="24.95"/>
    <n v="0"/>
    <n v="24.95"/>
    <n v="12.14"/>
    <n v="2"/>
    <x v="1"/>
    <n v="49.9"/>
    <n v="0"/>
    <n v="25.619999999999997"/>
  </r>
  <r>
    <x v="130"/>
    <x v="4"/>
    <x v="4"/>
    <x v="2472"/>
    <x v="34"/>
    <x v="4"/>
    <x v="0"/>
    <n v="37.950000000000003"/>
    <n v="0"/>
    <n v="37.950000000000003"/>
    <n v="15.35"/>
    <n v="2"/>
    <x v="18"/>
    <n v="75.900000000000006"/>
    <n v="0"/>
    <n v="45.2"/>
  </r>
  <r>
    <x v="130"/>
    <x v="4"/>
    <x v="4"/>
    <x v="2472"/>
    <x v="43"/>
    <x v="4"/>
    <x v="0"/>
    <n v="24.95"/>
    <n v="0"/>
    <n v="24.95"/>
    <n v="11.48"/>
    <n v="4"/>
    <x v="18"/>
    <n v="99.8"/>
    <n v="0"/>
    <n v="53.879999999999995"/>
  </r>
  <r>
    <x v="130"/>
    <x v="4"/>
    <x v="4"/>
    <x v="2473"/>
    <x v="1"/>
    <x v="3"/>
    <x v="0"/>
    <n v="16.95"/>
    <n v="0"/>
    <n v="16.95"/>
    <n v="6.53"/>
    <n v="5"/>
    <x v="5"/>
    <n v="84.75"/>
    <n v="0"/>
    <n v="52.099999999999994"/>
  </r>
  <r>
    <x v="130"/>
    <x v="4"/>
    <x v="4"/>
    <x v="2473"/>
    <x v="39"/>
    <x v="3"/>
    <x v="0"/>
    <n v="27.95"/>
    <n v="0"/>
    <n v="27.95"/>
    <n v="16.8"/>
    <n v="12"/>
    <x v="5"/>
    <n v="335.4"/>
    <n v="0"/>
    <n v="133.79999999999998"/>
  </r>
  <r>
    <x v="130"/>
    <x v="4"/>
    <x v="4"/>
    <x v="2474"/>
    <x v="3"/>
    <x v="4"/>
    <x v="0"/>
    <n v="55.95"/>
    <n v="0"/>
    <n v="55.95"/>
    <n v="16.059999999999999"/>
    <n v="19"/>
    <x v="7"/>
    <n v="1063.05"/>
    <n v="0"/>
    <n v="757.91"/>
  </r>
  <r>
    <x v="130"/>
    <x v="4"/>
    <x v="4"/>
    <x v="2475"/>
    <x v="14"/>
    <x v="3"/>
    <x v="0"/>
    <n v="2.95"/>
    <n v="0"/>
    <n v="2.95"/>
    <n v="1.68"/>
    <n v="4"/>
    <x v="19"/>
    <n v="11.8"/>
    <n v="0"/>
    <n v="5.080000000000001"/>
  </r>
  <r>
    <x v="130"/>
    <x v="4"/>
    <x v="4"/>
    <x v="2475"/>
    <x v="20"/>
    <x v="3"/>
    <x v="0"/>
    <n v="28.95"/>
    <n v="0.1"/>
    <n v="26.055"/>
    <n v="8.86"/>
    <n v="11"/>
    <x v="19"/>
    <n v="286.60500000000002"/>
    <n v="31.844999999999995"/>
    <n v="189.14500000000001"/>
  </r>
  <r>
    <x v="130"/>
    <x v="4"/>
    <x v="4"/>
    <x v="2475"/>
    <x v="37"/>
    <x v="3"/>
    <x v="0"/>
    <n v="63.95"/>
    <n v="0"/>
    <n v="63.95"/>
    <n v="27.1"/>
    <n v="2"/>
    <x v="19"/>
    <n v="127.9"/>
    <n v="0"/>
    <n v="73.7"/>
  </r>
  <r>
    <x v="130"/>
    <x v="4"/>
    <x v="4"/>
    <x v="2476"/>
    <x v="32"/>
    <x v="4"/>
    <x v="0"/>
    <n v="16.95"/>
    <n v="0"/>
    <n v="16.95"/>
    <n v="6.76"/>
    <n v="26"/>
    <x v="19"/>
    <n v="440.7"/>
    <n v="0"/>
    <n v="264.94"/>
  </r>
  <r>
    <x v="130"/>
    <x v="4"/>
    <x v="4"/>
    <x v="2476"/>
    <x v="39"/>
    <x v="4"/>
    <x v="0"/>
    <n v="27.95"/>
    <n v="0"/>
    <n v="27.95"/>
    <n v="16.8"/>
    <n v="5"/>
    <x v="19"/>
    <n v="139.75"/>
    <n v="0"/>
    <n v="55.749999999999993"/>
  </r>
  <r>
    <x v="130"/>
    <x v="4"/>
    <x v="4"/>
    <x v="2477"/>
    <x v="23"/>
    <x v="3"/>
    <x v="0"/>
    <n v="0.95"/>
    <n v="0"/>
    <n v="0.95"/>
    <n v="0.5"/>
    <n v="5"/>
    <x v="12"/>
    <n v="4.75"/>
    <n v="0"/>
    <n v="2.25"/>
  </r>
  <r>
    <x v="130"/>
    <x v="4"/>
    <x v="4"/>
    <x v="2477"/>
    <x v="42"/>
    <x v="3"/>
    <x v="0"/>
    <n v="0.95"/>
    <n v="0"/>
    <n v="0.95"/>
    <n v="0.47"/>
    <n v="15"/>
    <x v="12"/>
    <n v="14.25"/>
    <n v="0"/>
    <n v="7.1999999999999993"/>
  </r>
  <r>
    <x v="130"/>
    <x v="4"/>
    <x v="4"/>
    <x v="2478"/>
    <x v="27"/>
    <x v="4"/>
    <x v="0"/>
    <n v="26.95"/>
    <n v="0"/>
    <n v="26.95"/>
    <n v="12.53"/>
    <n v="22"/>
    <x v="19"/>
    <n v="592.9"/>
    <n v="0"/>
    <n v="317.24"/>
  </r>
  <r>
    <x v="130"/>
    <x v="4"/>
    <x v="4"/>
    <x v="2478"/>
    <x v="48"/>
    <x v="4"/>
    <x v="0"/>
    <n v="38.950000000000003"/>
    <n v="0"/>
    <n v="38.950000000000003"/>
    <n v="24.76"/>
    <n v="12"/>
    <x v="19"/>
    <n v="467.40000000000003"/>
    <n v="0"/>
    <n v="170.28000000000003"/>
  </r>
  <r>
    <x v="130"/>
    <x v="4"/>
    <x v="4"/>
    <x v="2479"/>
    <x v="30"/>
    <x v="3"/>
    <x v="0"/>
    <n v="19.95"/>
    <n v="0"/>
    <n v="19.95"/>
    <n v="9.7799999999999994"/>
    <n v="20"/>
    <x v="12"/>
    <n v="399"/>
    <n v="0"/>
    <n v="203.4"/>
  </r>
  <r>
    <x v="130"/>
    <x v="4"/>
    <x v="4"/>
    <x v="2480"/>
    <x v="3"/>
    <x v="4"/>
    <x v="0"/>
    <n v="55.95"/>
    <n v="0.1"/>
    <n v="50.355000000000004"/>
    <n v="16.059999999999999"/>
    <n v="4"/>
    <x v="1"/>
    <n v="201.42000000000002"/>
    <n v="22.379999999999995"/>
    <n v="137.18"/>
  </r>
  <r>
    <x v="130"/>
    <x v="4"/>
    <x v="4"/>
    <x v="2481"/>
    <x v="3"/>
    <x v="3"/>
    <x v="0"/>
    <n v="55.95"/>
    <n v="0"/>
    <n v="55.95"/>
    <n v="16.059999999999999"/>
    <n v="15"/>
    <x v="2"/>
    <n v="839.25"/>
    <n v="0"/>
    <n v="598.35"/>
  </r>
  <r>
    <x v="130"/>
    <x v="4"/>
    <x v="4"/>
    <x v="2482"/>
    <x v="43"/>
    <x v="4"/>
    <x v="0"/>
    <n v="24.95"/>
    <n v="0"/>
    <n v="24.95"/>
    <n v="11.48"/>
    <n v="1"/>
    <x v="22"/>
    <n v="24.95"/>
    <n v="0"/>
    <n v="13.469999999999999"/>
  </r>
  <r>
    <x v="130"/>
    <x v="4"/>
    <x v="4"/>
    <x v="2483"/>
    <x v="9"/>
    <x v="3"/>
    <x v="0"/>
    <n v="38.950000000000003"/>
    <n v="0"/>
    <n v="38.950000000000003"/>
    <n v="22.33"/>
    <n v="4"/>
    <x v="8"/>
    <n v="155.80000000000001"/>
    <n v="0"/>
    <n v="66.480000000000018"/>
  </r>
  <r>
    <x v="130"/>
    <x v="4"/>
    <x v="4"/>
    <x v="2483"/>
    <x v="25"/>
    <x v="3"/>
    <x v="0"/>
    <n v="24.95"/>
    <n v="0"/>
    <n v="24.95"/>
    <n v="12.27"/>
    <n v="4"/>
    <x v="8"/>
    <n v="99.8"/>
    <n v="0"/>
    <n v="50.72"/>
  </r>
  <r>
    <x v="130"/>
    <x v="4"/>
    <x v="4"/>
    <x v="2484"/>
    <x v="28"/>
    <x v="4"/>
    <x v="0"/>
    <n v="10.95"/>
    <n v="0.1"/>
    <n v="9.8550000000000004"/>
    <n v="4.8"/>
    <n v="19"/>
    <x v="21"/>
    <n v="187.245"/>
    <n v="20.804999999999978"/>
    <n v="96.045000000000016"/>
  </r>
  <r>
    <x v="130"/>
    <x v="4"/>
    <x v="4"/>
    <x v="2485"/>
    <x v="49"/>
    <x v="3"/>
    <x v="0"/>
    <n v="55.95"/>
    <n v="0"/>
    <n v="55.95"/>
    <n v="32.47"/>
    <n v="17"/>
    <x v="10"/>
    <n v="951.15000000000009"/>
    <n v="0"/>
    <n v="399.16000000000008"/>
  </r>
  <r>
    <x v="130"/>
    <x v="4"/>
    <x v="4"/>
    <x v="2486"/>
    <x v="23"/>
    <x v="4"/>
    <x v="0"/>
    <n v="0.95"/>
    <n v="0"/>
    <n v="0.95"/>
    <n v="0.5"/>
    <n v="14"/>
    <x v="0"/>
    <n v="13.299999999999999"/>
    <n v="0"/>
    <n v="6.2999999999999989"/>
  </r>
  <r>
    <x v="130"/>
    <x v="4"/>
    <x v="4"/>
    <x v="2487"/>
    <x v="15"/>
    <x v="3"/>
    <x v="0"/>
    <n v="59.95"/>
    <n v="0.2"/>
    <n v="47.960000000000008"/>
    <n v="28.73"/>
    <n v="9"/>
    <x v="9"/>
    <n v="431.6400000000001"/>
    <n v="107.90999999999995"/>
    <n v="173.07000000000008"/>
  </r>
  <r>
    <x v="130"/>
    <x v="4"/>
    <x v="4"/>
    <x v="2488"/>
    <x v="29"/>
    <x v="4"/>
    <x v="0"/>
    <n v="7.95"/>
    <n v="0"/>
    <n v="7.95"/>
    <n v="4.53"/>
    <n v="4"/>
    <x v="14"/>
    <n v="31.8"/>
    <n v="0"/>
    <n v="13.68"/>
  </r>
  <r>
    <x v="130"/>
    <x v="4"/>
    <x v="4"/>
    <x v="2489"/>
    <x v="19"/>
    <x v="3"/>
    <x v="0"/>
    <n v="35.950000000000003"/>
    <n v="0"/>
    <n v="35.950000000000003"/>
    <n v="20.25"/>
    <n v="1"/>
    <x v="17"/>
    <n v="35.950000000000003"/>
    <n v="0"/>
    <n v="15.700000000000003"/>
  </r>
  <r>
    <x v="130"/>
    <x v="4"/>
    <x v="4"/>
    <x v="2490"/>
    <x v="21"/>
    <x v="4"/>
    <x v="0"/>
    <n v="0.95"/>
    <n v="0"/>
    <n v="0.95"/>
    <n v="0.34"/>
    <n v="14"/>
    <x v="22"/>
    <n v="13.299999999999999"/>
    <n v="0"/>
    <n v="8.5399999999999991"/>
  </r>
  <r>
    <x v="130"/>
    <x v="4"/>
    <x v="4"/>
    <x v="2491"/>
    <x v="49"/>
    <x v="3"/>
    <x v="0"/>
    <n v="55.95"/>
    <n v="0"/>
    <n v="55.95"/>
    <n v="32.47"/>
    <n v="4"/>
    <x v="13"/>
    <n v="223.8"/>
    <n v="0"/>
    <n v="93.920000000000016"/>
  </r>
  <r>
    <x v="130"/>
    <x v="4"/>
    <x v="4"/>
    <x v="2492"/>
    <x v="48"/>
    <x v="4"/>
    <x v="0"/>
    <n v="38.950000000000003"/>
    <n v="0"/>
    <n v="38.950000000000003"/>
    <n v="24.76"/>
    <n v="22"/>
    <x v="1"/>
    <n v="856.90000000000009"/>
    <n v="0"/>
    <n v="312.18"/>
  </r>
  <r>
    <x v="130"/>
    <x v="4"/>
    <x v="4"/>
    <x v="2492"/>
    <x v="38"/>
    <x v="4"/>
    <x v="0"/>
    <n v="73.95"/>
    <n v="0"/>
    <n v="73.95"/>
    <n v="38.86"/>
    <n v="2"/>
    <x v="1"/>
    <n v="147.9"/>
    <n v="0"/>
    <n v="70.180000000000007"/>
  </r>
  <r>
    <x v="130"/>
    <x v="4"/>
    <x v="4"/>
    <x v="2493"/>
    <x v="6"/>
    <x v="3"/>
    <x v="0"/>
    <n v="27.95"/>
    <n v="0"/>
    <n v="27.95"/>
    <n v="15.85"/>
    <n v="4"/>
    <x v="16"/>
    <n v="111.8"/>
    <n v="0"/>
    <n v="48.4"/>
  </r>
  <r>
    <x v="130"/>
    <x v="4"/>
    <x v="4"/>
    <x v="2493"/>
    <x v="27"/>
    <x v="3"/>
    <x v="0"/>
    <n v="26.95"/>
    <n v="0"/>
    <n v="26.95"/>
    <n v="12.53"/>
    <n v="17"/>
    <x v="16"/>
    <n v="458.15"/>
    <n v="0"/>
    <n v="245.14"/>
  </r>
  <r>
    <x v="130"/>
    <x v="4"/>
    <x v="4"/>
    <x v="2494"/>
    <x v="37"/>
    <x v="4"/>
    <x v="0"/>
    <n v="63.95"/>
    <n v="0"/>
    <n v="63.95"/>
    <n v="27.1"/>
    <n v="1"/>
    <x v="8"/>
    <n v="63.95"/>
    <n v="0"/>
    <n v="36.85"/>
  </r>
  <r>
    <x v="130"/>
    <x v="4"/>
    <x v="4"/>
    <x v="2494"/>
    <x v="10"/>
    <x v="4"/>
    <x v="0"/>
    <n v="0.95"/>
    <n v="0"/>
    <n v="0.95"/>
    <n v="0.42"/>
    <n v="11"/>
    <x v="8"/>
    <n v="10.45"/>
    <n v="0"/>
    <n v="5.83"/>
  </r>
  <r>
    <x v="130"/>
    <x v="4"/>
    <x v="4"/>
    <x v="2495"/>
    <x v="11"/>
    <x v="3"/>
    <x v="0"/>
    <n v="40.950000000000003"/>
    <n v="0.2"/>
    <n v="32.760000000000005"/>
    <n v="15.51"/>
    <n v="2"/>
    <x v="3"/>
    <n v="65.52000000000001"/>
    <n v="16.379999999999995"/>
    <n v="34.500000000000014"/>
  </r>
  <r>
    <x v="130"/>
    <x v="4"/>
    <x v="4"/>
    <x v="2496"/>
    <x v="28"/>
    <x v="4"/>
    <x v="0"/>
    <n v="10.95"/>
    <n v="0"/>
    <n v="10.95"/>
    <n v="4.8"/>
    <n v="2"/>
    <x v="12"/>
    <n v="21.9"/>
    <n v="0"/>
    <n v="12.299999999999999"/>
  </r>
  <r>
    <x v="130"/>
    <x v="4"/>
    <x v="4"/>
    <x v="2497"/>
    <x v="44"/>
    <x v="3"/>
    <x v="0"/>
    <n v="31.95"/>
    <n v="0"/>
    <n v="31.95"/>
    <n v="17.38"/>
    <n v="2"/>
    <x v="10"/>
    <n v="63.9"/>
    <n v="0"/>
    <n v="29.14"/>
  </r>
  <r>
    <x v="130"/>
    <x v="4"/>
    <x v="4"/>
    <x v="2498"/>
    <x v="3"/>
    <x v="4"/>
    <x v="0"/>
    <n v="55.95"/>
    <n v="0"/>
    <n v="55.95"/>
    <n v="16.059999999999999"/>
    <n v="14"/>
    <x v="3"/>
    <n v="783.30000000000007"/>
    <n v="0"/>
    <n v="558.46"/>
  </r>
  <r>
    <x v="130"/>
    <x v="4"/>
    <x v="4"/>
    <x v="2499"/>
    <x v="28"/>
    <x v="4"/>
    <x v="0"/>
    <n v="10.95"/>
    <n v="0"/>
    <n v="10.95"/>
    <n v="4.8"/>
    <n v="3"/>
    <x v="21"/>
    <n v="32.849999999999994"/>
    <n v="0"/>
    <n v="18.45"/>
  </r>
  <r>
    <x v="130"/>
    <x v="4"/>
    <x v="4"/>
    <x v="2500"/>
    <x v="11"/>
    <x v="3"/>
    <x v="0"/>
    <n v="40.950000000000003"/>
    <n v="0"/>
    <n v="40.950000000000003"/>
    <n v="15.51"/>
    <n v="2"/>
    <x v="0"/>
    <n v="81.900000000000006"/>
    <n v="0"/>
    <n v="50.88000000000001"/>
  </r>
  <r>
    <x v="130"/>
    <x v="4"/>
    <x v="4"/>
    <x v="2500"/>
    <x v="7"/>
    <x v="3"/>
    <x v="0"/>
    <n v="65.95"/>
    <n v="0.1"/>
    <n v="59.355000000000004"/>
    <n v="37.97"/>
    <n v="11"/>
    <x v="0"/>
    <n v="652.90500000000009"/>
    <n v="72.544999999999987"/>
    <n v="235.23500000000007"/>
  </r>
  <r>
    <x v="130"/>
    <x v="4"/>
    <x v="4"/>
    <x v="2501"/>
    <x v="39"/>
    <x v="4"/>
    <x v="0"/>
    <n v="27.95"/>
    <n v="0"/>
    <n v="27.95"/>
    <n v="16.8"/>
    <n v="21"/>
    <x v="9"/>
    <n v="586.94999999999993"/>
    <n v="0"/>
    <n v="234.14999999999998"/>
  </r>
  <r>
    <x v="130"/>
    <x v="4"/>
    <x v="4"/>
    <x v="2502"/>
    <x v="34"/>
    <x v="3"/>
    <x v="0"/>
    <n v="37.950000000000003"/>
    <n v="0"/>
    <n v="37.950000000000003"/>
    <n v="15.35"/>
    <n v="13"/>
    <x v="1"/>
    <n v="493.35"/>
    <n v="0"/>
    <n v="293.8"/>
  </r>
  <r>
    <x v="131"/>
    <x v="4"/>
    <x v="4"/>
    <x v="2503"/>
    <x v="42"/>
    <x v="0"/>
    <x v="0"/>
    <n v="0.95"/>
    <n v="0.1"/>
    <n v="0.85499999999999998"/>
    <n v="0.47"/>
    <n v="15"/>
    <x v="14"/>
    <n v="12.824999999999999"/>
    <n v="1.4249999999999996"/>
    <n v="5.7750000000000004"/>
  </r>
  <r>
    <x v="131"/>
    <x v="4"/>
    <x v="4"/>
    <x v="2504"/>
    <x v="17"/>
    <x v="3"/>
    <x v="0"/>
    <n v="43.95"/>
    <n v="0"/>
    <n v="43.95"/>
    <n v="25.6"/>
    <n v="2"/>
    <x v="17"/>
    <n v="87.9"/>
    <n v="0"/>
    <n v="36.700000000000003"/>
  </r>
  <r>
    <x v="131"/>
    <x v="4"/>
    <x v="4"/>
    <x v="2505"/>
    <x v="49"/>
    <x v="4"/>
    <x v="0"/>
    <n v="55.95"/>
    <n v="0"/>
    <n v="55.95"/>
    <n v="32.47"/>
    <n v="13"/>
    <x v="1"/>
    <n v="727.35"/>
    <n v="0"/>
    <n v="305.24000000000007"/>
  </r>
  <r>
    <x v="131"/>
    <x v="4"/>
    <x v="4"/>
    <x v="2505"/>
    <x v="28"/>
    <x v="4"/>
    <x v="0"/>
    <n v="10.95"/>
    <n v="0"/>
    <n v="10.95"/>
    <n v="4.8"/>
    <n v="18"/>
    <x v="1"/>
    <n v="197.1"/>
    <n v="0"/>
    <n v="110.69999999999999"/>
  </r>
  <r>
    <x v="131"/>
    <x v="4"/>
    <x v="4"/>
    <x v="2505"/>
    <x v="47"/>
    <x v="4"/>
    <x v="0"/>
    <n v="0.95"/>
    <n v="0"/>
    <n v="0.95"/>
    <n v="0.56999999999999995"/>
    <n v="4"/>
    <x v="1"/>
    <n v="3.8"/>
    <n v="0"/>
    <n v="1.52"/>
  </r>
  <r>
    <x v="131"/>
    <x v="4"/>
    <x v="4"/>
    <x v="2505"/>
    <x v="18"/>
    <x v="4"/>
    <x v="0"/>
    <n v="49.95"/>
    <n v="0.1"/>
    <n v="44.955000000000005"/>
    <n v="24.77"/>
    <n v="30"/>
    <x v="1"/>
    <n v="1348.65"/>
    <n v="149.84999999999991"/>
    <n v="605.55000000000018"/>
  </r>
  <r>
    <x v="131"/>
    <x v="4"/>
    <x v="4"/>
    <x v="2505"/>
    <x v="47"/>
    <x v="4"/>
    <x v="0"/>
    <n v="0.95"/>
    <n v="0"/>
    <n v="0.95"/>
    <n v="0.56999999999999995"/>
    <n v="12"/>
    <x v="1"/>
    <n v="11.399999999999999"/>
    <n v="0"/>
    <n v="4.5600000000000005"/>
  </r>
  <r>
    <x v="131"/>
    <x v="4"/>
    <x v="4"/>
    <x v="2506"/>
    <x v="2"/>
    <x v="3"/>
    <x v="0"/>
    <n v="26.95"/>
    <n v="0"/>
    <n v="26.95"/>
    <n v="12.24"/>
    <n v="14"/>
    <x v="19"/>
    <n v="377.3"/>
    <n v="0"/>
    <n v="205.94"/>
  </r>
  <r>
    <x v="131"/>
    <x v="4"/>
    <x v="4"/>
    <x v="2507"/>
    <x v="17"/>
    <x v="4"/>
    <x v="0"/>
    <n v="43.95"/>
    <n v="0.1"/>
    <n v="39.555000000000007"/>
    <n v="25.6"/>
    <n v="4"/>
    <x v="21"/>
    <n v="158.22000000000003"/>
    <n v="17.579999999999984"/>
    <n v="55.820000000000022"/>
  </r>
  <r>
    <x v="131"/>
    <x v="4"/>
    <x v="4"/>
    <x v="2508"/>
    <x v="5"/>
    <x v="0"/>
    <x v="0"/>
    <n v="28.95"/>
    <n v="0"/>
    <n v="28.95"/>
    <n v="17.53"/>
    <n v="21"/>
    <x v="6"/>
    <n v="607.94999999999993"/>
    <n v="0"/>
    <n v="239.81999999999996"/>
  </r>
  <r>
    <x v="131"/>
    <x v="4"/>
    <x v="4"/>
    <x v="2509"/>
    <x v="13"/>
    <x v="0"/>
    <x v="0"/>
    <n v="26.95"/>
    <n v="0.2"/>
    <n v="21.560000000000002"/>
    <n v="13.26"/>
    <n v="18"/>
    <x v="1"/>
    <n v="388.08000000000004"/>
    <n v="97.019999999999953"/>
    <n v="149.40000000000003"/>
  </r>
  <r>
    <x v="131"/>
    <x v="4"/>
    <x v="4"/>
    <x v="2510"/>
    <x v="23"/>
    <x v="3"/>
    <x v="0"/>
    <n v="0.95"/>
    <n v="0"/>
    <n v="0.95"/>
    <n v="0.5"/>
    <n v="5"/>
    <x v="3"/>
    <n v="4.75"/>
    <n v="0"/>
    <n v="2.25"/>
  </r>
  <r>
    <x v="131"/>
    <x v="4"/>
    <x v="4"/>
    <x v="2511"/>
    <x v="43"/>
    <x v="0"/>
    <x v="0"/>
    <n v="24.95"/>
    <n v="0"/>
    <n v="24.95"/>
    <n v="11.48"/>
    <n v="2"/>
    <x v="21"/>
    <n v="49.9"/>
    <n v="0"/>
    <n v="26.939999999999998"/>
  </r>
  <r>
    <x v="131"/>
    <x v="4"/>
    <x v="4"/>
    <x v="2512"/>
    <x v="27"/>
    <x v="0"/>
    <x v="0"/>
    <n v="26.95"/>
    <n v="0"/>
    <n v="26.95"/>
    <n v="12.53"/>
    <n v="8"/>
    <x v="6"/>
    <n v="215.6"/>
    <n v="0"/>
    <n v="115.36"/>
  </r>
  <r>
    <x v="131"/>
    <x v="4"/>
    <x v="4"/>
    <x v="2513"/>
    <x v="17"/>
    <x v="3"/>
    <x v="0"/>
    <n v="43.95"/>
    <n v="0"/>
    <n v="43.95"/>
    <n v="25.6"/>
    <n v="17"/>
    <x v="20"/>
    <n v="747.15000000000009"/>
    <n v="0"/>
    <n v="311.95000000000005"/>
  </r>
  <r>
    <x v="132"/>
    <x v="4"/>
    <x v="4"/>
    <x v="2514"/>
    <x v="24"/>
    <x v="0"/>
    <x v="0"/>
    <n v="26.95"/>
    <n v="0"/>
    <n v="26.95"/>
    <n v="12.42"/>
    <n v="4"/>
    <x v="20"/>
    <n v="107.8"/>
    <n v="0"/>
    <n v="58.12"/>
  </r>
  <r>
    <x v="132"/>
    <x v="4"/>
    <x v="4"/>
    <x v="2515"/>
    <x v="30"/>
    <x v="1"/>
    <x v="0"/>
    <n v="19.95"/>
    <n v="0"/>
    <n v="19.95"/>
    <n v="9.7799999999999994"/>
    <n v="4"/>
    <x v="23"/>
    <n v="79.8"/>
    <n v="0"/>
    <n v="40.68"/>
  </r>
  <r>
    <x v="132"/>
    <x v="4"/>
    <x v="4"/>
    <x v="2516"/>
    <x v="45"/>
    <x v="0"/>
    <x v="0"/>
    <n v="22.95"/>
    <n v="0"/>
    <n v="22.95"/>
    <n v="11.78"/>
    <n v="3"/>
    <x v="14"/>
    <n v="68.849999999999994"/>
    <n v="0"/>
    <n v="33.51"/>
  </r>
  <r>
    <x v="132"/>
    <x v="4"/>
    <x v="4"/>
    <x v="2517"/>
    <x v="4"/>
    <x v="2"/>
    <x v="0"/>
    <n v="4.95"/>
    <n v="0"/>
    <n v="4.95"/>
    <n v="1.82"/>
    <n v="1"/>
    <x v="18"/>
    <n v="4.95"/>
    <n v="0"/>
    <n v="3.13"/>
  </r>
  <r>
    <x v="132"/>
    <x v="4"/>
    <x v="4"/>
    <x v="2517"/>
    <x v="1"/>
    <x v="2"/>
    <x v="0"/>
    <n v="16.95"/>
    <n v="0"/>
    <n v="16.95"/>
    <n v="6.53"/>
    <n v="1"/>
    <x v="18"/>
    <n v="16.95"/>
    <n v="0"/>
    <n v="10.419999999999998"/>
  </r>
  <r>
    <x v="132"/>
    <x v="4"/>
    <x v="4"/>
    <x v="2518"/>
    <x v="39"/>
    <x v="1"/>
    <x v="0"/>
    <n v="27.95"/>
    <n v="0"/>
    <n v="27.95"/>
    <n v="16.8"/>
    <n v="3"/>
    <x v="19"/>
    <n v="83.85"/>
    <n v="0"/>
    <n v="33.449999999999996"/>
  </r>
  <r>
    <x v="132"/>
    <x v="4"/>
    <x v="4"/>
    <x v="2518"/>
    <x v="36"/>
    <x v="1"/>
    <x v="0"/>
    <n v="49.95"/>
    <n v="0"/>
    <n v="49.95"/>
    <n v="23.93"/>
    <n v="12"/>
    <x v="19"/>
    <n v="599.40000000000009"/>
    <n v="0"/>
    <n v="312.24"/>
  </r>
  <r>
    <x v="132"/>
    <x v="4"/>
    <x v="4"/>
    <x v="2519"/>
    <x v="49"/>
    <x v="2"/>
    <x v="0"/>
    <n v="55.95"/>
    <n v="0.1"/>
    <n v="50.355000000000004"/>
    <n v="32.47"/>
    <n v="4"/>
    <x v="3"/>
    <n v="201.42000000000002"/>
    <n v="22.379999999999995"/>
    <n v="71.54000000000002"/>
  </r>
  <r>
    <x v="132"/>
    <x v="4"/>
    <x v="4"/>
    <x v="2520"/>
    <x v="43"/>
    <x v="1"/>
    <x v="0"/>
    <n v="24.95"/>
    <n v="0"/>
    <n v="24.95"/>
    <n v="11.48"/>
    <n v="2"/>
    <x v="13"/>
    <n v="49.9"/>
    <n v="0"/>
    <n v="26.939999999999998"/>
  </r>
  <r>
    <x v="132"/>
    <x v="4"/>
    <x v="4"/>
    <x v="2521"/>
    <x v="18"/>
    <x v="0"/>
    <x v="0"/>
    <n v="49.95"/>
    <n v="0"/>
    <n v="49.95"/>
    <n v="24.77"/>
    <n v="3"/>
    <x v="3"/>
    <n v="149.85000000000002"/>
    <n v="0"/>
    <n v="75.540000000000006"/>
  </r>
  <r>
    <x v="132"/>
    <x v="4"/>
    <x v="4"/>
    <x v="2522"/>
    <x v="13"/>
    <x v="0"/>
    <x v="0"/>
    <n v="26.95"/>
    <n v="0"/>
    <n v="26.95"/>
    <n v="13.26"/>
    <n v="12"/>
    <x v="12"/>
    <n v="323.39999999999998"/>
    <n v="0"/>
    <n v="164.28"/>
  </r>
  <r>
    <x v="132"/>
    <x v="4"/>
    <x v="4"/>
    <x v="2522"/>
    <x v="39"/>
    <x v="0"/>
    <x v="0"/>
    <n v="27.95"/>
    <n v="0.1"/>
    <n v="25.155000000000001"/>
    <n v="16.8"/>
    <n v="20"/>
    <x v="12"/>
    <n v="503.1"/>
    <n v="55.899999999999963"/>
    <n v="167.10000000000002"/>
  </r>
  <r>
    <x v="132"/>
    <x v="4"/>
    <x v="4"/>
    <x v="2522"/>
    <x v="5"/>
    <x v="0"/>
    <x v="0"/>
    <n v="28.95"/>
    <n v="0"/>
    <n v="28.95"/>
    <n v="17.53"/>
    <n v="16"/>
    <x v="12"/>
    <n v="463.2"/>
    <n v="0"/>
    <n v="182.71999999999997"/>
  </r>
  <r>
    <x v="132"/>
    <x v="4"/>
    <x v="4"/>
    <x v="2523"/>
    <x v="2"/>
    <x v="1"/>
    <x v="0"/>
    <n v="26.95"/>
    <n v="0"/>
    <n v="26.95"/>
    <n v="12.24"/>
    <n v="6"/>
    <x v="15"/>
    <n v="161.69999999999999"/>
    <n v="0"/>
    <n v="88.259999999999991"/>
  </r>
  <r>
    <x v="132"/>
    <x v="4"/>
    <x v="4"/>
    <x v="2524"/>
    <x v="40"/>
    <x v="0"/>
    <x v="0"/>
    <n v="54.95"/>
    <n v="0"/>
    <n v="54.95"/>
    <n v="26.65"/>
    <n v="12"/>
    <x v="21"/>
    <n v="659.40000000000009"/>
    <n v="0"/>
    <n v="339.6"/>
  </r>
  <r>
    <x v="132"/>
    <x v="4"/>
    <x v="4"/>
    <x v="2525"/>
    <x v="26"/>
    <x v="2"/>
    <x v="0"/>
    <n v="3.95"/>
    <n v="0"/>
    <n v="3.95"/>
    <n v="1.43"/>
    <n v="2"/>
    <x v="6"/>
    <n v="7.9"/>
    <n v="0"/>
    <n v="5.0400000000000009"/>
  </r>
  <r>
    <x v="132"/>
    <x v="4"/>
    <x v="4"/>
    <x v="2526"/>
    <x v="46"/>
    <x v="1"/>
    <x v="0"/>
    <n v="47.95"/>
    <n v="0"/>
    <n v="47.95"/>
    <n v="20.7"/>
    <n v="4"/>
    <x v="8"/>
    <n v="191.8"/>
    <n v="0"/>
    <n v="109.00000000000001"/>
  </r>
  <r>
    <x v="132"/>
    <x v="4"/>
    <x v="4"/>
    <x v="2526"/>
    <x v="16"/>
    <x v="1"/>
    <x v="0"/>
    <n v="18.95"/>
    <n v="0"/>
    <n v="18.95"/>
    <n v="9.98"/>
    <n v="6"/>
    <x v="8"/>
    <n v="113.69999999999999"/>
    <n v="0"/>
    <n v="53.819999999999993"/>
  </r>
  <r>
    <x v="132"/>
    <x v="4"/>
    <x v="4"/>
    <x v="2527"/>
    <x v="36"/>
    <x v="2"/>
    <x v="0"/>
    <n v="49.95"/>
    <n v="0"/>
    <n v="49.95"/>
    <n v="23.93"/>
    <n v="27"/>
    <x v="1"/>
    <n v="1348.65"/>
    <n v="0"/>
    <n v="702.54000000000008"/>
  </r>
  <r>
    <x v="132"/>
    <x v="4"/>
    <x v="4"/>
    <x v="2528"/>
    <x v="19"/>
    <x v="1"/>
    <x v="0"/>
    <n v="35.950000000000003"/>
    <n v="0"/>
    <n v="35.950000000000003"/>
    <n v="20.25"/>
    <n v="1"/>
    <x v="11"/>
    <n v="35.950000000000003"/>
    <n v="0"/>
    <n v="15.700000000000003"/>
  </r>
  <r>
    <x v="132"/>
    <x v="4"/>
    <x v="4"/>
    <x v="2529"/>
    <x v="41"/>
    <x v="2"/>
    <x v="0"/>
    <n v="24.95"/>
    <n v="0"/>
    <n v="24.95"/>
    <n v="9.3800000000000008"/>
    <n v="3"/>
    <x v="10"/>
    <n v="74.849999999999994"/>
    <n v="0"/>
    <n v="46.709999999999994"/>
  </r>
  <r>
    <x v="132"/>
    <x v="4"/>
    <x v="4"/>
    <x v="2530"/>
    <x v="41"/>
    <x v="0"/>
    <x v="0"/>
    <n v="24.95"/>
    <n v="0"/>
    <n v="24.95"/>
    <n v="9.3800000000000008"/>
    <n v="4"/>
    <x v="6"/>
    <n v="99.8"/>
    <n v="0"/>
    <n v="62.279999999999994"/>
  </r>
  <r>
    <x v="132"/>
    <x v="4"/>
    <x v="4"/>
    <x v="2531"/>
    <x v="41"/>
    <x v="1"/>
    <x v="0"/>
    <n v="24.95"/>
    <n v="0"/>
    <n v="24.95"/>
    <n v="9.3800000000000008"/>
    <n v="9"/>
    <x v="13"/>
    <n v="224.54999999999998"/>
    <n v="0"/>
    <n v="140.13"/>
  </r>
  <r>
    <x v="132"/>
    <x v="4"/>
    <x v="4"/>
    <x v="2532"/>
    <x v="41"/>
    <x v="2"/>
    <x v="0"/>
    <n v="24.95"/>
    <n v="0"/>
    <n v="24.95"/>
    <n v="9.3800000000000008"/>
    <n v="5"/>
    <x v="10"/>
    <n v="124.75"/>
    <n v="0"/>
    <n v="77.849999999999994"/>
  </r>
  <r>
    <x v="132"/>
    <x v="4"/>
    <x v="4"/>
    <x v="2533"/>
    <x v="15"/>
    <x v="0"/>
    <x v="0"/>
    <n v="59.95"/>
    <n v="0"/>
    <n v="59.95"/>
    <n v="28.73"/>
    <n v="16"/>
    <x v="7"/>
    <n v="959.2"/>
    <n v="0"/>
    <n v="499.52000000000004"/>
  </r>
  <r>
    <x v="133"/>
    <x v="4"/>
    <x v="4"/>
    <x v="2534"/>
    <x v="2"/>
    <x v="3"/>
    <x v="1"/>
    <n v="26.95"/>
    <n v="0"/>
    <n v="26.95"/>
    <n v="12.24"/>
    <n v="1"/>
    <x v="7"/>
    <n v="26.95"/>
    <n v="0"/>
    <n v="14.709999999999999"/>
  </r>
  <r>
    <x v="133"/>
    <x v="4"/>
    <x v="4"/>
    <x v="2535"/>
    <x v="33"/>
    <x v="3"/>
    <x v="1"/>
    <n v="11.95"/>
    <n v="0.1"/>
    <n v="10.754999999999999"/>
    <n v="3.32"/>
    <n v="1"/>
    <x v="19"/>
    <n v="10.754999999999999"/>
    <n v="1.1950000000000003"/>
    <n v="7.4349999999999987"/>
  </r>
  <r>
    <x v="133"/>
    <x v="4"/>
    <x v="4"/>
    <x v="2536"/>
    <x v="28"/>
    <x v="4"/>
    <x v="1"/>
    <n v="10.95"/>
    <n v="0.1"/>
    <n v="9.8550000000000004"/>
    <n v="4.8"/>
    <n v="4"/>
    <x v="21"/>
    <n v="39.42"/>
    <n v="4.3799999999999955"/>
    <n v="20.220000000000002"/>
  </r>
  <r>
    <x v="133"/>
    <x v="4"/>
    <x v="4"/>
    <x v="2536"/>
    <x v="2"/>
    <x v="4"/>
    <x v="1"/>
    <n v="26.95"/>
    <n v="0"/>
    <n v="26.95"/>
    <n v="12.24"/>
    <n v="6"/>
    <x v="21"/>
    <n v="161.69999999999999"/>
    <n v="0"/>
    <n v="88.259999999999991"/>
  </r>
  <r>
    <x v="133"/>
    <x v="4"/>
    <x v="4"/>
    <x v="2537"/>
    <x v="48"/>
    <x v="3"/>
    <x v="1"/>
    <n v="38.950000000000003"/>
    <n v="0.1"/>
    <n v="35.055000000000007"/>
    <n v="24.76"/>
    <n v="18"/>
    <x v="9"/>
    <n v="630.99000000000012"/>
    <n v="70.109999999999928"/>
    <n v="185.31000000000009"/>
  </r>
  <r>
    <x v="133"/>
    <x v="4"/>
    <x v="4"/>
    <x v="2537"/>
    <x v="14"/>
    <x v="3"/>
    <x v="1"/>
    <n v="2.95"/>
    <n v="0"/>
    <n v="2.95"/>
    <n v="1.68"/>
    <n v="8"/>
    <x v="9"/>
    <n v="23.6"/>
    <n v="0"/>
    <n v="10.160000000000002"/>
  </r>
  <r>
    <x v="133"/>
    <x v="4"/>
    <x v="4"/>
    <x v="2538"/>
    <x v="10"/>
    <x v="4"/>
    <x v="1"/>
    <n v="0.95"/>
    <n v="0"/>
    <n v="0.95"/>
    <n v="0.42"/>
    <n v="2"/>
    <x v="5"/>
    <n v="1.9"/>
    <n v="0"/>
    <n v="1.06"/>
  </r>
  <r>
    <x v="133"/>
    <x v="4"/>
    <x v="4"/>
    <x v="2539"/>
    <x v="44"/>
    <x v="4"/>
    <x v="1"/>
    <n v="31.95"/>
    <n v="0"/>
    <n v="31.95"/>
    <n v="17.38"/>
    <n v="3"/>
    <x v="2"/>
    <n v="95.85"/>
    <n v="0"/>
    <n v="43.71"/>
  </r>
  <r>
    <x v="133"/>
    <x v="4"/>
    <x v="4"/>
    <x v="2540"/>
    <x v="46"/>
    <x v="3"/>
    <x v="1"/>
    <n v="47.95"/>
    <n v="0"/>
    <n v="47.95"/>
    <n v="20.7"/>
    <n v="1"/>
    <x v="10"/>
    <n v="47.95"/>
    <n v="0"/>
    <n v="27.250000000000004"/>
  </r>
  <r>
    <x v="133"/>
    <x v="4"/>
    <x v="4"/>
    <x v="2541"/>
    <x v="44"/>
    <x v="4"/>
    <x v="1"/>
    <n v="31.95"/>
    <n v="0"/>
    <n v="31.95"/>
    <n v="17.38"/>
    <n v="2"/>
    <x v="5"/>
    <n v="63.9"/>
    <n v="0"/>
    <n v="29.14"/>
  </r>
  <r>
    <x v="133"/>
    <x v="4"/>
    <x v="4"/>
    <x v="2541"/>
    <x v="35"/>
    <x v="4"/>
    <x v="1"/>
    <n v="48.95"/>
    <n v="0"/>
    <n v="48.95"/>
    <n v="24.52"/>
    <n v="19"/>
    <x v="5"/>
    <n v="930.05000000000007"/>
    <n v="0"/>
    <n v="464.17000000000007"/>
  </r>
  <r>
    <x v="133"/>
    <x v="4"/>
    <x v="4"/>
    <x v="2542"/>
    <x v="24"/>
    <x v="3"/>
    <x v="1"/>
    <n v="26.95"/>
    <n v="0"/>
    <n v="26.95"/>
    <n v="12.42"/>
    <n v="6"/>
    <x v="0"/>
    <n v="161.69999999999999"/>
    <n v="0"/>
    <n v="87.179999999999993"/>
  </r>
  <r>
    <x v="133"/>
    <x v="4"/>
    <x v="4"/>
    <x v="2542"/>
    <x v="0"/>
    <x v="3"/>
    <x v="1"/>
    <n v="34.950000000000003"/>
    <n v="0"/>
    <n v="34.950000000000003"/>
    <n v="22.13"/>
    <n v="3"/>
    <x v="0"/>
    <n v="104.85000000000001"/>
    <n v="0"/>
    <n v="38.460000000000008"/>
  </r>
  <r>
    <x v="133"/>
    <x v="4"/>
    <x v="4"/>
    <x v="2543"/>
    <x v="20"/>
    <x v="4"/>
    <x v="1"/>
    <n v="28.95"/>
    <n v="0"/>
    <n v="28.95"/>
    <n v="8.86"/>
    <n v="6"/>
    <x v="7"/>
    <n v="173.7"/>
    <n v="0"/>
    <n v="120.53999999999999"/>
  </r>
  <r>
    <x v="133"/>
    <x v="4"/>
    <x v="4"/>
    <x v="2544"/>
    <x v="49"/>
    <x v="3"/>
    <x v="1"/>
    <n v="55.95"/>
    <n v="0"/>
    <n v="55.95"/>
    <n v="32.47"/>
    <n v="22"/>
    <x v="8"/>
    <n v="1230.9000000000001"/>
    <n v="0"/>
    <n v="516.56000000000006"/>
  </r>
  <r>
    <x v="134"/>
    <x v="4"/>
    <x v="4"/>
    <x v="2545"/>
    <x v="13"/>
    <x v="0"/>
    <x v="1"/>
    <n v="26.95"/>
    <n v="0.1"/>
    <n v="24.254999999999999"/>
    <n v="13.26"/>
    <n v="7"/>
    <x v="16"/>
    <n v="169.785"/>
    <n v="18.865000000000002"/>
    <n v="76.964999999999989"/>
  </r>
  <r>
    <x v="134"/>
    <x v="4"/>
    <x v="4"/>
    <x v="2545"/>
    <x v="27"/>
    <x v="0"/>
    <x v="1"/>
    <n v="26.95"/>
    <n v="0.1"/>
    <n v="24.254999999999999"/>
    <n v="12.53"/>
    <n v="17"/>
    <x v="16"/>
    <n v="412.33499999999998"/>
    <n v="45.815000000000005"/>
    <n v="199.32499999999999"/>
  </r>
  <r>
    <x v="134"/>
    <x v="4"/>
    <x v="4"/>
    <x v="2545"/>
    <x v="38"/>
    <x v="0"/>
    <x v="1"/>
    <n v="73.95"/>
    <n v="0"/>
    <n v="73.95"/>
    <n v="38.86"/>
    <n v="1"/>
    <x v="16"/>
    <n v="73.95"/>
    <n v="0"/>
    <n v="35.090000000000003"/>
  </r>
  <r>
    <x v="134"/>
    <x v="4"/>
    <x v="4"/>
    <x v="2546"/>
    <x v="40"/>
    <x v="1"/>
    <x v="1"/>
    <n v="54.95"/>
    <n v="0"/>
    <n v="54.95"/>
    <n v="26.65"/>
    <n v="26"/>
    <x v="11"/>
    <n v="1428.7"/>
    <n v="0"/>
    <n v="735.80000000000007"/>
  </r>
  <r>
    <x v="134"/>
    <x v="4"/>
    <x v="4"/>
    <x v="2547"/>
    <x v="37"/>
    <x v="0"/>
    <x v="1"/>
    <n v="63.95"/>
    <n v="0"/>
    <n v="63.95"/>
    <n v="27.1"/>
    <n v="1"/>
    <x v="11"/>
    <n v="63.95"/>
    <n v="0"/>
    <n v="36.85"/>
  </r>
  <r>
    <x v="134"/>
    <x v="4"/>
    <x v="4"/>
    <x v="2548"/>
    <x v="37"/>
    <x v="1"/>
    <x v="1"/>
    <n v="63.95"/>
    <n v="0"/>
    <n v="63.95"/>
    <n v="27.1"/>
    <n v="2"/>
    <x v="5"/>
    <n v="127.9"/>
    <n v="0"/>
    <n v="73.7"/>
  </r>
  <r>
    <x v="134"/>
    <x v="4"/>
    <x v="4"/>
    <x v="2548"/>
    <x v="32"/>
    <x v="1"/>
    <x v="1"/>
    <n v="16.95"/>
    <n v="0.1"/>
    <n v="15.254999999999999"/>
    <n v="6.76"/>
    <n v="3"/>
    <x v="5"/>
    <n v="45.765000000000001"/>
    <n v="5.0850000000000009"/>
    <n v="25.484999999999999"/>
  </r>
  <r>
    <x v="134"/>
    <x v="4"/>
    <x v="4"/>
    <x v="2549"/>
    <x v="44"/>
    <x v="1"/>
    <x v="1"/>
    <n v="31.95"/>
    <n v="0"/>
    <n v="31.95"/>
    <n v="17.38"/>
    <n v="1"/>
    <x v="0"/>
    <n v="31.95"/>
    <n v="0"/>
    <n v="14.57"/>
  </r>
  <r>
    <x v="134"/>
    <x v="4"/>
    <x v="4"/>
    <x v="2549"/>
    <x v="30"/>
    <x v="1"/>
    <x v="1"/>
    <n v="19.95"/>
    <n v="0"/>
    <n v="19.95"/>
    <n v="9.7799999999999994"/>
    <n v="10"/>
    <x v="0"/>
    <n v="199.5"/>
    <n v="0"/>
    <n v="101.7"/>
  </r>
  <r>
    <x v="134"/>
    <x v="4"/>
    <x v="4"/>
    <x v="2549"/>
    <x v="32"/>
    <x v="1"/>
    <x v="1"/>
    <n v="16.95"/>
    <n v="0"/>
    <n v="16.95"/>
    <n v="6.76"/>
    <n v="21"/>
    <x v="0"/>
    <n v="355.95"/>
    <n v="0"/>
    <n v="213.98999999999998"/>
  </r>
  <r>
    <x v="134"/>
    <x v="4"/>
    <x v="4"/>
    <x v="2550"/>
    <x v="39"/>
    <x v="0"/>
    <x v="1"/>
    <n v="27.95"/>
    <n v="0"/>
    <n v="27.95"/>
    <n v="16.8"/>
    <n v="5"/>
    <x v="11"/>
    <n v="139.75"/>
    <n v="0"/>
    <n v="55.749999999999993"/>
  </r>
  <r>
    <x v="135"/>
    <x v="4"/>
    <x v="4"/>
    <x v="2551"/>
    <x v="34"/>
    <x v="4"/>
    <x v="1"/>
    <n v="37.950000000000003"/>
    <n v="0"/>
    <n v="37.950000000000003"/>
    <n v="15.35"/>
    <n v="2"/>
    <x v="11"/>
    <n v="75.900000000000006"/>
    <n v="0"/>
    <n v="45.2"/>
  </r>
  <r>
    <x v="135"/>
    <x v="4"/>
    <x v="4"/>
    <x v="2551"/>
    <x v="20"/>
    <x v="4"/>
    <x v="1"/>
    <n v="28.95"/>
    <n v="0.1"/>
    <n v="26.055"/>
    <n v="8.86"/>
    <n v="22"/>
    <x v="11"/>
    <n v="573.21"/>
    <n v="63.689999999999991"/>
    <n v="378.29"/>
  </r>
  <r>
    <x v="135"/>
    <x v="4"/>
    <x v="4"/>
    <x v="2551"/>
    <x v="43"/>
    <x v="4"/>
    <x v="1"/>
    <n v="24.95"/>
    <n v="0.1"/>
    <n v="22.454999999999998"/>
    <n v="11.48"/>
    <n v="1"/>
    <x v="11"/>
    <n v="22.454999999999998"/>
    <n v="2.495000000000001"/>
    <n v="10.974999999999998"/>
  </r>
  <r>
    <x v="135"/>
    <x v="4"/>
    <x v="4"/>
    <x v="2552"/>
    <x v="29"/>
    <x v="2"/>
    <x v="1"/>
    <n v="7.95"/>
    <n v="0"/>
    <n v="7.95"/>
    <n v="4.53"/>
    <n v="4"/>
    <x v="9"/>
    <n v="31.8"/>
    <n v="0"/>
    <n v="13.68"/>
  </r>
  <r>
    <x v="135"/>
    <x v="4"/>
    <x v="4"/>
    <x v="2552"/>
    <x v="5"/>
    <x v="2"/>
    <x v="1"/>
    <n v="28.95"/>
    <n v="0"/>
    <n v="28.95"/>
    <n v="17.53"/>
    <n v="24"/>
    <x v="9"/>
    <n v="694.8"/>
    <n v="0"/>
    <n v="274.07999999999993"/>
  </r>
  <r>
    <x v="135"/>
    <x v="4"/>
    <x v="4"/>
    <x v="2553"/>
    <x v="13"/>
    <x v="4"/>
    <x v="1"/>
    <n v="26.95"/>
    <n v="0"/>
    <n v="26.95"/>
    <n v="13.26"/>
    <n v="6"/>
    <x v="9"/>
    <n v="161.69999999999999"/>
    <n v="0"/>
    <n v="82.14"/>
  </r>
  <r>
    <x v="135"/>
    <x v="4"/>
    <x v="4"/>
    <x v="2554"/>
    <x v="20"/>
    <x v="4"/>
    <x v="1"/>
    <n v="28.95"/>
    <n v="0"/>
    <n v="28.95"/>
    <n v="8.86"/>
    <n v="6"/>
    <x v="8"/>
    <n v="173.7"/>
    <n v="0"/>
    <n v="120.53999999999999"/>
  </r>
  <r>
    <x v="135"/>
    <x v="4"/>
    <x v="4"/>
    <x v="2555"/>
    <x v="7"/>
    <x v="4"/>
    <x v="1"/>
    <n v="65.95"/>
    <n v="0"/>
    <n v="65.95"/>
    <n v="37.97"/>
    <n v="6"/>
    <x v="18"/>
    <n v="395.70000000000005"/>
    <n v="0"/>
    <n v="167.88000000000002"/>
  </r>
  <r>
    <x v="135"/>
    <x v="4"/>
    <x v="4"/>
    <x v="2556"/>
    <x v="29"/>
    <x v="4"/>
    <x v="1"/>
    <n v="7.95"/>
    <n v="0"/>
    <n v="7.95"/>
    <n v="4.53"/>
    <n v="24"/>
    <x v="1"/>
    <n v="190.8"/>
    <n v="0"/>
    <n v="82.08"/>
  </r>
  <r>
    <x v="135"/>
    <x v="4"/>
    <x v="4"/>
    <x v="2557"/>
    <x v="24"/>
    <x v="2"/>
    <x v="1"/>
    <n v="26.95"/>
    <n v="0"/>
    <n v="26.95"/>
    <n v="12.42"/>
    <n v="18"/>
    <x v="14"/>
    <n v="485.09999999999997"/>
    <n v="0"/>
    <n v="261.53999999999996"/>
  </r>
  <r>
    <x v="135"/>
    <x v="4"/>
    <x v="4"/>
    <x v="2558"/>
    <x v="37"/>
    <x v="2"/>
    <x v="1"/>
    <n v="63.95"/>
    <n v="0"/>
    <n v="63.95"/>
    <n v="27.1"/>
    <n v="2"/>
    <x v="1"/>
    <n v="127.9"/>
    <n v="0"/>
    <n v="73.7"/>
  </r>
  <r>
    <x v="135"/>
    <x v="4"/>
    <x v="4"/>
    <x v="2558"/>
    <x v="42"/>
    <x v="2"/>
    <x v="1"/>
    <n v="0.95"/>
    <n v="0"/>
    <n v="0.95"/>
    <n v="0.47"/>
    <n v="12"/>
    <x v="1"/>
    <n v="11.399999999999999"/>
    <n v="0"/>
    <n v="5.76"/>
  </r>
  <r>
    <x v="135"/>
    <x v="4"/>
    <x v="4"/>
    <x v="2558"/>
    <x v="37"/>
    <x v="2"/>
    <x v="1"/>
    <n v="63.95"/>
    <n v="0"/>
    <n v="63.95"/>
    <n v="27.1"/>
    <n v="3"/>
    <x v="1"/>
    <n v="191.85000000000002"/>
    <n v="0"/>
    <n v="110.55000000000001"/>
  </r>
  <r>
    <x v="135"/>
    <x v="4"/>
    <x v="4"/>
    <x v="2559"/>
    <x v="2"/>
    <x v="4"/>
    <x v="1"/>
    <n v="26.95"/>
    <n v="0.1"/>
    <n v="24.254999999999999"/>
    <n v="12.24"/>
    <n v="7"/>
    <x v="9"/>
    <n v="169.785"/>
    <n v="18.865000000000002"/>
    <n v="84.10499999999999"/>
  </r>
  <r>
    <x v="135"/>
    <x v="4"/>
    <x v="4"/>
    <x v="2559"/>
    <x v="17"/>
    <x v="4"/>
    <x v="1"/>
    <n v="43.95"/>
    <n v="0"/>
    <n v="43.95"/>
    <n v="25.6"/>
    <n v="17"/>
    <x v="9"/>
    <n v="747.15000000000009"/>
    <n v="0"/>
    <n v="311.95000000000005"/>
  </r>
  <r>
    <x v="135"/>
    <x v="4"/>
    <x v="4"/>
    <x v="2560"/>
    <x v="27"/>
    <x v="2"/>
    <x v="1"/>
    <n v="26.95"/>
    <n v="0"/>
    <n v="26.95"/>
    <n v="12.53"/>
    <n v="17"/>
    <x v="0"/>
    <n v="458.15"/>
    <n v="0"/>
    <n v="245.14"/>
  </r>
  <r>
    <x v="135"/>
    <x v="4"/>
    <x v="4"/>
    <x v="2561"/>
    <x v="24"/>
    <x v="4"/>
    <x v="1"/>
    <n v="26.95"/>
    <n v="0"/>
    <n v="26.95"/>
    <n v="12.42"/>
    <n v="11"/>
    <x v="8"/>
    <n v="296.45"/>
    <n v="0"/>
    <n v="159.82999999999998"/>
  </r>
  <r>
    <x v="135"/>
    <x v="4"/>
    <x v="4"/>
    <x v="2562"/>
    <x v="32"/>
    <x v="2"/>
    <x v="1"/>
    <n v="16.95"/>
    <n v="0"/>
    <n v="16.95"/>
    <n v="6.76"/>
    <n v="14"/>
    <x v="2"/>
    <n v="237.29999999999998"/>
    <n v="0"/>
    <n v="142.66"/>
  </r>
  <r>
    <x v="135"/>
    <x v="4"/>
    <x v="4"/>
    <x v="2563"/>
    <x v="24"/>
    <x v="2"/>
    <x v="1"/>
    <n v="26.95"/>
    <n v="0"/>
    <n v="26.95"/>
    <n v="12.42"/>
    <n v="11"/>
    <x v="7"/>
    <n v="296.45"/>
    <n v="0"/>
    <n v="159.82999999999998"/>
  </r>
  <r>
    <x v="135"/>
    <x v="4"/>
    <x v="4"/>
    <x v="2564"/>
    <x v="2"/>
    <x v="4"/>
    <x v="1"/>
    <n v="26.95"/>
    <n v="0"/>
    <n v="26.95"/>
    <n v="12.24"/>
    <n v="11"/>
    <x v="12"/>
    <n v="296.45"/>
    <n v="0"/>
    <n v="161.81"/>
  </r>
  <r>
    <x v="135"/>
    <x v="4"/>
    <x v="4"/>
    <x v="2564"/>
    <x v="13"/>
    <x v="4"/>
    <x v="1"/>
    <n v="26.95"/>
    <n v="0"/>
    <n v="26.95"/>
    <n v="13.26"/>
    <n v="9"/>
    <x v="12"/>
    <n v="242.54999999999998"/>
    <n v="0"/>
    <n v="123.21"/>
  </r>
  <r>
    <x v="135"/>
    <x v="4"/>
    <x v="4"/>
    <x v="2565"/>
    <x v="1"/>
    <x v="4"/>
    <x v="1"/>
    <n v="16.95"/>
    <n v="0"/>
    <n v="16.95"/>
    <n v="6.53"/>
    <n v="11"/>
    <x v="22"/>
    <n v="186.45"/>
    <n v="0"/>
    <n v="114.61999999999998"/>
  </r>
  <r>
    <x v="136"/>
    <x v="4"/>
    <x v="4"/>
    <x v="2566"/>
    <x v="48"/>
    <x v="1"/>
    <x v="1"/>
    <n v="38.950000000000003"/>
    <n v="0"/>
    <n v="38.950000000000003"/>
    <n v="24.76"/>
    <n v="18"/>
    <x v="2"/>
    <n v="701.1"/>
    <n v="0"/>
    <n v="255.42000000000002"/>
  </r>
  <r>
    <x v="136"/>
    <x v="4"/>
    <x v="4"/>
    <x v="2567"/>
    <x v="47"/>
    <x v="2"/>
    <x v="1"/>
    <n v="0.95"/>
    <n v="0.1"/>
    <n v="0.85499999999999998"/>
    <n v="0.56999999999999995"/>
    <n v="13"/>
    <x v="2"/>
    <n v="11.115"/>
    <n v="1.2349999999999997"/>
    <n v="3.7050000000000005"/>
  </r>
  <r>
    <x v="136"/>
    <x v="4"/>
    <x v="4"/>
    <x v="2567"/>
    <x v="0"/>
    <x v="2"/>
    <x v="1"/>
    <n v="34.950000000000003"/>
    <n v="0"/>
    <n v="34.950000000000003"/>
    <n v="22.13"/>
    <n v="2"/>
    <x v="2"/>
    <n v="69.900000000000006"/>
    <n v="0"/>
    <n v="25.640000000000008"/>
  </r>
  <r>
    <x v="136"/>
    <x v="4"/>
    <x v="4"/>
    <x v="2568"/>
    <x v="21"/>
    <x v="1"/>
    <x v="1"/>
    <n v="0.95"/>
    <n v="0"/>
    <n v="0.95"/>
    <n v="0.34"/>
    <n v="10"/>
    <x v="19"/>
    <n v="9.5"/>
    <n v="0"/>
    <n v="6.0999999999999988"/>
  </r>
  <r>
    <x v="136"/>
    <x v="4"/>
    <x v="4"/>
    <x v="2568"/>
    <x v="41"/>
    <x v="1"/>
    <x v="1"/>
    <n v="24.95"/>
    <n v="0"/>
    <n v="24.95"/>
    <n v="9.3800000000000008"/>
    <n v="6"/>
    <x v="19"/>
    <n v="149.69999999999999"/>
    <n v="0"/>
    <n v="93.419999999999987"/>
  </r>
  <r>
    <x v="136"/>
    <x v="4"/>
    <x v="4"/>
    <x v="2569"/>
    <x v="47"/>
    <x v="2"/>
    <x v="1"/>
    <n v="0.95"/>
    <n v="0"/>
    <n v="0.95"/>
    <n v="0.56999999999999995"/>
    <n v="1"/>
    <x v="7"/>
    <n v="0.95"/>
    <n v="0"/>
    <n v="0.38"/>
  </r>
  <r>
    <x v="136"/>
    <x v="4"/>
    <x v="4"/>
    <x v="2569"/>
    <x v="0"/>
    <x v="2"/>
    <x v="1"/>
    <n v="34.950000000000003"/>
    <n v="0"/>
    <n v="34.950000000000003"/>
    <n v="22.13"/>
    <n v="2"/>
    <x v="7"/>
    <n v="69.900000000000006"/>
    <n v="0"/>
    <n v="25.640000000000008"/>
  </r>
  <r>
    <x v="136"/>
    <x v="4"/>
    <x v="4"/>
    <x v="2569"/>
    <x v="23"/>
    <x v="2"/>
    <x v="1"/>
    <n v="0.95"/>
    <n v="0"/>
    <n v="0.95"/>
    <n v="0.5"/>
    <n v="11"/>
    <x v="7"/>
    <n v="10.45"/>
    <n v="0"/>
    <n v="4.9499999999999993"/>
  </r>
  <r>
    <x v="136"/>
    <x v="4"/>
    <x v="4"/>
    <x v="2569"/>
    <x v="25"/>
    <x v="2"/>
    <x v="1"/>
    <n v="24.95"/>
    <n v="0"/>
    <n v="24.95"/>
    <n v="12.27"/>
    <n v="4"/>
    <x v="7"/>
    <n v="99.8"/>
    <n v="0"/>
    <n v="50.72"/>
  </r>
  <r>
    <x v="136"/>
    <x v="4"/>
    <x v="4"/>
    <x v="2570"/>
    <x v="6"/>
    <x v="1"/>
    <x v="1"/>
    <n v="27.95"/>
    <n v="0"/>
    <n v="27.95"/>
    <n v="15.85"/>
    <n v="2"/>
    <x v="18"/>
    <n v="55.9"/>
    <n v="0"/>
    <n v="24.2"/>
  </r>
  <r>
    <x v="136"/>
    <x v="4"/>
    <x v="4"/>
    <x v="2570"/>
    <x v="14"/>
    <x v="1"/>
    <x v="1"/>
    <n v="2.95"/>
    <n v="0"/>
    <n v="2.95"/>
    <n v="1.68"/>
    <n v="6"/>
    <x v="18"/>
    <n v="17.700000000000003"/>
    <n v="0"/>
    <n v="7.620000000000001"/>
  </r>
  <r>
    <x v="136"/>
    <x v="4"/>
    <x v="4"/>
    <x v="2570"/>
    <x v="17"/>
    <x v="1"/>
    <x v="1"/>
    <n v="43.95"/>
    <n v="0"/>
    <n v="43.95"/>
    <n v="25.6"/>
    <n v="14"/>
    <x v="18"/>
    <n v="615.30000000000007"/>
    <n v="0"/>
    <n v="256.90000000000003"/>
  </r>
  <r>
    <x v="136"/>
    <x v="4"/>
    <x v="4"/>
    <x v="2571"/>
    <x v="11"/>
    <x v="2"/>
    <x v="1"/>
    <n v="40.950000000000003"/>
    <n v="0.2"/>
    <n v="32.760000000000005"/>
    <n v="15.51"/>
    <n v="5"/>
    <x v="23"/>
    <n v="163.80000000000001"/>
    <n v="40.949999999999989"/>
    <n v="86.250000000000028"/>
  </r>
  <r>
    <x v="136"/>
    <x v="4"/>
    <x v="4"/>
    <x v="2571"/>
    <x v="22"/>
    <x v="2"/>
    <x v="1"/>
    <n v="44.95"/>
    <n v="0"/>
    <n v="44.95"/>
    <n v="27.95"/>
    <n v="5"/>
    <x v="23"/>
    <n v="224.75"/>
    <n v="0"/>
    <n v="85.000000000000014"/>
  </r>
  <r>
    <x v="136"/>
    <x v="4"/>
    <x v="4"/>
    <x v="2571"/>
    <x v="3"/>
    <x v="2"/>
    <x v="1"/>
    <n v="55.95"/>
    <n v="0"/>
    <n v="55.95"/>
    <n v="16.059999999999999"/>
    <n v="13"/>
    <x v="23"/>
    <n v="727.35"/>
    <n v="0"/>
    <n v="518.57000000000005"/>
  </r>
  <r>
    <x v="136"/>
    <x v="4"/>
    <x v="4"/>
    <x v="2571"/>
    <x v="45"/>
    <x v="2"/>
    <x v="1"/>
    <n v="22.95"/>
    <n v="0"/>
    <n v="22.95"/>
    <n v="11.78"/>
    <n v="22"/>
    <x v="23"/>
    <n v="504.9"/>
    <n v="0"/>
    <n v="245.74"/>
  </r>
  <r>
    <x v="136"/>
    <x v="4"/>
    <x v="4"/>
    <x v="2571"/>
    <x v="35"/>
    <x v="2"/>
    <x v="1"/>
    <n v="48.95"/>
    <n v="0"/>
    <n v="48.95"/>
    <n v="24.52"/>
    <n v="18"/>
    <x v="23"/>
    <n v="881.1"/>
    <n v="0"/>
    <n v="439.74000000000007"/>
  </r>
  <r>
    <x v="136"/>
    <x v="4"/>
    <x v="4"/>
    <x v="2572"/>
    <x v="10"/>
    <x v="1"/>
    <x v="1"/>
    <n v="0.95"/>
    <n v="0"/>
    <n v="0.95"/>
    <n v="0.42"/>
    <n v="15"/>
    <x v="20"/>
    <n v="14.25"/>
    <n v="0"/>
    <n v="7.95"/>
  </r>
  <r>
    <x v="137"/>
    <x v="4"/>
    <x v="4"/>
    <x v="2573"/>
    <x v="39"/>
    <x v="3"/>
    <x v="0"/>
    <n v="27.95"/>
    <n v="0"/>
    <n v="27.95"/>
    <n v="16.8"/>
    <n v="22"/>
    <x v="1"/>
    <n v="614.9"/>
    <n v="0"/>
    <n v="245.29999999999995"/>
  </r>
  <r>
    <x v="137"/>
    <x v="4"/>
    <x v="4"/>
    <x v="2574"/>
    <x v="3"/>
    <x v="3"/>
    <x v="0"/>
    <n v="55.95"/>
    <n v="0.1"/>
    <n v="50.355000000000004"/>
    <n v="16.059999999999999"/>
    <n v="25"/>
    <x v="2"/>
    <n v="1258.875"/>
    <n v="139.87499999999997"/>
    <n v="857.375"/>
  </r>
  <r>
    <x v="137"/>
    <x v="4"/>
    <x v="4"/>
    <x v="2575"/>
    <x v="48"/>
    <x v="4"/>
    <x v="0"/>
    <n v="38.950000000000003"/>
    <n v="0"/>
    <n v="38.950000000000003"/>
    <n v="24.76"/>
    <n v="11"/>
    <x v="13"/>
    <n v="428.45000000000005"/>
    <n v="0"/>
    <n v="156.09"/>
  </r>
  <r>
    <x v="137"/>
    <x v="4"/>
    <x v="4"/>
    <x v="2576"/>
    <x v="48"/>
    <x v="3"/>
    <x v="0"/>
    <n v="38.950000000000003"/>
    <n v="0"/>
    <n v="38.950000000000003"/>
    <n v="24.76"/>
    <n v="9"/>
    <x v="6"/>
    <n v="350.55"/>
    <n v="0"/>
    <n v="127.71000000000001"/>
  </r>
  <r>
    <x v="137"/>
    <x v="4"/>
    <x v="4"/>
    <x v="2577"/>
    <x v="43"/>
    <x v="4"/>
    <x v="0"/>
    <n v="24.95"/>
    <n v="0"/>
    <n v="24.95"/>
    <n v="11.48"/>
    <n v="1"/>
    <x v="1"/>
    <n v="24.95"/>
    <n v="0"/>
    <n v="13.469999999999999"/>
  </r>
  <r>
    <x v="137"/>
    <x v="4"/>
    <x v="4"/>
    <x v="2577"/>
    <x v="15"/>
    <x v="4"/>
    <x v="0"/>
    <n v="59.95"/>
    <n v="0"/>
    <n v="59.95"/>
    <n v="28.73"/>
    <n v="13"/>
    <x v="1"/>
    <n v="779.35"/>
    <n v="0"/>
    <n v="405.86"/>
  </r>
  <r>
    <x v="137"/>
    <x v="4"/>
    <x v="4"/>
    <x v="2578"/>
    <x v="23"/>
    <x v="3"/>
    <x v="0"/>
    <n v="0.95"/>
    <n v="0"/>
    <n v="0.95"/>
    <n v="0.5"/>
    <n v="24"/>
    <x v="18"/>
    <n v="22.799999999999997"/>
    <n v="0"/>
    <n v="10.799999999999999"/>
  </r>
  <r>
    <x v="137"/>
    <x v="4"/>
    <x v="4"/>
    <x v="2579"/>
    <x v="9"/>
    <x v="3"/>
    <x v="0"/>
    <n v="38.950000000000003"/>
    <n v="0"/>
    <n v="38.950000000000003"/>
    <n v="22.33"/>
    <n v="4"/>
    <x v="15"/>
    <n v="155.80000000000001"/>
    <n v="0"/>
    <n v="66.480000000000018"/>
  </r>
  <r>
    <x v="137"/>
    <x v="4"/>
    <x v="4"/>
    <x v="2580"/>
    <x v="26"/>
    <x v="4"/>
    <x v="0"/>
    <n v="3.95"/>
    <n v="0"/>
    <n v="3.95"/>
    <n v="1.43"/>
    <n v="14"/>
    <x v="2"/>
    <n v="55.300000000000004"/>
    <n v="0"/>
    <n v="35.280000000000008"/>
  </r>
  <r>
    <x v="137"/>
    <x v="4"/>
    <x v="4"/>
    <x v="2581"/>
    <x v="5"/>
    <x v="3"/>
    <x v="0"/>
    <n v="28.95"/>
    <n v="0"/>
    <n v="28.95"/>
    <n v="17.53"/>
    <n v="30"/>
    <x v="16"/>
    <n v="868.5"/>
    <n v="0"/>
    <n v="342.59999999999997"/>
  </r>
  <r>
    <x v="137"/>
    <x v="4"/>
    <x v="4"/>
    <x v="2582"/>
    <x v="32"/>
    <x v="4"/>
    <x v="0"/>
    <n v="16.95"/>
    <n v="0"/>
    <n v="16.95"/>
    <n v="6.76"/>
    <n v="2"/>
    <x v="2"/>
    <n v="33.9"/>
    <n v="0"/>
    <n v="20.38"/>
  </r>
  <r>
    <x v="137"/>
    <x v="4"/>
    <x v="4"/>
    <x v="2583"/>
    <x v="12"/>
    <x v="4"/>
    <x v="0"/>
    <n v="24.95"/>
    <n v="0"/>
    <n v="24.95"/>
    <n v="12.14"/>
    <n v="3"/>
    <x v="22"/>
    <n v="74.849999999999994"/>
    <n v="0"/>
    <n v="38.429999999999993"/>
  </r>
  <r>
    <x v="137"/>
    <x v="4"/>
    <x v="4"/>
    <x v="2583"/>
    <x v="37"/>
    <x v="4"/>
    <x v="0"/>
    <n v="63.95"/>
    <n v="0"/>
    <n v="63.95"/>
    <n v="27.1"/>
    <n v="4"/>
    <x v="22"/>
    <n v="255.8"/>
    <n v="0"/>
    <n v="147.4"/>
  </r>
  <r>
    <x v="137"/>
    <x v="4"/>
    <x v="4"/>
    <x v="2584"/>
    <x v="26"/>
    <x v="3"/>
    <x v="0"/>
    <n v="3.95"/>
    <n v="0"/>
    <n v="3.95"/>
    <n v="1.43"/>
    <n v="14"/>
    <x v="1"/>
    <n v="55.300000000000004"/>
    <n v="0"/>
    <n v="35.280000000000008"/>
  </r>
  <r>
    <x v="137"/>
    <x v="4"/>
    <x v="4"/>
    <x v="2585"/>
    <x v="27"/>
    <x v="4"/>
    <x v="0"/>
    <n v="26.95"/>
    <n v="0"/>
    <n v="26.95"/>
    <n v="12.53"/>
    <n v="18"/>
    <x v="10"/>
    <n v="485.09999999999997"/>
    <n v="0"/>
    <n v="259.56"/>
  </r>
  <r>
    <x v="137"/>
    <x v="4"/>
    <x v="4"/>
    <x v="2586"/>
    <x v="27"/>
    <x v="4"/>
    <x v="0"/>
    <n v="26.95"/>
    <n v="0.1"/>
    <n v="24.254999999999999"/>
    <n v="12.53"/>
    <n v="13"/>
    <x v="14"/>
    <n v="315.315"/>
    <n v="35.035000000000004"/>
    <n v="152.42499999999998"/>
  </r>
  <r>
    <x v="137"/>
    <x v="4"/>
    <x v="4"/>
    <x v="2587"/>
    <x v="11"/>
    <x v="3"/>
    <x v="0"/>
    <n v="40.950000000000003"/>
    <n v="0"/>
    <n v="40.950000000000003"/>
    <n v="15.51"/>
    <n v="2"/>
    <x v="17"/>
    <n v="81.900000000000006"/>
    <n v="0"/>
    <n v="50.88000000000001"/>
  </r>
  <r>
    <x v="137"/>
    <x v="4"/>
    <x v="4"/>
    <x v="2588"/>
    <x v="3"/>
    <x v="4"/>
    <x v="0"/>
    <n v="55.95"/>
    <n v="0"/>
    <n v="55.95"/>
    <n v="16.059999999999999"/>
    <n v="20"/>
    <x v="13"/>
    <n v="1119"/>
    <n v="0"/>
    <n v="797.8"/>
  </r>
  <r>
    <x v="137"/>
    <x v="4"/>
    <x v="4"/>
    <x v="2588"/>
    <x v="29"/>
    <x v="4"/>
    <x v="0"/>
    <n v="7.95"/>
    <n v="0"/>
    <n v="7.95"/>
    <n v="4.53"/>
    <n v="31"/>
    <x v="13"/>
    <n v="246.45000000000002"/>
    <n v="0"/>
    <n v="106.02"/>
  </r>
  <r>
    <x v="137"/>
    <x v="4"/>
    <x v="4"/>
    <x v="2589"/>
    <x v="32"/>
    <x v="4"/>
    <x v="0"/>
    <n v="16.95"/>
    <n v="0"/>
    <n v="16.95"/>
    <n v="6.76"/>
    <n v="22"/>
    <x v="19"/>
    <n v="372.9"/>
    <n v="0"/>
    <n v="224.17999999999998"/>
  </r>
  <r>
    <x v="137"/>
    <x v="4"/>
    <x v="4"/>
    <x v="2589"/>
    <x v="41"/>
    <x v="4"/>
    <x v="0"/>
    <n v="24.95"/>
    <n v="0"/>
    <n v="24.95"/>
    <n v="9.3800000000000008"/>
    <n v="8"/>
    <x v="19"/>
    <n v="199.6"/>
    <n v="0"/>
    <n v="124.55999999999999"/>
  </r>
  <r>
    <x v="137"/>
    <x v="4"/>
    <x v="4"/>
    <x v="2590"/>
    <x v="27"/>
    <x v="3"/>
    <x v="0"/>
    <n v="26.95"/>
    <n v="0"/>
    <n v="26.95"/>
    <n v="12.53"/>
    <n v="17"/>
    <x v="23"/>
    <n v="458.15"/>
    <n v="0"/>
    <n v="245.14"/>
  </r>
  <r>
    <x v="137"/>
    <x v="4"/>
    <x v="4"/>
    <x v="2591"/>
    <x v="17"/>
    <x v="4"/>
    <x v="0"/>
    <n v="43.95"/>
    <n v="0"/>
    <n v="43.95"/>
    <n v="25.6"/>
    <n v="4"/>
    <x v="23"/>
    <n v="175.8"/>
    <n v="0"/>
    <n v="73.400000000000006"/>
  </r>
  <r>
    <x v="137"/>
    <x v="4"/>
    <x v="4"/>
    <x v="2592"/>
    <x v="20"/>
    <x v="3"/>
    <x v="0"/>
    <n v="28.95"/>
    <n v="0"/>
    <n v="28.95"/>
    <n v="8.86"/>
    <n v="20"/>
    <x v="11"/>
    <n v="579"/>
    <n v="0"/>
    <n v="401.8"/>
  </r>
  <r>
    <x v="137"/>
    <x v="4"/>
    <x v="4"/>
    <x v="2593"/>
    <x v="16"/>
    <x v="4"/>
    <x v="0"/>
    <n v="18.95"/>
    <n v="0"/>
    <n v="18.95"/>
    <n v="9.98"/>
    <n v="4"/>
    <x v="20"/>
    <n v="75.8"/>
    <n v="0"/>
    <n v="35.879999999999995"/>
  </r>
  <r>
    <x v="137"/>
    <x v="4"/>
    <x v="4"/>
    <x v="2593"/>
    <x v="9"/>
    <x v="4"/>
    <x v="0"/>
    <n v="38.950000000000003"/>
    <n v="0"/>
    <n v="38.950000000000003"/>
    <n v="22.33"/>
    <n v="1"/>
    <x v="20"/>
    <n v="38.950000000000003"/>
    <n v="0"/>
    <n v="16.620000000000005"/>
  </r>
  <r>
    <x v="137"/>
    <x v="4"/>
    <x v="4"/>
    <x v="2594"/>
    <x v="8"/>
    <x v="3"/>
    <x v="0"/>
    <n v="20.95"/>
    <n v="0"/>
    <n v="20.95"/>
    <n v="10.039999999999999"/>
    <n v="15"/>
    <x v="23"/>
    <n v="314.25"/>
    <n v="0"/>
    <n v="163.65"/>
  </r>
  <r>
    <x v="137"/>
    <x v="4"/>
    <x v="4"/>
    <x v="2595"/>
    <x v="0"/>
    <x v="4"/>
    <x v="0"/>
    <n v="34.950000000000003"/>
    <n v="0"/>
    <n v="34.950000000000003"/>
    <n v="22.13"/>
    <n v="9"/>
    <x v="21"/>
    <n v="314.55"/>
    <n v="0"/>
    <n v="115.38000000000004"/>
  </r>
  <r>
    <x v="137"/>
    <x v="4"/>
    <x v="4"/>
    <x v="2595"/>
    <x v="39"/>
    <x v="4"/>
    <x v="0"/>
    <n v="27.95"/>
    <n v="0"/>
    <n v="27.95"/>
    <n v="16.8"/>
    <n v="8"/>
    <x v="21"/>
    <n v="223.6"/>
    <n v="0"/>
    <n v="89.199999999999989"/>
  </r>
  <r>
    <x v="137"/>
    <x v="4"/>
    <x v="4"/>
    <x v="2596"/>
    <x v="15"/>
    <x v="3"/>
    <x v="0"/>
    <n v="59.95"/>
    <n v="0.1"/>
    <n v="53.955000000000005"/>
    <n v="28.73"/>
    <n v="5"/>
    <x v="2"/>
    <n v="269.77500000000003"/>
    <n v="29.974999999999987"/>
    <n v="126.12500000000003"/>
  </r>
  <r>
    <x v="137"/>
    <x v="4"/>
    <x v="4"/>
    <x v="2596"/>
    <x v="19"/>
    <x v="3"/>
    <x v="0"/>
    <n v="35.950000000000003"/>
    <n v="0"/>
    <n v="35.950000000000003"/>
    <n v="20.25"/>
    <n v="1"/>
    <x v="2"/>
    <n v="35.950000000000003"/>
    <n v="0"/>
    <n v="15.700000000000003"/>
  </r>
  <r>
    <x v="137"/>
    <x v="4"/>
    <x v="4"/>
    <x v="2597"/>
    <x v="33"/>
    <x v="4"/>
    <x v="0"/>
    <n v="11.95"/>
    <n v="0"/>
    <n v="11.95"/>
    <n v="3.32"/>
    <n v="4"/>
    <x v="1"/>
    <n v="47.8"/>
    <n v="0"/>
    <n v="34.519999999999996"/>
  </r>
  <r>
    <x v="137"/>
    <x v="4"/>
    <x v="4"/>
    <x v="2597"/>
    <x v="1"/>
    <x v="4"/>
    <x v="0"/>
    <n v="16.95"/>
    <n v="0"/>
    <n v="16.95"/>
    <n v="6.53"/>
    <n v="6"/>
    <x v="1"/>
    <n v="101.69999999999999"/>
    <n v="0"/>
    <n v="62.519999999999989"/>
  </r>
  <r>
    <x v="137"/>
    <x v="4"/>
    <x v="4"/>
    <x v="2598"/>
    <x v="22"/>
    <x v="3"/>
    <x v="0"/>
    <n v="44.95"/>
    <n v="0"/>
    <n v="44.95"/>
    <n v="27.95"/>
    <n v="1"/>
    <x v="7"/>
    <n v="44.95"/>
    <n v="0"/>
    <n v="17.000000000000004"/>
  </r>
  <r>
    <x v="137"/>
    <x v="4"/>
    <x v="4"/>
    <x v="2599"/>
    <x v="5"/>
    <x v="4"/>
    <x v="0"/>
    <n v="28.95"/>
    <n v="0"/>
    <n v="28.95"/>
    <n v="17.53"/>
    <n v="25"/>
    <x v="19"/>
    <n v="723.75"/>
    <n v="0"/>
    <n v="285.49999999999994"/>
  </r>
  <r>
    <x v="137"/>
    <x v="4"/>
    <x v="4"/>
    <x v="2600"/>
    <x v="49"/>
    <x v="3"/>
    <x v="0"/>
    <n v="55.95"/>
    <n v="0"/>
    <n v="55.95"/>
    <n v="32.47"/>
    <n v="7"/>
    <x v="1"/>
    <n v="391.65000000000003"/>
    <n v="0"/>
    <n v="164.36"/>
  </r>
  <r>
    <x v="137"/>
    <x v="4"/>
    <x v="4"/>
    <x v="2600"/>
    <x v="34"/>
    <x v="3"/>
    <x v="0"/>
    <n v="37.950000000000003"/>
    <n v="0"/>
    <n v="37.950000000000003"/>
    <n v="15.35"/>
    <n v="15"/>
    <x v="1"/>
    <n v="569.25"/>
    <n v="0"/>
    <n v="339"/>
  </r>
  <r>
    <x v="137"/>
    <x v="4"/>
    <x v="4"/>
    <x v="2601"/>
    <x v="31"/>
    <x v="4"/>
    <x v="0"/>
    <n v="0.95"/>
    <n v="0"/>
    <n v="0.95"/>
    <n v="0.35"/>
    <n v="19"/>
    <x v="8"/>
    <n v="18.05"/>
    <n v="0"/>
    <n v="11.4"/>
  </r>
  <r>
    <x v="137"/>
    <x v="4"/>
    <x v="4"/>
    <x v="2601"/>
    <x v="20"/>
    <x v="4"/>
    <x v="0"/>
    <n v="28.95"/>
    <n v="0"/>
    <n v="28.95"/>
    <n v="8.86"/>
    <n v="3"/>
    <x v="8"/>
    <n v="86.85"/>
    <n v="0"/>
    <n v="60.269999999999996"/>
  </r>
  <r>
    <x v="137"/>
    <x v="4"/>
    <x v="4"/>
    <x v="2601"/>
    <x v="27"/>
    <x v="4"/>
    <x v="0"/>
    <n v="26.95"/>
    <n v="0"/>
    <n v="26.95"/>
    <n v="12.53"/>
    <n v="4"/>
    <x v="8"/>
    <n v="107.8"/>
    <n v="0"/>
    <n v="57.68"/>
  </r>
  <r>
    <x v="137"/>
    <x v="4"/>
    <x v="4"/>
    <x v="2602"/>
    <x v="18"/>
    <x v="3"/>
    <x v="0"/>
    <n v="49.95"/>
    <n v="0"/>
    <n v="49.95"/>
    <n v="24.77"/>
    <n v="9"/>
    <x v="10"/>
    <n v="449.55"/>
    <n v="0"/>
    <n v="226.62000000000003"/>
  </r>
  <r>
    <x v="137"/>
    <x v="4"/>
    <x v="4"/>
    <x v="2602"/>
    <x v="0"/>
    <x v="3"/>
    <x v="0"/>
    <n v="34.950000000000003"/>
    <n v="0"/>
    <n v="34.950000000000003"/>
    <n v="22.13"/>
    <n v="5"/>
    <x v="10"/>
    <n v="174.75"/>
    <n v="0"/>
    <n v="64.100000000000023"/>
  </r>
  <r>
    <x v="137"/>
    <x v="4"/>
    <x v="4"/>
    <x v="2602"/>
    <x v="1"/>
    <x v="3"/>
    <x v="0"/>
    <n v="16.95"/>
    <n v="0.1"/>
    <n v="15.254999999999999"/>
    <n v="6.53"/>
    <n v="33"/>
    <x v="10"/>
    <n v="503.41499999999996"/>
    <n v="55.935000000000009"/>
    <n v="287.92499999999995"/>
  </r>
  <r>
    <x v="137"/>
    <x v="4"/>
    <x v="4"/>
    <x v="2603"/>
    <x v="47"/>
    <x v="4"/>
    <x v="0"/>
    <n v="0.95"/>
    <n v="0"/>
    <n v="0.95"/>
    <n v="0.56999999999999995"/>
    <n v="11"/>
    <x v="8"/>
    <n v="10.45"/>
    <n v="0"/>
    <n v="4.18"/>
  </r>
  <r>
    <x v="137"/>
    <x v="4"/>
    <x v="4"/>
    <x v="2604"/>
    <x v="8"/>
    <x v="3"/>
    <x v="0"/>
    <n v="20.95"/>
    <n v="0"/>
    <n v="20.95"/>
    <n v="10.039999999999999"/>
    <n v="9"/>
    <x v="1"/>
    <n v="188.54999999999998"/>
    <n v="0"/>
    <n v="98.19"/>
  </r>
  <r>
    <x v="137"/>
    <x v="4"/>
    <x v="4"/>
    <x v="2604"/>
    <x v="39"/>
    <x v="3"/>
    <x v="0"/>
    <n v="27.95"/>
    <n v="0"/>
    <n v="27.95"/>
    <n v="16.8"/>
    <n v="4"/>
    <x v="1"/>
    <n v="111.8"/>
    <n v="0"/>
    <n v="44.599999999999994"/>
  </r>
  <r>
    <x v="137"/>
    <x v="4"/>
    <x v="4"/>
    <x v="2605"/>
    <x v="47"/>
    <x v="4"/>
    <x v="0"/>
    <n v="0.95"/>
    <n v="0"/>
    <n v="0.95"/>
    <n v="0.56999999999999995"/>
    <n v="9"/>
    <x v="3"/>
    <n v="8.5499999999999989"/>
    <n v="0"/>
    <n v="3.42"/>
  </r>
  <r>
    <x v="137"/>
    <x v="4"/>
    <x v="4"/>
    <x v="2605"/>
    <x v="28"/>
    <x v="4"/>
    <x v="0"/>
    <n v="10.95"/>
    <n v="0"/>
    <n v="10.95"/>
    <n v="4.8"/>
    <n v="22"/>
    <x v="3"/>
    <n v="240.89999999999998"/>
    <n v="0"/>
    <n v="135.29999999999998"/>
  </r>
  <r>
    <x v="138"/>
    <x v="4"/>
    <x v="4"/>
    <x v="2606"/>
    <x v="8"/>
    <x v="0"/>
    <x v="0"/>
    <n v="20.95"/>
    <n v="0"/>
    <n v="20.95"/>
    <n v="10.039999999999999"/>
    <n v="17"/>
    <x v="21"/>
    <n v="356.15"/>
    <n v="0"/>
    <n v="185.47"/>
  </r>
  <r>
    <x v="138"/>
    <x v="4"/>
    <x v="4"/>
    <x v="2607"/>
    <x v="8"/>
    <x v="3"/>
    <x v="0"/>
    <n v="20.95"/>
    <n v="0"/>
    <n v="20.95"/>
    <n v="10.039999999999999"/>
    <n v="4"/>
    <x v="6"/>
    <n v="83.8"/>
    <n v="0"/>
    <n v="43.64"/>
  </r>
  <r>
    <x v="138"/>
    <x v="4"/>
    <x v="4"/>
    <x v="2608"/>
    <x v="12"/>
    <x v="3"/>
    <x v="0"/>
    <n v="24.95"/>
    <n v="0"/>
    <n v="24.95"/>
    <n v="12.14"/>
    <n v="2"/>
    <x v="10"/>
    <n v="49.9"/>
    <n v="0"/>
    <n v="25.619999999999997"/>
  </r>
  <r>
    <x v="138"/>
    <x v="4"/>
    <x v="4"/>
    <x v="2609"/>
    <x v="37"/>
    <x v="4"/>
    <x v="0"/>
    <n v="63.95"/>
    <n v="0"/>
    <n v="63.95"/>
    <n v="27.1"/>
    <n v="4"/>
    <x v="14"/>
    <n v="255.8"/>
    <n v="0"/>
    <n v="147.4"/>
  </r>
  <r>
    <x v="138"/>
    <x v="4"/>
    <x v="4"/>
    <x v="2609"/>
    <x v="25"/>
    <x v="4"/>
    <x v="0"/>
    <n v="24.95"/>
    <n v="0"/>
    <n v="24.95"/>
    <n v="12.27"/>
    <n v="7"/>
    <x v="14"/>
    <n v="174.65"/>
    <n v="0"/>
    <n v="88.759999999999991"/>
  </r>
  <r>
    <x v="138"/>
    <x v="4"/>
    <x v="4"/>
    <x v="2609"/>
    <x v="32"/>
    <x v="4"/>
    <x v="0"/>
    <n v="16.95"/>
    <n v="0"/>
    <n v="16.95"/>
    <n v="6.76"/>
    <n v="22"/>
    <x v="14"/>
    <n v="372.9"/>
    <n v="0"/>
    <n v="224.17999999999998"/>
  </r>
  <r>
    <x v="138"/>
    <x v="4"/>
    <x v="4"/>
    <x v="2609"/>
    <x v="47"/>
    <x v="4"/>
    <x v="0"/>
    <n v="0.95"/>
    <n v="0"/>
    <n v="0.95"/>
    <n v="0.56999999999999995"/>
    <n v="2"/>
    <x v="14"/>
    <n v="1.9"/>
    <n v="0"/>
    <n v="0.76"/>
  </r>
  <r>
    <x v="138"/>
    <x v="4"/>
    <x v="4"/>
    <x v="2610"/>
    <x v="10"/>
    <x v="3"/>
    <x v="0"/>
    <n v="0.95"/>
    <n v="0"/>
    <n v="0.95"/>
    <n v="0.42"/>
    <n v="12"/>
    <x v="17"/>
    <n v="11.399999999999999"/>
    <n v="0"/>
    <n v="6.36"/>
  </r>
  <r>
    <x v="138"/>
    <x v="4"/>
    <x v="4"/>
    <x v="2611"/>
    <x v="32"/>
    <x v="0"/>
    <x v="0"/>
    <n v="16.95"/>
    <n v="0"/>
    <n v="16.95"/>
    <n v="6.76"/>
    <n v="24"/>
    <x v="8"/>
    <n v="406.79999999999995"/>
    <n v="0"/>
    <n v="244.56"/>
  </r>
  <r>
    <x v="138"/>
    <x v="4"/>
    <x v="4"/>
    <x v="2612"/>
    <x v="27"/>
    <x v="4"/>
    <x v="0"/>
    <n v="26.95"/>
    <n v="0.1"/>
    <n v="24.254999999999999"/>
    <n v="12.53"/>
    <n v="27"/>
    <x v="5"/>
    <n v="654.88499999999999"/>
    <n v="72.765000000000015"/>
    <n v="316.57499999999999"/>
  </r>
  <r>
    <x v="138"/>
    <x v="4"/>
    <x v="4"/>
    <x v="2613"/>
    <x v="23"/>
    <x v="0"/>
    <x v="0"/>
    <n v="0.95"/>
    <n v="0"/>
    <n v="0.95"/>
    <n v="0.5"/>
    <n v="11"/>
    <x v="4"/>
    <n v="10.45"/>
    <n v="0"/>
    <n v="4.9499999999999993"/>
  </r>
  <r>
    <x v="138"/>
    <x v="4"/>
    <x v="4"/>
    <x v="2613"/>
    <x v="36"/>
    <x v="0"/>
    <x v="0"/>
    <n v="49.95"/>
    <n v="0"/>
    <n v="49.95"/>
    <n v="23.93"/>
    <n v="33"/>
    <x v="4"/>
    <n v="1648.3500000000001"/>
    <n v="0"/>
    <n v="858.66000000000008"/>
  </r>
  <r>
    <x v="138"/>
    <x v="4"/>
    <x v="4"/>
    <x v="2614"/>
    <x v="38"/>
    <x v="4"/>
    <x v="0"/>
    <n v="73.95"/>
    <n v="0"/>
    <n v="73.95"/>
    <n v="38.86"/>
    <n v="2"/>
    <x v="12"/>
    <n v="147.9"/>
    <n v="0"/>
    <n v="70.180000000000007"/>
  </r>
  <r>
    <x v="138"/>
    <x v="4"/>
    <x v="4"/>
    <x v="2615"/>
    <x v="45"/>
    <x v="3"/>
    <x v="0"/>
    <n v="22.95"/>
    <n v="0"/>
    <n v="22.95"/>
    <n v="11.78"/>
    <n v="25"/>
    <x v="22"/>
    <n v="573.75"/>
    <n v="0"/>
    <n v="279.25"/>
  </r>
  <r>
    <x v="138"/>
    <x v="4"/>
    <x v="4"/>
    <x v="2616"/>
    <x v="20"/>
    <x v="0"/>
    <x v="0"/>
    <n v="28.95"/>
    <n v="0.1"/>
    <n v="26.055"/>
    <n v="8.86"/>
    <n v="8"/>
    <x v="16"/>
    <n v="208.44"/>
    <n v="23.159999999999997"/>
    <n v="137.56"/>
  </r>
  <r>
    <x v="138"/>
    <x v="4"/>
    <x v="4"/>
    <x v="2617"/>
    <x v="39"/>
    <x v="3"/>
    <x v="0"/>
    <n v="27.95"/>
    <n v="0"/>
    <n v="27.95"/>
    <n v="16.8"/>
    <n v="20"/>
    <x v="1"/>
    <n v="559"/>
    <n v="0"/>
    <n v="222.99999999999997"/>
  </r>
  <r>
    <x v="138"/>
    <x v="4"/>
    <x v="4"/>
    <x v="2618"/>
    <x v="16"/>
    <x v="0"/>
    <x v="0"/>
    <n v="18.95"/>
    <n v="0"/>
    <n v="18.95"/>
    <n v="9.98"/>
    <n v="7"/>
    <x v="11"/>
    <n v="132.65"/>
    <n v="0"/>
    <n v="62.789999999999992"/>
  </r>
  <r>
    <x v="138"/>
    <x v="4"/>
    <x v="4"/>
    <x v="2618"/>
    <x v="30"/>
    <x v="0"/>
    <x v="0"/>
    <n v="19.95"/>
    <n v="0"/>
    <n v="19.95"/>
    <n v="9.7799999999999994"/>
    <n v="5"/>
    <x v="11"/>
    <n v="99.75"/>
    <n v="0"/>
    <n v="50.85"/>
  </r>
  <r>
    <x v="138"/>
    <x v="4"/>
    <x v="4"/>
    <x v="2619"/>
    <x v="43"/>
    <x v="3"/>
    <x v="0"/>
    <n v="24.95"/>
    <n v="0"/>
    <n v="24.95"/>
    <n v="11.48"/>
    <n v="2"/>
    <x v="17"/>
    <n v="49.9"/>
    <n v="0"/>
    <n v="26.939999999999998"/>
  </r>
  <r>
    <x v="138"/>
    <x v="4"/>
    <x v="4"/>
    <x v="2620"/>
    <x v="28"/>
    <x v="0"/>
    <x v="0"/>
    <n v="10.95"/>
    <n v="0"/>
    <n v="10.95"/>
    <n v="4.8"/>
    <n v="2"/>
    <x v="15"/>
    <n v="21.9"/>
    <n v="0"/>
    <n v="12.299999999999999"/>
  </r>
  <r>
    <x v="138"/>
    <x v="4"/>
    <x v="4"/>
    <x v="2621"/>
    <x v="7"/>
    <x v="4"/>
    <x v="0"/>
    <n v="65.95"/>
    <n v="0"/>
    <n v="65.95"/>
    <n v="37.97"/>
    <n v="1"/>
    <x v="8"/>
    <n v="65.95"/>
    <n v="0"/>
    <n v="27.980000000000004"/>
  </r>
  <r>
    <x v="138"/>
    <x v="4"/>
    <x v="4"/>
    <x v="2622"/>
    <x v="27"/>
    <x v="0"/>
    <x v="0"/>
    <n v="26.95"/>
    <n v="0"/>
    <n v="26.95"/>
    <n v="12.53"/>
    <n v="11"/>
    <x v="10"/>
    <n v="296.45"/>
    <n v="0"/>
    <n v="158.62"/>
  </r>
  <r>
    <x v="138"/>
    <x v="4"/>
    <x v="4"/>
    <x v="2623"/>
    <x v="18"/>
    <x v="4"/>
    <x v="0"/>
    <n v="49.95"/>
    <n v="0"/>
    <n v="49.95"/>
    <n v="24.77"/>
    <n v="10"/>
    <x v="13"/>
    <n v="499.5"/>
    <n v="0"/>
    <n v="251.80000000000004"/>
  </r>
  <r>
    <x v="138"/>
    <x v="4"/>
    <x v="4"/>
    <x v="2624"/>
    <x v="20"/>
    <x v="0"/>
    <x v="0"/>
    <n v="28.95"/>
    <n v="0"/>
    <n v="28.95"/>
    <n v="8.86"/>
    <n v="4"/>
    <x v="8"/>
    <n v="115.8"/>
    <n v="0"/>
    <n v="80.36"/>
  </r>
  <r>
    <x v="138"/>
    <x v="4"/>
    <x v="4"/>
    <x v="2625"/>
    <x v="27"/>
    <x v="4"/>
    <x v="0"/>
    <n v="26.95"/>
    <n v="0.1"/>
    <n v="24.254999999999999"/>
    <n v="12.53"/>
    <n v="22"/>
    <x v="15"/>
    <n v="533.61"/>
    <n v="59.290000000000006"/>
    <n v="257.95"/>
  </r>
  <r>
    <x v="138"/>
    <x v="4"/>
    <x v="4"/>
    <x v="2625"/>
    <x v="32"/>
    <x v="4"/>
    <x v="0"/>
    <n v="16.95"/>
    <n v="0"/>
    <n v="16.95"/>
    <n v="6.76"/>
    <n v="17"/>
    <x v="15"/>
    <n v="288.14999999999998"/>
    <n v="0"/>
    <n v="173.23"/>
  </r>
  <r>
    <x v="138"/>
    <x v="4"/>
    <x v="4"/>
    <x v="2626"/>
    <x v="15"/>
    <x v="3"/>
    <x v="0"/>
    <n v="59.95"/>
    <n v="0"/>
    <n v="59.95"/>
    <n v="28.73"/>
    <n v="1"/>
    <x v="3"/>
    <n v="59.95"/>
    <n v="0"/>
    <n v="31.220000000000002"/>
  </r>
  <r>
    <x v="138"/>
    <x v="4"/>
    <x v="4"/>
    <x v="2627"/>
    <x v="14"/>
    <x v="4"/>
    <x v="0"/>
    <n v="2.95"/>
    <n v="0.1"/>
    <n v="2.6550000000000002"/>
    <n v="1.68"/>
    <n v="4"/>
    <x v="13"/>
    <n v="10.620000000000001"/>
    <n v="1.1799999999999997"/>
    <n v="3.9000000000000012"/>
  </r>
  <r>
    <x v="138"/>
    <x v="4"/>
    <x v="4"/>
    <x v="2628"/>
    <x v="10"/>
    <x v="3"/>
    <x v="0"/>
    <n v="0.95"/>
    <n v="0"/>
    <n v="0.95"/>
    <n v="0.42"/>
    <n v="2"/>
    <x v="2"/>
    <n v="1.9"/>
    <n v="0"/>
    <n v="1.06"/>
  </r>
  <r>
    <x v="138"/>
    <x v="4"/>
    <x v="4"/>
    <x v="2629"/>
    <x v="39"/>
    <x v="4"/>
    <x v="0"/>
    <n v="27.95"/>
    <n v="0"/>
    <n v="27.95"/>
    <n v="16.8"/>
    <n v="16"/>
    <x v="5"/>
    <n v="447.2"/>
    <n v="0"/>
    <n v="178.39999999999998"/>
  </r>
  <r>
    <x v="138"/>
    <x v="4"/>
    <x v="4"/>
    <x v="2630"/>
    <x v="47"/>
    <x v="0"/>
    <x v="0"/>
    <n v="0.95"/>
    <n v="0"/>
    <n v="0.95"/>
    <n v="0.56999999999999995"/>
    <n v="7"/>
    <x v="18"/>
    <n v="6.6499999999999995"/>
    <n v="0"/>
    <n v="2.66"/>
  </r>
  <r>
    <x v="138"/>
    <x v="4"/>
    <x v="4"/>
    <x v="2631"/>
    <x v="47"/>
    <x v="4"/>
    <x v="0"/>
    <n v="0.95"/>
    <n v="0"/>
    <n v="0.95"/>
    <n v="0.56999999999999995"/>
    <n v="7"/>
    <x v="4"/>
    <n v="6.6499999999999995"/>
    <n v="0"/>
    <n v="2.66"/>
  </r>
  <r>
    <x v="138"/>
    <x v="4"/>
    <x v="4"/>
    <x v="2631"/>
    <x v="40"/>
    <x v="4"/>
    <x v="0"/>
    <n v="54.95"/>
    <n v="0.1"/>
    <n v="49.455000000000005"/>
    <n v="26.65"/>
    <n v="6"/>
    <x v="4"/>
    <n v="296.73"/>
    <n v="32.969999999999985"/>
    <n v="136.83000000000004"/>
  </r>
  <r>
    <x v="138"/>
    <x v="4"/>
    <x v="4"/>
    <x v="2631"/>
    <x v="37"/>
    <x v="4"/>
    <x v="0"/>
    <n v="63.95"/>
    <n v="0"/>
    <n v="63.95"/>
    <n v="27.1"/>
    <n v="4"/>
    <x v="4"/>
    <n v="255.8"/>
    <n v="0"/>
    <n v="147.4"/>
  </r>
  <r>
    <x v="138"/>
    <x v="4"/>
    <x v="4"/>
    <x v="2632"/>
    <x v="4"/>
    <x v="3"/>
    <x v="0"/>
    <n v="4.95"/>
    <n v="0"/>
    <n v="4.95"/>
    <n v="1.82"/>
    <n v="6"/>
    <x v="15"/>
    <n v="29.700000000000003"/>
    <n v="0"/>
    <n v="18.78"/>
  </r>
  <r>
    <x v="138"/>
    <x v="4"/>
    <x v="4"/>
    <x v="2633"/>
    <x v="1"/>
    <x v="0"/>
    <x v="0"/>
    <n v="16.95"/>
    <n v="0.2"/>
    <n v="13.56"/>
    <n v="6.53"/>
    <n v="22"/>
    <x v="18"/>
    <n v="298.32"/>
    <n v="74.57999999999997"/>
    <n v="154.66"/>
  </r>
  <r>
    <x v="138"/>
    <x v="4"/>
    <x v="4"/>
    <x v="2634"/>
    <x v="4"/>
    <x v="0"/>
    <x v="0"/>
    <n v="4.95"/>
    <n v="0"/>
    <n v="4.95"/>
    <n v="1.82"/>
    <n v="1"/>
    <x v="0"/>
    <n v="4.95"/>
    <n v="0"/>
    <n v="3.13"/>
  </r>
  <r>
    <x v="138"/>
    <x v="4"/>
    <x v="4"/>
    <x v="2635"/>
    <x v="0"/>
    <x v="4"/>
    <x v="0"/>
    <n v="34.950000000000003"/>
    <n v="0.1"/>
    <n v="31.455000000000002"/>
    <n v="22.13"/>
    <n v="8"/>
    <x v="5"/>
    <n v="251.64000000000001"/>
    <n v="27.960000000000008"/>
    <n v="74.600000000000023"/>
  </r>
  <r>
    <x v="138"/>
    <x v="4"/>
    <x v="4"/>
    <x v="2635"/>
    <x v="10"/>
    <x v="4"/>
    <x v="0"/>
    <n v="0.95"/>
    <n v="0.1"/>
    <n v="0.85499999999999998"/>
    <n v="0.42"/>
    <n v="18"/>
    <x v="5"/>
    <n v="15.39"/>
    <n v="1.7099999999999995"/>
    <n v="7.83"/>
  </r>
  <r>
    <x v="138"/>
    <x v="4"/>
    <x v="4"/>
    <x v="2635"/>
    <x v="28"/>
    <x v="4"/>
    <x v="0"/>
    <n v="10.95"/>
    <n v="0"/>
    <n v="10.95"/>
    <n v="4.8"/>
    <n v="8"/>
    <x v="5"/>
    <n v="87.6"/>
    <n v="0"/>
    <n v="49.199999999999996"/>
  </r>
  <r>
    <x v="138"/>
    <x v="4"/>
    <x v="4"/>
    <x v="2635"/>
    <x v="41"/>
    <x v="4"/>
    <x v="0"/>
    <n v="24.95"/>
    <n v="0"/>
    <n v="24.95"/>
    <n v="9.3800000000000008"/>
    <n v="3"/>
    <x v="5"/>
    <n v="74.849999999999994"/>
    <n v="0"/>
    <n v="46.709999999999994"/>
  </r>
  <r>
    <x v="138"/>
    <x v="4"/>
    <x v="4"/>
    <x v="2636"/>
    <x v="33"/>
    <x v="0"/>
    <x v="0"/>
    <n v="11.95"/>
    <n v="0"/>
    <n v="11.95"/>
    <n v="3.32"/>
    <n v="9"/>
    <x v="8"/>
    <n v="107.55"/>
    <n v="0"/>
    <n v="77.669999999999987"/>
  </r>
  <r>
    <x v="138"/>
    <x v="4"/>
    <x v="4"/>
    <x v="2636"/>
    <x v="46"/>
    <x v="0"/>
    <x v="0"/>
    <n v="47.95"/>
    <n v="0"/>
    <n v="47.95"/>
    <n v="20.7"/>
    <n v="3"/>
    <x v="8"/>
    <n v="143.85000000000002"/>
    <n v="0"/>
    <n v="81.750000000000014"/>
  </r>
  <r>
    <x v="138"/>
    <x v="4"/>
    <x v="4"/>
    <x v="2637"/>
    <x v="31"/>
    <x v="3"/>
    <x v="0"/>
    <n v="0.95"/>
    <n v="0"/>
    <n v="0.95"/>
    <n v="0.35"/>
    <n v="4"/>
    <x v="7"/>
    <n v="3.8"/>
    <n v="0"/>
    <n v="2.4"/>
  </r>
  <r>
    <x v="138"/>
    <x v="4"/>
    <x v="4"/>
    <x v="2637"/>
    <x v="13"/>
    <x v="3"/>
    <x v="0"/>
    <n v="26.95"/>
    <n v="0"/>
    <n v="26.95"/>
    <n v="13.26"/>
    <n v="2"/>
    <x v="7"/>
    <n v="53.9"/>
    <n v="0"/>
    <n v="27.38"/>
  </r>
  <r>
    <x v="138"/>
    <x v="4"/>
    <x v="4"/>
    <x v="2638"/>
    <x v="41"/>
    <x v="4"/>
    <x v="0"/>
    <n v="24.95"/>
    <n v="0"/>
    <n v="24.95"/>
    <n v="9.3800000000000008"/>
    <n v="4"/>
    <x v="8"/>
    <n v="99.8"/>
    <n v="0"/>
    <n v="62.279999999999994"/>
  </r>
  <r>
    <x v="138"/>
    <x v="4"/>
    <x v="4"/>
    <x v="2639"/>
    <x v="36"/>
    <x v="3"/>
    <x v="0"/>
    <n v="49.95"/>
    <n v="0"/>
    <n v="49.95"/>
    <n v="23.93"/>
    <n v="9"/>
    <x v="2"/>
    <n v="449.55"/>
    <n v="0"/>
    <n v="234.18000000000004"/>
  </r>
  <r>
    <x v="138"/>
    <x v="4"/>
    <x v="4"/>
    <x v="2639"/>
    <x v="35"/>
    <x v="3"/>
    <x v="0"/>
    <n v="48.95"/>
    <n v="0"/>
    <n v="48.95"/>
    <n v="24.52"/>
    <n v="11"/>
    <x v="2"/>
    <n v="538.45000000000005"/>
    <n v="0"/>
    <n v="268.73"/>
  </r>
  <r>
    <x v="138"/>
    <x v="4"/>
    <x v="4"/>
    <x v="2640"/>
    <x v="14"/>
    <x v="4"/>
    <x v="0"/>
    <n v="2.95"/>
    <n v="0"/>
    <n v="2.95"/>
    <n v="1.68"/>
    <n v="1"/>
    <x v="17"/>
    <n v="2.95"/>
    <n v="0"/>
    <n v="1.2700000000000002"/>
  </r>
  <r>
    <x v="138"/>
    <x v="4"/>
    <x v="4"/>
    <x v="2640"/>
    <x v="49"/>
    <x v="4"/>
    <x v="0"/>
    <n v="55.95"/>
    <n v="0"/>
    <n v="55.95"/>
    <n v="32.47"/>
    <n v="18"/>
    <x v="17"/>
    <n v="1007.1"/>
    <n v="0"/>
    <n v="422.6400000000001"/>
  </r>
  <r>
    <x v="138"/>
    <x v="4"/>
    <x v="4"/>
    <x v="2641"/>
    <x v="38"/>
    <x v="3"/>
    <x v="0"/>
    <n v="73.95"/>
    <n v="0"/>
    <n v="73.95"/>
    <n v="38.86"/>
    <n v="2"/>
    <x v="21"/>
    <n v="147.9"/>
    <n v="0"/>
    <n v="70.180000000000007"/>
  </r>
  <r>
    <x v="138"/>
    <x v="4"/>
    <x v="4"/>
    <x v="2642"/>
    <x v="24"/>
    <x v="4"/>
    <x v="0"/>
    <n v="26.95"/>
    <n v="0"/>
    <n v="26.95"/>
    <n v="12.42"/>
    <n v="7"/>
    <x v="7"/>
    <n v="188.65"/>
    <n v="0"/>
    <n v="101.71"/>
  </r>
  <r>
    <x v="138"/>
    <x v="4"/>
    <x v="4"/>
    <x v="2642"/>
    <x v="39"/>
    <x v="4"/>
    <x v="0"/>
    <n v="27.95"/>
    <n v="0"/>
    <n v="27.95"/>
    <n v="16.8"/>
    <n v="8"/>
    <x v="7"/>
    <n v="223.6"/>
    <n v="0"/>
    <n v="89.199999999999989"/>
  </r>
  <r>
    <x v="138"/>
    <x v="4"/>
    <x v="4"/>
    <x v="2642"/>
    <x v="29"/>
    <x v="4"/>
    <x v="0"/>
    <n v="7.95"/>
    <n v="0"/>
    <n v="7.95"/>
    <n v="4.53"/>
    <n v="11"/>
    <x v="7"/>
    <n v="87.45"/>
    <n v="0"/>
    <n v="37.619999999999997"/>
  </r>
  <r>
    <x v="138"/>
    <x v="4"/>
    <x v="4"/>
    <x v="2643"/>
    <x v="3"/>
    <x v="3"/>
    <x v="0"/>
    <n v="55.95"/>
    <n v="0"/>
    <n v="55.95"/>
    <n v="16.059999999999999"/>
    <n v="9"/>
    <x v="1"/>
    <n v="503.55"/>
    <n v="0"/>
    <n v="359.01"/>
  </r>
  <r>
    <x v="138"/>
    <x v="4"/>
    <x v="4"/>
    <x v="2644"/>
    <x v="41"/>
    <x v="0"/>
    <x v="0"/>
    <n v="24.95"/>
    <n v="0"/>
    <n v="24.95"/>
    <n v="9.3800000000000008"/>
    <n v="7"/>
    <x v="3"/>
    <n v="174.65"/>
    <n v="0"/>
    <n v="108.99"/>
  </r>
  <r>
    <x v="138"/>
    <x v="4"/>
    <x v="4"/>
    <x v="2645"/>
    <x v="36"/>
    <x v="4"/>
    <x v="0"/>
    <n v="49.95"/>
    <n v="0"/>
    <n v="49.95"/>
    <n v="23.93"/>
    <n v="34"/>
    <x v="19"/>
    <n v="1698.3000000000002"/>
    <n v="0"/>
    <n v="884.68000000000006"/>
  </r>
  <r>
    <x v="138"/>
    <x v="4"/>
    <x v="4"/>
    <x v="2646"/>
    <x v="39"/>
    <x v="3"/>
    <x v="0"/>
    <n v="27.95"/>
    <n v="0"/>
    <n v="27.95"/>
    <n v="16.8"/>
    <n v="5"/>
    <x v="21"/>
    <n v="139.75"/>
    <n v="0"/>
    <n v="55.749999999999993"/>
  </r>
  <r>
    <x v="138"/>
    <x v="4"/>
    <x v="4"/>
    <x v="2647"/>
    <x v="38"/>
    <x v="4"/>
    <x v="0"/>
    <n v="73.95"/>
    <n v="0"/>
    <n v="73.95"/>
    <n v="38.86"/>
    <n v="2"/>
    <x v="5"/>
    <n v="147.9"/>
    <n v="0"/>
    <n v="70.180000000000007"/>
  </r>
  <r>
    <x v="138"/>
    <x v="4"/>
    <x v="4"/>
    <x v="2647"/>
    <x v="30"/>
    <x v="4"/>
    <x v="0"/>
    <n v="19.95"/>
    <n v="0"/>
    <n v="19.95"/>
    <n v="9.7799999999999994"/>
    <n v="22"/>
    <x v="5"/>
    <n v="438.9"/>
    <n v="0"/>
    <n v="223.74"/>
  </r>
  <r>
    <x v="138"/>
    <x v="4"/>
    <x v="4"/>
    <x v="2647"/>
    <x v="12"/>
    <x v="4"/>
    <x v="0"/>
    <n v="24.95"/>
    <n v="0"/>
    <n v="24.95"/>
    <n v="12.14"/>
    <n v="3"/>
    <x v="5"/>
    <n v="74.849999999999994"/>
    <n v="0"/>
    <n v="38.429999999999993"/>
  </r>
  <r>
    <x v="139"/>
    <x v="4"/>
    <x v="4"/>
    <x v="2648"/>
    <x v="6"/>
    <x v="1"/>
    <x v="0"/>
    <n v="27.95"/>
    <n v="0"/>
    <n v="27.95"/>
    <n v="15.85"/>
    <n v="2"/>
    <x v="9"/>
    <n v="55.9"/>
    <n v="0"/>
    <n v="24.2"/>
  </r>
  <r>
    <x v="139"/>
    <x v="4"/>
    <x v="4"/>
    <x v="2649"/>
    <x v="14"/>
    <x v="2"/>
    <x v="0"/>
    <n v="2.95"/>
    <n v="0"/>
    <n v="2.95"/>
    <n v="1.68"/>
    <n v="7"/>
    <x v="2"/>
    <n v="20.650000000000002"/>
    <n v="0"/>
    <n v="8.8900000000000023"/>
  </r>
  <r>
    <x v="139"/>
    <x v="4"/>
    <x v="4"/>
    <x v="2650"/>
    <x v="32"/>
    <x v="1"/>
    <x v="0"/>
    <n v="16.95"/>
    <n v="0"/>
    <n v="16.95"/>
    <n v="6.76"/>
    <n v="13"/>
    <x v="4"/>
    <n v="220.35"/>
    <n v="0"/>
    <n v="132.47"/>
  </r>
  <r>
    <x v="139"/>
    <x v="4"/>
    <x v="4"/>
    <x v="2650"/>
    <x v="41"/>
    <x v="1"/>
    <x v="0"/>
    <n v="24.95"/>
    <n v="0"/>
    <n v="24.95"/>
    <n v="9.3800000000000008"/>
    <n v="5"/>
    <x v="4"/>
    <n v="124.75"/>
    <n v="0"/>
    <n v="77.849999999999994"/>
  </r>
  <r>
    <x v="139"/>
    <x v="4"/>
    <x v="4"/>
    <x v="2650"/>
    <x v="48"/>
    <x v="1"/>
    <x v="0"/>
    <n v="38.950000000000003"/>
    <n v="0"/>
    <n v="38.950000000000003"/>
    <n v="24.76"/>
    <n v="3"/>
    <x v="4"/>
    <n v="116.85000000000001"/>
    <n v="0"/>
    <n v="42.570000000000007"/>
  </r>
  <r>
    <x v="139"/>
    <x v="4"/>
    <x v="4"/>
    <x v="2651"/>
    <x v="23"/>
    <x v="2"/>
    <x v="0"/>
    <n v="0.95"/>
    <n v="0"/>
    <n v="0.95"/>
    <n v="0.5"/>
    <n v="8"/>
    <x v="1"/>
    <n v="7.6"/>
    <n v="0"/>
    <n v="3.5999999999999996"/>
  </r>
  <r>
    <x v="139"/>
    <x v="4"/>
    <x v="4"/>
    <x v="2652"/>
    <x v="39"/>
    <x v="1"/>
    <x v="0"/>
    <n v="27.95"/>
    <n v="0"/>
    <n v="27.95"/>
    <n v="16.8"/>
    <n v="16"/>
    <x v="14"/>
    <n v="447.2"/>
    <n v="0"/>
    <n v="178.39999999999998"/>
  </r>
  <r>
    <x v="139"/>
    <x v="4"/>
    <x v="4"/>
    <x v="2653"/>
    <x v="18"/>
    <x v="2"/>
    <x v="0"/>
    <n v="49.95"/>
    <n v="0"/>
    <n v="49.95"/>
    <n v="24.77"/>
    <n v="12"/>
    <x v="2"/>
    <n v="599.40000000000009"/>
    <n v="0"/>
    <n v="302.16000000000003"/>
  </r>
  <r>
    <x v="139"/>
    <x v="4"/>
    <x v="4"/>
    <x v="2654"/>
    <x v="7"/>
    <x v="0"/>
    <x v="0"/>
    <n v="65.95"/>
    <n v="0"/>
    <n v="65.95"/>
    <n v="37.97"/>
    <n v="5"/>
    <x v="7"/>
    <n v="329.75"/>
    <n v="0"/>
    <n v="139.90000000000003"/>
  </r>
  <r>
    <x v="139"/>
    <x v="4"/>
    <x v="4"/>
    <x v="2655"/>
    <x v="40"/>
    <x v="2"/>
    <x v="0"/>
    <n v="54.95"/>
    <n v="0"/>
    <n v="54.95"/>
    <n v="26.65"/>
    <n v="30"/>
    <x v="16"/>
    <n v="1648.5"/>
    <n v="0"/>
    <n v="849.00000000000011"/>
  </r>
  <r>
    <x v="139"/>
    <x v="4"/>
    <x v="4"/>
    <x v="2655"/>
    <x v="18"/>
    <x v="2"/>
    <x v="0"/>
    <n v="49.95"/>
    <n v="0"/>
    <n v="49.95"/>
    <n v="24.77"/>
    <n v="23"/>
    <x v="16"/>
    <n v="1148.8500000000001"/>
    <n v="0"/>
    <n v="579.1400000000001"/>
  </r>
  <r>
    <x v="139"/>
    <x v="4"/>
    <x v="4"/>
    <x v="2656"/>
    <x v="3"/>
    <x v="0"/>
    <x v="0"/>
    <n v="55.95"/>
    <n v="0"/>
    <n v="55.95"/>
    <n v="16.059999999999999"/>
    <n v="26"/>
    <x v="14"/>
    <n v="1454.7"/>
    <n v="0"/>
    <n v="1037.1400000000001"/>
  </r>
  <r>
    <x v="139"/>
    <x v="4"/>
    <x v="4"/>
    <x v="2657"/>
    <x v="40"/>
    <x v="1"/>
    <x v="0"/>
    <n v="54.95"/>
    <n v="0"/>
    <n v="54.95"/>
    <n v="26.65"/>
    <n v="1"/>
    <x v="12"/>
    <n v="54.95"/>
    <n v="0"/>
    <n v="28.300000000000004"/>
  </r>
  <r>
    <x v="139"/>
    <x v="4"/>
    <x v="4"/>
    <x v="2658"/>
    <x v="1"/>
    <x v="0"/>
    <x v="0"/>
    <n v="16.95"/>
    <n v="0"/>
    <n v="16.95"/>
    <n v="6.53"/>
    <n v="4"/>
    <x v="14"/>
    <n v="67.8"/>
    <n v="0"/>
    <n v="41.679999999999993"/>
  </r>
  <r>
    <x v="139"/>
    <x v="4"/>
    <x v="4"/>
    <x v="2659"/>
    <x v="31"/>
    <x v="2"/>
    <x v="0"/>
    <n v="0.95"/>
    <n v="0"/>
    <n v="0.95"/>
    <n v="0.35"/>
    <n v="4"/>
    <x v="7"/>
    <n v="3.8"/>
    <n v="0"/>
    <n v="2.4"/>
  </r>
  <r>
    <x v="139"/>
    <x v="4"/>
    <x v="4"/>
    <x v="2660"/>
    <x v="47"/>
    <x v="0"/>
    <x v="0"/>
    <n v="0.95"/>
    <n v="0"/>
    <n v="0.95"/>
    <n v="0.56999999999999995"/>
    <n v="16"/>
    <x v="18"/>
    <n v="15.2"/>
    <n v="0"/>
    <n v="6.08"/>
  </r>
  <r>
    <x v="139"/>
    <x v="4"/>
    <x v="4"/>
    <x v="2660"/>
    <x v="32"/>
    <x v="0"/>
    <x v="0"/>
    <n v="16.95"/>
    <n v="0"/>
    <n v="16.95"/>
    <n v="6.76"/>
    <n v="12"/>
    <x v="18"/>
    <n v="203.39999999999998"/>
    <n v="0"/>
    <n v="122.28"/>
  </r>
  <r>
    <x v="139"/>
    <x v="4"/>
    <x v="4"/>
    <x v="2660"/>
    <x v="25"/>
    <x v="0"/>
    <x v="0"/>
    <n v="24.95"/>
    <n v="0"/>
    <n v="24.95"/>
    <n v="12.27"/>
    <n v="1"/>
    <x v="18"/>
    <n v="24.95"/>
    <n v="0"/>
    <n v="12.68"/>
  </r>
  <r>
    <x v="139"/>
    <x v="4"/>
    <x v="4"/>
    <x v="2661"/>
    <x v="19"/>
    <x v="2"/>
    <x v="0"/>
    <n v="35.950000000000003"/>
    <n v="0"/>
    <n v="35.950000000000003"/>
    <n v="20.25"/>
    <n v="1"/>
    <x v="3"/>
    <n v="35.950000000000003"/>
    <n v="0"/>
    <n v="15.700000000000003"/>
  </r>
  <r>
    <x v="139"/>
    <x v="4"/>
    <x v="4"/>
    <x v="2662"/>
    <x v="34"/>
    <x v="1"/>
    <x v="0"/>
    <n v="37.950000000000003"/>
    <n v="0"/>
    <n v="37.950000000000003"/>
    <n v="15.35"/>
    <n v="9"/>
    <x v="19"/>
    <n v="341.55"/>
    <n v="0"/>
    <n v="203.4"/>
  </r>
  <r>
    <x v="139"/>
    <x v="4"/>
    <x v="4"/>
    <x v="2663"/>
    <x v="7"/>
    <x v="2"/>
    <x v="0"/>
    <n v="65.95"/>
    <n v="0.1"/>
    <n v="59.355000000000004"/>
    <n v="37.97"/>
    <n v="13"/>
    <x v="14"/>
    <n v="771.61500000000001"/>
    <n v="85.734999999999985"/>
    <n v="278.00500000000005"/>
  </r>
  <r>
    <x v="139"/>
    <x v="4"/>
    <x v="4"/>
    <x v="2664"/>
    <x v="31"/>
    <x v="0"/>
    <x v="0"/>
    <n v="0.95"/>
    <n v="0.1"/>
    <n v="0.85499999999999998"/>
    <n v="0.35"/>
    <n v="4"/>
    <x v="1"/>
    <n v="3.42"/>
    <n v="0.37999999999999989"/>
    <n v="2.02"/>
  </r>
  <r>
    <x v="139"/>
    <x v="4"/>
    <x v="4"/>
    <x v="2665"/>
    <x v="40"/>
    <x v="1"/>
    <x v="0"/>
    <n v="54.95"/>
    <n v="0"/>
    <n v="54.95"/>
    <n v="26.65"/>
    <n v="17"/>
    <x v="4"/>
    <n v="934.15000000000009"/>
    <n v="0"/>
    <n v="481.10000000000008"/>
  </r>
  <r>
    <x v="139"/>
    <x v="4"/>
    <x v="4"/>
    <x v="2666"/>
    <x v="35"/>
    <x v="0"/>
    <x v="0"/>
    <n v="48.95"/>
    <n v="0"/>
    <n v="48.95"/>
    <n v="24.52"/>
    <n v="26"/>
    <x v="20"/>
    <n v="1272.7"/>
    <n v="0"/>
    <n v="635.18000000000006"/>
  </r>
  <r>
    <x v="139"/>
    <x v="4"/>
    <x v="4"/>
    <x v="2667"/>
    <x v="12"/>
    <x v="1"/>
    <x v="0"/>
    <n v="24.95"/>
    <n v="0"/>
    <n v="24.95"/>
    <n v="12.14"/>
    <n v="2"/>
    <x v="21"/>
    <n v="49.9"/>
    <n v="0"/>
    <n v="25.619999999999997"/>
  </r>
  <r>
    <x v="139"/>
    <x v="4"/>
    <x v="4"/>
    <x v="2668"/>
    <x v="42"/>
    <x v="1"/>
    <x v="0"/>
    <n v="0.95"/>
    <n v="0.1"/>
    <n v="0.85499999999999998"/>
    <n v="0.47"/>
    <n v="19"/>
    <x v="14"/>
    <n v="16.245000000000001"/>
    <n v="1.8049999999999995"/>
    <n v="7.3150000000000004"/>
  </r>
  <r>
    <x v="139"/>
    <x v="4"/>
    <x v="4"/>
    <x v="2669"/>
    <x v="13"/>
    <x v="0"/>
    <x v="0"/>
    <n v="26.95"/>
    <n v="0"/>
    <n v="26.95"/>
    <n v="13.26"/>
    <n v="15"/>
    <x v="12"/>
    <n v="404.25"/>
    <n v="0"/>
    <n v="205.35"/>
  </r>
  <r>
    <x v="139"/>
    <x v="4"/>
    <x v="4"/>
    <x v="2670"/>
    <x v="31"/>
    <x v="2"/>
    <x v="0"/>
    <n v="0.95"/>
    <n v="0"/>
    <n v="0.95"/>
    <n v="0.35"/>
    <n v="17"/>
    <x v="4"/>
    <n v="16.149999999999999"/>
    <n v="0"/>
    <n v="10.199999999999999"/>
  </r>
  <r>
    <x v="139"/>
    <x v="4"/>
    <x v="4"/>
    <x v="2671"/>
    <x v="22"/>
    <x v="0"/>
    <x v="0"/>
    <n v="44.95"/>
    <n v="0.1"/>
    <n v="40.455000000000005"/>
    <n v="27.95"/>
    <n v="4"/>
    <x v="14"/>
    <n v="161.82000000000002"/>
    <n v="17.97999999999999"/>
    <n v="50.020000000000024"/>
  </r>
  <r>
    <x v="139"/>
    <x v="4"/>
    <x v="4"/>
    <x v="2672"/>
    <x v="30"/>
    <x v="1"/>
    <x v="0"/>
    <n v="19.95"/>
    <n v="0"/>
    <n v="19.95"/>
    <n v="9.7799999999999994"/>
    <n v="3"/>
    <x v="11"/>
    <n v="59.849999999999994"/>
    <n v="0"/>
    <n v="30.509999999999998"/>
  </r>
  <r>
    <x v="139"/>
    <x v="4"/>
    <x v="4"/>
    <x v="2673"/>
    <x v="13"/>
    <x v="2"/>
    <x v="0"/>
    <n v="26.95"/>
    <n v="0"/>
    <n v="26.95"/>
    <n v="13.26"/>
    <n v="13"/>
    <x v="5"/>
    <n v="350.34999999999997"/>
    <n v="0"/>
    <n v="177.97"/>
  </r>
  <r>
    <x v="139"/>
    <x v="4"/>
    <x v="4"/>
    <x v="2674"/>
    <x v="37"/>
    <x v="2"/>
    <x v="0"/>
    <n v="63.95"/>
    <n v="0"/>
    <n v="63.95"/>
    <n v="27.1"/>
    <n v="2"/>
    <x v="4"/>
    <n v="127.9"/>
    <n v="0"/>
    <n v="73.7"/>
  </r>
  <r>
    <x v="139"/>
    <x v="4"/>
    <x v="4"/>
    <x v="2674"/>
    <x v="14"/>
    <x v="2"/>
    <x v="0"/>
    <n v="2.95"/>
    <n v="0"/>
    <n v="2.95"/>
    <n v="1.68"/>
    <n v="7"/>
    <x v="4"/>
    <n v="20.650000000000002"/>
    <n v="0"/>
    <n v="8.8900000000000023"/>
  </r>
  <r>
    <x v="139"/>
    <x v="4"/>
    <x v="4"/>
    <x v="2675"/>
    <x v="36"/>
    <x v="0"/>
    <x v="0"/>
    <n v="49.95"/>
    <n v="0"/>
    <n v="49.95"/>
    <n v="23.93"/>
    <n v="3"/>
    <x v="21"/>
    <n v="149.85000000000002"/>
    <n v="0"/>
    <n v="78.06"/>
  </r>
  <r>
    <x v="139"/>
    <x v="4"/>
    <x v="4"/>
    <x v="2676"/>
    <x v="26"/>
    <x v="2"/>
    <x v="0"/>
    <n v="3.95"/>
    <n v="0.1"/>
    <n v="3.5550000000000002"/>
    <n v="1.43"/>
    <n v="4"/>
    <x v="6"/>
    <n v="14.22"/>
    <n v="1.58"/>
    <n v="8.5"/>
  </r>
  <r>
    <x v="139"/>
    <x v="4"/>
    <x v="4"/>
    <x v="2676"/>
    <x v="44"/>
    <x v="2"/>
    <x v="0"/>
    <n v="31.95"/>
    <n v="0.2"/>
    <n v="25.560000000000002"/>
    <n v="17.38"/>
    <n v="1"/>
    <x v="6"/>
    <n v="25.560000000000002"/>
    <n v="6.389999999999997"/>
    <n v="8.1800000000000033"/>
  </r>
  <r>
    <x v="139"/>
    <x v="4"/>
    <x v="4"/>
    <x v="2677"/>
    <x v="9"/>
    <x v="2"/>
    <x v="0"/>
    <n v="38.950000000000003"/>
    <n v="0"/>
    <n v="38.950000000000003"/>
    <n v="22.33"/>
    <n v="4"/>
    <x v="5"/>
    <n v="155.80000000000001"/>
    <n v="0"/>
    <n v="66.480000000000018"/>
  </r>
  <r>
    <x v="139"/>
    <x v="4"/>
    <x v="4"/>
    <x v="2678"/>
    <x v="44"/>
    <x v="1"/>
    <x v="0"/>
    <n v="31.95"/>
    <n v="0"/>
    <n v="31.95"/>
    <n v="17.38"/>
    <n v="4"/>
    <x v="21"/>
    <n v="127.8"/>
    <n v="0"/>
    <n v="58.28"/>
  </r>
  <r>
    <x v="139"/>
    <x v="4"/>
    <x v="4"/>
    <x v="2678"/>
    <x v="32"/>
    <x v="1"/>
    <x v="0"/>
    <n v="16.95"/>
    <n v="0"/>
    <n v="16.95"/>
    <n v="6.76"/>
    <n v="7"/>
    <x v="21"/>
    <n v="118.64999999999999"/>
    <n v="0"/>
    <n v="71.33"/>
  </r>
  <r>
    <x v="139"/>
    <x v="4"/>
    <x v="4"/>
    <x v="2678"/>
    <x v="24"/>
    <x v="1"/>
    <x v="0"/>
    <n v="26.95"/>
    <n v="0.1"/>
    <n v="24.254999999999999"/>
    <n v="12.42"/>
    <n v="3"/>
    <x v="21"/>
    <n v="72.765000000000001"/>
    <n v="8.0850000000000009"/>
    <n v="35.504999999999995"/>
  </r>
  <r>
    <x v="139"/>
    <x v="4"/>
    <x v="4"/>
    <x v="2678"/>
    <x v="30"/>
    <x v="1"/>
    <x v="0"/>
    <n v="19.95"/>
    <n v="0"/>
    <n v="19.95"/>
    <n v="9.7799999999999994"/>
    <n v="16"/>
    <x v="21"/>
    <n v="319.2"/>
    <n v="0"/>
    <n v="162.72"/>
  </r>
  <r>
    <x v="139"/>
    <x v="4"/>
    <x v="4"/>
    <x v="2679"/>
    <x v="16"/>
    <x v="0"/>
    <x v="0"/>
    <n v="18.95"/>
    <n v="0"/>
    <n v="18.95"/>
    <n v="9.98"/>
    <n v="20"/>
    <x v="17"/>
    <n v="379"/>
    <n v="0"/>
    <n v="179.39999999999998"/>
  </r>
  <r>
    <x v="139"/>
    <x v="4"/>
    <x v="4"/>
    <x v="2680"/>
    <x v="6"/>
    <x v="2"/>
    <x v="0"/>
    <n v="27.95"/>
    <n v="0"/>
    <n v="27.95"/>
    <n v="15.85"/>
    <n v="4"/>
    <x v="8"/>
    <n v="111.8"/>
    <n v="0"/>
    <n v="48.4"/>
  </r>
  <r>
    <x v="139"/>
    <x v="4"/>
    <x v="4"/>
    <x v="2681"/>
    <x v="40"/>
    <x v="1"/>
    <x v="0"/>
    <n v="54.95"/>
    <n v="0"/>
    <n v="54.95"/>
    <n v="26.65"/>
    <n v="14"/>
    <x v="14"/>
    <n v="769.30000000000007"/>
    <n v="0"/>
    <n v="396.20000000000005"/>
  </r>
  <r>
    <x v="139"/>
    <x v="4"/>
    <x v="4"/>
    <x v="2682"/>
    <x v="4"/>
    <x v="2"/>
    <x v="0"/>
    <n v="4.95"/>
    <n v="0"/>
    <n v="4.95"/>
    <n v="1.82"/>
    <n v="4"/>
    <x v="8"/>
    <n v="19.8"/>
    <n v="0"/>
    <n v="12.52"/>
  </r>
  <r>
    <x v="139"/>
    <x v="4"/>
    <x v="4"/>
    <x v="2683"/>
    <x v="23"/>
    <x v="2"/>
    <x v="0"/>
    <n v="0.95"/>
    <n v="0"/>
    <n v="0.95"/>
    <n v="0.5"/>
    <n v="31"/>
    <x v="0"/>
    <n v="29.45"/>
    <n v="0"/>
    <n v="13.95"/>
  </r>
  <r>
    <x v="139"/>
    <x v="4"/>
    <x v="4"/>
    <x v="2683"/>
    <x v="9"/>
    <x v="2"/>
    <x v="0"/>
    <n v="38.950000000000003"/>
    <n v="0"/>
    <n v="38.950000000000003"/>
    <n v="22.33"/>
    <n v="6"/>
    <x v="0"/>
    <n v="233.70000000000002"/>
    <n v="0"/>
    <n v="99.720000000000027"/>
  </r>
  <r>
    <x v="139"/>
    <x v="4"/>
    <x v="4"/>
    <x v="2684"/>
    <x v="16"/>
    <x v="1"/>
    <x v="0"/>
    <n v="18.95"/>
    <n v="0"/>
    <n v="18.95"/>
    <n v="9.98"/>
    <n v="14"/>
    <x v="5"/>
    <n v="265.3"/>
    <n v="0"/>
    <n v="125.57999999999998"/>
  </r>
  <r>
    <x v="139"/>
    <x v="4"/>
    <x v="4"/>
    <x v="2685"/>
    <x v="21"/>
    <x v="1"/>
    <x v="0"/>
    <n v="0.95"/>
    <n v="0"/>
    <n v="0.95"/>
    <n v="0.34"/>
    <n v="11"/>
    <x v="3"/>
    <n v="10.45"/>
    <n v="0"/>
    <n v="6.7099999999999991"/>
  </r>
  <r>
    <x v="139"/>
    <x v="4"/>
    <x v="4"/>
    <x v="2686"/>
    <x v="37"/>
    <x v="2"/>
    <x v="0"/>
    <n v="63.95"/>
    <n v="0"/>
    <n v="63.95"/>
    <n v="27.1"/>
    <n v="4"/>
    <x v="6"/>
    <n v="255.8"/>
    <n v="0"/>
    <n v="147.4"/>
  </r>
  <r>
    <x v="139"/>
    <x v="4"/>
    <x v="4"/>
    <x v="2687"/>
    <x v="3"/>
    <x v="2"/>
    <x v="0"/>
    <n v="55.95"/>
    <n v="0.1"/>
    <n v="50.355000000000004"/>
    <n v="16.059999999999999"/>
    <n v="6"/>
    <x v="18"/>
    <n v="302.13"/>
    <n v="33.569999999999993"/>
    <n v="205.77"/>
  </r>
  <r>
    <x v="139"/>
    <x v="4"/>
    <x v="4"/>
    <x v="2687"/>
    <x v="7"/>
    <x v="2"/>
    <x v="0"/>
    <n v="65.95"/>
    <n v="0"/>
    <n v="65.95"/>
    <n v="37.97"/>
    <n v="17"/>
    <x v="18"/>
    <n v="1121.1500000000001"/>
    <n v="0"/>
    <n v="475.66000000000008"/>
  </r>
  <r>
    <x v="140"/>
    <x v="4"/>
    <x v="4"/>
    <x v="2688"/>
    <x v="49"/>
    <x v="4"/>
    <x v="1"/>
    <n v="55.95"/>
    <n v="0"/>
    <n v="55.95"/>
    <n v="32.47"/>
    <n v="5"/>
    <x v="3"/>
    <n v="279.75"/>
    <n v="0"/>
    <n v="117.40000000000002"/>
  </r>
  <r>
    <x v="140"/>
    <x v="4"/>
    <x v="4"/>
    <x v="2688"/>
    <x v="36"/>
    <x v="4"/>
    <x v="1"/>
    <n v="49.95"/>
    <n v="0"/>
    <n v="49.95"/>
    <n v="23.93"/>
    <n v="10"/>
    <x v="3"/>
    <n v="499.5"/>
    <n v="0"/>
    <n v="260.20000000000005"/>
  </r>
  <r>
    <x v="140"/>
    <x v="4"/>
    <x v="4"/>
    <x v="2689"/>
    <x v="1"/>
    <x v="3"/>
    <x v="1"/>
    <n v="16.95"/>
    <n v="0"/>
    <n v="16.95"/>
    <n v="6.53"/>
    <n v="19"/>
    <x v="15"/>
    <n v="322.05"/>
    <n v="0"/>
    <n v="197.97999999999996"/>
  </r>
  <r>
    <x v="140"/>
    <x v="4"/>
    <x v="4"/>
    <x v="2689"/>
    <x v="34"/>
    <x v="3"/>
    <x v="1"/>
    <n v="37.950000000000003"/>
    <n v="0"/>
    <n v="37.950000000000003"/>
    <n v="15.35"/>
    <n v="9"/>
    <x v="15"/>
    <n v="341.55"/>
    <n v="0"/>
    <n v="203.4"/>
  </r>
  <r>
    <x v="140"/>
    <x v="4"/>
    <x v="4"/>
    <x v="2689"/>
    <x v="40"/>
    <x v="3"/>
    <x v="1"/>
    <n v="54.95"/>
    <n v="0"/>
    <n v="54.95"/>
    <n v="26.65"/>
    <n v="20"/>
    <x v="15"/>
    <n v="1099"/>
    <n v="0"/>
    <n v="566.00000000000011"/>
  </r>
  <r>
    <x v="140"/>
    <x v="4"/>
    <x v="4"/>
    <x v="2689"/>
    <x v="24"/>
    <x v="3"/>
    <x v="1"/>
    <n v="26.95"/>
    <n v="0"/>
    <n v="26.95"/>
    <n v="12.42"/>
    <n v="4"/>
    <x v="15"/>
    <n v="107.8"/>
    <n v="0"/>
    <n v="58.12"/>
  </r>
  <r>
    <x v="140"/>
    <x v="4"/>
    <x v="4"/>
    <x v="2690"/>
    <x v="0"/>
    <x v="4"/>
    <x v="1"/>
    <n v="34.950000000000003"/>
    <n v="0"/>
    <n v="34.950000000000003"/>
    <n v="22.13"/>
    <n v="9"/>
    <x v="15"/>
    <n v="314.55"/>
    <n v="0"/>
    <n v="115.38000000000004"/>
  </r>
  <r>
    <x v="140"/>
    <x v="4"/>
    <x v="4"/>
    <x v="2691"/>
    <x v="8"/>
    <x v="3"/>
    <x v="1"/>
    <n v="20.95"/>
    <n v="0"/>
    <n v="20.95"/>
    <n v="10.039999999999999"/>
    <n v="10"/>
    <x v="6"/>
    <n v="209.5"/>
    <n v="0"/>
    <n v="109.1"/>
  </r>
  <r>
    <x v="140"/>
    <x v="4"/>
    <x v="4"/>
    <x v="2692"/>
    <x v="26"/>
    <x v="4"/>
    <x v="1"/>
    <n v="3.95"/>
    <n v="0"/>
    <n v="3.95"/>
    <n v="1.43"/>
    <n v="10"/>
    <x v="14"/>
    <n v="39.5"/>
    <n v="0"/>
    <n v="25.200000000000003"/>
  </r>
  <r>
    <x v="140"/>
    <x v="4"/>
    <x v="4"/>
    <x v="2693"/>
    <x v="28"/>
    <x v="3"/>
    <x v="1"/>
    <n v="10.95"/>
    <n v="0"/>
    <n v="10.95"/>
    <n v="4.8"/>
    <n v="19"/>
    <x v="9"/>
    <n v="208.04999999999998"/>
    <n v="0"/>
    <n v="116.85"/>
  </r>
  <r>
    <x v="140"/>
    <x v="4"/>
    <x v="4"/>
    <x v="2693"/>
    <x v="24"/>
    <x v="3"/>
    <x v="1"/>
    <n v="26.95"/>
    <n v="0"/>
    <n v="26.95"/>
    <n v="12.42"/>
    <n v="18"/>
    <x v="9"/>
    <n v="485.09999999999997"/>
    <n v="0"/>
    <n v="261.53999999999996"/>
  </r>
  <r>
    <x v="141"/>
    <x v="4"/>
    <x v="4"/>
    <x v="2694"/>
    <x v="25"/>
    <x v="1"/>
    <x v="1"/>
    <n v="24.95"/>
    <n v="0"/>
    <n v="24.95"/>
    <n v="12.27"/>
    <n v="2"/>
    <x v="5"/>
    <n v="49.9"/>
    <n v="0"/>
    <n v="25.36"/>
  </r>
  <r>
    <x v="141"/>
    <x v="4"/>
    <x v="4"/>
    <x v="2694"/>
    <x v="17"/>
    <x v="1"/>
    <x v="1"/>
    <n v="43.95"/>
    <n v="0"/>
    <n v="43.95"/>
    <n v="25.6"/>
    <n v="16"/>
    <x v="5"/>
    <n v="703.2"/>
    <n v="0"/>
    <n v="293.60000000000002"/>
  </r>
  <r>
    <x v="141"/>
    <x v="4"/>
    <x v="4"/>
    <x v="2695"/>
    <x v="32"/>
    <x v="1"/>
    <x v="1"/>
    <n v="16.95"/>
    <n v="0"/>
    <n v="16.95"/>
    <n v="6.76"/>
    <n v="23"/>
    <x v="11"/>
    <n v="389.84999999999997"/>
    <n v="0"/>
    <n v="234.36999999999998"/>
  </r>
  <r>
    <x v="141"/>
    <x v="4"/>
    <x v="4"/>
    <x v="2695"/>
    <x v="34"/>
    <x v="1"/>
    <x v="1"/>
    <n v="37.950000000000003"/>
    <n v="0"/>
    <n v="37.950000000000003"/>
    <n v="15.35"/>
    <n v="3"/>
    <x v="11"/>
    <n v="113.85000000000001"/>
    <n v="0"/>
    <n v="67.800000000000011"/>
  </r>
  <r>
    <x v="141"/>
    <x v="4"/>
    <x v="4"/>
    <x v="2695"/>
    <x v="30"/>
    <x v="1"/>
    <x v="1"/>
    <n v="19.95"/>
    <n v="0"/>
    <n v="19.95"/>
    <n v="9.7799999999999994"/>
    <n v="14"/>
    <x v="11"/>
    <n v="279.3"/>
    <n v="0"/>
    <n v="142.38"/>
  </r>
  <r>
    <x v="141"/>
    <x v="4"/>
    <x v="4"/>
    <x v="2695"/>
    <x v="46"/>
    <x v="1"/>
    <x v="1"/>
    <n v="47.95"/>
    <n v="0.1"/>
    <n v="43.155000000000001"/>
    <n v="20.7"/>
    <n v="2"/>
    <x v="11"/>
    <n v="86.31"/>
    <n v="9.5900000000000034"/>
    <n v="44.910000000000004"/>
  </r>
  <r>
    <x v="141"/>
    <x v="4"/>
    <x v="4"/>
    <x v="2696"/>
    <x v="48"/>
    <x v="0"/>
    <x v="1"/>
    <n v="38.950000000000003"/>
    <n v="0.1"/>
    <n v="35.055000000000007"/>
    <n v="24.76"/>
    <n v="8"/>
    <x v="11"/>
    <n v="280.44000000000005"/>
    <n v="31.159999999999968"/>
    <n v="82.360000000000042"/>
  </r>
  <r>
    <x v="141"/>
    <x v="4"/>
    <x v="4"/>
    <x v="2697"/>
    <x v="6"/>
    <x v="1"/>
    <x v="1"/>
    <n v="27.95"/>
    <n v="0"/>
    <n v="27.95"/>
    <n v="15.85"/>
    <n v="4"/>
    <x v="0"/>
    <n v="111.8"/>
    <n v="0"/>
    <n v="48.4"/>
  </r>
  <r>
    <x v="141"/>
    <x v="4"/>
    <x v="4"/>
    <x v="2697"/>
    <x v="39"/>
    <x v="1"/>
    <x v="1"/>
    <n v="27.95"/>
    <n v="0"/>
    <n v="27.95"/>
    <n v="16.8"/>
    <n v="8"/>
    <x v="0"/>
    <n v="223.6"/>
    <n v="0"/>
    <n v="89.199999999999989"/>
  </r>
  <r>
    <x v="141"/>
    <x v="4"/>
    <x v="4"/>
    <x v="2698"/>
    <x v="9"/>
    <x v="1"/>
    <x v="1"/>
    <n v="38.950000000000003"/>
    <n v="0"/>
    <n v="38.950000000000003"/>
    <n v="22.33"/>
    <n v="6"/>
    <x v="17"/>
    <n v="233.70000000000002"/>
    <n v="0"/>
    <n v="99.720000000000027"/>
  </r>
  <r>
    <x v="141"/>
    <x v="4"/>
    <x v="4"/>
    <x v="2699"/>
    <x v="23"/>
    <x v="0"/>
    <x v="1"/>
    <n v="0.95"/>
    <n v="0"/>
    <n v="0.95"/>
    <n v="0.5"/>
    <n v="14"/>
    <x v="21"/>
    <n v="13.299999999999999"/>
    <n v="0"/>
    <n v="6.2999999999999989"/>
  </r>
  <r>
    <x v="141"/>
    <x v="4"/>
    <x v="4"/>
    <x v="2700"/>
    <x v="1"/>
    <x v="1"/>
    <x v="1"/>
    <n v="16.95"/>
    <n v="0"/>
    <n v="16.95"/>
    <n v="6.53"/>
    <n v="18"/>
    <x v="15"/>
    <n v="305.09999999999997"/>
    <n v="0"/>
    <n v="187.55999999999997"/>
  </r>
  <r>
    <x v="141"/>
    <x v="4"/>
    <x v="4"/>
    <x v="2700"/>
    <x v="29"/>
    <x v="1"/>
    <x v="1"/>
    <n v="7.95"/>
    <n v="0"/>
    <n v="7.95"/>
    <n v="4.53"/>
    <n v="11"/>
    <x v="15"/>
    <n v="87.45"/>
    <n v="0"/>
    <n v="37.619999999999997"/>
  </r>
  <r>
    <x v="141"/>
    <x v="4"/>
    <x v="4"/>
    <x v="2701"/>
    <x v="5"/>
    <x v="0"/>
    <x v="1"/>
    <n v="28.95"/>
    <n v="0"/>
    <n v="28.95"/>
    <n v="17.53"/>
    <n v="5"/>
    <x v="11"/>
    <n v="144.75"/>
    <n v="0"/>
    <n v="57.099999999999994"/>
  </r>
  <r>
    <x v="141"/>
    <x v="4"/>
    <x v="4"/>
    <x v="2701"/>
    <x v="20"/>
    <x v="0"/>
    <x v="1"/>
    <n v="28.95"/>
    <n v="0.1"/>
    <n v="26.055"/>
    <n v="8.86"/>
    <n v="3"/>
    <x v="11"/>
    <n v="78.164999999999992"/>
    <n v="8.6849999999999987"/>
    <n v="51.585000000000001"/>
  </r>
  <r>
    <x v="141"/>
    <x v="4"/>
    <x v="4"/>
    <x v="2701"/>
    <x v="24"/>
    <x v="0"/>
    <x v="1"/>
    <n v="26.95"/>
    <n v="0"/>
    <n v="26.95"/>
    <n v="12.42"/>
    <n v="2"/>
    <x v="11"/>
    <n v="53.9"/>
    <n v="0"/>
    <n v="29.06"/>
  </r>
  <r>
    <x v="141"/>
    <x v="4"/>
    <x v="4"/>
    <x v="2701"/>
    <x v="49"/>
    <x v="0"/>
    <x v="1"/>
    <n v="55.95"/>
    <n v="0"/>
    <n v="55.95"/>
    <n v="32.47"/>
    <n v="6"/>
    <x v="11"/>
    <n v="335.70000000000005"/>
    <n v="0"/>
    <n v="140.88000000000002"/>
  </r>
  <r>
    <x v="141"/>
    <x v="4"/>
    <x v="4"/>
    <x v="2702"/>
    <x v="17"/>
    <x v="1"/>
    <x v="1"/>
    <n v="43.95"/>
    <n v="0"/>
    <n v="43.95"/>
    <n v="25.6"/>
    <n v="1"/>
    <x v="12"/>
    <n v="43.95"/>
    <n v="0"/>
    <n v="18.350000000000001"/>
  </r>
  <r>
    <x v="141"/>
    <x v="4"/>
    <x v="4"/>
    <x v="2703"/>
    <x v="2"/>
    <x v="0"/>
    <x v="1"/>
    <n v="26.95"/>
    <n v="0"/>
    <n v="26.95"/>
    <n v="12.24"/>
    <n v="19"/>
    <x v="11"/>
    <n v="512.04999999999995"/>
    <n v="0"/>
    <n v="279.49"/>
  </r>
  <r>
    <x v="141"/>
    <x v="4"/>
    <x v="4"/>
    <x v="2704"/>
    <x v="33"/>
    <x v="0"/>
    <x v="1"/>
    <n v="11.95"/>
    <n v="0"/>
    <n v="11.95"/>
    <n v="3.32"/>
    <n v="6"/>
    <x v="13"/>
    <n v="71.699999999999989"/>
    <n v="0"/>
    <n v="51.779999999999994"/>
  </r>
  <r>
    <x v="141"/>
    <x v="4"/>
    <x v="4"/>
    <x v="2705"/>
    <x v="19"/>
    <x v="1"/>
    <x v="1"/>
    <n v="35.950000000000003"/>
    <n v="0.2"/>
    <n v="28.760000000000005"/>
    <n v="20.25"/>
    <n v="2"/>
    <x v="22"/>
    <n v="57.52000000000001"/>
    <n v="14.379999999999995"/>
    <n v="17.02000000000001"/>
  </r>
  <r>
    <x v="141"/>
    <x v="4"/>
    <x v="4"/>
    <x v="2705"/>
    <x v="40"/>
    <x v="1"/>
    <x v="1"/>
    <n v="54.95"/>
    <n v="0"/>
    <n v="54.95"/>
    <n v="26.65"/>
    <n v="7"/>
    <x v="22"/>
    <n v="384.65000000000003"/>
    <n v="0"/>
    <n v="198.10000000000002"/>
  </r>
  <r>
    <x v="141"/>
    <x v="4"/>
    <x v="4"/>
    <x v="2705"/>
    <x v="49"/>
    <x v="1"/>
    <x v="1"/>
    <n v="55.95"/>
    <n v="0.1"/>
    <n v="50.355000000000004"/>
    <n v="32.47"/>
    <n v="25"/>
    <x v="22"/>
    <n v="1258.875"/>
    <n v="139.87499999999997"/>
    <n v="447.12500000000011"/>
  </r>
  <r>
    <x v="141"/>
    <x v="4"/>
    <x v="4"/>
    <x v="2706"/>
    <x v="4"/>
    <x v="1"/>
    <x v="1"/>
    <n v="4.95"/>
    <n v="0.1"/>
    <n v="4.4550000000000001"/>
    <n v="1.82"/>
    <n v="8"/>
    <x v="12"/>
    <n v="35.64"/>
    <n v="3.9600000000000009"/>
    <n v="21.08"/>
  </r>
  <r>
    <x v="141"/>
    <x v="4"/>
    <x v="4"/>
    <x v="2706"/>
    <x v="47"/>
    <x v="1"/>
    <x v="1"/>
    <n v="0.95"/>
    <n v="0"/>
    <n v="0.95"/>
    <n v="0.56999999999999995"/>
    <n v="4"/>
    <x v="12"/>
    <n v="3.8"/>
    <n v="0"/>
    <n v="1.52"/>
  </r>
  <r>
    <x v="141"/>
    <x v="4"/>
    <x v="4"/>
    <x v="2707"/>
    <x v="6"/>
    <x v="0"/>
    <x v="1"/>
    <n v="27.95"/>
    <n v="0"/>
    <n v="27.95"/>
    <n v="15.85"/>
    <n v="4"/>
    <x v="16"/>
    <n v="111.8"/>
    <n v="0"/>
    <n v="48.4"/>
  </r>
  <r>
    <x v="141"/>
    <x v="4"/>
    <x v="4"/>
    <x v="2708"/>
    <x v="21"/>
    <x v="1"/>
    <x v="1"/>
    <n v="0.95"/>
    <n v="0"/>
    <n v="0.95"/>
    <n v="0.34"/>
    <n v="14"/>
    <x v="15"/>
    <n v="13.299999999999999"/>
    <n v="0"/>
    <n v="8.5399999999999991"/>
  </r>
  <r>
    <x v="141"/>
    <x v="4"/>
    <x v="4"/>
    <x v="2708"/>
    <x v="14"/>
    <x v="1"/>
    <x v="1"/>
    <n v="2.95"/>
    <n v="0"/>
    <n v="2.95"/>
    <n v="1.68"/>
    <n v="2"/>
    <x v="15"/>
    <n v="5.9"/>
    <n v="0"/>
    <n v="2.5400000000000005"/>
  </r>
  <r>
    <x v="141"/>
    <x v="4"/>
    <x v="4"/>
    <x v="2709"/>
    <x v="25"/>
    <x v="0"/>
    <x v="1"/>
    <n v="24.95"/>
    <n v="0"/>
    <n v="24.95"/>
    <n v="12.27"/>
    <n v="6"/>
    <x v="10"/>
    <n v="149.69999999999999"/>
    <n v="0"/>
    <n v="76.08"/>
  </r>
  <r>
    <x v="141"/>
    <x v="4"/>
    <x v="4"/>
    <x v="2710"/>
    <x v="1"/>
    <x v="1"/>
    <x v="1"/>
    <n v="16.95"/>
    <n v="0"/>
    <n v="16.95"/>
    <n v="6.53"/>
    <n v="8"/>
    <x v="9"/>
    <n v="135.6"/>
    <n v="0"/>
    <n v="83.359999999999985"/>
  </r>
  <r>
    <x v="141"/>
    <x v="4"/>
    <x v="4"/>
    <x v="2711"/>
    <x v="20"/>
    <x v="0"/>
    <x v="1"/>
    <n v="28.95"/>
    <n v="0"/>
    <n v="28.95"/>
    <n v="8.86"/>
    <n v="2"/>
    <x v="0"/>
    <n v="57.9"/>
    <n v="0"/>
    <n v="40.18"/>
  </r>
  <r>
    <x v="141"/>
    <x v="4"/>
    <x v="4"/>
    <x v="2712"/>
    <x v="6"/>
    <x v="0"/>
    <x v="1"/>
    <n v="27.95"/>
    <n v="0"/>
    <n v="27.95"/>
    <n v="15.85"/>
    <n v="2"/>
    <x v="7"/>
    <n v="55.9"/>
    <n v="0"/>
    <n v="24.2"/>
  </r>
  <r>
    <x v="141"/>
    <x v="4"/>
    <x v="4"/>
    <x v="2713"/>
    <x v="18"/>
    <x v="1"/>
    <x v="1"/>
    <n v="49.95"/>
    <n v="0"/>
    <n v="49.95"/>
    <n v="24.77"/>
    <n v="1"/>
    <x v="20"/>
    <n v="49.95"/>
    <n v="0"/>
    <n v="25.180000000000003"/>
  </r>
  <r>
    <x v="141"/>
    <x v="4"/>
    <x v="4"/>
    <x v="2713"/>
    <x v="20"/>
    <x v="1"/>
    <x v="1"/>
    <n v="28.95"/>
    <n v="0"/>
    <n v="28.95"/>
    <n v="8.86"/>
    <n v="14"/>
    <x v="20"/>
    <n v="405.3"/>
    <n v="0"/>
    <n v="281.26"/>
  </r>
  <r>
    <x v="141"/>
    <x v="4"/>
    <x v="4"/>
    <x v="2713"/>
    <x v="32"/>
    <x v="1"/>
    <x v="1"/>
    <n v="16.95"/>
    <n v="0"/>
    <n v="16.95"/>
    <n v="6.76"/>
    <n v="9"/>
    <x v="20"/>
    <n v="152.54999999999998"/>
    <n v="0"/>
    <n v="91.71"/>
  </r>
  <r>
    <x v="141"/>
    <x v="4"/>
    <x v="4"/>
    <x v="2714"/>
    <x v="38"/>
    <x v="0"/>
    <x v="1"/>
    <n v="73.95"/>
    <n v="0"/>
    <n v="73.95"/>
    <n v="38.86"/>
    <n v="1"/>
    <x v="8"/>
    <n v="73.95"/>
    <n v="0"/>
    <n v="35.090000000000003"/>
  </r>
  <r>
    <x v="141"/>
    <x v="4"/>
    <x v="4"/>
    <x v="2715"/>
    <x v="10"/>
    <x v="1"/>
    <x v="1"/>
    <n v="0.95"/>
    <n v="0"/>
    <n v="0.95"/>
    <n v="0.42"/>
    <n v="2"/>
    <x v="14"/>
    <n v="1.9"/>
    <n v="0"/>
    <n v="1.06"/>
  </r>
  <r>
    <x v="141"/>
    <x v="4"/>
    <x v="4"/>
    <x v="2716"/>
    <x v="18"/>
    <x v="0"/>
    <x v="1"/>
    <n v="49.95"/>
    <n v="0"/>
    <n v="49.95"/>
    <n v="24.77"/>
    <n v="2"/>
    <x v="19"/>
    <n v="99.9"/>
    <n v="0"/>
    <n v="50.360000000000007"/>
  </r>
  <r>
    <x v="141"/>
    <x v="4"/>
    <x v="4"/>
    <x v="2717"/>
    <x v="6"/>
    <x v="1"/>
    <x v="1"/>
    <n v="27.95"/>
    <n v="0"/>
    <n v="27.95"/>
    <n v="15.85"/>
    <n v="5"/>
    <x v="7"/>
    <n v="139.75"/>
    <n v="0"/>
    <n v="60.5"/>
  </r>
  <r>
    <x v="141"/>
    <x v="4"/>
    <x v="4"/>
    <x v="2718"/>
    <x v="27"/>
    <x v="0"/>
    <x v="1"/>
    <n v="26.95"/>
    <n v="0"/>
    <n v="26.95"/>
    <n v="12.53"/>
    <n v="10"/>
    <x v="15"/>
    <n v="269.5"/>
    <n v="0"/>
    <n v="144.19999999999999"/>
  </r>
  <r>
    <x v="141"/>
    <x v="4"/>
    <x v="4"/>
    <x v="2719"/>
    <x v="20"/>
    <x v="1"/>
    <x v="1"/>
    <n v="28.95"/>
    <n v="0"/>
    <n v="28.95"/>
    <n v="8.86"/>
    <n v="15"/>
    <x v="20"/>
    <n v="434.25"/>
    <n v="0"/>
    <n v="301.35000000000002"/>
  </r>
  <r>
    <x v="141"/>
    <x v="4"/>
    <x v="4"/>
    <x v="2720"/>
    <x v="8"/>
    <x v="0"/>
    <x v="1"/>
    <n v="20.95"/>
    <n v="0"/>
    <n v="20.95"/>
    <n v="10.039999999999999"/>
    <n v="18"/>
    <x v="6"/>
    <n v="377.09999999999997"/>
    <n v="0"/>
    <n v="196.38"/>
  </r>
  <r>
    <x v="141"/>
    <x v="4"/>
    <x v="4"/>
    <x v="2720"/>
    <x v="37"/>
    <x v="0"/>
    <x v="1"/>
    <n v="63.95"/>
    <n v="0"/>
    <n v="63.95"/>
    <n v="27.1"/>
    <n v="4"/>
    <x v="6"/>
    <n v="255.8"/>
    <n v="0"/>
    <n v="147.4"/>
  </r>
  <r>
    <x v="141"/>
    <x v="4"/>
    <x v="4"/>
    <x v="2721"/>
    <x v="45"/>
    <x v="1"/>
    <x v="1"/>
    <n v="22.95"/>
    <n v="0"/>
    <n v="22.95"/>
    <n v="11.78"/>
    <n v="14"/>
    <x v="4"/>
    <n v="321.3"/>
    <n v="0"/>
    <n v="156.38"/>
  </r>
  <r>
    <x v="142"/>
    <x v="4"/>
    <x v="4"/>
    <x v="2722"/>
    <x v="8"/>
    <x v="2"/>
    <x v="1"/>
    <n v="20.95"/>
    <n v="0"/>
    <n v="20.95"/>
    <n v="10.039999999999999"/>
    <n v="17"/>
    <x v="3"/>
    <n v="356.15"/>
    <n v="0"/>
    <n v="185.47"/>
  </r>
  <r>
    <x v="142"/>
    <x v="4"/>
    <x v="4"/>
    <x v="2722"/>
    <x v="34"/>
    <x v="2"/>
    <x v="1"/>
    <n v="37.950000000000003"/>
    <n v="0"/>
    <n v="37.950000000000003"/>
    <n v="15.35"/>
    <n v="14"/>
    <x v="3"/>
    <n v="531.30000000000007"/>
    <n v="0"/>
    <n v="316.40000000000003"/>
  </r>
  <r>
    <x v="142"/>
    <x v="4"/>
    <x v="4"/>
    <x v="2722"/>
    <x v="4"/>
    <x v="2"/>
    <x v="1"/>
    <n v="4.95"/>
    <n v="0"/>
    <n v="4.95"/>
    <n v="1.82"/>
    <n v="6"/>
    <x v="3"/>
    <n v="29.700000000000003"/>
    <n v="0"/>
    <n v="18.78"/>
  </r>
  <r>
    <x v="142"/>
    <x v="4"/>
    <x v="4"/>
    <x v="2722"/>
    <x v="14"/>
    <x v="2"/>
    <x v="1"/>
    <n v="2.95"/>
    <n v="0"/>
    <n v="2.95"/>
    <n v="1.68"/>
    <n v="2"/>
    <x v="3"/>
    <n v="5.9"/>
    <n v="0"/>
    <n v="2.5400000000000005"/>
  </r>
  <r>
    <x v="142"/>
    <x v="4"/>
    <x v="4"/>
    <x v="2723"/>
    <x v="33"/>
    <x v="4"/>
    <x v="1"/>
    <n v="11.95"/>
    <n v="0"/>
    <n v="11.95"/>
    <n v="3.32"/>
    <n v="5"/>
    <x v="6"/>
    <n v="59.75"/>
    <n v="0"/>
    <n v="43.149999999999991"/>
  </r>
  <r>
    <x v="143"/>
    <x v="4"/>
    <x v="4"/>
    <x v="2724"/>
    <x v="3"/>
    <x v="1"/>
    <x v="1"/>
    <n v="55.95"/>
    <n v="0"/>
    <n v="55.95"/>
    <n v="16.059999999999999"/>
    <n v="21"/>
    <x v="14"/>
    <n v="1174.95"/>
    <n v="0"/>
    <n v="837.69"/>
  </r>
  <r>
    <x v="143"/>
    <x v="4"/>
    <x v="4"/>
    <x v="2725"/>
    <x v="33"/>
    <x v="2"/>
    <x v="1"/>
    <n v="11.95"/>
    <n v="0.2"/>
    <n v="9.56"/>
    <n v="3.32"/>
    <n v="3"/>
    <x v="0"/>
    <n v="28.68"/>
    <n v="7.1699999999999964"/>
    <n v="18.72"/>
  </r>
  <r>
    <x v="143"/>
    <x v="4"/>
    <x v="4"/>
    <x v="2726"/>
    <x v="6"/>
    <x v="1"/>
    <x v="1"/>
    <n v="27.95"/>
    <n v="0"/>
    <n v="27.95"/>
    <n v="15.85"/>
    <n v="5"/>
    <x v="7"/>
    <n v="139.75"/>
    <n v="0"/>
    <n v="60.5"/>
  </r>
  <r>
    <x v="143"/>
    <x v="4"/>
    <x v="4"/>
    <x v="2726"/>
    <x v="48"/>
    <x v="1"/>
    <x v="1"/>
    <n v="38.950000000000003"/>
    <n v="0"/>
    <n v="38.950000000000003"/>
    <n v="24.76"/>
    <n v="2"/>
    <x v="7"/>
    <n v="77.900000000000006"/>
    <n v="0"/>
    <n v="28.380000000000003"/>
  </r>
  <r>
    <x v="143"/>
    <x v="4"/>
    <x v="4"/>
    <x v="2726"/>
    <x v="34"/>
    <x v="1"/>
    <x v="1"/>
    <n v="37.950000000000003"/>
    <n v="0"/>
    <n v="37.950000000000003"/>
    <n v="15.35"/>
    <n v="10"/>
    <x v="7"/>
    <n v="379.5"/>
    <n v="0"/>
    <n v="226"/>
  </r>
  <r>
    <x v="143"/>
    <x v="4"/>
    <x v="4"/>
    <x v="2727"/>
    <x v="42"/>
    <x v="1"/>
    <x v="1"/>
    <n v="0.95"/>
    <n v="0"/>
    <n v="0.95"/>
    <n v="0.47"/>
    <n v="21"/>
    <x v="14"/>
    <n v="19.95"/>
    <n v="0"/>
    <n v="10.08"/>
  </r>
  <r>
    <x v="143"/>
    <x v="4"/>
    <x v="4"/>
    <x v="2728"/>
    <x v="15"/>
    <x v="2"/>
    <x v="1"/>
    <n v="59.95"/>
    <n v="0"/>
    <n v="59.95"/>
    <n v="28.73"/>
    <n v="2"/>
    <x v="5"/>
    <n v="119.9"/>
    <n v="0"/>
    <n v="62.440000000000005"/>
  </r>
  <r>
    <x v="143"/>
    <x v="4"/>
    <x v="4"/>
    <x v="2729"/>
    <x v="40"/>
    <x v="1"/>
    <x v="1"/>
    <n v="54.95"/>
    <n v="0.1"/>
    <n v="49.455000000000005"/>
    <n v="26.65"/>
    <n v="2"/>
    <x v="22"/>
    <n v="98.910000000000011"/>
    <n v="10.989999999999995"/>
    <n v="45.610000000000014"/>
  </r>
  <r>
    <x v="143"/>
    <x v="4"/>
    <x v="4"/>
    <x v="2729"/>
    <x v="10"/>
    <x v="1"/>
    <x v="1"/>
    <n v="0.95"/>
    <n v="0"/>
    <n v="0.95"/>
    <n v="0.42"/>
    <n v="16"/>
    <x v="22"/>
    <n v="15.2"/>
    <n v="0"/>
    <n v="8.48"/>
  </r>
  <r>
    <x v="143"/>
    <x v="4"/>
    <x v="4"/>
    <x v="2730"/>
    <x v="11"/>
    <x v="2"/>
    <x v="1"/>
    <n v="40.950000000000003"/>
    <n v="0"/>
    <n v="40.950000000000003"/>
    <n v="15.51"/>
    <n v="3"/>
    <x v="13"/>
    <n v="122.85000000000001"/>
    <n v="0"/>
    <n v="76.320000000000022"/>
  </r>
  <r>
    <x v="143"/>
    <x v="4"/>
    <x v="4"/>
    <x v="2731"/>
    <x v="39"/>
    <x v="1"/>
    <x v="1"/>
    <n v="27.95"/>
    <n v="0"/>
    <n v="27.95"/>
    <n v="16.8"/>
    <n v="24"/>
    <x v="20"/>
    <n v="670.8"/>
    <n v="0"/>
    <n v="267.59999999999997"/>
  </r>
  <r>
    <x v="143"/>
    <x v="4"/>
    <x v="4"/>
    <x v="2732"/>
    <x v="47"/>
    <x v="1"/>
    <x v="1"/>
    <n v="0.95"/>
    <n v="0"/>
    <n v="0.95"/>
    <n v="0.56999999999999995"/>
    <n v="18"/>
    <x v="5"/>
    <n v="17.099999999999998"/>
    <n v="0"/>
    <n v="6.84"/>
  </r>
  <r>
    <x v="143"/>
    <x v="4"/>
    <x v="4"/>
    <x v="2733"/>
    <x v="21"/>
    <x v="2"/>
    <x v="1"/>
    <n v="0.95"/>
    <n v="0"/>
    <n v="0.95"/>
    <n v="0.34"/>
    <n v="18"/>
    <x v="9"/>
    <n v="17.099999999999998"/>
    <n v="0"/>
    <n v="10.979999999999997"/>
  </r>
  <r>
    <x v="143"/>
    <x v="4"/>
    <x v="4"/>
    <x v="2734"/>
    <x v="35"/>
    <x v="2"/>
    <x v="1"/>
    <n v="48.95"/>
    <n v="0"/>
    <n v="48.95"/>
    <n v="24.52"/>
    <n v="17"/>
    <x v="18"/>
    <n v="832.15000000000009"/>
    <n v="0"/>
    <n v="415.31000000000006"/>
  </r>
  <r>
    <x v="143"/>
    <x v="4"/>
    <x v="4"/>
    <x v="2734"/>
    <x v="26"/>
    <x v="2"/>
    <x v="1"/>
    <n v="3.95"/>
    <n v="0.1"/>
    <n v="3.5550000000000002"/>
    <n v="1.43"/>
    <n v="16"/>
    <x v="18"/>
    <n v="56.88"/>
    <n v="6.32"/>
    <n v="34"/>
  </r>
  <r>
    <x v="143"/>
    <x v="4"/>
    <x v="4"/>
    <x v="2734"/>
    <x v="4"/>
    <x v="2"/>
    <x v="1"/>
    <n v="4.95"/>
    <n v="0"/>
    <n v="4.95"/>
    <n v="1.82"/>
    <n v="7"/>
    <x v="18"/>
    <n v="34.65"/>
    <n v="0"/>
    <n v="21.91"/>
  </r>
  <r>
    <x v="143"/>
    <x v="4"/>
    <x v="4"/>
    <x v="2735"/>
    <x v="8"/>
    <x v="1"/>
    <x v="1"/>
    <n v="20.95"/>
    <n v="0"/>
    <n v="20.95"/>
    <n v="10.039999999999999"/>
    <n v="3"/>
    <x v="0"/>
    <n v="62.849999999999994"/>
    <n v="0"/>
    <n v="32.730000000000004"/>
  </r>
  <r>
    <x v="144"/>
    <x v="4"/>
    <x v="4"/>
    <x v="2736"/>
    <x v="34"/>
    <x v="4"/>
    <x v="0"/>
    <n v="37.950000000000003"/>
    <n v="0"/>
    <n v="37.950000000000003"/>
    <n v="15.35"/>
    <n v="8"/>
    <x v="22"/>
    <n v="303.60000000000002"/>
    <n v="0"/>
    <n v="180.8"/>
  </r>
  <r>
    <x v="144"/>
    <x v="4"/>
    <x v="4"/>
    <x v="2736"/>
    <x v="32"/>
    <x v="4"/>
    <x v="0"/>
    <n v="16.95"/>
    <n v="0"/>
    <n v="16.95"/>
    <n v="6.76"/>
    <n v="5"/>
    <x v="22"/>
    <n v="84.75"/>
    <n v="0"/>
    <n v="50.949999999999996"/>
  </r>
  <r>
    <x v="144"/>
    <x v="4"/>
    <x v="4"/>
    <x v="2736"/>
    <x v="17"/>
    <x v="4"/>
    <x v="0"/>
    <n v="43.95"/>
    <n v="0.1"/>
    <n v="39.555000000000007"/>
    <n v="25.6"/>
    <n v="9"/>
    <x v="22"/>
    <n v="355.99500000000006"/>
    <n v="39.554999999999964"/>
    <n v="125.59500000000006"/>
  </r>
  <r>
    <x v="144"/>
    <x v="4"/>
    <x v="4"/>
    <x v="2737"/>
    <x v="3"/>
    <x v="3"/>
    <x v="0"/>
    <n v="55.95"/>
    <n v="0.1"/>
    <n v="50.355000000000004"/>
    <n v="16.059999999999999"/>
    <n v="15"/>
    <x v="2"/>
    <n v="755.32500000000005"/>
    <n v="83.924999999999983"/>
    <n v="514.42500000000007"/>
  </r>
  <r>
    <x v="144"/>
    <x v="4"/>
    <x v="4"/>
    <x v="2738"/>
    <x v="26"/>
    <x v="4"/>
    <x v="0"/>
    <n v="3.95"/>
    <n v="0"/>
    <n v="3.95"/>
    <n v="1.43"/>
    <n v="6"/>
    <x v="9"/>
    <n v="23.700000000000003"/>
    <n v="0"/>
    <n v="15.120000000000003"/>
  </r>
  <r>
    <x v="144"/>
    <x v="4"/>
    <x v="4"/>
    <x v="2739"/>
    <x v="3"/>
    <x v="3"/>
    <x v="0"/>
    <n v="55.95"/>
    <n v="0.1"/>
    <n v="50.355000000000004"/>
    <n v="16.059999999999999"/>
    <n v="21"/>
    <x v="13"/>
    <n v="1057.4550000000002"/>
    <n v="117.49499999999998"/>
    <n v="720.19500000000005"/>
  </r>
  <r>
    <x v="144"/>
    <x v="4"/>
    <x v="4"/>
    <x v="2740"/>
    <x v="15"/>
    <x v="3"/>
    <x v="0"/>
    <n v="59.95"/>
    <n v="0"/>
    <n v="59.95"/>
    <n v="28.73"/>
    <n v="15"/>
    <x v="3"/>
    <n v="899.25"/>
    <n v="0"/>
    <n v="468.3"/>
  </r>
  <r>
    <x v="144"/>
    <x v="4"/>
    <x v="4"/>
    <x v="2740"/>
    <x v="23"/>
    <x v="3"/>
    <x v="0"/>
    <n v="0.95"/>
    <n v="0"/>
    <n v="0.95"/>
    <n v="0.5"/>
    <n v="22"/>
    <x v="3"/>
    <n v="20.9"/>
    <n v="0"/>
    <n v="9.8999999999999986"/>
  </r>
  <r>
    <x v="144"/>
    <x v="4"/>
    <x v="4"/>
    <x v="2741"/>
    <x v="6"/>
    <x v="4"/>
    <x v="0"/>
    <n v="27.95"/>
    <n v="0"/>
    <n v="27.95"/>
    <n v="15.85"/>
    <n v="2"/>
    <x v="6"/>
    <n v="55.9"/>
    <n v="0"/>
    <n v="24.2"/>
  </r>
  <r>
    <x v="144"/>
    <x v="4"/>
    <x v="4"/>
    <x v="2742"/>
    <x v="16"/>
    <x v="3"/>
    <x v="0"/>
    <n v="18.95"/>
    <n v="0"/>
    <n v="18.95"/>
    <n v="9.98"/>
    <n v="8"/>
    <x v="17"/>
    <n v="151.6"/>
    <n v="0"/>
    <n v="71.759999999999991"/>
  </r>
  <r>
    <x v="144"/>
    <x v="4"/>
    <x v="4"/>
    <x v="2743"/>
    <x v="47"/>
    <x v="3"/>
    <x v="0"/>
    <n v="0.95"/>
    <n v="0"/>
    <n v="0.95"/>
    <n v="0.56999999999999995"/>
    <n v="12"/>
    <x v="3"/>
    <n v="11.399999999999999"/>
    <n v="0"/>
    <n v="4.5600000000000005"/>
  </r>
  <r>
    <x v="144"/>
    <x v="4"/>
    <x v="4"/>
    <x v="2743"/>
    <x v="13"/>
    <x v="3"/>
    <x v="0"/>
    <n v="26.95"/>
    <n v="0"/>
    <n v="26.95"/>
    <n v="13.26"/>
    <n v="11"/>
    <x v="3"/>
    <n v="296.45"/>
    <n v="0"/>
    <n v="150.59"/>
  </r>
  <r>
    <x v="144"/>
    <x v="4"/>
    <x v="4"/>
    <x v="2744"/>
    <x v="33"/>
    <x v="3"/>
    <x v="0"/>
    <n v="11.95"/>
    <n v="0"/>
    <n v="11.95"/>
    <n v="3.32"/>
    <n v="7"/>
    <x v="3"/>
    <n v="83.649999999999991"/>
    <n v="0"/>
    <n v="60.41"/>
  </r>
  <r>
    <x v="144"/>
    <x v="4"/>
    <x v="4"/>
    <x v="2745"/>
    <x v="46"/>
    <x v="4"/>
    <x v="0"/>
    <n v="47.95"/>
    <n v="0"/>
    <n v="47.95"/>
    <n v="20.7"/>
    <n v="3"/>
    <x v="7"/>
    <n v="143.85000000000002"/>
    <n v="0"/>
    <n v="81.750000000000014"/>
  </r>
  <r>
    <x v="144"/>
    <x v="4"/>
    <x v="4"/>
    <x v="2746"/>
    <x v="12"/>
    <x v="4"/>
    <x v="0"/>
    <n v="24.95"/>
    <n v="0.1"/>
    <n v="22.454999999999998"/>
    <n v="12.14"/>
    <n v="1"/>
    <x v="3"/>
    <n v="22.454999999999998"/>
    <n v="2.495000000000001"/>
    <n v="10.314999999999998"/>
  </r>
  <r>
    <x v="144"/>
    <x v="4"/>
    <x v="4"/>
    <x v="2747"/>
    <x v="19"/>
    <x v="3"/>
    <x v="0"/>
    <n v="35.950000000000003"/>
    <n v="0"/>
    <n v="35.950000000000003"/>
    <n v="20.25"/>
    <n v="2"/>
    <x v="22"/>
    <n v="71.900000000000006"/>
    <n v="0"/>
    <n v="31.400000000000006"/>
  </r>
  <r>
    <x v="144"/>
    <x v="4"/>
    <x v="4"/>
    <x v="2748"/>
    <x v="36"/>
    <x v="4"/>
    <x v="0"/>
    <n v="49.95"/>
    <n v="0"/>
    <n v="49.95"/>
    <n v="23.93"/>
    <n v="15"/>
    <x v="9"/>
    <n v="749.25"/>
    <n v="0"/>
    <n v="390.30000000000007"/>
  </r>
  <r>
    <x v="144"/>
    <x v="4"/>
    <x v="4"/>
    <x v="2749"/>
    <x v="30"/>
    <x v="3"/>
    <x v="0"/>
    <n v="19.95"/>
    <n v="0"/>
    <n v="19.95"/>
    <n v="9.7799999999999994"/>
    <n v="26"/>
    <x v="11"/>
    <n v="518.69999999999993"/>
    <n v="0"/>
    <n v="264.42"/>
  </r>
  <r>
    <x v="144"/>
    <x v="4"/>
    <x v="4"/>
    <x v="2750"/>
    <x v="49"/>
    <x v="4"/>
    <x v="0"/>
    <n v="55.95"/>
    <n v="0.1"/>
    <n v="50.355000000000004"/>
    <n v="32.47"/>
    <n v="12"/>
    <x v="11"/>
    <n v="604.26"/>
    <n v="67.139999999999986"/>
    <n v="214.62000000000006"/>
  </r>
  <r>
    <x v="144"/>
    <x v="4"/>
    <x v="4"/>
    <x v="2751"/>
    <x v="22"/>
    <x v="3"/>
    <x v="0"/>
    <n v="44.95"/>
    <n v="0"/>
    <n v="44.95"/>
    <n v="27.95"/>
    <n v="4"/>
    <x v="21"/>
    <n v="179.8"/>
    <n v="0"/>
    <n v="68.000000000000014"/>
  </r>
  <r>
    <x v="144"/>
    <x v="4"/>
    <x v="4"/>
    <x v="2751"/>
    <x v="9"/>
    <x v="3"/>
    <x v="0"/>
    <n v="38.950000000000003"/>
    <n v="0"/>
    <n v="38.950000000000003"/>
    <n v="22.33"/>
    <n v="5"/>
    <x v="21"/>
    <n v="194.75"/>
    <n v="0"/>
    <n v="83.100000000000023"/>
  </r>
  <r>
    <x v="144"/>
    <x v="4"/>
    <x v="4"/>
    <x v="2752"/>
    <x v="6"/>
    <x v="4"/>
    <x v="0"/>
    <n v="27.95"/>
    <n v="0.1"/>
    <n v="25.155000000000001"/>
    <n v="15.85"/>
    <n v="5"/>
    <x v="23"/>
    <n v="125.77500000000001"/>
    <n v="13.974999999999991"/>
    <n v="46.525000000000006"/>
  </r>
  <r>
    <x v="144"/>
    <x v="4"/>
    <x v="4"/>
    <x v="2753"/>
    <x v="18"/>
    <x v="3"/>
    <x v="0"/>
    <n v="49.95"/>
    <n v="0"/>
    <n v="49.95"/>
    <n v="24.77"/>
    <n v="7"/>
    <x v="15"/>
    <n v="349.65000000000003"/>
    <n v="0"/>
    <n v="176.26000000000002"/>
  </r>
  <r>
    <x v="144"/>
    <x v="4"/>
    <x v="4"/>
    <x v="2754"/>
    <x v="48"/>
    <x v="4"/>
    <x v="0"/>
    <n v="38.950000000000003"/>
    <n v="0"/>
    <n v="38.950000000000003"/>
    <n v="24.76"/>
    <n v="20"/>
    <x v="8"/>
    <n v="779"/>
    <n v="0"/>
    <n v="283.8"/>
  </r>
  <r>
    <x v="144"/>
    <x v="4"/>
    <x v="4"/>
    <x v="2754"/>
    <x v="43"/>
    <x v="4"/>
    <x v="0"/>
    <n v="24.95"/>
    <n v="0"/>
    <n v="24.95"/>
    <n v="11.48"/>
    <n v="2"/>
    <x v="8"/>
    <n v="49.9"/>
    <n v="0"/>
    <n v="26.939999999999998"/>
  </r>
  <r>
    <x v="144"/>
    <x v="4"/>
    <x v="4"/>
    <x v="2754"/>
    <x v="11"/>
    <x v="4"/>
    <x v="0"/>
    <n v="40.950000000000003"/>
    <n v="0"/>
    <n v="40.950000000000003"/>
    <n v="15.51"/>
    <n v="2"/>
    <x v="8"/>
    <n v="81.900000000000006"/>
    <n v="0"/>
    <n v="50.88000000000001"/>
  </r>
  <r>
    <x v="144"/>
    <x v="4"/>
    <x v="4"/>
    <x v="2755"/>
    <x v="11"/>
    <x v="3"/>
    <x v="0"/>
    <n v="40.950000000000003"/>
    <n v="0"/>
    <n v="40.950000000000003"/>
    <n v="15.51"/>
    <n v="5"/>
    <x v="9"/>
    <n v="204.75"/>
    <n v="0"/>
    <n v="127.20000000000002"/>
  </r>
  <r>
    <x v="144"/>
    <x v="4"/>
    <x v="4"/>
    <x v="2756"/>
    <x v="22"/>
    <x v="4"/>
    <x v="0"/>
    <n v="44.95"/>
    <n v="0.1"/>
    <n v="40.455000000000005"/>
    <n v="27.95"/>
    <n v="2"/>
    <x v="1"/>
    <n v="80.910000000000011"/>
    <n v="8.9899999999999949"/>
    <n v="25.010000000000012"/>
  </r>
  <r>
    <x v="144"/>
    <x v="4"/>
    <x v="4"/>
    <x v="2756"/>
    <x v="6"/>
    <x v="4"/>
    <x v="0"/>
    <n v="27.95"/>
    <n v="0.2"/>
    <n v="22.36"/>
    <n v="15.85"/>
    <n v="4"/>
    <x v="1"/>
    <n v="89.44"/>
    <n v="22.36"/>
    <n v="26.04"/>
  </r>
  <r>
    <x v="144"/>
    <x v="4"/>
    <x v="4"/>
    <x v="2757"/>
    <x v="40"/>
    <x v="3"/>
    <x v="0"/>
    <n v="54.95"/>
    <n v="0"/>
    <n v="54.95"/>
    <n v="26.65"/>
    <n v="19"/>
    <x v="5"/>
    <n v="1044.05"/>
    <n v="0"/>
    <n v="537.70000000000005"/>
  </r>
  <r>
    <x v="144"/>
    <x v="4"/>
    <x v="4"/>
    <x v="2758"/>
    <x v="5"/>
    <x v="4"/>
    <x v="0"/>
    <n v="28.95"/>
    <n v="0"/>
    <n v="28.95"/>
    <n v="17.53"/>
    <n v="20"/>
    <x v="12"/>
    <n v="579"/>
    <n v="0"/>
    <n v="228.39999999999998"/>
  </r>
  <r>
    <x v="144"/>
    <x v="4"/>
    <x v="4"/>
    <x v="2759"/>
    <x v="22"/>
    <x v="3"/>
    <x v="0"/>
    <n v="44.95"/>
    <n v="0"/>
    <n v="44.95"/>
    <n v="27.95"/>
    <n v="5"/>
    <x v="18"/>
    <n v="224.75"/>
    <n v="0"/>
    <n v="85.000000000000014"/>
  </r>
  <r>
    <x v="144"/>
    <x v="4"/>
    <x v="4"/>
    <x v="2760"/>
    <x v="10"/>
    <x v="4"/>
    <x v="0"/>
    <n v="0.95"/>
    <n v="0"/>
    <n v="0.95"/>
    <n v="0.42"/>
    <n v="6"/>
    <x v="15"/>
    <n v="5.6999999999999993"/>
    <n v="0"/>
    <n v="3.18"/>
  </r>
  <r>
    <x v="144"/>
    <x v="4"/>
    <x v="4"/>
    <x v="2761"/>
    <x v="32"/>
    <x v="3"/>
    <x v="0"/>
    <n v="16.95"/>
    <n v="0"/>
    <n v="16.95"/>
    <n v="6.76"/>
    <n v="25"/>
    <x v="15"/>
    <n v="423.75"/>
    <n v="0"/>
    <n v="254.75"/>
  </r>
  <r>
    <x v="144"/>
    <x v="4"/>
    <x v="4"/>
    <x v="2761"/>
    <x v="10"/>
    <x v="3"/>
    <x v="0"/>
    <n v="0.95"/>
    <n v="0"/>
    <n v="0.95"/>
    <n v="0.42"/>
    <n v="12"/>
    <x v="15"/>
    <n v="11.399999999999999"/>
    <n v="0"/>
    <n v="6.36"/>
  </r>
  <r>
    <x v="144"/>
    <x v="4"/>
    <x v="4"/>
    <x v="2762"/>
    <x v="36"/>
    <x v="4"/>
    <x v="0"/>
    <n v="49.95"/>
    <n v="0"/>
    <n v="49.95"/>
    <n v="23.93"/>
    <n v="28"/>
    <x v="20"/>
    <n v="1398.6000000000001"/>
    <n v="0"/>
    <n v="728.56000000000006"/>
  </r>
  <r>
    <x v="144"/>
    <x v="4"/>
    <x v="4"/>
    <x v="2763"/>
    <x v="19"/>
    <x v="3"/>
    <x v="0"/>
    <n v="35.950000000000003"/>
    <n v="0"/>
    <n v="35.950000000000003"/>
    <n v="20.25"/>
    <n v="2"/>
    <x v="16"/>
    <n v="71.900000000000006"/>
    <n v="0"/>
    <n v="31.400000000000006"/>
  </r>
  <r>
    <x v="144"/>
    <x v="4"/>
    <x v="4"/>
    <x v="2764"/>
    <x v="19"/>
    <x v="3"/>
    <x v="0"/>
    <n v="35.950000000000003"/>
    <n v="0"/>
    <n v="35.950000000000003"/>
    <n v="20.25"/>
    <n v="1"/>
    <x v="17"/>
    <n v="35.950000000000003"/>
    <n v="0"/>
    <n v="15.700000000000003"/>
  </r>
  <r>
    <x v="144"/>
    <x v="4"/>
    <x v="4"/>
    <x v="2764"/>
    <x v="26"/>
    <x v="3"/>
    <x v="0"/>
    <n v="3.95"/>
    <n v="0"/>
    <n v="3.95"/>
    <n v="1.43"/>
    <n v="18"/>
    <x v="17"/>
    <n v="71.100000000000009"/>
    <n v="0"/>
    <n v="45.360000000000007"/>
  </r>
  <r>
    <x v="145"/>
    <x v="4"/>
    <x v="4"/>
    <x v="2765"/>
    <x v="5"/>
    <x v="4"/>
    <x v="0"/>
    <n v="28.95"/>
    <n v="0"/>
    <n v="28.95"/>
    <n v="17.53"/>
    <n v="20"/>
    <x v="7"/>
    <n v="579"/>
    <n v="0"/>
    <n v="228.39999999999998"/>
  </r>
  <r>
    <x v="145"/>
    <x v="4"/>
    <x v="4"/>
    <x v="2766"/>
    <x v="19"/>
    <x v="0"/>
    <x v="0"/>
    <n v="35.950000000000003"/>
    <n v="0"/>
    <n v="35.950000000000003"/>
    <n v="20.25"/>
    <n v="1"/>
    <x v="17"/>
    <n v="35.950000000000003"/>
    <n v="0"/>
    <n v="15.700000000000003"/>
  </r>
  <r>
    <x v="145"/>
    <x v="4"/>
    <x v="4"/>
    <x v="2766"/>
    <x v="22"/>
    <x v="0"/>
    <x v="0"/>
    <n v="44.95"/>
    <n v="0"/>
    <n v="44.95"/>
    <n v="27.95"/>
    <n v="9"/>
    <x v="17"/>
    <n v="404.55"/>
    <n v="0"/>
    <n v="153.00000000000003"/>
  </r>
  <r>
    <x v="145"/>
    <x v="4"/>
    <x v="4"/>
    <x v="2767"/>
    <x v="27"/>
    <x v="3"/>
    <x v="0"/>
    <n v="26.95"/>
    <n v="0"/>
    <n v="26.95"/>
    <n v="12.53"/>
    <n v="9"/>
    <x v="12"/>
    <n v="242.54999999999998"/>
    <n v="0"/>
    <n v="129.78"/>
  </r>
  <r>
    <x v="146"/>
    <x v="4"/>
    <x v="4"/>
    <x v="2768"/>
    <x v="15"/>
    <x v="1"/>
    <x v="0"/>
    <n v="59.95"/>
    <n v="0"/>
    <n v="59.95"/>
    <n v="28.73"/>
    <n v="11"/>
    <x v="14"/>
    <n v="659.45"/>
    <n v="0"/>
    <n v="343.42"/>
  </r>
  <r>
    <x v="146"/>
    <x v="4"/>
    <x v="4"/>
    <x v="2768"/>
    <x v="22"/>
    <x v="1"/>
    <x v="0"/>
    <n v="44.95"/>
    <n v="0"/>
    <n v="44.95"/>
    <n v="27.95"/>
    <n v="4"/>
    <x v="14"/>
    <n v="179.8"/>
    <n v="0"/>
    <n v="68.000000000000014"/>
  </r>
  <r>
    <x v="146"/>
    <x v="4"/>
    <x v="4"/>
    <x v="2769"/>
    <x v="0"/>
    <x v="2"/>
    <x v="0"/>
    <n v="34.950000000000003"/>
    <n v="0"/>
    <n v="34.950000000000003"/>
    <n v="22.13"/>
    <n v="10"/>
    <x v="23"/>
    <n v="349.5"/>
    <n v="0"/>
    <n v="128.20000000000005"/>
  </r>
  <r>
    <x v="146"/>
    <x v="4"/>
    <x v="4"/>
    <x v="2770"/>
    <x v="26"/>
    <x v="0"/>
    <x v="0"/>
    <n v="3.95"/>
    <n v="0"/>
    <n v="3.95"/>
    <n v="1.43"/>
    <n v="22"/>
    <x v="11"/>
    <n v="86.9"/>
    <n v="0"/>
    <n v="55.440000000000012"/>
  </r>
  <r>
    <x v="146"/>
    <x v="4"/>
    <x v="4"/>
    <x v="2771"/>
    <x v="12"/>
    <x v="2"/>
    <x v="0"/>
    <n v="24.95"/>
    <n v="0"/>
    <n v="24.95"/>
    <n v="12.14"/>
    <n v="1"/>
    <x v="5"/>
    <n v="24.95"/>
    <n v="0"/>
    <n v="12.809999999999999"/>
  </r>
  <r>
    <x v="146"/>
    <x v="4"/>
    <x v="4"/>
    <x v="2772"/>
    <x v="3"/>
    <x v="1"/>
    <x v="0"/>
    <n v="55.95"/>
    <n v="0"/>
    <n v="55.95"/>
    <n v="16.059999999999999"/>
    <n v="7"/>
    <x v="19"/>
    <n v="391.65000000000003"/>
    <n v="0"/>
    <n v="279.23"/>
  </r>
  <r>
    <x v="146"/>
    <x v="4"/>
    <x v="4"/>
    <x v="2772"/>
    <x v="47"/>
    <x v="1"/>
    <x v="0"/>
    <n v="0.95"/>
    <n v="0.1"/>
    <n v="0.85499999999999998"/>
    <n v="0.56999999999999995"/>
    <n v="2"/>
    <x v="19"/>
    <n v="1.71"/>
    <n v="0.18999999999999995"/>
    <n v="0.57000000000000006"/>
  </r>
  <r>
    <x v="146"/>
    <x v="4"/>
    <x v="4"/>
    <x v="2773"/>
    <x v="24"/>
    <x v="2"/>
    <x v="0"/>
    <n v="26.95"/>
    <n v="0"/>
    <n v="26.95"/>
    <n v="12.42"/>
    <n v="8"/>
    <x v="5"/>
    <n v="215.6"/>
    <n v="0"/>
    <n v="116.24"/>
  </r>
  <r>
    <x v="146"/>
    <x v="4"/>
    <x v="4"/>
    <x v="2774"/>
    <x v="8"/>
    <x v="1"/>
    <x v="0"/>
    <n v="20.95"/>
    <n v="0"/>
    <n v="20.95"/>
    <n v="10.039999999999999"/>
    <n v="20"/>
    <x v="10"/>
    <n v="419"/>
    <n v="0"/>
    <n v="218.2"/>
  </r>
  <r>
    <x v="146"/>
    <x v="4"/>
    <x v="4"/>
    <x v="2774"/>
    <x v="35"/>
    <x v="1"/>
    <x v="0"/>
    <n v="48.95"/>
    <n v="0"/>
    <n v="48.95"/>
    <n v="24.52"/>
    <n v="5"/>
    <x v="10"/>
    <n v="244.75"/>
    <n v="0"/>
    <n v="122.15000000000002"/>
  </r>
  <r>
    <x v="146"/>
    <x v="4"/>
    <x v="4"/>
    <x v="2775"/>
    <x v="26"/>
    <x v="0"/>
    <x v="0"/>
    <n v="3.95"/>
    <n v="0"/>
    <n v="3.95"/>
    <n v="1.43"/>
    <n v="5"/>
    <x v="11"/>
    <n v="19.75"/>
    <n v="0"/>
    <n v="12.600000000000001"/>
  </r>
  <r>
    <x v="146"/>
    <x v="4"/>
    <x v="4"/>
    <x v="2776"/>
    <x v="20"/>
    <x v="1"/>
    <x v="0"/>
    <n v="28.95"/>
    <n v="0"/>
    <n v="28.95"/>
    <n v="8.86"/>
    <n v="11"/>
    <x v="23"/>
    <n v="318.45"/>
    <n v="0"/>
    <n v="220.99"/>
  </r>
  <r>
    <x v="146"/>
    <x v="4"/>
    <x v="4"/>
    <x v="2777"/>
    <x v="18"/>
    <x v="1"/>
    <x v="0"/>
    <n v="49.95"/>
    <n v="0"/>
    <n v="49.95"/>
    <n v="24.77"/>
    <n v="11"/>
    <x v="13"/>
    <n v="549.45000000000005"/>
    <n v="0"/>
    <n v="276.98"/>
  </r>
  <r>
    <x v="146"/>
    <x v="4"/>
    <x v="4"/>
    <x v="2778"/>
    <x v="32"/>
    <x v="2"/>
    <x v="0"/>
    <n v="16.95"/>
    <n v="0.1"/>
    <n v="15.254999999999999"/>
    <n v="6.76"/>
    <n v="16"/>
    <x v="9"/>
    <n v="244.07999999999998"/>
    <n v="27.120000000000005"/>
    <n v="135.91999999999999"/>
  </r>
  <r>
    <x v="146"/>
    <x v="4"/>
    <x v="4"/>
    <x v="2779"/>
    <x v="27"/>
    <x v="1"/>
    <x v="0"/>
    <n v="26.95"/>
    <n v="0"/>
    <n v="26.95"/>
    <n v="12.53"/>
    <n v="19"/>
    <x v="23"/>
    <n v="512.04999999999995"/>
    <n v="0"/>
    <n v="273.98"/>
  </r>
  <r>
    <x v="146"/>
    <x v="4"/>
    <x v="4"/>
    <x v="2780"/>
    <x v="24"/>
    <x v="2"/>
    <x v="0"/>
    <n v="26.95"/>
    <n v="0"/>
    <n v="26.95"/>
    <n v="12.42"/>
    <n v="1"/>
    <x v="21"/>
    <n v="26.95"/>
    <n v="0"/>
    <n v="14.53"/>
  </r>
  <r>
    <x v="146"/>
    <x v="4"/>
    <x v="4"/>
    <x v="2781"/>
    <x v="49"/>
    <x v="1"/>
    <x v="0"/>
    <n v="55.95"/>
    <n v="0"/>
    <n v="55.95"/>
    <n v="32.47"/>
    <n v="18"/>
    <x v="6"/>
    <n v="1007.1"/>
    <n v="0"/>
    <n v="422.6400000000001"/>
  </r>
  <r>
    <x v="146"/>
    <x v="4"/>
    <x v="4"/>
    <x v="2782"/>
    <x v="36"/>
    <x v="0"/>
    <x v="0"/>
    <n v="49.95"/>
    <n v="0"/>
    <n v="49.95"/>
    <n v="23.93"/>
    <n v="33"/>
    <x v="18"/>
    <n v="1648.3500000000001"/>
    <n v="0"/>
    <n v="858.66000000000008"/>
  </r>
  <r>
    <x v="146"/>
    <x v="4"/>
    <x v="4"/>
    <x v="2783"/>
    <x v="12"/>
    <x v="1"/>
    <x v="0"/>
    <n v="24.95"/>
    <n v="0"/>
    <n v="24.95"/>
    <n v="12.14"/>
    <n v="1"/>
    <x v="18"/>
    <n v="24.95"/>
    <n v="0"/>
    <n v="12.809999999999999"/>
  </r>
  <r>
    <x v="146"/>
    <x v="4"/>
    <x v="4"/>
    <x v="2784"/>
    <x v="6"/>
    <x v="2"/>
    <x v="0"/>
    <n v="27.95"/>
    <n v="0"/>
    <n v="27.95"/>
    <n v="15.85"/>
    <n v="4"/>
    <x v="14"/>
    <n v="111.8"/>
    <n v="0"/>
    <n v="48.4"/>
  </r>
  <r>
    <x v="146"/>
    <x v="4"/>
    <x v="4"/>
    <x v="2785"/>
    <x v="4"/>
    <x v="1"/>
    <x v="0"/>
    <n v="4.95"/>
    <n v="0"/>
    <n v="4.95"/>
    <n v="1.82"/>
    <n v="6"/>
    <x v="2"/>
    <n v="29.700000000000003"/>
    <n v="0"/>
    <n v="18.78"/>
  </r>
  <r>
    <x v="146"/>
    <x v="4"/>
    <x v="4"/>
    <x v="2786"/>
    <x v="48"/>
    <x v="0"/>
    <x v="0"/>
    <n v="38.950000000000003"/>
    <n v="0"/>
    <n v="38.950000000000003"/>
    <n v="24.76"/>
    <n v="27"/>
    <x v="10"/>
    <n v="1051.6500000000001"/>
    <n v="0"/>
    <n v="383.13000000000005"/>
  </r>
  <r>
    <x v="146"/>
    <x v="4"/>
    <x v="4"/>
    <x v="2786"/>
    <x v="46"/>
    <x v="0"/>
    <x v="0"/>
    <n v="47.95"/>
    <n v="0"/>
    <n v="47.95"/>
    <n v="20.7"/>
    <n v="4"/>
    <x v="10"/>
    <n v="191.8"/>
    <n v="0"/>
    <n v="109.00000000000001"/>
  </r>
  <r>
    <x v="146"/>
    <x v="4"/>
    <x v="4"/>
    <x v="2787"/>
    <x v="18"/>
    <x v="2"/>
    <x v="0"/>
    <n v="49.95"/>
    <n v="0"/>
    <n v="49.95"/>
    <n v="24.77"/>
    <n v="12"/>
    <x v="13"/>
    <n v="599.40000000000009"/>
    <n v="0"/>
    <n v="302.16000000000003"/>
  </r>
  <r>
    <x v="146"/>
    <x v="4"/>
    <x v="4"/>
    <x v="2788"/>
    <x v="48"/>
    <x v="1"/>
    <x v="0"/>
    <n v="38.950000000000003"/>
    <n v="0"/>
    <n v="38.950000000000003"/>
    <n v="24.76"/>
    <n v="15"/>
    <x v="7"/>
    <n v="584.25"/>
    <n v="0"/>
    <n v="212.85000000000002"/>
  </r>
  <r>
    <x v="146"/>
    <x v="4"/>
    <x v="4"/>
    <x v="2788"/>
    <x v="27"/>
    <x v="1"/>
    <x v="0"/>
    <n v="26.95"/>
    <n v="0.1"/>
    <n v="24.254999999999999"/>
    <n v="12.53"/>
    <n v="11"/>
    <x v="7"/>
    <n v="266.80500000000001"/>
    <n v="29.645000000000003"/>
    <n v="128.97499999999999"/>
  </r>
  <r>
    <x v="146"/>
    <x v="4"/>
    <x v="4"/>
    <x v="2789"/>
    <x v="29"/>
    <x v="0"/>
    <x v="0"/>
    <n v="7.95"/>
    <n v="0"/>
    <n v="7.95"/>
    <n v="4.53"/>
    <n v="24"/>
    <x v="7"/>
    <n v="190.8"/>
    <n v="0"/>
    <n v="82.08"/>
  </r>
  <r>
    <x v="146"/>
    <x v="4"/>
    <x v="4"/>
    <x v="2790"/>
    <x v="13"/>
    <x v="0"/>
    <x v="0"/>
    <n v="26.95"/>
    <n v="0"/>
    <n v="26.95"/>
    <n v="13.26"/>
    <n v="17"/>
    <x v="2"/>
    <n v="458.15"/>
    <n v="0"/>
    <n v="232.73"/>
  </r>
  <r>
    <x v="146"/>
    <x v="4"/>
    <x v="4"/>
    <x v="2791"/>
    <x v="7"/>
    <x v="2"/>
    <x v="0"/>
    <n v="65.95"/>
    <n v="0"/>
    <n v="65.95"/>
    <n v="37.97"/>
    <n v="3"/>
    <x v="21"/>
    <n v="197.85000000000002"/>
    <n v="0"/>
    <n v="83.940000000000012"/>
  </r>
  <r>
    <x v="146"/>
    <x v="4"/>
    <x v="4"/>
    <x v="2792"/>
    <x v="38"/>
    <x v="1"/>
    <x v="0"/>
    <n v="73.95"/>
    <n v="0"/>
    <n v="73.95"/>
    <n v="38.86"/>
    <n v="1"/>
    <x v="12"/>
    <n v="73.95"/>
    <n v="0"/>
    <n v="35.090000000000003"/>
  </r>
  <r>
    <x v="146"/>
    <x v="4"/>
    <x v="4"/>
    <x v="2792"/>
    <x v="20"/>
    <x v="1"/>
    <x v="0"/>
    <n v="28.95"/>
    <n v="0.1"/>
    <n v="26.055"/>
    <n v="8.86"/>
    <n v="1"/>
    <x v="12"/>
    <n v="26.055"/>
    <n v="2.8949999999999996"/>
    <n v="17.195"/>
  </r>
  <r>
    <x v="146"/>
    <x v="4"/>
    <x v="4"/>
    <x v="2793"/>
    <x v="3"/>
    <x v="2"/>
    <x v="0"/>
    <n v="55.95"/>
    <n v="0"/>
    <n v="55.95"/>
    <n v="16.059999999999999"/>
    <n v="24"/>
    <x v="15"/>
    <n v="1342.8000000000002"/>
    <n v="0"/>
    <n v="957.36"/>
  </r>
  <r>
    <x v="146"/>
    <x v="4"/>
    <x v="4"/>
    <x v="2794"/>
    <x v="49"/>
    <x v="0"/>
    <x v="0"/>
    <n v="55.95"/>
    <n v="0"/>
    <n v="55.95"/>
    <n v="32.47"/>
    <n v="15"/>
    <x v="11"/>
    <n v="839.25"/>
    <n v="0"/>
    <n v="352.20000000000005"/>
  </r>
  <r>
    <x v="146"/>
    <x v="4"/>
    <x v="4"/>
    <x v="2794"/>
    <x v="31"/>
    <x v="0"/>
    <x v="0"/>
    <n v="0.95"/>
    <n v="0"/>
    <n v="0.95"/>
    <n v="0.35"/>
    <n v="20"/>
    <x v="11"/>
    <n v="19"/>
    <n v="0"/>
    <n v="12"/>
  </r>
  <r>
    <x v="146"/>
    <x v="4"/>
    <x v="4"/>
    <x v="2795"/>
    <x v="27"/>
    <x v="2"/>
    <x v="0"/>
    <n v="26.95"/>
    <n v="0"/>
    <n v="26.95"/>
    <n v="12.53"/>
    <n v="22"/>
    <x v="11"/>
    <n v="592.9"/>
    <n v="0"/>
    <n v="317.24"/>
  </r>
  <r>
    <x v="146"/>
    <x v="4"/>
    <x v="4"/>
    <x v="2795"/>
    <x v="2"/>
    <x v="2"/>
    <x v="0"/>
    <n v="26.95"/>
    <n v="0"/>
    <n v="26.95"/>
    <n v="12.24"/>
    <n v="19"/>
    <x v="11"/>
    <n v="512.04999999999995"/>
    <n v="0"/>
    <n v="279.49"/>
  </r>
  <r>
    <x v="146"/>
    <x v="4"/>
    <x v="4"/>
    <x v="2796"/>
    <x v="43"/>
    <x v="1"/>
    <x v="0"/>
    <n v="24.95"/>
    <n v="0"/>
    <n v="24.95"/>
    <n v="11.48"/>
    <n v="2"/>
    <x v="1"/>
    <n v="49.9"/>
    <n v="0"/>
    <n v="26.939999999999998"/>
  </r>
  <r>
    <x v="146"/>
    <x v="4"/>
    <x v="4"/>
    <x v="2797"/>
    <x v="35"/>
    <x v="0"/>
    <x v="0"/>
    <n v="48.95"/>
    <n v="0"/>
    <n v="48.95"/>
    <n v="24.52"/>
    <n v="5"/>
    <x v="1"/>
    <n v="244.75"/>
    <n v="0"/>
    <n v="122.15000000000002"/>
  </r>
  <r>
    <x v="146"/>
    <x v="4"/>
    <x v="4"/>
    <x v="2798"/>
    <x v="34"/>
    <x v="2"/>
    <x v="0"/>
    <n v="37.950000000000003"/>
    <n v="0"/>
    <n v="37.950000000000003"/>
    <n v="15.35"/>
    <n v="4"/>
    <x v="22"/>
    <n v="151.80000000000001"/>
    <n v="0"/>
    <n v="90.4"/>
  </r>
  <r>
    <x v="146"/>
    <x v="4"/>
    <x v="4"/>
    <x v="2799"/>
    <x v="2"/>
    <x v="1"/>
    <x v="0"/>
    <n v="26.95"/>
    <n v="0"/>
    <n v="26.95"/>
    <n v="12.24"/>
    <n v="1"/>
    <x v="21"/>
    <n v="26.95"/>
    <n v="0"/>
    <n v="14.709999999999999"/>
  </r>
  <r>
    <x v="146"/>
    <x v="4"/>
    <x v="4"/>
    <x v="2800"/>
    <x v="36"/>
    <x v="2"/>
    <x v="0"/>
    <n v="49.95"/>
    <n v="0"/>
    <n v="49.95"/>
    <n v="23.93"/>
    <n v="34"/>
    <x v="3"/>
    <n v="1698.3000000000002"/>
    <n v="0"/>
    <n v="884.68000000000006"/>
  </r>
  <r>
    <x v="146"/>
    <x v="4"/>
    <x v="4"/>
    <x v="2801"/>
    <x v="45"/>
    <x v="0"/>
    <x v="0"/>
    <n v="22.95"/>
    <n v="0.3"/>
    <n v="16.064999999999998"/>
    <n v="11.78"/>
    <n v="24"/>
    <x v="11"/>
    <n v="385.55999999999995"/>
    <n v="165.24000000000004"/>
    <n v="102.83999999999996"/>
  </r>
  <r>
    <x v="146"/>
    <x v="4"/>
    <x v="4"/>
    <x v="2802"/>
    <x v="39"/>
    <x v="1"/>
    <x v="0"/>
    <n v="27.95"/>
    <n v="0"/>
    <n v="27.95"/>
    <n v="16.8"/>
    <n v="1"/>
    <x v="13"/>
    <n v="27.95"/>
    <n v="0"/>
    <n v="11.149999999999999"/>
  </r>
  <r>
    <x v="146"/>
    <x v="4"/>
    <x v="4"/>
    <x v="2803"/>
    <x v="49"/>
    <x v="2"/>
    <x v="0"/>
    <n v="55.95"/>
    <n v="0"/>
    <n v="55.95"/>
    <n v="32.47"/>
    <n v="2"/>
    <x v="17"/>
    <n v="111.9"/>
    <n v="0"/>
    <n v="46.960000000000008"/>
  </r>
  <r>
    <x v="146"/>
    <x v="4"/>
    <x v="4"/>
    <x v="2803"/>
    <x v="37"/>
    <x v="2"/>
    <x v="0"/>
    <n v="63.95"/>
    <n v="0"/>
    <n v="63.95"/>
    <n v="27.1"/>
    <n v="4"/>
    <x v="17"/>
    <n v="255.8"/>
    <n v="0"/>
    <n v="147.4"/>
  </r>
  <r>
    <x v="146"/>
    <x v="4"/>
    <x v="4"/>
    <x v="2803"/>
    <x v="31"/>
    <x v="2"/>
    <x v="0"/>
    <n v="0.95"/>
    <n v="0.1"/>
    <n v="0.85499999999999998"/>
    <n v="0.35"/>
    <n v="4"/>
    <x v="17"/>
    <n v="3.42"/>
    <n v="0.37999999999999989"/>
    <n v="2.02"/>
  </r>
  <r>
    <x v="146"/>
    <x v="4"/>
    <x v="4"/>
    <x v="2804"/>
    <x v="14"/>
    <x v="1"/>
    <x v="0"/>
    <n v="2.95"/>
    <n v="0"/>
    <n v="2.95"/>
    <n v="1.68"/>
    <n v="9"/>
    <x v="8"/>
    <n v="26.55"/>
    <n v="0"/>
    <n v="11.430000000000001"/>
  </r>
  <r>
    <x v="146"/>
    <x v="4"/>
    <x v="4"/>
    <x v="2805"/>
    <x v="45"/>
    <x v="0"/>
    <x v="0"/>
    <n v="22.95"/>
    <n v="0"/>
    <n v="22.95"/>
    <n v="11.78"/>
    <n v="4"/>
    <x v="13"/>
    <n v="91.8"/>
    <n v="0"/>
    <n v="44.68"/>
  </r>
  <r>
    <x v="146"/>
    <x v="4"/>
    <x v="4"/>
    <x v="2806"/>
    <x v="34"/>
    <x v="2"/>
    <x v="0"/>
    <n v="37.950000000000003"/>
    <n v="0"/>
    <n v="37.950000000000003"/>
    <n v="15.35"/>
    <n v="2"/>
    <x v="7"/>
    <n v="75.900000000000006"/>
    <n v="0"/>
    <n v="45.2"/>
  </r>
  <r>
    <x v="146"/>
    <x v="4"/>
    <x v="4"/>
    <x v="2806"/>
    <x v="26"/>
    <x v="2"/>
    <x v="0"/>
    <n v="3.95"/>
    <n v="0"/>
    <n v="3.95"/>
    <n v="1.43"/>
    <n v="4"/>
    <x v="7"/>
    <n v="15.8"/>
    <n v="0"/>
    <n v="10.080000000000002"/>
  </r>
  <r>
    <x v="146"/>
    <x v="4"/>
    <x v="4"/>
    <x v="2807"/>
    <x v="20"/>
    <x v="1"/>
    <x v="0"/>
    <n v="28.95"/>
    <n v="0"/>
    <n v="28.95"/>
    <n v="8.86"/>
    <n v="9"/>
    <x v="1"/>
    <n v="260.55"/>
    <n v="0"/>
    <n v="180.81"/>
  </r>
  <r>
    <x v="146"/>
    <x v="4"/>
    <x v="4"/>
    <x v="2808"/>
    <x v="1"/>
    <x v="2"/>
    <x v="0"/>
    <n v="16.95"/>
    <n v="0"/>
    <n v="16.95"/>
    <n v="6.53"/>
    <n v="25"/>
    <x v="3"/>
    <n v="423.75"/>
    <n v="0"/>
    <n v="260.49999999999994"/>
  </r>
  <r>
    <x v="146"/>
    <x v="4"/>
    <x v="4"/>
    <x v="2809"/>
    <x v="6"/>
    <x v="1"/>
    <x v="0"/>
    <n v="27.95"/>
    <n v="0"/>
    <n v="27.95"/>
    <n v="15.85"/>
    <n v="5"/>
    <x v="17"/>
    <n v="139.75"/>
    <n v="0"/>
    <n v="60.5"/>
  </r>
  <r>
    <x v="146"/>
    <x v="4"/>
    <x v="4"/>
    <x v="2809"/>
    <x v="19"/>
    <x v="1"/>
    <x v="0"/>
    <n v="35.950000000000003"/>
    <n v="0"/>
    <n v="35.950000000000003"/>
    <n v="20.25"/>
    <n v="1"/>
    <x v="17"/>
    <n v="35.950000000000003"/>
    <n v="0"/>
    <n v="15.700000000000003"/>
  </r>
  <r>
    <x v="146"/>
    <x v="4"/>
    <x v="4"/>
    <x v="2810"/>
    <x v="6"/>
    <x v="0"/>
    <x v="0"/>
    <n v="27.95"/>
    <n v="0"/>
    <n v="27.95"/>
    <n v="15.85"/>
    <n v="3"/>
    <x v="1"/>
    <n v="83.85"/>
    <n v="0"/>
    <n v="36.299999999999997"/>
  </r>
  <r>
    <x v="146"/>
    <x v="4"/>
    <x v="4"/>
    <x v="2811"/>
    <x v="15"/>
    <x v="2"/>
    <x v="0"/>
    <n v="59.95"/>
    <n v="0"/>
    <n v="59.95"/>
    <n v="28.73"/>
    <n v="4"/>
    <x v="21"/>
    <n v="239.8"/>
    <n v="0"/>
    <n v="124.88000000000001"/>
  </r>
  <r>
    <x v="146"/>
    <x v="4"/>
    <x v="4"/>
    <x v="2812"/>
    <x v="26"/>
    <x v="1"/>
    <x v="0"/>
    <n v="3.95"/>
    <n v="0"/>
    <n v="3.95"/>
    <n v="1.43"/>
    <n v="11"/>
    <x v="21"/>
    <n v="43.45"/>
    <n v="0"/>
    <n v="27.720000000000006"/>
  </r>
  <r>
    <x v="146"/>
    <x v="4"/>
    <x v="4"/>
    <x v="2813"/>
    <x v="42"/>
    <x v="0"/>
    <x v="0"/>
    <n v="0.95"/>
    <n v="0"/>
    <n v="0.95"/>
    <n v="0.47"/>
    <n v="9"/>
    <x v="9"/>
    <n v="8.5499999999999989"/>
    <n v="0"/>
    <n v="4.32"/>
  </r>
  <r>
    <x v="146"/>
    <x v="4"/>
    <x v="4"/>
    <x v="2814"/>
    <x v="15"/>
    <x v="0"/>
    <x v="0"/>
    <n v="59.95"/>
    <n v="0"/>
    <n v="59.95"/>
    <n v="28.73"/>
    <n v="18"/>
    <x v="0"/>
    <n v="1079.1000000000001"/>
    <n v="0"/>
    <n v="561.96"/>
  </r>
  <r>
    <x v="146"/>
    <x v="4"/>
    <x v="4"/>
    <x v="2814"/>
    <x v="4"/>
    <x v="0"/>
    <x v="0"/>
    <n v="4.95"/>
    <n v="0.1"/>
    <n v="4.4550000000000001"/>
    <n v="1.82"/>
    <n v="5"/>
    <x v="0"/>
    <n v="22.274999999999999"/>
    <n v="2.4750000000000005"/>
    <n v="13.174999999999999"/>
  </r>
  <r>
    <x v="146"/>
    <x v="4"/>
    <x v="4"/>
    <x v="2815"/>
    <x v="11"/>
    <x v="1"/>
    <x v="0"/>
    <n v="40.950000000000003"/>
    <n v="0.1"/>
    <n v="36.855000000000004"/>
    <n v="15.51"/>
    <n v="2"/>
    <x v="17"/>
    <n v="73.710000000000008"/>
    <n v="8.1899999999999977"/>
    <n v="42.690000000000012"/>
  </r>
  <r>
    <x v="146"/>
    <x v="4"/>
    <x v="4"/>
    <x v="2816"/>
    <x v="37"/>
    <x v="0"/>
    <x v="0"/>
    <n v="63.95"/>
    <n v="0"/>
    <n v="63.95"/>
    <n v="27.1"/>
    <n v="3"/>
    <x v="6"/>
    <n v="191.85000000000002"/>
    <n v="0"/>
    <n v="110.55000000000001"/>
  </r>
  <r>
    <x v="146"/>
    <x v="4"/>
    <x v="4"/>
    <x v="2817"/>
    <x v="1"/>
    <x v="1"/>
    <x v="0"/>
    <n v="16.95"/>
    <n v="0"/>
    <n v="16.95"/>
    <n v="6.53"/>
    <n v="18"/>
    <x v="20"/>
    <n v="305.09999999999997"/>
    <n v="0"/>
    <n v="187.55999999999997"/>
  </r>
  <r>
    <x v="146"/>
    <x v="4"/>
    <x v="4"/>
    <x v="2818"/>
    <x v="14"/>
    <x v="2"/>
    <x v="0"/>
    <n v="2.95"/>
    <n v="0"/>
    <n v="2.95"/>
    <n v="1.68"/>
    <n v="6"/>
    <x v="0"/>
    <n v="17.700000000000003"/>
    <n v="0"/>
    <n v="7.620000000000001"/>
  </r>
  <r>
    <x v="146"/>
    <x v="4"/>
    <x v="4"/>
    <x v="2819"/>
    <x v="35"/>
    <x v="0"/>
    <x v="0"/>
    <n v="48.95"/>
    <n v="0"/>
    <n v="48.95"/>
    <n v="24.52"/>
    <n v="24"/>
    <x v="17"/>
    <n v="1174.8000000000002"/>
    <n v="0"/>
    <n v="586.32000000000005"/>
  </r>
  <r>
    <x v="146"/>
    <x v="4"/>
    <x v="4"/>
    <x v="2820"/>
    <x v="35"/>
    <x v="0"/>
    <x v="0"/>
    <n v="48.95"/>
    <n v="0.1"/>
    <n v="44.055000000000007"/>
    <n v="24.52"/>
    <n v="8"/>
    <x v="5"/>
    <n v="352.44000000000005"/>
    <n v="39.159999999999968"/>
    <n v="156.28000000000006"/>
  </r>
  <r>
    <x v="146"/>
    <x v="4"/>
    <x v="4"/>
    <x v="2821"/>
    <x v="27"/>
    <x v="1"/>
    <x v="0"/>
    <n v="26.95"/>
    <n v="0.1"/>
    <n v="24.254999999999999"/>
    <n v="12.53"/>
    <n v="30"/>
    <x v="13"/>
    <n v="727.65"/>
    <n v="80.850000000000009"/>
    <n v="351.75"/>
  </r>
  <r>
    <x v="146"/>
    <x v="4"/>
    <x v="4"/>
    <x v="2821"/>
    <x v="40"/>
    <x v="1"/>
    <x v="0"/>
    <n v="54.95"/>
    <n v="0"/>
    <n v="54.95"/>
    <n v="26.65"/>
    <n v="26"/>
    <x v="13"/>
    <n v="1428.7"/>
    <n v="0"/>
    <n v="735.80000000000007"/>
  </r>
  <r>
    <x v="146"/>
    <x v="4"/>
    <x v="4"/>
    <x v="2822"/>
    <x v="0"/>
    <x v="2"/>
    <x v="0"/>
    <n v="34.950000000000003"/>
    <n v="0"/>
    <n v="34.950000000000003"/>
    <n v="22.13"/>
    <n v="5"/>
    <x v="0"/>
    <n v="174.75"/>
    <n v="0"/>
    <n v="64.100000000000023"/>
  </r>
  <r>
    <x v="146"/>
    <x v="4"/>
    <x v="4"/>
    <x v="2823"/>
    <x v="27"/>
    <x v="0"/>
    <x v="0"/>
    <n v="26.95"/>
    <n v="0"/>
    <n v="26.95"/>
    <n v="12.53"/>
    <n v="19"/>
    <x v="9"/>
    <n v="512.04999999999995"/>
    <n v="0"/>
    <n v="273.98"/>
  </r>
  <r>
    <x v="146"/>
    <x v="4"/>
    <x v="4"/>
    <x v="2824"/>
    <x v="34"/>
    <x v="1"/>
    <x v="0"/>
    <n v="37.950000000000003"/>
    <n v="0"/>
    <n v="37.950000000000003"/>
    <n v="15.35"/>
    <n v="4"/>
    <x v="17"/>
    <n v="151.80000000000001"/>
    <n v="0"/>
    <n v="90.4"/>
  </r>
  <r>
    <x v="146"/>
    <x v="4"/>
    <x v="4"/>
    <x v="2825"/>
    <x v="17"/>
    <x v="2"/>
    <x v="0"/>
    <n v="43.95"/>
    <n v="0"/>
    <n v="43.95"/>
    <n v="25.6"/>
    <n v="16"/>
    <x v="22"/>
    <n v="703.2"/>
    <n v="0"/>
    <n v="293.60000000000002"/>
  </r>
  <r>
    <x v="146"/>
    <x v="4"/>
    <x v="4"/>
    <x v="2826"/>
    <x v="47"/>
    <x v="0"/>
    <x v="0"/>
    <n v="0.95"/>
    <n v="0"/>
    <n v="0.95"/>
    <n v="0.56999999999999995"/>
    <n v="4"/>
    <x v="3"/>
    <n v="3.8"/>
    <n v="0"/>
    <n v="1.52"/>
  </r>
  <r>
    <x v="146"/>
    <x v="4"/>
    <x v="4"/>
    <x v="2826"/>
    <x v="40"/>
    <x v="0"/>
    <x v="0"/>
    <n v="54.95"/>
    <n v="0"/>
    <n v="54.95"/>
    <n v="26.65"/>
    <n v="32"/>
    <x v="3"/>
    <n v="1758.4"/>
    <n v="0"/>
    <n v="905.60000000000014"/>
  </r>
  <r>
    <x v="146"/>
    <x v="4"/>
    <x v="4"/>
    <x v="2826"/>
    <x v="25"/>
    <x v="0"/>
    <x v="0"/>
    <n v="24.95"/>
    <n v="0"/>
    <n v="24.95"/>
    <n v="12.27"/>
    <n v="8"/>
    <x v="3"/>
    <n v="199.6"/>
    <n v="0"/>
    <n v="101.44"/>
  </r>
  <r>
    <x v="146"/>
    <x v="4"/>
    <x v="4"/>
    <x v="2827"/>
    <x v="42"/>
    <x v="1"/>
    <x v="0"/>
    <n v="0.95"/>
    <n v="0"/>
    <n v="0.95"/>
    <n v="0.47"/>
    <n v="14"/>
    <x v="20"/>
    <n v="13.299999999999999"/>
    <n v="0"/>
    <n v="6.72"/>
  </r>
  <r>
    <x v="146"/>
    <x v="4"/>
    <x v="4"/>
    <x v="2828"/>
    <x v="23"/>
    <x v="2"/>
    <x v="0"/>
    <n v="0.95"/>
    <n v="0.1"/>
    <n v="0.85499999999999998"/>
    <n v="0.5"/>
    <n v="15"/>
    <x v="13"/>
    <n v="12.824999999999999"/>
    <n v="1.4249999999999996"/>
    <n v="5.3249999999999993"/>
  </r>
  <r>
    <x v="146"/>
    <x v="4"/>
    <x v="4"/>
    <x v="2829"/>
    <x v="37"/>
    <x v="1"/>
    <x v="0"/>
    <n v="63.95"/>
    <n v="0"/>
    <n v="63.95"/>
    <n v="27.1"/>
    <n v="4"/>
    <x v="19"/>
    <n v="255.8"/>
    <n v="0"/>
    <n v="147.4"/>
  </r>
  <r>
    <x v="146"/>
    <x v="4"/>
    <x v="4"/>
    <x v="2830"/>
    <x v="19"/>
    <x v="0"/>
    <x v="0"/>
    <n v="35.950000000000003"/>
    <n v="0"/>
    <n v="35.950000000000003"/>
    <n v="20.25"/>
    <n v="1"/>
    <x v="14"/>
    <n v="35.950000000000003"/>
    <n v="0"/>
    <n v="15.700000000000003"/>
  </r>
  <r>
    <x v="146"/>
    <x v="4"/>
    <x v="4"/>
    <x v="2831"/>
    <x v="11"/>
    <x v="2"/>
    <x v="0"/>
    <n v="40.950000000000003"/>
    <n v="0"/>
    <n v="40.950000000000003"/>
    <n v="15.51"/>
    <n v="5"/>
    <x v="5"/>
    <n v="204.75"/>
    <n v="0"/>
    <n v="127.20000000000002"/>
  </r>
  <r>
    <x v="146"/>
    <x v="4"/>
    <x v="4"/>
    <x v="2832"/>
    <x v="7"/>
    <x v="0"/>
    <x v="0"/>
    <n v="65.95"/>
    <n v="0"/>
    <n v="65.95"/>
    <n v="37.97"/>
    <n v="4"/>
    <x v="0"/>
    <n v="263.8"/>
    <n v="0"/>
    <n v="111.92000000000002"/>
  </r>
  <r>
    <x v="146"/>
    <x v="4"/>
    <x v="4"/>
    <x v="2832"/>
    <x v="48"/>
    <x v="0"/>
    <x v="0"/>
    <n v="38.950000000000003"/>
    <n v="0"/>
    <n v="38.950000000000003"/>
    <n v="24.76"/>
    <n v="5"/>
    <x v="0"/>
    <n v="194.75"/>
    <n v="0"/>
    <n v="70.95"/>
  </r>
  <r>
    <x v="146"/>
    <x v="4"/>
    <x v="4"/>
    <x v="2832"/>
    <x v="35"/>
    <x v="0"/>
    <x v="0"/>
    <n v="48.95"/>
    <n v="0"/>
    <n v="48.95"/>
    <n v="24.52"/>
    <n v="14"/>
    <x v="0"/>
    <n v="685.30000000000007"/>
    <n v="0"/>
    <n v="342.02000000000004"/>
  </r>
  <r>
    <x v="146"/>
    <x v="4"/>
    <x v="4"/>
    <x v="2832"/>
    <x v="22"/>
    <x v="0"/>
    <x v="0"/>
    <n v="44.95"/>
    <n v="0"/>
    <n v="44.95"/>
    <n v="27.95"/>
    <n v="4"/>
    <x v="0"/>
    <n v="179.8"/>
    <n v="0"/>
    <n v="68.000000000000014"/>
  </r>
  <r>
    <x v="146"/>
    <x v="4"/>
    <x v="4"/>
    <x v="2832"/>
    <x v="46"/>
    <x v="0"/>
    <x v="0"/>
    <n v="47.95"/>
    <n v="0"/>
    <n v="47.95"/>
    <n v="20.7"/>
    <n v="2"/>
    <x v="0"/>
    <n v="95.9"/>
    <n v="0"/>
    <n v="54.500000000000007"/>
  </r>
  <r>
    <x v="146"/>
    <x v="4"/>
    <x v="4"/>
    <x v="2832"/>
    <x v="36"/>
    <x v="0"/>
    <x v="0"/>
    <n v="49.95"/>
    <n v="0"/>
    <n v="49.95"/>
    <n v="23.93"/>
    <n v="3"/>
    <x v="0"/>
    <n v="149.85000000000002"/>
    <n v="0"/>
    <n v="78.06"/>
  </r>
  <r>
    <x v="146"/>
    <x v="4"/>
    <x v="4"/>
    <x v="2833"/>
    <x v="21"/>
    <x v="1"/>
    <x v="0"/>
    <n v="0.95"/>
    <n v="0.2"/>
    <n v="0.76"/>
    <n v="0.34"/>
    <n v="4"/>
    <x v="5"/>
    <n v="3.04"/>
    <n v="0.75999999999999979"/>
    <n v="1.68"/>
  </r>
  <r>
    <x v="146"/>
    <x v="4"/>
    <x v="4"/>
    <x v="2833"/>
    <x v="2"/>
    <x v="1"/>
    <x v="0"/>
    <n v="26.95"/>
    <n v="0"/>
    <n v="26.95"/>
    <n v="12.24"/>
    <n v="11"/>
    <x v="5"/>
    <n v="296.45"/>
    <n v="0"/>
    <n v="161.81"/>
  </r>
  <r>
    <x v="146"/>
    <x v="4"/>
    <x v="4"/>
    <x v="2833"/>
    <x v="19"/>
    <x v="1"/>
    <x v="0"/>
    <n v="35.950000000000003"/>
    <n v="0"/>
    <n v="35.950000000000003"/>
    <n v="20.25"/>
    <n v="1"/>
    <x v="5"/>
    <n v="35.950000000000003"/>
    <n v="0"/>
    <n v="15.700000000000003"/>
  </r>
  <r>
    <x v="146"/>
    <x v="4"/>
    <x v="4"/>
    <x v="2833"/>
    <x v="48"/>
    <x v="1"/>
    <x v="0"/>
    <n v="38.950000000000003"/>
    <n v="0.1"/>
    <n v="35.055000000000007"/>
    <n v="24.76"/>
    <n v="23"/>
    <x v="5"/>
    <n v="806.2650000000001"/>
    <n v="89.584999999999908"/>
    <n v="236.78500000000011"/>
  </r>
  <r>
    <x v="147"/>
    <x v="4"/>
    <x v="4"/>
    <x v="2834"/>
    <x v="47"/>
    <x v="3"/>
    <x v="1"/>
    <n v="0.95"/>
    <n v="0"/>
    <n v="0.95"/>
    <n v="0.56999999999999995"/>
    <n v="15"/>
    <x v="22"/>
    <n v="14.25"/>
    <n v="0"/>
    <n v="5.7"/>
  </r>
  <r>
    <x v="147"/>
    <x v="4"/>
    <x v="4"/>
    <x v="2835"/>
    <x v="26"/>
    <x v="4"/>
    <x v="1"/>
    <n v="3.95"/>
    <n v="0"/>
    <n v="3.95"/>
    <n v="1.43"/>
    <n v="6"/>
    <x v="17"/>
    <n v="23.700000000000003"/>
    <n v="0"/>
    <n v="15.120000000000003"/>
  </r>
  <r>
    <x v="147"/>
    <x v="4"/>
    <x v="4"/>
    <x v="2836"/>
    <x v="33"/>
    <x v="3"/>
    <x v="1"/>
    <n v="11.95"/>
    <n v="0"/>
    <n v="11.95"/>
    <n v="3.32"/>
    <n v="7"/>
    <x v="8"/>
    <n v="83.649999999999991"/>
    <n v="0"/>
    <n v="60.41"/>
  </r>
  <r>
    <x v="147"/>
    <x v="4"/>
    <x v="4"/>
    <x v="2836"/>
    <x v="6"/>
    <x v="3"/>
    <x v="1"/>
    <n v="27.95"/>
    <n v="0"/>
    <n v="27.95"/>
    <n v="15.85"/>
    <n v="4"/>
    <x v="8"/>
    <n v="111.8"/>
    <n v="0"/>
    <n v="48.4"/>
  </r>
  <r>
    <x v="147"/>
    <x v="4"/>
    <x v="4"/>
    <x v="2837"/>
    <x v="42"/>
    <x v="4"/>
    <x v="1"/>
    <n v="0.95"/>
    <n v="0"/>
    <n v="0.95"/>
    <n v="0.47"/>
    <n v="18"/>
    <x v="11"/>
    <n v="17.099999999999998"/>
    <n v="0"/>
    <n v="8.64"/>
  </r>
  <r>
    <x v="147"/>
    <x v="4"/>
    <x v="4"/>
    <x v="2838"/>
    <x v="38"/>
    <x v="4"/>
    <x v="1"/>
    <n v="73.95"/>
    <n v="0.1"/>
    <n v="66.555000000000007"/>
    <n v="38.86"/>
    <n v="1"/>
    <x v="2"/>
    <n v="66.555000000000007"/>
    <n v="7.394999999999996"/>
    <n v="27.695000000000007"/>
  </r>
  <r>
    <x v="147"/>
    <x v="4"/>
    <x v="4"/>
    <x v="2838"/>
    <x v="45"/>
    <x v="4"/>
    <x v="1"/>
    <n v="22.95"/>
    <n v="0"/>
    <n v="22.95"/>
    <n v="11.78"/>
    <n v="3"/>
    <x v="2"/>
    <n v="68.849999999999994"/>
    <n v="0"/>
    <n v="33.51"/>
  </r>
  <r>
    <x v="147"/>
    <x v="4"/>
    <x v="4"/>
    <x v="2839"/>
    <x v="6"/>
    <x v="3"/>
    <x v="1"/>
    <n v="27.95"/>
    <n v="0.1"/>
    <n v="25.155000000000001"/>
    <n v="15.85"/>
    <n v="4"/>
    <x v="23"/>
    <n v="100.62"/>
    <n v="11.179999999999993"/>
    <n v="37.220000000000006"/>
  </r>
  <r>
    <x v="147"/>
    <x v="4"/>
    <x v="4"/>
    <x v="2840"/>
    <x v="7"/>
    <x v="4"/>
    <x v="1"/>
    <n v="65.95"/>
    <n v="0"/>
    <n v="65.95"/>
    <n v="37.97"/>
    <n v="9"/>
    <x v="9"/>
    <n v="593.55000000000007"/>
    <n v="0"/>
    <n v="251.82000000000005"/>
  </r>
  <r>
    <x v="147"/>
    <x v="4"/>
    <x v="4"/>
    <x v="2841"/>
    <x v="31"/>
    <x v="3"/>
    <x v="1"/>
    <n v="0.95"/>
    <n v="0.1"/>
    <n v="0.85499999999999998"/>
    <n v="0.35"/>
    <n v="18"/>
    <x v="15"/>
    <n v="15.39"/>
    <n v="1.7099999999999995"/>
    <n v="9.09"/>
  </r>
  <r>
    <x v="147"/>
    <x v="4"/>
    <x v="4"/>
    <x v="2842"/>
    <x v="19"/>
    <x v="4"/>
    <x v="1"/>
    <n v="35.950000000000003"/>
    <n v="0"/>
    <n v="35.950000000000003"/>
    <n v="20.25"/>
    <n v="2"/>
    <x v="3"/>
    <n v="71.900000000000006"/>
    <n v="0"/>
    <n v="31.400000000000006"/>
  </r>
  <r>
    <x v="147"/>
    <x v="4"/>
    <x v="4"/>
    <x v="2843"/>
    <x v="28"/>
    <x v="3"/>
    <x v="1"/>
    <n v="10.95"/>
    <n v="0"/>
    <n v="10.95"/>
    <n v="4.8"/>
    <n v="11"/>
    <x v="2"/>
    <n v="120.44999999999999"/>
    <n v="0"/>
    <n v="67.649999999999991"/>
  </r>
  <r>
    <x v="147"/>
    <x v="4"/>
    <x v="4"/>
    <x v="2843"/>
    <x v="49"/>
    <x v="3"/>
    <x v="1"/>
    <n v="55.95"/>
    <n v="0"/>
    <n v="55.95"/>
    <n v="32.47"/>
    <n v="13"/>
    <x v="2"/>
    <n v="727.35"/>
    <n v="0"/>
    <n v="305.24000000000007"/>
  </r>
  <r>
    <x v="147"/>
    <x v="4"/>
    <x v="4"/>
    <x v="2844"/>
    <x v="20"/>
    <x v="4"/>
    <x v="1"/>
    <n v="28.95"/>
    <n v="0"/>
    <n v="28.95"/>
    <n v="8.86"/>
    <n v="6"/>
    <x v="14"/>
    <n v="173.7"/>
    <n v="0"/>
    <n v="120.53999999999999"/>
  </r>
  <r>
    <x v="147"/>
    <x v="4"/>
    <x v="4"/>
    <x v="2845"/>
    <x v="43"/>
    <x v="3"/>
    <x v="1"/>
    <n v="24.95"/>
    <n v="0"/>
    <n v="24.95"/>
    <n v="11.48"/>
    <n v="3"/>
    <x v="11"/>
    <n v="74.849999999999994"/>
    <n v="0"/>
    <n v="40.409999999999997"/>
  </r>
  <r>
    <x v="147"/>
    <x v="4"/>
    <x v="4"/>
    <x v="2845"/>
    <x v="5"/>
    <x v="3"/>
    <x v="1"/>
    <n v="28.95"/>
    <n v="0"/>
    <n v="28.95"/>
    <n v="17.53"/>
    <n v="21"/>
    <x v="11"/>
    <n v="607.94999999999993"/>
    <n v="0"/>
    <n v="239.81999999999996"/>
  </r>
  <r>
    <x v="147"/>
    <x v="4"/>
    <x v="4"/>
    <x v="2845"/>
    <x v="34"/>
    <x v="3"/>
    <x v="1"/>
    <n v="37.950000000000003"/>
    <n v="0.1"/>
    <n v="34.155000000000001"/>
    <n v="15.35"/>
    <n v="13"/>
    <x v="11"/>
    <n v="444.01499999999999"/>
    <n v="49.335000000000022"/>
    <n v="244.465"/>
  </r>
  <r>
    <x v="147"/>
    <x v="4"/>
    <x v="4"/>
    <x v="2845"/>
    <x v="28"/>
    <x v="3"/>
    <x v="1"/>
    <n v="10.95"/>
    <n v="0"/>
    <n v="10.95"/>
    <n v="4.8"/>
    <n v="14"/>
    <x v="11"/>
    <n v="153.29999999999998"/>
    <n v="0"/>
    <n v="86.1"/>
  </r>
  <r>
    <x v="147"/>
    <x v="4"/>
    <x v="4"/>
    <x v="2846"/>
    <x v="46"/>
    <x v="3"/>
    <x v="1"/>
    <n v="47.95"/>
    <n v="0.1"/>
    <n v="43.155000000000001"/>
    <n v="20.7"/>
    <n v="1"/>
    <x v="11"/>
    <n v="43.155000000000001"/>
    <n v="4.7950000000000017"/>
    <n v="22.455000000000002"/>
  </r>
  <r>
    <x v="147"/>
    <x v="4"/>
    <x v="4"/>
    <x v="2847"/>
    <x v="2"/>
    <x v="3"/>
    <x v="1"/>
    <n v="26.95"/>
    <n v="0"/>
    <n v="26.95"/>
    <n v="12.24"/>
    <n v="11"/>
    <x v="16"/>
    <n v="296.45"/>
    <n v="0"/>
    <n v="161.81"/>
  </r>
  <r>
    <x v="147"/>
    <x v="4"/>
    <x v="4"/>
    <x v="2848"/>
    <x v="17"/>
    <x v="3"/>
    <x v="1"/>
    <n v="43.95"/>
    <n v="0"/>
    <n v="43.95"/>
    <n v="25.6"/>
    <n v="4"/>
    <x v="23"/>
    <n v="175.8"/>
    <n v="0"/>
    <n v="73.400000000000006"/>
  </r>
  <r>
    <x v="147"/>
    <x v="4"/>
    <x v="4"/>
    <x v="2848"/>
    <x v="28"/>
    <x v="3"/>
    <x v="1"/>
    <n v="10.95"/>
    <n v="0"/>
    <n v="10.95"/>
    <n v="4.8"/>
    <n v="18"/>
    <x v="23"/>
    <n v="197.1"/>
    <n v="0"/>
    <n v="110.69999999999999"/>
  </r>
  <r>
    <x v="147"/>
    <x v="4"/>
    <x v="4"/>
    <x v="2849"/>
    <x v="36"/>
    <x v="4"/>
    <x v="1"/>
    <n v="49.95"/>
    <n v="0"/>
    <n v="49.95"/>
    <n v="23.93"/>
    <n v="13"/>
    <x v="4"/>
    <n v="649.35"/>
    <n v="0"/>
    <n v="338.26000000000005"/>
  </r>
  <r>
    <x v="147"/>
    <x v="4"/>
    <x v="4"/>
    <x v="2850"/>
    <x v="20"/>
    <x v="3"/>
    <x v="1"/>
    <n v="28.95"/>
    <n v="0"/>
    <n v="28.95"/>
    <n v="8.86"/>
    <n v="13"/>
    <x v="9"/>
    <n v="376.34999999999997"/>
    <n v="0"/>
    <n v="261.17"/>
  </r>
  <r>
    <x v="147"/>
    <x v="4"/>
    <x v="4"/>
    <x v="2851"/>
    <x v="12"/>
    <x v="4"/>
    <x v="1"/>
    <n v="24.95"/>
    <n v="0"/>
    <n v="24.95"/>
    <n v="12.14"/>
    <n v="2"/>
    <x v="0"/>
    <n v="49.9"/>
    <n v="0"/>
    <n v="25.619999999999997"/>
  </r>
  <r>
    <x v="147"/>
    <x v="4"/>
    <x v="4"/>
    <x v="2852"/>
    <x v="8"/>
    <x v="3"/>
    <x v="1"/>
    <n v="20.95"/>
    <n v="0"/>
    <n v="20.95"/>
    <n v="10.039999999999999"/>
    <n v="8"/>
    <x v="14"/>
    <n v="167.6"/>
    <n v="0"/>
    <n v="87.28"/>
  </r>
  <r>
    <x v="147"/>
    <x v="4"/>
    <x v="4"/>
    <x v="2853"/>
    <x v="14"/>
    <x v="4"/>
    <x v="1"/>
    <n v="2.95"/>
    <n v="0"/>
    <n v="2.95"/>
    <n v="1.68"/>
    <n v="9"/>
    <x v="1"/>
    <n v="26.55"/>
    <n v="0"/>
    <n v="11.430000000000001"/>
  </r>
  <r>
    <x v="147"/>
    <x v="4"/>
    <x v="4"/>
    <x v="2853"/>
    <x v="34"/>
    <x v="4"/>
    <x v="1"/>
    <n v="37.950000000000003"/>
    <n v="0"/>
    <n v="37.950000000000003"/>
    <n v="15.35"/>
    <n v="3"/>
    <x v="1"/>
    <n v="113.85000000000001"/>
    <n v="0"/>
    <n v="67.800000000000011"/>
  </r>
  <r>
    <x v="147"/>
    <x v="4"/>
    <x v="4"/>
    <x v="2854"/>
    <x v="46"/>
    <x v="3"/>
    <x v="1"/>
    <n v="47.95"/>
    <n v="0.1"/>
    <n v="43.155000000000001"/>
    <n v="20.7"/>
    <n v="2"/>
    <x v="8"/>
    <n v="86.31"/>
    <n v="9.5900000000000034"/>
    <n v="44.910000000000004"/>
  </r>
  <r>
    <x v="147"/>
    <x v="4"/>
    <x v="4"/>
    <x v="2855"/>
    <x v="3"/>
    <x v="4"/>
    <x v="1"/>
    <n v="55.95"/>
    <n v="0"/>
    <n v="55.95"/>
    <n v="16.059999999999999"/>
    <n v="18"/>
    <x v="23"/>
    <n v="1007.1"/>
    <n v="0"/>
    <n v="718.02"/>
  </r>
  <r>
    <x v="147"/>
    <x v="4"/>
    <x v="4"/>
    <x v="2856"/>
    <x v="46"/>
    <x v="3"/>
    <x v="1"/>
    <n v="47.95"/>
    <n v="0.1"/>
    <n v="43.155000000000001"/>
    <n v="20.7"/>
    <n v="3"/>
    <x v="19"/>
    <n v="129.465"/>
    <n v="14.385000000000005"/>
    <n v="67.365000000000009"/>
  </r>
  <r>
    <x v="147"/>
    <x v="4"/>
    <x v="4"/>
    <x v="2857"/>
    <x v="6"/>
    <x v="3"/>
    <x v="1"/>
    <n v="27.95"/>
    <n v="0.1"/>
    <n v="25.155000000000001"/>
    <n v="15.85"/>
    <n v="5"/>
    <x v="9"/>
    <n v="125.77500000000001"/>
    <n v="13.974999999999991"/>
    <n v="46.525000000000006"/>
  </r>
  <r>
    <x v="147"/>
    <x v="4"/>
    <x v="4"/>
    <x v="2858"/>
    <x v="46"/>
    <x v="4"/>
    <x v="1"/>
    <n v="47.95"/>
    <n v="0"/>
    <n v="47.95"/>
    <n v="20.7"/>
    <n v="2"/>
    <x v="10"/>
    <n v="95.9"/>
    <n v="0"/>
    <n v="54.500000000000007"/>
  </r>
  <r>
    <x v="147"/>
    <x v="4"/>
    <x v="4"/>
    <x v="2859"/>
    <x v="16"/>
    <x v="3"/>
    <x v="1"/>
    <n v="18.95"/>
    <n v="0"/>
    <n v="18.95"/>
    <n v="9.98"/>
    <n v="15"/>
    <x v="19"/>
    <n v="284.25"/>
    <n v="0"/>
    <n v="134.54999999999998"/>
  </r>
  <r>
    <x v="147"/>
    <x v="4"/>
    <x v="4"/>
    <x v="2860"/>
    <x v="40"/>
    <x v="3"/>
    <x v="1"/>
    <n v="54.95"/>
    <n v="0"/>
    <n v="54.95"/>
    <n v="26.65"/>
    <n v="27"/>
    <x v="5"/>
    <n v="1483.65"/>
    <n v="0"/>
    <n v="764.10000000000014"/>
  </r>
  <r>
    <x v="147"/>
    <x v="4"/>
    <x v="4"/>
    <x v="2861"/>
    <x v="27"/>
    <x v="4"/>
    <x v="1"/>
    <n v="26.95"/>
    <n v="0.1"/>
    <n v="24.254999999999999"/>
    <n v="12.53"/>
    <n v="27"/>
    <x v="6"/>
    <n v="654.88499999999999"/>
    <n v="72.765000000000015"/>
    <n v="316.57499999999999"/>
  </r>
  <r>
    <x v="147"/>
    <x v="4"/>
    <x v="4"/>
    <x v="2862"/>
    <x v="22"/>
    <x v="4"/>
    <x v="1"/>
    <n v="44.95"/>
    <n v="0.1"/>
    <n v="40.455000000000005"/>
    <n v="27.95"/>
    <n v="7"/>
    <x v="14"/>
    <n v="283.18500000000006"/>
    <n v="31.464999999999982"/>
    <n v="87.535000000000039"/>
  </r>
  <r>
    <x v="147"/>
    <x v="4"/>
    <x v="4"/>
    <x v="2862"/>
    <x v="31"/>
    <x v="4"/>
    <x v="1"/>
    <n v="0.95"/>
    <n v="0.3"/>
    <n v="0.66499999999999992"/>
    <n v="0.35"/>
    <n v="28"/>
    <x v="14"/>
    <n v="18.619999999999997"/>
    <n v="7.98"/>
    <n v="8.8199999999999985"/>
  </r>
  <r>
    <x v="147"/>
    <x v="4"/>
    <x v="4"/>
    <x v="2863"/>
    <x v="42"/>
    <x v="3"/>
    <x v="1"/>
    <n v="0.95"/>
    <n v="0"/>
    <n v="0.95"/>
    <n v="0.47"/>
    <n v="18"/>
    <x v="6"/>
    <n v="17.099999999999998"/>
    <n v="0"/>
    <n v="8.64"/>
  </r>
  <r>
    <x v="147"/>
    <x v="4"/>
    <x v="4"/>
    <x v="2864"/>
    <x v="15"/>
    <x v="3"/>
    <x v="1"/>
    <n v="59.95"/>
    <n v="0.1"/>
    <n v="53.955000000000005"/>
    <n v="28.73"/>
    <n v="15"/>
    <x v="19"/>
    <n v="809.32500000000005"/>
    <n v="89.924999999999955"/>
    <n v="378.37500000000006"/>
  </r>
  <r>
    <x v="147"/>
    <x v="4"/>
    <x v="4"/>
    <x v="2865"/>
    <x v="1"/>
    <x v="3"/>
    <x v="1"/>
    <n v="16.95"/>
    <n v="0.1"/>
    <n v="15.254999999999999"/>
    <n v="6.53"/>
    <n v="16"/>
    <x v="20"/>
    <n v="244.07999999999998"/>
    <n v="27.120000000000005"/>
    <n v="139.59999999999997"/>
  </r>
  <r>
    <x v="147"/>
    <x v="4"/>
    <x v="4"/>
    <x v="2865"/>
    <x v="35"/>
    <x v="3"/>
    <x v="1"/>
    <n v="48.95"/>
    <n v="0"/>
    <n v="48.95"/>
    <n v="24.52"/>
    <n v="6"/>
    <x v="20"/>
    <n v="293.70000000000005"/>
    <n v="0"/>
    <n v="146.58000000000001"/>
  </r>
  <r>
    <x v="147"/>
    <x v="4"/>
    <x v="4"/>
    <x v="2865"/>
    <x v="0"/>
    <x v="3"/>
    <x v="1"/>
    <n v="34.950000000000003"/>
    <n v="0"/>
    <n v="34.950000000000003"/>
    <n v="22.13"/>
    <n v="5"/>
    <x v="20"/>
    <n v="174.75"/>
    <n v="0"/>
    <n v="64.100000000000023"/>
  </r>
  <r>
    <x v="147"/>
    <x v="4"/>
    <x v="4"/>
    <x v="2865"/>
    <x v="45"/>
    <x v="3"/>
    <x v="1"/>
    <n v="22.95"/>
    <n v="0"/>
    <n v="22.95"/>
    <n v="11.78"/>
    <n v="1"/>
    <x v="20"/>
    <n v="22.95"/>
    <n v="0"/>
    <n v="11.17"/>
  </r>
  <r>
    <x v="147"/>
    <x v="4"/>
    <x v="4"/>
    <x v="2865"/>
    <x v="7"/>
    <x v="3"/>
    <x v="1"/>
    <n v="65.95"/>
    <n v="0.1"/>
    <n v="59.355000000000004"/>
    <n v="37.97"/>
    <n v="8"/>
    <x v="20"/>
    <n v="474.84000000000003"/>
    <n v="52.759999999999991"/>
    <n v="171.08000000000004"/>
  </r>
  <r>
    <x v="147"/>
    <x v="4"/>
    <x v="4"/>
    <x v="2866"/>
    <x v="49"/>
    <x v="3"/>
    <x v="1"/>
    <n v="55.95"/>
    <n v="0"/>
    <n v="55.95"/>
    <n v="32.47"/>
    <n v="16"/>
    <x v="23"/>
    <n v="895.2"/>
    <n v="0"/>
    <n v="375.68000000000006"/>
  </r>
  <r>
    <x v="147"/>
    <x v="4"/>
    <x v="4"/>
    <x v="2866"/>
    <x v="9"/>
    <x v="3"/>
    <x v="1"/>
    <n v="38.950000000000003"/>
    <n v="0"/>
    <n v="38.950000000000003"/>
    <n v="22.33"/>
    <n v="4"/>
    <x v="23"/>
    <n v="155.80000000000001"/>
    <n v="0"/>
    <n v="66.480000000000018"/>
  </r>
  <r>
    <x v="147"/>
    <x v="4"/>
    <x v="4"/>
    <x v="2867"/>
    <x v="43"/>
    <x v="4"/>
    <x v="1"/>
    <n v="24.95"/>
    <n v="0"/>
    <n v="24.95"/>
    <n v="11.48"/>
    <n v="2"/>
    <x v="7"/>
    <n v="49.9"/>
    <n v="0"/>
    <n v="26.939999999999998"/>
  </r>
  <r>
    <x v="147"/>
    <x v="4"/>
    <x v="4"/>
    <x v="2868"/>
    <x v="48"/>
    <x v="3"/>
    <x v="1"/>
    <n v="38.950000000000003"/>
    <n v="0.2"/>
    <n v="31.160000000000004"/>
    <n v="24.76"/>
    <n v="1"/>
    <x v="16"/>
    <n v="31.160000000000004"/>
    <n v="7.7899999999999991"/>
    <n v="6.4000000000000021"/>
  </r>
  <r>
    <x v="147"/>
    <x v="4"/>
    <x v="4"/>
    <x v="2868"/>
    <x v="1"/>
    <x v="3"/>
    <x v="1"/>
    <n v="16.95"/>
    <n v="0"/>
    <n v="16.95"/>
    <n v="6.53"/>
    <n v="19"/>
    <x v="16"/>
    <n v="322.05"/>
    <n v="0"/>
    <n v="197.97999999999996"/>
  </r>
  <r>
    <x v="147"/>
    <x v="4"/>
    <x v="4"/>
    <x v="2868"/>
    <x v="46"/>
    <x v="3"/>
    <x v="1"/>
    <n v="47.95"/>
    <n v="0"/>
    <n v="47.95"/>
    <n v="20.7"/>
    <n v="1"/>
    <x v="16"/>
    <n v="47.95"/>
    <n v="0"/>
    <n v="27.250000000000004"/>
  </r>
  <r>
    <x v="147"/>
    <x v="4"/>
    <x v="4"/>
    <x v="2868"/>
    <x v="33"/>
    <x v="3"/>
    <x v="1"/>
    <n v="11.95"/>
    <n v="0"/>
    <n v="11.95"/>
    <n v="3.32"/>
    <n v="9"/>
    <x v="16"/>
    <n v="107.55"/>
    <n v="0"/>
    <n v="77.669999999999987"/>
  </r>
  <r>
    <x v="147"/>
    <x v="4"/>
    <x v="4"/>
    <x v="2868"/>
    <x v="29"/>
    <x v="3"/>
    <x v="1"/>
    <n v="7.95"/>
    <n v="0"/>
    <n v="7.95"/>
    <n v="4.53"/>
    <n v="10"/>
    <x v="16"/>
    <n v="79.5"/>
    <n v="0"/>
    <n v="34.200000000000003"/>
  </r>
  <r>
    <x v="147"/>
    <x v="4"/>
    <x v="4"/>
    <x v="2869"/>
    <x v="4"/>
    <x v="4"/>
    <x v="1"/>
    <n v="4.95"/>
    <n v="0"/>
    <n v="4.95"/>
    <n v="1.82"/>
    <n v="9"/>
    <x v="8"/>
    <n v="44.550000000000004"/>
    <n v="0"/>
    <n v="28.169999999999998"/>
  </r>
  <r>
    <x v="147"/>
    <x v="4"/>
    <x v="4"/>
    <x v="2870"/>
    <x v="25"/>
    <x v="3"/>
    <x v="1"/>
    <n v="24.95"/>
    <n v="0"/>
    <n v="24.95"/>
    <n v="12.27"/>
    <n v="6"/>
    <x v="2"/>
    <n v="149.69999999999999"/>
    <n v="0"/>
    <n v="76.08"/>
  </r>
  <r>
    <x v="147"/>
    <x v="4"/>
    <x v="4"/>
    <x v="2871"/>
    <x v="34"/>
    <x v="3"/>
    <x v="1"/>
    <n v="37.950000000000003"/>
    <n v="0"/>
    <n v="37.950000000000003"/>
    <n v="15.35"/>
    <n v="8"/>
    <x v="12"/>
    <n v="303.60000000000002"/>
    <n v="0"/>
    <n v="180.8"/>
  </r>
  <r>
    <x v="147"/>
    <x v="4"/>
    <x v="4"/>
    <x v="2871"/>
    <x v="16"/>
    <x v="3"/>
    <x v="1"/>
    <n v="18.95"/>
    <n v="0"/>
    <n v="18.95"/>
    <n v="9.98"/>
    <n v="11"/>
    <x v="12"/>
    <n v="208.45"/>
    <n v="0"/>
    <n v="98.669999999999987"/>
  </r>
  <r>
    <x v="147"/>
    <x v="4"/>
    <x v="4"/>
    <x v="2872"/>
    <x v="20"/>
    <x v="4"/>
    <x v="1"/>
    <n v="28.95"/>
    <n v="0"/>
    <n v="28.95"/>
    <n v="8.86"/>
    <n v="12"/>
    <x v="12"/>
    <n v="347.4"/>
    <n v="0"/>
    <n v="241.07999999999998"/>
  </r>
  <r>
    <x v="148"/>
    <x v="4"/>
    <x v="4"/>
    <x v="2873"/>
    <x v="5"/>
    <x v="0"/>
    <x v="1"/>
    <n v="28.95"/>
    <n v="0.2"/>
    <n v="23.16"/>
    <n v="17.53"/>
    <n v="25"/>
    <x v="13"/>
    <n v="579"/>
    <n v="144.74999999999997"/>
    <n v="140.74999999999997"/>
  </r>
  <r>
    <x v="148"/>
    <x v="4"/>
    <x v="4"/>
    <x v="2874"/>
    <x v="14"/>
    <x v="1"/>
    <x v="1"/>
    <n v="2.95"/>
    <n v="0"/>
    <n v="2.95"/>
    <n v="1.68"/>
    <n v="3"/>
    <x v="10"/>
    <n v="8.8500000000000014"/>
    <n v="0"/>
    <n v="3.8100000000000005"/>
  </r>
  <r>
    <x v="148"/>
    <x v="4"/>
    <x v="4"/>
    <x v="2875"/>
    <x v="48"/>
    <x v="0"/>
    <x v="1"/>
    <n v="38.950000000000003"/>
    <n v="0"/>
    <n v="38.950000000000003"/>
    <n v="24.76"/>
    <n v="18"/>
    <x v="5"/>
    <n v="701.1"/>
    <n v="0"/>
    <n v="255.42000000000002"/>
  </r>
  <r>
    <x v="148"/>
    <x v="4"/>
    <x v="4"/>
    <x v="2876"/>
    <x v="41"/>
    <x v="1"/>
    <x v="1"/>
    <n v="24.95"/>
    <n v="0"/>
    <n v="24.95"/>
    <n v="9.3800000000000008"/>
    <n v="2"/>
    <x v="7"/>
    <n v="49.9"/>
    <n v="0"/>
    <n v="31.139999999999997"/>
  </r>
  <r>
    <x v="148"/>
    <x v="4"/>
    <x v="4"/>
    <x v="2876"/>
    <x v="14"/>
    <x v="1"/>
    <x v="1"/>
    <n v="2.95"/>
    <n v="0"/>
    <n v="2.95"/>
    <n v="1.68"/>
    <n v="2"/>
    <x v="7"/>
    <n v="5.9"/>
    <n v="0"/>
    <n v="2.5400000000000005"/>
  </r>
  <r>
    <x v="148"/>
    <x v="4"/>
    <x v="4"/>
    <x v="2877"/>
    <x v="35"/>
    <x v="0"/>
    <x v="1"/>
    <n v="48.95"/>
    <n v="0"/>
    <n v="48.95"/>
    <n v="24.52"/>
    <n v="22"/>
    <x v="2"/>
    <n v="1076.9000000000001"/>
    <n v="0"/>
    <n v="537.46"/>
  </r>
  <r>
    <x v="148"/>
    <x v="4"/>
    <x v="4"/>
    <x v="2878"/>
    <x v="4"/>
    <x v="1"/>
    <x v="1"/>
    <n v="4.95"/>
    <n v="0"/>
    <n v="4.95"/>
    <n v="1.82"/>
    <n v="5"/>
    <x v="23"/>
    <n v="24.75"/>
    <n v="0"/>
    <n v="15.649999999999999"/>
  </r>
  <r>
    <x v="148"/>
    <x v="4"/>
    <x v="4"/>
    <x v="2878"/>
    <x v="46"/>
    <x v="1"/>
    <x v="1"/>
    <n v="47.95"/>
    <n v="0"/>
    <n v="47.95"/>
    <n v="20.7"/>
    <n v="2"/>
    <x v="23"/>
    <n v="95.9"/>
    <n v="0"/>
    <n v="54.500000000000007"/>
  </r>
  <r>
    <x v="148"/>
    <x v="4"/>
    <x v="4"/>
    <x v="2878"/>
    <x v="20"/>
    <x v="1"/>
    <x v="1"/>
    <n v="28.95"/>
    <n v="0"/>
    <n v="28.95"/>
    <n v="8.86"/>
    <n v="9"/>
    <x v="23"/>
    <n v="260.55"/>
    <n v="0"/>
    <n v="180.81"/>
  </r>
  <r>
    <x v="148"/>
    <x v="4"/>
    <x v="4"/>
    <x v="2879"/>
    <x v="20"/>
    <x v="0"/>
    <x v="1"/>
    <n v="28.95"/>
    <n v="0"/>
    <n v="28.95"/>
    <n v="8.86"/>
    <n v="10"/>
    <x v="14"/>
    <n v="289.5"/>
    <n v="0"/>
    <n v="200.9"/>
  </r>
  <r>
    <x v="148"/>
    <x v="4"/>
    <x v="4"/>
    <x v="2880"/>
    <x v="30"/>
    <x v="0"/>
    <x v="1"/>
    <n v="19.95"/>
    <n v="0.2"/>
    <n v="15.96"/>
    <n v="9.7799999999999994"/>
    <n v="8"/>
    <x v="20"/>
    <n v="127.68"/>
    <n v="31.919999999999987"/>
    <n v="49.440000000000012"/>
  </r>
  <r>
    <x v="148"/>
    <x v="4"/>
    <x v="4"/>
    <x v="2881"/>
    <x v="12"/>
    <x v="1"/>
    <x v="1"/>
    <n v="24.95"/>
    <n v="0"/>
    <n v="24.95"/>
    <n v="12.14"/>
    <n v="2"/>
    <x v="4"/>
    <n v="49.9"/>
    <n v="0"/>
    <n v="25.619999999999997"/>
  </r>
  <r>
    <x v="148"/>
    <x v="4"/>
    <x v="4"/>
    <x v="2882"/>
    <x v="17"/>
    <x v="0"/>
    <x v="1"/>
    <n v="43.95"/>
    <n v="0"/>
    <n v="43.95"/>
    <n v="25.6"/>
    <n v="3"/>
    <x v="4"/>
    <n v="131.85000000000002"/>
    <n v="0"/>
    <n v="55.050000000000004"/>
  </r>
  <r>
    <x v="148"/>
    <x v="4"/>
    <x v="4"/>
    <x v="2883"/>
    <x v="45"/>
    <x v="1"/>
    <x v="1"/>
    <n v="22.95"/>
    <n v="0"/>
    <n v="22.95"/>
    <n v="11.78"/>
    <n v="19"/>
    <x v="14"/>
    <n v="436.05"/>
    <n v="0"/>
    <n v="212.23"/>
  </r>
  <r>
    <x v="148"/>
    <x v="4"/>
    <x v="4"/>
    <x v="2884"/>
    <x v="7"/>
    <x v="0"/>
    <x v="1"/>
    <n v="65.95"/>
    <n v="0"/>
    <n v="65.95"/>
    <n v="37.97"/>
    <n v="8"/>
    <x v="8"/>
    <n v="527.6"/>
    <n v="0"/>
    <n v="223.84000000000003"/>
  </r>
  <r>
    <x v="148"/>
    <x v="4"/>
    <x v="4"/>
    <x v="2884"/>
    <x v="15"/>
    <x v="0"/>
    <x v="1"/>
    <n v="59.95"/>
    <n v="0"/>
    <n v="59.95"/>
    <n v="28.73"/>
    <n v="6"/>
    <x v="8"/>
    <n v="359.70000000000005"/>
    <n v="0"/>
    <n v="187.32000000000002"/>
  </r>
  <r>
    <x v="148"/>
    <x v="4"/>
    <x v="4"/>
    <x v="2884"/>
    <x v="22"/>
    <x v="0"/>
    <x v="1"/>
    <n v="44.95"/>
    <n v="0"/>
    <n v="44.95"/>
    <n v="27.95"/>
    <n v="6"/>
    <x v="8"/>
    <n v="269.70000000000005"/>
    <n v="0"/>
    <n v="102.00000000000003"/>
  </r>
  <r>
    <x v="149"/>
    <x v="4"/>
    <x v="4"/>
    <x v="2885"/>
    <x v="42"/>
    <x v="4"/>
    <x v="1"/>
    <n v="0.95"/>
    <n v="0"/>
    <n v="0.95"/>
    <n v="0.47"/>
    <n v="20"/>
    <x v="0"/>
    <n v="19"/>
    <n v="0"/>
    <n v="9.6"/>
  </r>
  <r>
    <x v="149"/>
    <x v="4"/>
    <x v="4"/>
    <x v="2885"/>
    <x v="19"/>
    <x v="4"/>
    <x v="1"/>
    <n v="35.950000000000003"/>
    <n v="0"/>
    <n v="35.950000000000003"/>
    <n v="20.25"/>
    <n v="2"/>
    <x v="0"/>
    <n v="71.900000000000006"/>
    <n v="0"/>
    <n v="31.400000000000006"/>
  </r>
  <r>
    <x v="149"/>
    <x v="4"/>
    <x v="4"/>
    <x v="2886"/>
    <x v="6"/>
    <x v="2"/>
    <x v="1"/>
    <n v="27.95"/>
    <n v="0.1"/>
    <n v="25.155000000000001"/>
    <n v="15.85"/>
    <n v="4"/>
    <x v="21"/>
    <n v="100.62"/>
    <n v="11.179999999999993"/>
    <n v="37.220000000000006"/>
  </r>
  <r>
    <x v="149"/>
    <x v="4"/>
    <x v="4"/>
    <x v="2887"/>
    <x v="46"/>
    <x v="4"/>
    <x v="1"/>
    <n v="47.95"/>
    <n v="0"/>
    <n v="47.95"/>
    <n v="20.7"/>
    <n v="2"/>
    <x v="18"/>
    <n v="95.9"/>
    <n v="0"/>
    <n v="54.500000000000007"/>
  </r>
  <r>
    <x v="149"/>
    <x v="4"/>
    <x v="4"/>
    <x v="2888"/>
    <x v="5"/>
    <x v="2"/>
    <x v="1"/>
    <n v="28.95"/>
    <n v="0"/>
    <n v="28.95"/>
    <n v="17.53"/>
    <n v="23"/>
    <x v="20"/>
    <n v="665.85"/>
    <n v="0"/>
    <n v="262.65999999999997"/>
  </r>
  <r>
    <x v="149"/>
    <x v="4"/>
    <x v="4"/>
    <x v="2888"/>
    <x v="16"/>
    <x v="2"/>
    <x v="1"/>
    <n v="18.95"/>
    <n v="0"/>
    <n v="18.95"/>
    <n v="9.98"/>
    <n v="13"/>
    <x v="20"/>
    <n v="246.35"/>
    <n v="0"/>
    <n v="116.60999999999999"/>
  </r>
  <r>
    <x v="149"/>
    <x v="4"/>
    <x v="4"/>
    <x v="2889"/>
    <x v="4"/>
    <x v="4"/>
    <x v="1"/>
    <n v="4.95"/>
    <n v="0"/>
    <n v="4.95"/>
    <n v="1.82"/>
    <n v="2"/>
    <x v="16"/>
    <n v="9.9"/>
    <n v="0"/>
    <n v="6.26"/>
  </r>
  <r>
    <x v="149"/>
    <x v="4"/>
    <x v="4"/>
    <x v="2889"/>
    <x v="27"/>
    <x v="4"/>
    <x v="1"/>
    <n v="26.95"/>
    <n v="0.1"/>
    <n v="24.254999999999999"/>
    <n v="12.53"/>
    <n v="15"/>
    <x v="16"/>
    <n v="363.82499999999999"/>
    <n v="40.425000000000004"/>
    <n v="175.875"/>
  </r>
  <r>
    <x v="149"/>
    <x v="4"/>
    <x v="4"/>
    <x v="2890"/>
    <x v="37"/>
    <x v="2"/>
    <x v="1"/>
    <n v="63.95"/>
    <n v="0"/>
    <n v="63.95"/>
    <n v="27.1"/>
    <n v="2"/>
    <x v="10"/>
    <n v="127.9"/>
    <n v="0"/>
    <n v="73.7"/>
  </r>
  <r>
    <x v="149"/>
    <x v="4"/>
    <x v="4"/>
    <x v="2891"/>
    <x v="19"/>
    <x v="2"/>
    <x v="1"/>
    <n v="35.950000000000003"/>
    <n v="0"/>
    <n v="35.950000000000003"/>
    <n v="20.25"/>
    <n v="1"/>
    <x v="14"/>
    <n v="35.950000000000003"/>
    <n v="0"/>
    <n v="15.700000000000003"/>
  </r>
  <r>
    <x v="150"/>
    <x v="4"/>
    <x v="4"/>
    <x v="2892"/>
    <x v="32"/>
    <x v="2"/>
    <x v="1"/>
    <n v="16.95"/>
    <n v="0"/>
    <n v="16.95"/>
    <n v="6.76"/>
    <n v="5"/>
    <x v="14"/>
    <n v="84.75"/>
    <n v="0"/>
    <n v="50.949999999999996"/>
  </r>
  <r>
    <x v="150"/>
    <x v="4"/>
    <x v="4"/>
    <x v="2892"/>
    <x v="36"/>
    <x v="2"/>
    <x v="1"/>
    <n v="49.95"/>
    <n v="0.1"/>
    <n v="44.955000000000005"/>
    <n v="23.93"/>
    <n v="8"/>
    <x v="14"/>
    <n v="359.64000000000004"/>
    <n v="39.95999999999998"/>
    <n v="168.20000000000005"/>
  </r>
  <r>
    <x v="150"/>
    <x v="4"/>
    <x v="4"/>
    <x v="2893"/>
    <x v="8"/>
    <x v="1"/>
    <x v="1"/>
    <n v="20.95"/>
    <n v="0.2"/>
    <n v="16.760000000000002"/>
    <n v="10.039999999999999"/>
    <n v="10"/>
    <x v="6"/>
    <n v="167.60000000000002"/>
    <n v="41.899999999999977"/>
    <n v="67.200000000000017"/>
  </r>
  <r>
    <x v="150"/>
    <x v="4"/>
    <x v="4"/>
    <x v="2894"/>
    <x v="23"/>
    <x v="2"/>
    <x v="1"/>
    <n v="0.95"/>
    <n v="0.1"/>
    <n v="0.85499999999999998"/>
    <n v="0.5"/>
    <n v="24"/>
    <x v="3"/>
    <n v="20.52"/>
    <n v="2.2799999999999994"/>
    <n v="8.52"/>
  </r>
  <r>
    <x v="150"/>
    <x v="4"/>
    <x v="4"/>
    <x v="2895"/>
    <x v="39"/>
    <x v="2"/>
    <x v="1"/>
    <n v="27.95"/>
    <n v="0.1"/>
    <n v="25.155000000000001"/>
    <n v="16.8"/>
    <n v="19"/>
    <x v="23"/>
    <n v="477.94500000000005"/>
    <n v="53.104999999999961"/>
    <n v="158.745"/>
  </r>
  <r>
    <x v="150"/>
    <x v="4"/>
    <x v="4"/>
    <x v="2896"/>
    <x v="39"/>
    <x v="1"/>
    <x v="1"/>
    <n v="27.95"/>
    <n v="0"/>
    <n v="27.95"/>
    <n v="16.8"/>
    <n v="11"/>
    <x v="18"/>
    <n v="307.45"/>
    <n v="0"/>
    <n v="122.64999999999998"/>
  </r>
  <r>
    <x v="150"/>
    <x v="4"/>
    <x v="4"/>
    <x v="2897"/>
    <x v="42"/>
    <x v="2"/>
    <x v="1"/>
    <n v="0.95"/>
    <n v="0"/>
    <n v="0.95"/>
    <n v="0.47"/>
    <n v="21"/>
    <x v="3"/>
    <n v="19.95"/>
    <n v="0"/>
    <n v="10.08"/>
  </r>
  <r>
    <x v="150"/>
    <x v="4"/>
    <x v="4"/>
    <x v="2898"/>
    <x v="8"/>
    <x v="1"/>
    <x v="1"/>
    <n v="20.95"/>
    <n v="0"/>
    <n v="20.95"/>
    <n v="10.039999999999999"/>
    <n v="14"/>
    <x v="15"/>
    <n v="293.3"/>
    <n v="0"/>
    <n v="152.74"/>
  </r>
  <r>
    <x v="150"/>
    <x v="4"/>
    <x v="4"/>
    <x v="2899"/>
    <x v="12"/>
    <x v="2"/>
    <x v="1"/>
    <n v="24.95"/>
    <n v="0"/>
    <n v="24.95"/>
    <n v="12.14"/>
    <n v="1"/>
    <x v="0"/>
    <n v="24.95"/>
    <n v="0"/>
    <n v="12.809999999999999"/>
  </r>
  <r>
    <x v="150"/>
    <x v="4"/>
    <x v="4"/>
    <x v="2900"/>
    <x v="24"/>
    <x v="1"/>
    <x v="1"/>
    <n v="26.95"/>
    <n v="0"/>
    <n v="26.95"/>
    <n v="12.42"/>
    <n v="10"/>
    <x v="0"/>
    <n v="269.5"/>
    <n v="0"/>
    <n v="145.29999999999998"/>
  </r>
  <r>
    <x v="150"/>
    <x v="4"/>
    <x v="4"/>
    <x v="2900"/>
    <x v="47"/>
    <x v="1"/>
    <x v="1"/>
    <n v="0.95"/>
    <n v="0"/>
    <n v="0.95"/>
    <n v="0.56999999999999995"/>
    <n v="6"/>
    <x v="0"/>
    <n v="5.6999999999999993"/>
    <n v="0"/>
    <n v="2.2800000000000002"/>
  </r>
  <r>
    <x v="150"/>
    <x v="4"/>
    <x v="4"/>
    <x v="2901"/>
    <x v="31"/>
    <x v="2"/>
    <x v="1"/>
    <n v="0.95"/>
    <n v="0"/>
    <n v="0.95"/>
    <n v="0.35"/>
    <n v="2"/>
    <x v="13"/>
    <n v="1.9"/>
    <n v="0"/>
    <n v="1.2"/>
  </r>
  <r>
    <x v="150"/>
    <x v="4"/>
    <x v="4"/>
    <x v="2902"/>
    <x v="23"/>
    <x v="1"/>
    <x v="1"/>
    <n v="0.95"/>
    <n v="0"/>
    <n v="0.95"/>
    <n v="0.5"/>
    <n v="12"/>
    <x v="12"/>
    <n v="11.399999999999999"/>
    <n v="0"/>
    <n v="5.3999999999999995"/>
  </r>
  <r>
    <x v="150"/>
    <x v="4"/>
    <x v="4"/>
    <x v="2903"/>
    <x v="39"/>
    <x v="2"/>
    <x v="1"/>
    <n v="27.95"/>
    <n v="0"/>
    <n v="27.95"/>
    <n v="16.8"/>
    <n v="19"/>
    <x v="23"/>
    <n v="531.04999999999995"/>
    <n v="0"/>
    <n v="211.84999999999997"/>
  </r>
  <r>
    <x v="150"/>
    <x v="4"/>
    <x v="4"/>
    <x v="2903"/>
    <x v="15"/>
    <x v="2"/>
    <x v="1"/>
    <n v="59.95"/>
    <n v="0"/>
    <n v="59.95"/>
    <n v="28.73"/>
    <n v="8"/>
    <x v="23"/>
    <n v="479.6"/>
    <n v="0"/>
    <n v="249.76000000000002"/>
  </r>
  <r>
    <x v="150"/>
    <x v="4"/>
    <x v="4"/>
    <x v="2904"/>
    <x v="40"/>
    <x v="1"/>
    <x v="1"/>
    <n v="54.95"/>
    <n v="0"/>
    <n v="54.95"/>
    <n v="26.65"/>
    <n v="8"/>
    <x v="8"/>
    <n v="439.6"/>
    <n v="0"/>
    <n v="226.40000000000003"/>
  </r>
  <r>
    <x v="150"/>
    <x v="4"/>
    <x v="4"/>
    <x v="2904"/>
    <x v="39"/>
    <x v="1"/>
    <x v="1"/>
    <n v="27.95"/>
    <n v="0"/>
    <n v="27.95"/>
    <n v="16.8"/>
    <n v="26"/>
    <x v="8"/>
    <n v="726.69999999999993"/>
    <n v="0"/>
    <n v="289.89999999999998"/>
  </r>
  <r>
    <x v="150"/>
    <x v="4"/>
    <x v="4"/>
    <x v="2905"/>
    <x v="44"/>
    <x v="2"/>
    <x v="1"/>
    <n v="31.95"/>
    <n v="0.1"/>
    <n v="28.754999999999999"/>
    <n v="17.38"/>
    <n v="2"/>
    <x v="1"/>
    <n v="57.51"/>
    <n v="6.3900000000000006"/>
    <n v="22.75"/>
  </r>
  <r>
    <x v="150"/>
    <x v="4"/>
    <x v="4"/>
    <x v="2905"/>
    <x v="28"/>
    <x v="2"/>
    <x v="1"/>
    <n v="10.95"/>
    <n v="0"/>
    <n v="10.95"/>
    <n v="4.8"/>
    <n v="14"/>
    <x v="1"/>
    <n v="153.29999999999998"/>
    <n v="0"/>
    <n v="86.1"/>
  </r>
  <r>
    <x v="150"/>
    <x v="4"/>
    <x v="4"/>
    <x v="2906"/>
    <x v="40"/>
    <x v="1"/>
    <x v="1"/>
    <n v="54.95"/>
    <n v="0"/>
    <n v="54.95"/>
    <n v="26.65"/>
    <n v="12"/>
    <x v="17"/>
    <n v="659.40000000000009"/>
    <n v="0"/>
    <n v="339.6"/>
  </r>
  <r>
    <x v="150"/>
    <x v="4"/>
    <x v="4"/>
    <x v="2906"/>
    <x v="38"/>
    <x v="1"/>
    <x v="1"/>
    <n v="73.95"/>
    <n v="0"/>
    <n v="73.95"/>
    <n v="38.86"/>
    <n v="1"/>
    <x v="17"/>
    <n v="73.95"/>
    <n v="0"/>
    <n v="35.090000000000003"/>
  </r>
  <r>
    <x v="150"/>
    <x v="4"/>
    <x v="4"/>
    <x v="2907"/>
    <x v="38"/>
    <x v="2"/>
    <x v="1"/>
    <n v="73.95"/>
    <n v="0"/>
    <n v="73.95"/>
    <n v="38.86"/>
    <n v="1"/>
    <x v="5"/>
    <n v="73.95"/>
    <n v="0"/>
    <n v="35.090000000000003"/>
  </r>
  <r>
    <x v="150"/>
    <x v="4"/>
    <x v="4"/>
    <x v="2908"/>
    <x v="10"/>
    <x v="1"/>
    <x v="1"/>
    <n v="0.95"/>
    <n v="0"/>
    <n v="0.95"/>
    <n v="0.42"/>
    <n v="1"/>
    <x v="12"/>
    <n v="0.95"/>
    <n v="0"/>
    <n v="0.53"/>
  </r>
  <r>
    <x v="150"/>
    <x v="4"/>
    <x v="4"/>
    <x v="2909"/>
    <x v="28"/>
    <x v="2"/>
    <x v="1"/>
    <n v="10.95"/>
    <n v="0"/>
    <n v="10.95"/>
    <n v="4.8"/>
    <n v="14"/>
    <x v="9"/>
    <n v="153.29999999999998"/>
    <n v="0"/>
    <n v="86.1"/>
  </r>
  <r>
    <x v="150"/>
    <x v="4"/>
    <x v="4"/>
    <x v="2909"/>
    <x v="17"/>
    <x v="2"/>
    <x v="1"/>
    <n v="43.95"/>
    <n v="0"/>
    <n v="43.95"/>
    <n v="25.6"/>
    <n v="3"/>
    <x v="9"/>
    <n v="131.85000000000002"/>
    <n v="0"/>
    <n v="55.050000000000004"/>
  </r>
  <r>
    <x v="150"/>
    <x v="4"/>
    <x v="4"/>
    <x v="2909"/>
    <x v="40"/>
    <x v="2"/>
    <x v="1"/>
    <n v="54.95"/>
    <n v="0"/>
    <n v="54.95"/>
    <n v="26.65"/>
    <n v="13"/>
    <x v="9"/>
    <n v="714.35"/>
    <n v="0"/>
    <n v="367.90000000000003"/>
  </r>
  <r>
    <x v="151"/>
    <x v="5"/>
    <x v="5"/>
    <x v="2910"/>
    <x v="19"/>
    <x v="4"/>
    <x v="0"/>
    <n v="35.950000000000003"/>
    <n v="0"/>
    <n v="35.950000000000003"/>
    <n v="20.25"/>
    <n v="1"/>
    <x v="6"/>
    <n v="35.950000000000003"/>
    <n v="0"/>
    <n v="15.700000000000003"/>
  </r>
  <r>
    <x v="151"/>
    <x v="5"/>
    <x v="5"/>
    <x v="2910"/>
    <x v="16"/>
    <x v="4"/>
    <x v="0"/>
    <n v="18.95"/>
    <n v="0"/>
    <n v="18.95"/>
    <n v="9.98"/>
    <n v="5"/>
    <x v="6"/>
    <n v="94.75"/>
    <n v="0"/>
    <n v="44.849999999999994"/>
  </r>
  <r>
    <x v="151"/>
    <x v="5"/>
    <x v="5"/>
    <x v="2910"/>
    <x v="43"/>
    <x v="4"/>
    <x v="0"/>
    <n v="24.95"/>
    <n v="0"/>
    <n v="24.95"/>
    <n v="11.48"/>
    <n v="6"/>
    <x v="6"/>
    <n v="149.69999999999999"/>
    <n v="0"/>
    <n v="80.819999999999993"/>
  </r>
  <r>
    <x v="151"/>
    <x v="5"/>
    <x v="5"/>
    <x v="2911"/>
    <x v="44"/>
    <x v="4"/>
    <x v="0"/>
    <n v="31.95"/>
    <n v="0"/>
    <n v="31.95"/>
    <n v="17.38"/>
    <n v="5"/>
    <x v="22"/>
    <n v="159.75"/>
    <n v="0"/>
    <n v="72.849999999999994"/>
  </r>
  <r>
    <x v="151"/>
    <x v="5"/>
    <x v="5"/>
    <x v="2912"/>
    <x v="48"/>
    <x v="3"/>
    <x v="0"/>
    <n v="38.950000000000003"/>
    <n v="0"/>
    <n v="38.950000000000003"/>
    <n v="24.76"/>
    <n v="33"/>
    <x v="15"/>
    <n v="1285.3500000000001"/>
    <n v="0"/>
    <n v="468.27000000000004"/>
  </r>
  <r>
    <x v="151"/>
    <x v="5"/>
    <x v="5"/>
    <x v="2912"/>
    <x v="40"/>
    <x v="3"/>
    <x v="0"/>
    <n v="54.95"/>
    <n v="0"/>
    <n v="54.95"/>
    <n v="26.65"/>
    <n v="32"/>
    <x v="15"/>
    <n v="1758.4"/>
    <n v="0"/>
    <n v="905.60000000000014"/>
  </r>
  <r>
    <x v="151"/>
    <x v="5"/>
    <x v="5"/>
    <x v="2913"/>
    <x v="8"/>
    <x v="4"/>
    <x v="0"/>
    <n v="20.95"/>
    <n v="0"/>
    <n v="20.95"/>
    <n v="10.039999999999999"/>
    <n v="23"/>
    <x v="0"/>
    <n v="481.84999999999997"/>
    <n v="0"/>
    <n v="250.93"/>
  </r>
  <r>
    <x v="151"/>
    <x v="5"/>
    <x v="5"/>
    <x v="2913"/>
    <x v="23"/>
    <x v="4"/>
    <x v="0"/>
    <n v="0.95"/>
    <n v="0"/>
    <n v="0.95"/>
    <n v="0.5"/>
    <n v="32"/>
    <x v="0"/>
    <n v="30.4"/>
    <n v="0"/>
    <n v="14.399999999999999"/>
  </r>
  <r>
    <x v="151"/>
    <x v="5"/>
    <x v="5"/>
    <x v="2913"/>
    <x v="18"/>
    <x v="4"/>
    <x v="0"/>
    <n v="49.95"/>
    <n v="0.1"/>
    <n v="44.955000000000005"/>
    <n v="24.77"/>
    <n v="18"/>
    <x v="0"/>
    <n v="809.19"/>
    <n v="89.909999999999954"/>
    <n v="363.3300000000001"/>
  </r>
  <r>
    <x v="151"/>
    <x v="5"/>
    <x v="5"/>
    <x v="2914"/>
    <x v="24"/>
    <x v="3"/>
    <x v="0"/>
    <n v="26.95"/>
    <n v="0"/>
    <n v="26.95"/>
    <n v="12.42"/>
    <n v="18"/>
    <x v="23"/>
    <n v="485.09999999999997"/>
    <n v="0"/>
    <n v="261.53999999999996"/>
  </r>
  <r>
    <x v="151"/>
    <x v="5"/>
    <x v="5"/>
    <x v="2915"/>
    <x v="12"/>
    <x v="4"/>
    <x v="0"/>
    <n v="24.95"/>
    <n v="0"/>
    <n v="24.95"/>
    <n v="12.14"/>
    <n v="2"/>
    <x v="0"/>
    <n v="49.9"/>
    <n v="0"/>
    <n v="25.619999999999997"/>
  </r>
  <r>
    <x v="151"/>
    <x v="5"/>
    <x v="5"/>
    <x v="2915"/>
    <x v="15"/>
    <x v="4"/>
    <x v="0"/>
    <n v="59.95"/>
    <n v="0"/>
    <n v="59.95"/>
    <n v="28.73"/>
    <n v="25"/>
    <x v="0"/>
    <n v="1498.75"/>
    <n v="0"/>
    <n v="780.50000000000011"/>
  </r>
  <r>
    <x v="151"/>
    <x v="5"/>
    <x v="5"/>
    <x v="2916"/>
    <x v="5"/>
    <x v="3"/>
    <x v="0"/>
    <n v="28.95"/>
    <n v="0"/>
    <n v="28.95"/>
    <n v="17.53"/>
    <n v="4"/>
    <x v="8"/>
    <n v="115.8"/>
    <n v="0"/>
    <n v="45.679999999999993"/>
  </r>
  <r>
    <x v="151"/>
    <x v="5"/>
    <x v="5"/>
    <x v="2917"/>
    <x v="11"/>
    <x v="4"/>
    <x v="0"/>
    <n v="40.950000000000003"/>
    <n v="0"/>
    <n v="40.950000000000003"/>
    <n v="15.51"/>
    <n v="7"/>
    <x v="18"/>
    <n v="286.65000000000003"/>
    <n v="0"/>
    <n v="178.08000000000004"/>
  </r>
  <r>
    <x v="151"/>
    <x v="5"/>
    <x v="5"/>
    <x v="2918"/>
    <x v="23"/>
    <x v="3"/>
    <x v="0"/>
    <n v="0.95"/>
    <n v="0"/>
    <n v="0.95"/>
    <n v="0.5"/>
    <n v="34"/>
    <x v="9"/>
    <n v="32.299999999999997"/>
    <n v="0"/>
    <n v="15.299999999999999"/>
  </r>
  <r>
    <x v="151"/>
    <x v="5"/>
    <x v="5"/>
    <x v="2919"/>
    <x v="3"/>
    <x v="4"/>
    <x v="0"/>
    <n v="55.95"/>
    <n v="0"/>
    <n v="55.95"/>
    <n v="16.059999999999999"/>
    <n v="24"/>
    <x v="5"/>
    <n v="1342.8000000000002"/>
    <n v="0"/>
    <n v="957.36"/>
  </r>
  <r>
    <x v="152"/>
    <x v="5"/>
    <x v="5"/>
    <x v="2920"/>
    <x v="29"/>
    <x v="0"/>
    <x v="0"/>
    <n v="7.95"/>
    <n v="0.1"/>
    <n v="7.1550000000000002"/>
    <n v="4.53"/>
    <n v="14"/>
    <x v="4"/>
    <n v="100.17"/>
    <n v="11.129999999999999"/>
    <n v="36.75"/>
  </r>
  <r>
    <x v="152"/>
    <x v="5"/>
    <x v="5"/>
    <x v="2921"/>
    <x v="45"/>
    <x v="3"/>
    <x v="0"/>
    <n v="22.95"/>
    <n v="0"/>
    <n v="22.95"/>
    <n v="11.78"/>
    <n v="8"/>
    <x v="5"/>
    <n v="183.6"/>
    <n v="0"/>
    <n v="89.36"/>
  </r>
  <r>
    <x v="152"/>
    <x v="5"/>
    <x v="5"/>
    <x v="2922"/>
    <x v="8"/>
    <x v="4"/>
    <x v="0"/>
    <n v="20.95"/>
    <n v="0.1"/>
    <n v="18.855"/>
    <n v="10.039999999999999"/>
    <n v="18"/>
    <x v="1"/>
    <n v="339.39"/>
    <n v="37.70999999999998"/>
    <n v="158.67000000000002"/>
  </r>
  <r>
    <x v="152"/>
    <x v="5"/>
    <x v="5"/>
    <x v="2923"/>
    <x v="32"/>
    <x v="0"/>
    <x v="0"/>
    <n v="16.95"/>
    <n v="0"/>
    <n v="16.95"/>
    <n v="6.76"/>
    <n v="7"/>
    <x v="6"/>
    <n v="118.64999999999999"/>
    <n v="0"/>
    <n v="71.33"/>
  </r>
  <r>
    <x v="152"/>
    <x v="5"/>
    <x v="5"/>
    <x v="2923"/>
    <x v="1"/>
    <x v="0"/>
    <x v="0"/>
    <n v="16.95"/>
    <n v="0"/>
    <n v="16.95"/>
    <n v="6.53"/>
    <n v="32"/>
    <x v="6"/>
    <n v="542.4"/>
    <n v="0"/>
    <n v="333.43999999999994"/>
  </r>
  <r>
    <x v="152"/>
    <x v="5"/>
    <x v="5"/>
    <x v="2923"/>
    <x v="22"/>
    <x v="0"/>
    <x v="0"/>
    <n v="44.95"/>
    <n v="0"/>
    <n v="44.95"/>
    <n v="27.95"/>
    <n v="12"/>
    <x v="6"/>
    <n v="539.40000000000009"/>
    <n v="0"/>
    <n v="204.00000000000006"/>
  </r>
  <r>
    <x v="152"/>
    <x v="5"/>
    <x v="5"/>
    <x v="2924"/>
    <x v="5"/>
    <x v="4"/>
    <x v="0"/>
    <n v="28.95"/>
    <n v="0.1"/>
    <n v="26.055"/>
    <n v="17.53"/>
    <n v="39"/>
    <x v="3"/>
    <n v="1016.145"/>
    <n v="112.90499999999999"/>
    <n v="332.47499999999997"/>
  </r>
  <r>
    <x v="152"/>
    <x v="5"/>
    <x v="5"/>
    <x v="2925"/>
    <x v="34"/>
    <x v="0"/>
    <x v="0"/>
    <n v="37.950000000000003"/>
    <n v="0"/>
    <n v="37.950000000000003"/>
    <n v="15.35"/>
    <n v="2"/>
    <x v="17"/>
    <n v="75.900000000000006"/>
    <n v="0"/>
    <n v="45.2"/>
  </r>
  <r>
    <x v="152"/>
    <x v="5"/>
    <x v="5"/>
    <x v="2926"/>
    <x v="21"/>
    <x v="3"/>
    <x v="0"/>
    <n v="0.95"/>
    <n v="0"/>
    <n v="0.95"/>
    <n v="0.34"/>
    <n v="27"/>
    <x v="21"/>
    <n v="25.65"/>
    <n v="0"/>
    <n v="16.469999999999995"/>
  </r>
  <r>
    <x v="152"/>
    <x v="5"/>
    <x v="5"/>
    <x v="2927"/>
    <x v="26"/>
    <x v="4"/>
    <x v="0"/>
    <n v="3.95"/>
    <n v="0"/>
    <n v="3.95"/>
    <n v="1.43"/>
    <n v="23"/>
    <x v="8"/>
    <n v="90.850000000000009"/>
    <n v="0"/>
    <n v="57.960000000000008"/>
  </r>
  <r>
    <x v="152"/>
    <x v="5"/>
    <x v="5"/>
    <x v="2928"/>
    <x v="10"/>
    <x v="0"/>
    <x v="0"/>
    <n v="0.95"/>
    <n v="0.1"/>
    <n v="0.85499999999999998"/>
    <n v="0.42"/>
    <n v="20"/>
    <x v="7"/>
    <n v="17.100000000000001"/>
    <n v="1.8999999999999995"/>
    <n v="8.6999999999999993"/>
  </r>
  <r>
    <x v="152"/>
    <x v="5"/>
    <x v="5"/>
    <x v="2929"/>
    <x v="44"/>
    <x v="3"/>
    <x v="0"/>
    <n v="31.95"/>
    <n v="0"/>
    <n v="31.95"/>
    <n v="17.38"/>
    <n v="4"/>
    <x v="15"/>
    <n v="127.8"/>
    <n v="0"/>
    <n v="58.28"/>
  </r>
  <r>
    <x v="152"/>
    <x v="5"/>
    <x v="5"/>
    <x v="2930"/>
    <x v="36"/>
    <x v="4"/>
    <x v="0"/>
    <n v="49.95"/>
    <n v="0"/>
    <n v="49.95"/>
    <n v="23.93"/>
    <n v="24"/>
    <x v="11"/>
    <n v="1198.8000000000002"/>
    <n v="0"/>
    <n v="624.48"/>
  </r>
  <r>
    <x v="153"/>
    <x v="5"/>
    <x v="5"/>
    <x v="2931"/>
    <x v="34"/>
    <x v="1"/>
    <x v="0"/>
    <n v="37.950000000000003"/>
    <n v="0"/>
    <n v="37.950000000000003"/>
    <n v="15.35"/>
    <n v="14"/>
    <x v="3"/>
    <n v="531.30000000000007"/>
    <n v="0"/>
    <n v="316.40000000000003"/>
  </r>
  <r>
    <x v="153"/>
    <x v="5"/>
    <x v="5"/>
    <x v="2931"/>
    <x v="32"/>
    <x v="1"/>
    <x v="0"/>
    <n v="16.95"/>
    <n v="0"/>
    <n v="16.95"/>
    <n v="6.76"/>
    <n v="19"/>
    <x v="3"/>
    <n v="322.05"/>
    <n v="0"/>
    <n v="193.60999999999999"/>
  </r>
  <r>
    <x v="153"/>
    <x v="5"/>
    <x v="5"/>
    <x v="2932"/>
    <x v="34"/>
    <x v="0"/>
    <x v="0"/>
    <n v="37.950000000000003"/>
    <n v="0"/>
    <n v="37.950000000000003"/>
    <n v="15.35"/>
    <n v="1"/>
    <x v="14"/>
    <n v="37.950000000000003"/>
    <n v="0"/>
    <n v="22.6"/>
  </r>
  <r>
    <x v="153"/>
    <x v="5"/>
    <x v="5"/>
    <x v="2933"/>
    <x v="21"/>
    <x v="0"/>
    <x v="0"/>
    <n v="0.95"/>
    <n v="0.1"/>
    <n v="0.85499999999999998"/>
    <n v="0.34"/>
    <n v="29"/>
    <x v="20"/>
    <n v="24.794999999999998"/>
    <n v="2.754999999999999"/>
    <n v="14.934999999999997"/>
  </r>
  <r>
    <x v="153"/>
    <x v="5"/>
    <x v="5"/>
    <x v="2934"/>
    <x v="3"/>
    <x v="2"/>
    <x v="0"/>
    <n v="55.95"/>
    <n v="0"/>
    <n v="55.95"/>
    <n v="16.059999999999999"/>
    <n v="23"/>
    <x v="6"/>
    <n v="1286.8500000000001"/>
    <n v="0"/>
    <n v="917.47"/>
  </r>
  <r>
    <x v="153"/>
    <x v="5"/>
    <x v="5"/>
    <x v="2935"/>
    <x v="42"/>
    <x v="0"/>
    <x v="0"/>
    <n v="0.95"/>
    <n v="0"/>
    <n v="0.95"/>
    <n v="0.47"/>
    <n v="27"/>
    <x v="8"/>
    <n v="25.65"/>
    <n v="0"/>
    <n v="12.959999999999999"/>
  </r>
  <r>
    <x v="153"/>
    <x v="5"/>
    <x v="5"/>
    <x v="2936"/>
    <x v="27"/>
    <x v="2"/>
    <x v="0"/>
    <n v="26.95"/>
    <n v="0.1"/>
    <n v="24.254999999999999"/>
    <n v="12.53"/>
    <n v="38"/>
    <x v="10"/>
    <n v="921.68999999999994"/>
    <n v="102.41000000000001"/>
    <n v="445.55"/>
  </r>
  <r>
    <x v="153"/>
    <x v="5"/>
    <x v="5"/>
    <x v="2937"/>
    <x v="41"/>
    <x v="1"/>
    <x v="0"/>
    <n v="24.95"/>
    <n v="0"/>
    <n v="24.95"/>
    <n v="9.3800000000000008"/>
    <n v="11"/>
    <x v="20"/>
    <n v="274.45"/>
    <n v="0"/>
    <n v="171.26999999999998"/>
  </r>
  <r>
    <x v="153"/>
    <x v="5"/>
    <x v="5"/>
    <x v="2938"/>
    <x v="0"/>
    <x v="0"/>
    <x v="0"/>
    <n v="34.950000000000003"/>
    <n v="0"/>
    <n v="34.950000000000003"/>
    <n v="22.13"/>
    <n v="19"/>
    <x v="1"/>
    <n v="664.05000000000007"/>
    <n v="0"/>
    <n v="243.58000000000007"/>
  </r>
  <r>
    <x v="153"/>
    <x v="5"/>
    <x v="5"/>
    <x v="2938"/>
    <x v="35"/>
    <x v="0"/>
    <x v="0"/>
    <n v="48.95"/>
    <n v="0.1"/>
    <n v="44.055000000000007"/>
    <n v="24.52"/>
    <n v="31"/>
    <x v="1"/>
    <n v="1365.7050000000002"/>
    <n v="151.74499999999989"/>
    <n v="605.58500000000026"/>
  </r>
  <r>
    <x v="153"/>
    <x v="5"/>
    <x v="5"/>
    <x v="2938"/>
    <x v="47"/>
    <x v="0"/>
    <x v="0"/>
    <n v="0.95"/>
    <n v="0"/>
    <n v="0.95"/>
    <n v="0.56999999999999995"/>
    <n v="1"/>
    <x v="1"/>
    <n v="0.95"/>
    <n v="0"/>
    <n v="0.38"/>
  </r>
  <r>
    <x v="153"/>
    <x v="5"/>
    <x v="5"/>
    <x v="2938"/>
    <x v="4"/>
    <x v="0"/>
    <x v="0"/>
    <n v="4.95"/>
    <n v="0"/>
    <n v="4.95"/>
    <n v="1.82"/>
    <n v="13"/>
    <x v="1"/>
    <n v="64.350000000000009"/>
    <n v="0"/>
    <n v="40.69"/>
  </r>
  <r>
    <x v="153"/>
    <x v="5"/>
    <x v="5"/>
    <x v="2939"/>
    <x v="20"/>
    <x v="2"/>
    <x v="0"/>
    <n v="28.95"/>
    <n v="0"/>
    <n v="28.95"/>
    <n v="8.86"/>
    <n v="24"/>
    <x v="14"/>
    <n v="694.8"/>
    <n v="0"/>
    <n v="482.15999999999997"/>
  </r>
  <r>
    <x v="153"/>
    <x v="5"/>
    <x v="5"/>
    <x v="2940"/>
    <x v="31"/>
    <x v="1"/>
    <x v="0"/>
    <n v="0.95"/>
    <n v="0"/>
    <n v="0.95"/>
    <n v="0.35"/>
    <n v="18"/>
    <x v="20"/>
    <n v="17.099999999999998"/>
    <n v="0"/>
    <n v="10.799999999999999"/>
  </r>
  <r>
    <x v="153"/>
    <x v="5"/>
    <x v="5"/>
    <x v="2941"/>
    <x v="14"/>
    <x v="1"/>
    <x v="0"/>
    <n v="2.95"/>
    <n v="0.1"/>
    <n v="2.6550000000000002"/>
    <n v="1.68"/>
    <n v="2"/>
    <x v="8"/>
    <n v="5.3100000000000005"/>
    <n v="0.58999999999999986"/>
    <n v="1.9500000000000006"/>
  </r>
  <r>
    <x v="153"/>
    <x v="5"/>
    <x v="5"/>
    <x v="2942"/>
    <x v="49"/>
    <x v="0"/>
    <x v="0"/>
    <n v="55.95"/>
    <n v="0"/>
    <n v="55.95"/>
    <n v="32.47"/>
    <n v="39"/>
    <x v="4"/>
    <n v="2182.0500000000002"/>
    <n v="0"/>
    <n v="915.72000000000014"/>
  </r>
  <r>
    <x v="153"/>
    <x v="5"/>
    <x v="5"/>
    <x v="2943"/>
    <x v="18"/>
    <x v="1"/>
    <x v="0"/>
    <n v="49.95"/>
    <n v="0"/>
    <n v="49.95"/>
    <n v="24.77"/>
    <n v="40"/>
    <x v="1"/>
    <n v="1998"/>
    <n v="0"/>
    <n v="1007.2000000000002"/>
  </r>
  <r>
    <x v="153"/>
    <x v="5"/>
    <x v="5"/>
    <x v="2944"/>
    <x v="1"/>
    <x v="0"/>
    <x v="0"/>
    <n v="16.95"/>
    <n v="0"/>
    <n v="16.95"/>
    <n v="6.53"/>
    <n v="10"/>
    <x v="3"/>
    <n v="169.5"/>
    <n v="0"/>
    <n v="104.19999999999999"/>
  </r>
  <r>
    <x v="153"/>
    <x v="5"/>
    <x v="5"/>
    <x v="2945"/>
    <x v="18"/>
    <x v="2"/>
    <x v="0"/>
    <n v="49.95"/>
    <n v="0"/>
    <n v="49.95"/>
    <n v="24.77"/>
    <n v="18"/>
    <x v="20"/>
    <n v="899.1"/>
    <n v="0"/>
    <n v="453.24000000000007"/>
  </r>
  <r>
    <x v="153"/>
    <x v="5"/>
    <x v="5"/>
    <x v="2946"/>
    <x v="19"/>
    <x v="1"/>
    <x v="0"/>
    <n v="35.950000000000003"/>
    <n v="0"/>
    <n v="35.950000000000003"/>
    <n v="20.25"/>
    <n v="2"/>
    <x v="23"/>
    <n v="71.900000000000006"/>
    <n v="0"/>
    <n v="31.400000000000006"/>
  </r>
  <r>
    <x v="153"/>
    <x v="5"/>
    <x v="5"/>
    <x v="2946"/>
    <x v="37"/>
    <x v="1"/>
    <x v="0"/>
    <n v="63.95"/>
    <n v="0"/>
    <n v="63.95"/>
    <n v="27.1"/>
    <n v="6"/>
    <x v="23"/>
    <n v="383.70000000000005"/>
    <n v="0"/>
    <n v="221.10000000000002"/>
  </r>
  <r>
    <x v="153"/>
    <x v="5"/>
    <x v="5"/>
    <x v="2947"/>
    <x v="48"/>
    <x v="0"/>
    <x v="0"/>
    <n v="38.950000000000003"/>
    <n v="0"/>
    <n v="38.950000000000003"/>
    <n v="24.76"/>
    <n v="1"/>
    <x v="18"/>
    <n v="38.950000000000003"/>
    <n v="0"/>
    <n v="14.190000000000001"/>
  </r>
  <r>
    <x v="153"/>
    <x v="5"/>
    <x v="5"/>
    <x v="2947"/>
    <x v="46"/>
    <x v="0"/>
    <x v="0"/>
    <n v="47.95"/>
    <n v="0"/>
    <n v="47.95"/>
    <n v="20.7"/>
    <n v="2"/>
    <x v="18"/>
    <n v="95.9"/>
    <n v="0"/>
    <n v="54.500000000000007"/>
  </r>
  <r>
    <x v="153"/>
    <x v="5"/>
    <x v="5"/>
    <x v="2948"/>
    <x v="16"/>
    <x v="1"/>
    <x v="0"/>
    <n v="18.95"/>
    <n v="0.1"/>
    <n v="17.055"/>
    <n v="9.98"/>
    <n v="23"/>
    <x v="10"/>
    <n v="392.26499999999999"/>
    <n v="43.584999999999994"/>
    <n v="162.72499999999999"/>
  </r>
  <r>
    <x v="154"/>
    <x v="5"/>
    <x v="5"/>
    <x v="2949"/>
    <x v="3"/>
    <x v="4"/>
    <x v="1"/>
    <n v="55.95"/>
    <n v="0"/>
    <n v="55.95"/>
    <n v="16.059999999999999"/>
    <n v="5"/>
    <x v="3"/>
    <n v="279.75"/>
    <n v="0"/>
    <n v="199.45"/>
  </r>
  <r>
    <x v="154"/>
    <x v="5"/>
    <x v="5"/>
    <x v="2950"/>
    <x v="26"/>
    <x v="3"/>
    <x v="1"/>
    <n v="3.95"/>
    <n v="0"/>
    <n v="3.95"/>
    <n v="1.43"/>
    <n v="1"/>
    <x v="20"/>
    <n v="3.95"/>
    <n v="0"/>
    <n v="2.5200000000000005"/>
  </r>
  <r>
    <x v="154"/>
    <x v="5"/>
    <x v="5"/>
    <x v="2950"/>
    <x v="5"/>
    <x v="3"/>
    <x v="1"/>
    <n v="28.95"/>
    <n v="0.1"/>
    <n v="26.055"/>
    <n v="17.53"/>
    <n v="30"/>
    <x v="20"/>
    <n v="781.65"/>
    <n v="86.85"/>
    <n v="255.74999999999994"/>
  </r>
  <r>
    <x v="154"/>
    <x v="5"/>
    <x v="5"/>
    <x v="2950"/>
    <x v="18"/>
    <x v="3"/>
    <x v="1"/>
    <n v="49.95"/>
    <n v="0"/>
    <n v="49.95"/>
    <n v="24.77"/>
    <n v="39"/>
    <x v="20"/>
    <n v="1948.0500000000002"/>
    <n v="0"/>
    <n v="982.0200000000001"/>
  </r>
  <r>
    <x v="154"/>
    <x v="5"/>
    <x v="5"/>
    <x v="2950"/>
    <x v="46"/>
    <x v="3"/>
    <x v="1"/>
    <n v="47.95"/>
    <n v="0"/>
    <n v="47.95"/>
    <n v="20.7"/>
    <n v="4"/>
    <x v="20"/>
    <n v="191.8"/>
    <n v="0"/>
    <n v="109.00000000000001"/>
  </r>
  <r>
    <x v="154"/>
    <x v="5"/>
    <x v="5"/>
    <x v="2950"/>
    <x v="45"/>
    <x v="3"/>
    <x v="1"/>
    <n v="22.95"/>
    <n v="0"/>
    <n v="22.95"/>
    <n v="11.78"/>
    <n v="2"/>
    <x v="20"/>
    <n v="45.9"/>
    <n v="0"/>
    <n v="22.34"/>
  </r>
  <r>
    <x v="154"/>
    <x v="5"/>
    <x v="5"/>
    <x v="2951"/>
    <x v="37"/>
    <x v="4"/>
    <x v="1"/>
    <n v="63.95"/>
    <n v="0"/>
    <n v="63.95"/>
    <n v="27.1"/>
    <n v="3"/>
    <x v="9"/>
    <n v="191.85000000000002"/>
    <n v="0"/>
    <n v="110.55000000000001"/>
  </r>
  <r>
    <x v="154"/>
    <x v="5"/>
    <x v="5"/>
    <x v="2952"/>
    <x v="9"/>
    <x v="4"/>
    <x v="1"/>
    <n v="38.950000000000003"/>
    <n v="0"/>
    <n v="38.950000000000003"/>
    <n v="22.33"/>
    <n v="2"/>
    <x v="14"/>
    <n v="77.900000000000006"/>
    <n v="0"/>
    <n v="33.240000000000009"/>
  </r>
  <r>
    <x v="154"/>
    <x v="5"/>
    <x v="5"/>
    <x v="2953"/>
    <x v="21"/>
    <x v="3"/>
    <x v="1"/>
    <n v="0.95"/>
    <n v="0"/>
    <n v="0.95"/>
    <n v="0.34"/>
    <n v="26"/>
    <x v="13"/>
    <n v="24.7"/>
    <n v="0"/>
    <n v="15.859999999999996"/>
  </r>
  <r>
    <x v="154"/>
    <x v="5"/>
    <x v="5"/>
    <x v="2953"/>
    <x v="45"/>
    <x v="3"/>
    <x v="1"/>
    <n v="22.95"/>
    <n v="0"/>
    <n v="22.95"/>
    <n v="11.78"/>
    <n v="26"/>
    <x v="13"/>
    <n v="596.69999999999993"/>
    <n v="0"/>
    <n v="290.42"/>
  </r>
  <r>
    <x v="154"/>
    <x v="5"/>
    <x v="5"/>
    <x v="2953"/>
    <x v="36"/>
    <x v="3"/>
    <x v="1"/>
    <n v="49.95"/>
    <n v="0"/>
    <n v="49.95"/>
    <n v="23.93"/>
    <n v="28"/>
    <x v="13"/>
    <n v="1398.6000000000001"/>
    <n v="0"/>
    <n v="728.56000000000006"/>
  </r>
  <r>
    <x v="154"/>
    <x v="5"/>
    <x v="5"/>
    <x v="2953"/>
    <x v="32"/>
    <x v="3"/>
    <x v="1"/>
    <n v="16.95"/>
    <n v="0"/>
    <n v="16.95"/>
    <n v="6.76"/>
    <n v="25"/>
    <x v="13"/>
    <n v="423.75"/>
    <n v="0"/>
    <n v="254.75"/>
  </r>
  <r>
    <x v="154"/>
    <x v="5"/>
    <x v="5"/>
    <x v="2953"/>
    <x v="34"/>
    <x v="3"/>
    <x v="1"/>
    <n v="37.950000000000003"/>
    <n v="0"/>
    <n v="37.950000000000003"/>
    <n v="15.35"/>
    <n v="3"/>
    <x v="13"/>
    <n v="113.85000000000001"/>
    <n v="0"/>
    <n v="67.800000000000011"/>
  </r>
  <r>
    <x v="154"/>
    <x v="5"/>
    <x v="5"/>
    <x v="2953"/>
    <x v="18"/>
    <x v="3"/>
    <x v="1"/>
    <n v="49.95"/>
    <n v="0"/>
    <n v="49.95"/>
    <n v="24.77"/>
    <n v="8"/>
    <x v="13"/>
    <n v="399.6"/>
    <n v="0"/>
    <n v="201.44000000000003"/>
  </r>
  <r>
    <x v="154"/>
    <x v="5"/>
    <x v="5"/>
    <x v="2953"/>
    <x v="36"/>
    <x v="3"/>
    <x v="1"/>
    <n v="49.95"/>
    <n v="0"/>
    <n v="49.95"/>
    <n v="23.93"/>
    <n v="26"/>
    <x v="13"/>
    <n v="1298.7"/>
    <n v="0"/>
    <n v="676.5200000000001"/>
  </r>
  <r>
    <x v="154"/>
    <x v="5"/>
    <x v="5"/>
    <x v="2954"/>
    <x v="17"/>
    <x v="4"/>
    <x v="1"/>
    <n v="43.95"/>
    <n v="0"/>
    <n v="43.95"/>
    <n v="25.6"/>
    <n v="1"/>
    <x v="17"/>
    <n v="43.95"/>
    <n v="0"/>
    <n v="18.350000000000001"/>
  </r>
  <r>
    <x v="154"/>
    <x v="5"/>
    <x v="5"/>
    <x v="2954"/>
    <x v="8"/>
    <x v="4"/>
    <x v="1"/>
    <n v="20.95"/>
    <n v="0"/>
    <n v="20.95"/>
    <n v="10.039999999999999"/>
    <n v="1"/>
    <x v="17"/>
    <n v="20.95"/>
    <n v="0"/>
    <n v="10.91"/>
  </r>
  <r>
    <x v="154"/>
    <x v="5"/>
    <x v="5"/>
    <x v="2954"/>
    <x v="32"/>
    <x v="4"/>
    <x v="1"/>
    <n v="16.95"/>
    <n v="0"/>
    <n v="16.95"/>
    <n v="6.76"/>
    <n v="2"/>
    <x v="17"/>
    <n v="33.9"/>
    <n v="0"/>
    <n v="20.38"/>
  </r>
  <r>
    <x v="154"/>
    <x v="5"/>
    <x v="5"/>
    <x v="2955"/>
    <x v="15"/>
    <x v="4"/>
    <x v="1"/>
    <n v="59.95"/>
    <n v="0"/>
    <n v="59.95"/>
    <n v="28.73"/>
    <n v="24"/>
    <x v="14"/>
    <n v="1438.8000000000002"/>
    <n v="0"/>
    <n v="749.28000000000009"/>
  </r>
  <r>
    <x v="154"/>
    <x v="5"/>
    <x v="5"/>
    <x v="2956"/>
    <x v="13"/>
    <x v="3"/>
    <x v="1"/>
    <n v="26.95"/>
    <n v="0"/>
    <n v="26.95"/>
    <n v="13.26"/>
    <n v="1"/>
    <x v="19"/>
    <n v="26.95"/>
    <n v="0"/>
    <n v="13.69"/>
  </r>
  <r>
    <x v="154"/>
    <x v="5"/>
    <x v="5"/>
    <x v="2957"/>
    <x v="21"/>
    <x v="4"/>
    <x v="1"/>
    <n v="0.95"/>
    <n v="0.1"/>
    <n v="0.85499999999999998"/>
    <n v="0.34"/>
    <n v="5"/>
    <x v="5"/>
    <n v="4.2750000000000004"/>
    <n v="0.47499999999999987"/>
    <n v="2.5749999999999993"/>
  </r>
  <r>
    <x v="154"/>
    <x v="5"/>
    <x v="5"/>
    <x v="2957"/>
    <x v="12"/>
    <x v="4"/>
    <x v="1"/>
    <n v="24.95"/>
    <n v="0"/>
    <n v="24.95"/>
    <n v="12.14"/>
    <n v="3"/>
    <x v="5"/>
    <n v="74.849999999999994"/>
    <n v="0"/>
    <n v="38.429999999999993"/>
  </r>
  <r>
    <x v="154"/>
    <x v="5"/>
    <x v="5"/>
    <x v="2958"/>
    <x v="18"/>
    <x v="4"/>
    <x v="1"/>
    <n v="49.95"/>
    <n v="0.1"/>
    <n v="44.955000000000005"/>
    <n v="24.77"/>
    <n v="33"/>
    <x v="3"/>
    <n v="1483.5150000000001"/>
    <n v="164.83499999999992"/>
    <n v="666.10500000000025"/>
  </r>
  <r>
    <x v="154"/>
    <x v="5"/>
    <x v="5"/>
    <x v="2959"/>
    <x v="10"/>
    <x v="3"/>
    <x v="1"/>
    <n v="0.95"/>
    <n v="0.1"/>
    <n v="0.85499999999999998"/>
    <n v="0.42"/>
    <n v="8"/>
    <x v="15"/>
    <n v="6.84"/>
    <n v="0.75999999999999979"/>
    <n v="3.48"/>
  </r>
  <r>
    <x v="154"/>
    <x v="5"/>
    <x v="5"/>
    <x v="2960"/>
    <x v="37"/>
    <x v="4"/>
    <x v="1"/>
    <n v="63.95"/>
    <n v="0"/>
    <n v="63.95"/>
    <n v="27.1"/>
    <n v="1"/>
    <x v="4"/>
    <n v="63.95"/>
    <n v="0"/>
    <n v="36.85"/>
  </r>
  <r>
    <x v="154"/>
    <x v="5"/>
    <x v="5"/>
    <x v="2960"/>
    <x v="35"/>
    <x v="4"/>
    <x v="1"/>
    <n v="48.95"/>
    <n v="0"/>
    <n v="48.95"/>
    <n v="24.52"/>
    <n v="10"/>
    <x v="4"/>
    <n v="489.5"/>
    <n v="0"/>
    <n v="244.30000000000004"/>
  </r>
  <r>
    <x v="154"/>
    <x v="5"/>
    <x v="5"/>
    <x v="2961"/>
    <x v="12"/>
    <x v="3"/>
    <x v="1"/>
    <n v="24.95"/>
    <n v="0"/>
    <n v="24.95"/>
    <n v="12.14"/>
    <n v="2"/>
    <x v="11"/>
    <n v="49.9"/>
    <n v="0"/>
    <n v="25.619999999999997"/>
  </r>
  <r>
    <x v="154"/>
    <x v="5"/>
    <x v="5"/>
    <x v="2961"/>
    <x v="13"/>
    <x v="3"/>
    <x v="1"/>
    <n v="26.95"/>
    <n v="0.1"/>
    <n v="24.254999999999999"/>
    <n v="13.26"/>
    <n v="16"/>
    <x v="11"/>
    <n v="388.08"/>
    <n v="43.120000000000005"/>
    <n v="175.92"/>
  </r>
  <r>
    <x v="154"/>
    <x v="5"/>
    <x v="5"/>
    <x v="2962"/>
    <x v="11"/>
    <x v="4"/>
    <x v="1"/>
    <n v="40.950000000000003"/>
    <n v="0"/>
    <n v="40.950000000000003"/>
    <n v="15.51"/>
    <n v="6"/>
    <x v="4"/>
    <n v="245.70000000000002"/>
    <n v="0"/>
    <n v="152.64000000000004"/>
  </r>
  <r>
    <x v="154"/>
    <x v="5"/>
    <x v="5"/>
    <x v="2962"/>
    <x v="1"/>
    <x v="4"/>
    <x v="1"/>
    <n v="16.95"/>
    <n v="0"/>
    <n v="16.95"/>
    <n v="6.53"/>
    <n v="23"/>
    <x v="4"/>
    <n v="389.84999999999997"/>
    <n v="0"/>
    <n v="239.65999999999997"/>
  </r>
  <r>
    <x v="155"/>
    <x v="5"/>
    <x v="5"/>
    <x v="2963"/>
    <x v="42"/>
    <x v="1"/>
    <x v="1"/>
    <n v="0.95"/>
    <n v="0"/>
    <n v="0.95"/>
    <n v="0.47"/>
    <n v="14"/>
    <x v="13"/>
    <n v="13.299999999999999"/>
    <n v="0"/>
    <n v="6.72"/>
  </r>
  <r>
    <x v="155"/>
    <x v="5"/>
    <x v="5"/>
    <x v="2964"/>
    <x v="31"/>
    <x v="0"/>
    <x v="1"/>
    <n v="0.95"/>
    <n v="0"/>
    <n v="0.95"/>
    <n v="0.35"/>
    <n v="16"/>
    <x v="3"/>
    <n v="15.2"/>
    <n v="0"/>
    <n v="9.6"/>
  </r>
  <r>
    <x v="156"/>
    <x v="5"/>
    <x v="5"/>
    <x v="2965"/>
    <x v="36"/>
    <x v="4"/>
    <x v="1"/>
    <n v="49.95"/>
    <n v="0"/>
    <n v="49.95"/>
    <n v="23.93"/>
    <n v="31"/>
    <x v="4"/>
    <n v="1548.45"/>
    <n v="0"/>
    <n v="806.62000000000012"/>
  </r>
  <r>
    <x v="156"/>
    <x v="5"/>
    <x v="5"/>
    <x v="2966"/>
    <x v="6"/>
    <x v="2"/>
    <x v="1"/>
    <n v="27.95"/>
    <n v="0"/>
    <n v="27.95"/>
    <n v="15.85"/>
    <n v="4"/>
    <x v="15"/>
    <n v="111.8"/>
    <n v="0"/>
    <n v="48.4"/>
  </r>
  <r>
    <x v="156"/>
    <x v="5"/>
    <x v="5"/>
    <x v="2967"/>
    <x v="33"/>
    <x v="4"/>
    <x v="1"/>
    <n v="11.95"/>
    <n v="0"/>
    <n v="11.95"/>
    <n v="3.32"/>
    <n v="2"/>
    <x v="15"/>
    <n v="23.9"/>
    <n v="0"/>
    <n v="17.259999999999998"/>
  </r>
  <r>
    <x v="156"/>
    <x v="5"/>
    <x v="5"/>
    <x v="2968"/>
    <x v="39"/>
    <x v="2"/>
    <x v="1"/>
    <n v="27.95"/>
    <n v="0"/>
    <n v="27.95"/>
    <n v="16.8"/>
    <n v="35"/>
    <x v="0"/>
    <n v="978.25"/>
    <n v="0"/>
    <n v="390.24999999999994"/>
  </r>
  <r>
    <x v="156"/>
    <x v="5"/>
    <x v="5"/>
    <x v="2968"/>
    <x v="48"/>
    <x v="2"/>
    <x v="1"/>
    <n v="38.950000000000003"/>
    <n v="0"/>
    <n v="38.950000000000003"/>
    <n v="24.76"/>
    <n v="25"/>
    <x v="0"/>
    <n v="973.75000000000011"/>
    <n v="0"/>
    <n v="354.75000000000006"/>
  </r>
  <r>
    <x v="156"/>
    <x v="5"/>
    <x v="5"/>
    <x v="2969"/>
    <x v="11"/>
    <x v="2"/>
    <x v="1"/>
    <n v="40.950000000000003"/>
    <n v="0.1"/>
    <n v="36.855000000000004"/>
    <n v="15.51"/>
    <n v="2"/>
    <x v="16"/>
    <n v="73.710000000000008"/>
    <n v="8.1899999999999977"/>
    <n v="42.690000000000012"/>
  </r>
  <r>
    <x v="156"/>
    <x v="5"/>
    <x v="5"/>
    <x v="2970"/>
    <x v="37"/>
    <x v="4"/>
    <x v="1"/>
    <n v="63.95"/>
    <n v="0"/>
    <n v="63.95"/>
    <n v="27.1"/>
    <n v="3"/>
    <x v="4"/>
    <n v="191.85000000000002"/>
    <n v="0"/>
    <n v="110.55000000000001"/>
  </r>
  <r>
    <x v="156"/>
    <x v="5"/>
    <x v="5"/>
    <x v="2971"/>
    <x v="15"/>
    <x v="2"/>
    <x v="1"/>
    <n v="59.95"/>
    <n v="0.1"/>
    <n v="53.955000000000005"/>
    <n v="28.73"/>
    <n v="10"/>
    <x v="22"/>
    <n v="539.55000000000007"/>
    <n v="59.949999999999974"/>
    <n v="252.25000000000006"/>
  </r>
  <r>
    <x v="156"/>
    <x v="5"/>
    <x v="5"/>
    <x v="2972"/>
    <x v="36"/>
    <x v="4"/>
    <x v="1"/>
    <n v="49.95"/>
    <n v="0"/>
    <n v="49.95"/>
    <n v="23.93"/>
    <n v="3"/>
    <x v="15"/>
    <n v="149.85000000000002"/>
    <n v="0"/>
    <n v="78.06"/>
  </r>
  <r>
    <x v="156"/>
    <x v="5"/>
    <x v="5"/>
    <x v="2972"/>
    <x v="42"/>
    <x v="4"/>
    <x v="1"/>
    <n v="0.95"/>
    <n v="0.1"/>
    <n v="0.85499999999999998"/>
    <n v="0.47"/>
    <n v="22"/>
    <x v="15"/>
    <n v="18.809999999999999"/>
    <n v="2.0899999999999994"/>
    <n v="8.4700000000000006"/>
  </r>
  <r>
    <x v="156"/>
    <x v="5"/>
    <x v="5"/>
    <x v="2972"/>
    <x v="31"/>
    <x v="4"/>
    <x v="1"/>
    <n v="0.95"/>
    <n v="0"/>
    <n v="0.95"/>
    <n v="0.35"/>
    <n v="38"/>
    <x v="15"/>
    <n v="36.1"/>
    <n v="0"/>
    <n v="22.8"/>
  </r>
  <r>
    <x v="156"/>
    <x v="5"/>
    <x v="5"/>
    <x v="2972"/>
    <x v="34"/>
    <x v="4"/>
    <x v="1"/>
    <n v="37.950000000000003"/>
    <n v="0"/>
    <n v="37.950000000000003"/>
    <n v="15.35"/>
    <n v="3"/>
    <x v="15"/>
    <n v="113.85000000000001"/>
    <n v="0"/>
    <n v="67.800000000000011"/>
  </r>
  <r>
    <x v="156"/>
    <x v="5"/>
    <x v="5"/>
    <x v="2973"/>
    <x v="35"/>
    <x v="2"/>
    <x v="1"/>
    <n v="48.95"/>
    <n v="0"/>
    <n v="48.95"/>
    <n v="24.52"/>
    <n v="5"/>
    <x v="11"/>
    <n v="244.75"/>
    <n v="0"/>
    <n v="122.15000000000002"/>
  </r>
  <r>
    <x v="156"/>
    <x v="5"/>
    <x v="5"/>
    <x v="2974"/>
    <x v="33"/>
    <x v="2"/>
    <x v="1"/>
    <n v="11.95"/>
    <n v="0"/>
    <n v="11.95"/>
    <n v="3.32"/>
    <n v="1"/>
    <x v="6"/>
    <n v="11.95"/>
    <n v="0"/>
    <n v="8.629999999999999"/>
  </r>
  <r>
    <x v="156"/>
    <x v="5"/>
    <x v="5"/>
    <x v="2975"/>
    <x v="19"/>
    <x v="2"/>
    <x v="1"/>
    <n v="35.950000000000003"/>
    <n v="0"/>
    <n v="35.950000000000003"/>
    <n v="20.25"/>
    <n v="2"/>
    <x v="7"/>
    <n v="71.900000000000006"/>
    <n v="0"/>
    <n v="31.400000000000006"/>
  </r>
  <r>
    <x v="156"/>
    <x v="5"/>
    <x v="5"/>
    <x v="2976"/>
    <x v="40"/>
    <x v="4"/>
    <x v="1"/>
    <n v="54.95"/>
    <n v="0"/>
    <n v="54.95"/>
    <n v="26.65"/>
    <n v="6"/>
    <x v="16"/>
    <n v="329.70000000000005"/>
    <n v="0"/>
    <n v="169.8"/>
  </r>
  <r>
    <x v="156"/>
    <x v="5"/>
    <x v="5"/>
    <x v="2977"/>
    <x v="14"/>
    <x v="2"/>
    <x v="1"/>
    <n v="2.95"/>
    <n v="0.1"/>
    <n v="2.6550000000000002"/>
    <n v="1.68"/>
    <n v="8"/>
    <x v="5"/>
    <n v="21.240000000000002"/>
    <n v="2.3599999999999994"/>
    <n v="7.8000000000000025"/>
  </r>
  <r>
    <x v="156"/>
    <x v="5"/>
    <x v="5"/>
    <x v="2978"/>
    <x v="25"/>
    <x v="2"/>
    <x v="1"/>
    <n v="24.95"/>
    <n v="0"/>
    <n v="24.95"/>
    <n v="12.27"/>
    <n v="10"/>
    <x v="12"/>
    <n v="249.5"/>
    <n v="0"/>
    <n v="126.8"/>
  </r>
  <r>
    <x v="156"/>
    <x v="5"/>
    <x v="5"/>
    <x v="2979"/>
    <x v="40"/>
    <x v="4"/>
    <x v="1"/>
    <n v="54.95"/>
    <n v="0"/>
    <n v="54.95"/>
    <n v="26.65"/>
    <n v="24"/>
    <x v="14"/>
    <n v="1318.8000000000002"/>
    <n v="0"/>
    <n v="679.2"/>
  </r>
  <r>
    <x v="156"/>
    <x v="5"/>
    <x v="5"/>
    <x v="2980"/>
    <x v="23"/>
    <x v="2"/>
    <x v="1"/>
    <n v="0.95"/>
    <n v="0"/>
    <n v="0.95"/>
    <n v="0.5"/>
    <n v="36"/>
    <x v="1"/>
    <n v="34.199999999999996"/>
    <n v="0"/>
    <n v="16.2"/>
  </r>
  <r>
    <x v="156"/>
    <x v="5"/>
    <x v="5"/>
    <x v="2980"/>
    <x v="35"/>
    <x v="2"/>
    <x v="1"/>
    <n v="48.95"/>
    <n v="0"/>
    <n v="48.95"/>
    <n v="24.52"/>
    <n v="10"/>
    <x v="1"/>
    <n v="489.5"/>
    <n v="0"/>
    <n v="244.30000000000004"/>
  </r>
  <r>
    <x v="156"/>
    <x v="5"/>
    <x v="5"/>
    <x v="2981"/>
    <x v="24"/>
    <x v="4"/>
    <x v="1"/>
    <n v="26.95"/>
    <n v="0"/>
    <n v="26.95"/>
    <n v="12.42"/>
    <n v="15"/>
    <x v="9"/>
    <n v="404.25"/>
    <n v="0"/>
    <n v="217.95"/>
  </r>
  <r>
    <x v="156"/>
    <x v="5"/>
    <x v="5"/>
    <x v="2982"/>
    <x v="14"/>
    <x v="2"/>
    <x v="1"/>
    <n v="2.95"/>
    <n v="0.2"/>
    <n v="2.3600000000000003"/>
    <n v="1.68"/>
    <n v="12"/>
    <x v="11"/>
    <n v="28.320000000000004"/>
    <n v="7.0799999999999983"/>
    <n v="8.1600000000000037"/>
  </r>
  <r>
    <x v="156"/>
    <x v="5"/>
    <x v="5"/>
    <x v="2982"/>
    <x v="1"/>
    <x v="2"/>
    <x v="1"/>
    <n v="16.95"/>
    <n v="0"/>
    <n v="16.95"/>
    <n v="6.53"/>
    <n v="25"/>
    <x v="11"/>
    <n v="423.75"/>
    <n v="0"/>
    <n v="260.49999999999994"/>
  </r>
  <r>
    <x v="156"/>
    <x v="5"/>
    <x v="5"/>
    <x v="2983"/>
    <x v="47"/>
    <x v="4"/>
    <x v="1"/>
    <n v="0.95"/>
    <n v="0"/>
    <n v="0.95"/>
    <n v="0.56999999999999995"/>
    <n v="22"/>
    <x v="1"/>
    <n v="20.9"/>
    <n v="0"/>
    <n v="8.36"/>
  </r>
  <r>
    <x v="156"/>
    <x v="5"/>
    <x v="5"/>
    <x v="2984"/>
    <x v="4"/>
    <x v="4"/>
    <x v="1"/>
    <n v="4.95"/>
    <n v="0.1"/>
    <n v="4.4550000000000001"/>
    <n v="1.82"/>
    <n v="3"/>
    <x v="17"/>
    <n v="13.365"/>
    <n v="1.4850000000000003"/>
    <n v="7.9049999999999994"/>
  </r>
  <r>
    <x v="156"/>
    <x v="5"/>
    <x v="5"/>
    <x v="2985"/>
    <x v="32"/>
    <x v="2"/>
    <x v="1"/>
    <n v="16.95"/>
    <n v="0"/>
    <n v="16.95"/>
    <n v="6.76"/>
    <n v="25"/>
    <x v="5"/>
    <n v="423.75"/>
    <n v="0"/>
    <n v="254.75"/>
  </r>
  <r>
    <x v="156"/>
    <x v="5"/>
    <x v="5"/>
    <x v="2986"/>
    <x v="6"/>
    <x v="4"/>
    <x v="1"/>
    <n v="27.95"/>
    <n v="0"/>
    <n v="27.95"/>
    <n v="15.85"/>
    <n v="3"/>
    <x v="15"/>
    <n v="83.85"/>
    <n v="0"/>
    <n v="36.299999999999997"/>
  </r>
  <r>
    <x v="156"/>
    <x v="5"/>
    <x v="5"/>
    <x v="2986"/>
    <x v="11"/>
    <x v="4"/>
    <x v="1"/>
    <n v="40.950000000000003"/>
    <n v="0"/>
    <n v="40.950000000000003"/>
    <n v="15.51"/>
    <n v="2"/>
    <x v="15"/>
    <n v="81.900000000000006"/>
    <n v="0"/>
    <n v="50.88000000000001"/>
  </r>
  <r>
    <x v="156"/>
    <x v="5"/>
    <x v="5"/>
    <x v="2987"/>
    <x v="5"/>
    <x v="2"/>
    <x v="1"/>
    <n v="28.95"/>
    <n v="0.1"/>
    <n v="26.055"/>
    <n v="17.53"/>
    <n v="9"/>
    <x v="11"/>
    <n v="234.495"/>
    <n v="26.054999999999996"/>
    <n v="76.724999999999994"/>
  </r>
  <r>
    <x v="156"/>
    <x v="5"/>
    <x v="5"/>
    <x v="2988"/>
    <x v="10"/>
    <x v="2"/>
    <x v="1"/>
    <n v="0.95"/>
    <n v="0"/>
    <n v="0.95"/>
    <n v="0.42"/>
    <n v="15"/>
    <x v="10"/>
    <n v="14.25"/>
    <n v="0"/>
    <n v="7.95"/>
  </r>
  <r>
    <x v="156"/>
    <x v="5"/>
    <x v="5"/>
    <x v="2989"/>
    <x v="8"/>
    <x v="4"/>
    <x v="1"/>
    <n v="20.95"/>
    <n v="0"/>
    <n v="20.95"/>
    <n v="10.039999999999999"/>
    <n v="21"/>
    <x v="12"/>
    <n v="439.95"/>
    <n v="0"/>
    <n v="229.11"/>
  </r>
  <r>
    <x v="156"/>
    <x v="5"/>
    <x v="5"/>
    <x v="2989"/>
    <x v="6"/>
    <x v="4"/>
    <x v="1"/>
    <n v="27.95"/>
    <n v="0"/>
    <n v="27.95"/>
    <n v="15.85"/>
    <n v="4"/>
    <x v="12"/>
    <n v="111.8"/>
    <n v="0"/>
    <n v="48.4"/>
  </r>
  <r>
    <x v="156"/>
    <x v="5"/>
    <x v="5"/>
    <x v="2990"/>
    <x v="41"/>
    <x v="2"/>
    <x v="1"/>
    <n v="24.95"/>
    <n v="0"/>
    <n v="24.95"/>
    <n v="9.3800000000000008"/>
    <n v="8"/>
    <x v="20"/>
    <n v="199.6"/>
    <n v="0"/>
    <n v="124.55999999999999"/>
  </r>
  <r>
    <x v="156"/>
    <x v="5"/>
    <x v="5"/>
    <x v="2991"/>
    <x v="20"/>
    <x v="2"/>
    <x v="1"/>
    <n v="28.95"/>
    <n v="0"/>
    <n v="28.95"/>
    <n v="8.86"/>
    <n v="10"/>
    <x v="10"/>
    <n v="289.5"/>
    <n v="0"/>
    <n v="200.9"/>
  </r>
  <r>
    <x v="156"/>
    <x v="5"/>
    <x v="5"/>
    <x v="2991"/>
    <x v="6"/>
    <x v="2"/>
    <x v="1"/>
    <n v="27.95"/>
    <n v="0"/>
    <n v="27.95"/>
    <n v="15.85"/>
    <n v="5"/>
    <x v="10"/>
    <n v="139.75"/>
    <n v="0"/>
    <n v="60.5"/>
  </r>
  <r>
    <x v="156"/>
    <x v="5"/>
    <x v="5"/>
    <x v="2992"/>
    <x v="4"/>
    <x v="4"/>
    <x v="1"/>
    <n v="4.95"/>
    <n v="0"/>
    <n v="4.95"/>
    <n v="1.82"/>
    <n v="5"/>
    <x v="19"/>
    <n v="24.75"/>
    <n v="0"/>
    <n v="15.649999999999999"/>
  </r>
  <r>
    <x v="156"/>
    <x v="5"/>
    <x v="5"/>
    <x v="2993"/>
    <x v="24"/>
    <x v="4"/>
    <x v="1"/>
    <n v="26.95"/>
    <n v="0"/>
    <n v="26.95"/>
    <n v="12.42"/>
    <n v="15"/>
    <x v="16"/>
    <n v="404.25"/>
    <n v="0"/>
    <n v="217.95"/>
  </r>
  <r>
    <x v="156"/>
    <x v="5"/>
    <x v="5"/>
    <x v="2994"/>
    <x v="16"/>
    <x v="2"/>
    <x v="1"/>
    <n v="18.95"/>
    <n v="0"/>
    <n v="18.95"/>
    <n v="9.98"/>
    <n v="3"/>
    <x v="4"/>
    <n v="56.849999999999994"/>
    <n v="0"/>
    <n v="26.909999999999997"/>
  </r>
  <r>
    <x v="156"/>
    <x v="5"/>
    <x v="5"/>
    <x v="2995"/>
    <x v="6"/>
    <x v="2"/>
    <x v="1"/>
    <n v="27.95"/>
    <n v="0"/>
    <n v="27.95"/>
    <n v="15.85"/>
    <n v="5"/>
    <x v="8"/>
    <n v="139.75"/>
    <n v="0"/>
    <n v="60.5"/>
  </r>
  <r>
    <x v="156"/>
    <x v="5"/>
    <x v="5"/>
    <x v="2996"/>
    <x v="46"/>
    <x v="2"/>
    <x v="1"/>
    <n v="47.95"/>
    <n v="0"/>
    <n v="47.95"/>
    <n v="20.7"/>
    <n v="3"/>
    <x v="11"/>
    <n v="143.85000000000002"/>
    <n v="0"/>
    <n v="81.750000000000014"/>
  </r>
  <r>
    <x v="156"/>
    <x v="5"/>
    <x v="5"/>
    <x v="2997"/>
    <x v="12"/>
    <x v="4"/>
    <x v="1"/>
    <n v="24.95"/>
    <n v="0"/>
    <n v="24.95"/>
    <n v="12.14"/>
    <n v="3"/>
    <x v="15"/>
    <n v="74.849999999999994"/>
    <n v="0"/>
    <n v="38.429999999999993"/>
  </r>
  <r>
    <x v="156"/>
    <x v="5"/>
    <x v="5"/>
    <x v="2997"/>
    <x v="42"/>
    <x v="4"/>
    <x v="1"/>
    <n v="0.95"/>
    <n v="0"/>
    <n v="0.95"/>
    <n v="0.47"/>
    <n v="29"/>
    <x v="15"/>
    <n v="27.549999999999997"/>
    <n v="0"/>
    <n v="13.92"/>
  </r>
  <r>
    <x v="156"/>
    <x v="5"/>
    <x v="5"/>
    <x v="2998"/>
    <x v="14"/>
    <x v="2"/>
    <x v="1"/>
    <n v="2.95"/>
    <n v="0.2"/>
    <n v="2.3600000000000003"/>
    <n v="1.68"/>
    <n v="10"/>
    <x v="7"/>
    <n v="23.6"/>
    <n v="5.8999999999999986"/>
    <n v="6.8000000000000043"/>
  </r>
  <r>
    <x v="156"/>
    <x v="5"/>
    <x v="5"/>
    <x v="2999"/>
    <x v="36"/>
    <x v="4"/>
    <x v="1"/>
    <n v="49.95"/>
    <n v="0.1"/>
    <n v="44.955000000000005"/>
    <n v="23.93"/>
    <n v="26"/>
    <x v="2"/>
    <n v="1168.8300000000002"/>
    <n v="129.86999999999995"/>
    <n v="546.65000000000009"/>
  </r>
  <r>
    <x v="156"/>
    <x v="5"/>
    <x v="5"/>
    <x v="2999"/>
    <x v="2"/>
    <x v="4"/>
    <x v="1"/>
    <n v="26.95"/>
    <n v="0"/>
    <n v="26.95"/>
    <n v="12.24"/>
    <n v="24"/>
    <x v="2"/>
    <n v="646.79999999999995"/>
    <n v="0"/>
    <n v="353.03999999999996"/>
  </r>
  <r>
    <x v="156"/>
    <x v="5"/>
    <x v="5"/>
    <x v="3000"/>
    <x v="27"/>
    <x v="2"/>
    <x v="1"/>
    <n v="26.95"/>
    <n v="0.1"/>
    <n v="24.254999999999999"/>
    <n v="12.53"/>
    <n v="35"/>
    <x v="9"/>
    <n v="848.92499999999995"/>
    <n v="94.325000000000017"/>
    <n v="410.375"/>
  </r>
  <r>
    <x v="156"/>
    <x v="5"/>
    <x v="5"/>
    <x v="3000"/>
    <x v="5"/>
    <x v="2"/>
    <x v="1"/>
    <n v="28.95"/>
    <n v="0"/>
    <n v="28.95"/>
    <n v="17.53"/>
    <n v="27"/>
    <x v="9"/>
    <n v="781.65"/>
    <n v="0"/>
    <n v="308.33999999999997"/>
  </r>
  <r>
    <x v="156"/>
    <x v="5"/>
    <x v="5"/>
    <x v="3001"/>
    <x v="0"/>
    <x v="4"/>
    <x v="1"/>
    <n v="34.950000000000003"/>
    <n v="0"/>
    <n v="34.950000000000003"/>
    <n v="22.13"/>
    <n v="4"/>
    <x v="13"/>
    <n v="139.80000000000001"/>
    <n v="0"/>
    <n v="51.280000000000015"/>
  </r>
  <r>
    <x v="156"/>
    <x v="5"/>
    <x v="5"/>
    <x v="3001"/>
    <x v="44"/>
    <x v="4"/>
    <x v="1"/>
    <n v="31.95"/>
    <n v="0.1"/>
    <n v="28.754999999999999"/>
    <n v="17.38"/>
    <n v="1"/>
    <x v="13"/>
    <n v="28.754999999999999"/>
    <n v="3.1950000000000003"/>
    <n v="11.375"/>
  </r>
  <r>
    <x v="156"/>
    <x v="5"/>
    <x v="5"/>
    <x v="3002"/>
    <x v="47"/>
    <x v="2"/>
    <x v="1"/>
    <n v="0.95"/>
    <n v="0"/>
    <n v="0.95"/>
    <n v="0.56999999999999995"/>
    <n v="13"/>
    <x v="18"/>
    <n v="12.35"/>
    <n v="0"/>
    <n v="4.9400000000000004"/>
  </r>
  <r>
    <x v="156"/>
    <x v="5"/>
    <x v="5"/>
    <x v="3003"/>
    <x v="17"/>
    <x v="4"/>
    <x v="1"/>
    <n v="43.95"/>
    <n v="0"/>
    <n v="43.95"/>
    <n v="25.6"/>
    <n v="8"/>
    <x v="7"/>
    <n v="351.6"/>
    <n v="0"/>
    <n v="146.80000000000001"/>
  </r>
  <r>
    <x v="156"/>
    <x v="5"/>
    <x v="5"/>
    <x v="3003"/>
    <x v="13"/>
    <x v="4"/>
    <x v="1"/>
    <n v="26.95"/>
    <n v="0.1"/>
    <n v="24.254999999999999"/>
    <n v="13.26"/>
    <n v="10"/>
    <x v="7"/>
    <n v="242.54999999999998"/>
    <n v="26.950000000000003"/>
    <n v="109.94999999999999"/>
  </r>
  <r>
    <x v="157"/>
    <x v="5"/>
    <x v="5"/>
    <x v="3004"/>
    <x v="43"/>
    <x v="2"/>
    <x v="1"/>
    <n v="24.95"/>
    <n v="0"/>
    <n v="24.95"/>
    <n v="11.48"/>
    <n v="4"/>
    <x v="19"/>
    <n v="99.8"/>
    <n v="0"/>
    <n v="53.879999999999995"/>
  </r>
  <r>
    <x v="157"/>
    <x v="5"/>
    <x v="5"/>
    <x v="3004"/>
    <x v="21"/>
    <x v="2"/>
    <x v="1"/>
    <n v="0.95"/>
    <n v="0"/>
    <n v="0.95"/>
    <n v="0.34"/>
    <n v="22"/>
    <x v="19"/>
    <n v="20.9"/>
    <n v="0"/>
    <n v="13.419999999999998"/>
  </r>
  <r>
    <x v="157"/>
    <x v="5"/>
    <x v="5"/>
    <x v="3005"/>
    <x v="8"/>
    <x v="1"/>
    <x v="1"/>
    <n v="20.95"/>
    <n v="0"/>
    <n v="20.95"/>
    <n v="10.039999999999999"/>
    <n v="17"/>
    <x v="18"/>
    <n v="356.15"/>
    <n v="0"/>
    <n v="185.47"/>
  </r>
  <r>
    <x v="157"/>
    <x v="5"/>
    <x v="5"/>
    <x v="3006"/>
    <x v="4"/>
    <x v="2"/>
    <x v="1"/>
    <n v="4.95"/>
    <n v="0"/>
    <n v="4.95"/>
    <n v="1.82"/>
    <n v="4"/>
    <x v="14"/>
    <n v="19.8"/>
    <n v="0"/>
    <n v="12.52"/>
  </r>
  <r>
    <x v="157"/>
    <x v="5"/>
    <x v="5"/>
    <x v="3007"/>
    <x v="0"/>
    <x v="2"/>
    <x v="1"/>
    <n v="34.950000000000003"/>
    <n v="0"/>
    <n v="34.950000000000003"/>
    <n v="22.13"/>
    <n v="4"/>
    <x v="21"/>
    <n v="139.80000000000001"/>
    <n v="0"/>
    <n v="51.280000000000015"/>
  </r>
  <r>
    <x v="157"/>
    <x v="5"/>
    <x v="5"/>
    <x v="3008"/>
    <x v="46"/>
    <x v="1"/>
    <x v="1"/>
    <n v="47.95"/>
    <n v="0.1"/>
    <n v="43.155000000000001"/>
    <n v="20.7"/>
    <n v="2"/>
    <x v="6"/>
    <n v="86.31"/>
    <n v="9.5900000000000034"/>
    <n v="44.910000000000004"/>
  </r>
  <r>
    <x v="157"/>
    <x v="5"/>
    <x v="5"/>
    <x v="3008"/>
    <x v="3"/>
    <x v="1"/>
    <x v="1"/>
    <n v="55.95"/>
    <n v="0"/>
    <n v="55.95"/>
    <n v="16.059999999999999"/>
    <n v="8"/>
    <x v="6"/>
    <n v="447.6"/>
    <n v="0"/>
    <n v="319.12"/>
  </r>
  <r>
    <x v="158"/>
    <x v="5"/>
    <x v="5"/>
    <x v="3009"/>
    <x v="49"/>
    <x v="3"/>
    <x v="0"/>
    <n v="55.95"/>
    <n v="0"/>
    <n v="55.95"/>
    <n v="32.47"/>
    <n v="25"/>
    <x v="22"/>
    <n v="1398.75"/>
    <n v="0"/>
    <n v="587.00000000000011"/>
  </r>
  <r>
    <x v="158"/>
    <x v="5"/>
    <x v="5"/>
    <x v="3010"/>
    <x v="1"/>
    <x v="4"/>
    <x v="0"/>
    <n v="16.95"/>
    <n v="0.1"/>
    <n v="15.254999999999999"/>
    <n v="6.53"/>
    <n v="33"/>
    <x v="3"/>
    <n v="503.41499999999996"/>
    <n v="55.935000000000009"/>
    <n v="287.92499999999995"/>
  </r>
  <r>
    <x v="158"/>
    <x v="5"/>
    <x v="5"/>
    <x v="3011"/>
    <x v="17"/>
    <x v="3"/>
    <x v="0"/>
    <n v="43.95"/>
    <n v="0"/>
    <n v="43.95"/>
    <n v="25.6"/>
    <n v="4"/>
    <x v="19"/>
    <n v="175.8"/>
    <n v="0"/>
    <n v="73.400000000000006"/>
  </r>
  <r>
    <x v="158"/>
    <x v="5"/>
    <x v="5"/>
    <x v="3012"/>
    <x v="15"/>
    <x v="3"/>
    <x v="0"/>
    <n v="59.95"/>
    <n v="0"/>
    <n v="59.95"/>
    <n v="28.73"/>
    <n v="1"/>
    <x v="2"/>
    <n v="59.95"/>
    <n v="0"/>
    <n v="31.220000000000002"/>
  </r>
  <r>
    <x v="159"/>
    <x v="5"/>
    <x v="5"/>
    <x v="3013"/>
    <x v="38"/>
    <x v="0"/>
    <x v="0"/>
    <n v="73.95"/>
    <n v="0.1"/>
    <n v="66.555000000000007"/>
    <n v="38.86"/>
    <n v="1"/>
    <x v="3"/>
    <n v="66.555000000000007"/>
    <n v="7.394999999999996"/>
    <n v="27.695000000000007"/>
  </r>
  <r>
    <x v="159"/>
    <x v="5"/>
    <x v="5"/>
    <x v="3014"/>
    <x v="36"/>
    <x v="3"/>
    <x v="0"/>
    <n v="49.95"/>
    <n v="0"/>
    <n v="49.95"/>
    <n v="23.93"/>
    <n v="13"/>
    <x v="9"/>
    <n v="649.35"/>
    <n v="0"/>
    <n v="338.26000000000005"/>
  </r>
  <r>
    <x v="159"/>
    <x v="5"/>
    <x v="5"/>
    <x v="3015"/>
    <x v="43"/>
    <x v="4"/>
    <x v="0"/>
    <n v="24.95"/>
    <n v="0"/>
    <n v="24.95"/>
    <n v="11.48"/>
    <n v="1"/>
    <x v="8"/>
    <n v="24.95"/>
    <n v="0"/>
    <n v="13.469999999999999"/>
  </r>
  <r>
    <x v="159"/>
    <x v="5"/>
    <x v="5"/>
    <x v="3015"/>
    <x v="43"/>
    <x v="4"/>
    <x v="0"/>
    <n v="24.95"/>
    <n v="0.1"/>
    <n v="22.454999999999998"/>
    <n v="11.48"/>
    <n v="5"/>
    <x v="8"/>
    <n v="112.27499999999999"/>
    <n v="12.475000000000005"/>
    <n v="54.874999999999986"/>
  </r>
  <r>
    <x v="159"/>
    <x v="5"/>
    <x v="5"/>
    <x v="3016"/>
    <x v="26"/>
    <x v="4"/>
    <x v="0"/>
    <n v="3.95"/>
    <n v="0"/>
    <n v="3.95"/>
    <n v="1.43"/>
    <n v="7"/>
    <x v="23"/>
    <n v="27.650000000000002"/>
    <n v="0"/>
    <n v="17.640000000000004"/>
  </r>
  <r>
    <x v="159"/>
    <x v="5"/>
    <x v="5"/>
    <x v="3017"/>
    <x v="0"/>
    <x v="0"/>
    <x v="0"/>
    <n v="34.950000000000003"/>
    <n v="0.1"/>
    <n v="31.455000000000002"/>
    <n v="22.13"/>
    <n v="11"/>
    <x v="13"/>
    <n v="346.005"/>
    <n v="38.445000000000007"/>
    <n v="102.57500000000003"/>
  </r>
  <r>
    <x v="159"/>
    <x v="5"/>
    <x v="5"/>
    <x v="3017"/>
    <x v="19"/>
    <x v="0"/>
    <x v="0"/>
    <n v="35.950000000000003"/>
    <n v="0"/>
    <n v="35.950000000000003"/>
    <n v="20.25"/>
    <n v="1"/>
    <x v="13"/>
    <n v="35.950000000000003"/>
    <n v="0"/>
    <n v="15.700000000000003"/>
  </r>
  <r>
    <x v="159"/>
    <x v="5"/>
    <x v="5"/>
    <x v="3018"/>
    <x v="49"/>
    <x v="0"/>
    <x v="0"/>
    <n v="55.95"/>
    <n v="0"/>
    <n v="55.95"/>
    <n v="32.47"/>
    <n v="10"/>
    <x v="20"/>
    <n v="559.5"/>
    <n v="0"/>
    <n v="234.80000000000004"/>
  </r>
  <r>
    <x v="159"/>
    <x v="5"/>
    <x v="5"/>
    <x v="3019"/>
    <x v="7"/>
    <x v="0"/>
    <x v="0"/>
    <n v="65.95"/>
    <n v="0"/>
    <n v="65.95"/>
    <n v="37.97"/>
    <n v="23"/>
    <x v="12"/>
    <n v="1516.8500000000001"/>
    <n v="0"/>
    <n v="643.54000000000008"/>
  </r>
  <r>
    <x v="159"/>
    <x v="5"/>
    <x v="5"/>
    <x v="3019"/>
    <x v="20"/>
    <x v="0"/>
    <x v="0"/>
    <n v="28.95"/>
    <n v="0"/>
    <n v="28.95"/>
    <n v="8.86"/>
    <n v="8"/>
    <x v="12"/>
    <n v="231.6"/>
    <n v="0"/>
    <n v="160.72"/>
  </r>
  <r>
    <x v="159"/>
    <x v="5"/>
    <x v="5"/>
    <x v="3020"/>
    <x v="38"/>
    <x v="3"/>
    <x v="0"/>
    <n v="73.95"/>
    <n v="0"/>
    <n v="73.95"/>
    <n v="38.86"/>
    <n v="2"/>
    <x v="0"/>
    <n v="147.9"/>
    <n v="0"/>
    <n v="70.180000000000007"/>
  </r>
  <r>
    <x v="159"/>
    <x v="5"/>
    <x v="5"/>
    <x v="3021"/>
    <x v="43"/>
    <x v="0"/>
    <x v="0"/>
    <n v="24.95"/>
    <n v="0"/>
    <n v="24.95"/>
    <n v="11.48"/>
    <n v="6"/>
    <x v="2"/>
    <n v="149.69999999999999"/>
    <n v="0"/>
    <n v="80.819999999999993"/>
  </r>
  <r>
    <x v="159"/>
    <x v="5"/>
    <x v="5"/>
    <x v="3021"/>
    <x v="49"/>
    <x v="0"/>
    <x v="0"/>
    <n v="55.95"/>
    <n v="0"/>
    <n v="55.95"/>
    <n v="32.47"/>
    <n v="31"/>
    <x v="2"/>
    <n v="1734.45"/>
    <n v="0"/>
    <n v="727.88000000000011"/>
  </r>
  <r>
    <x v="159"/>
    <x v="5"/>
    <x v="5"/>
    <x v="3022"/>
    <x v="19"/>
    <x v="4"/>
    <x v="0"/>
    <n v="35.950000000000003"/>
    <n v="0.2"/>
    <n v="28.760000000000005"/>
    <n v="20.25"/>
    <n v="2"/>
    <x v="12"/>
    <n v="57.52000000000001"/>
    <n v="14.379999999999995"/>
    <n v="17.02000000000001"/>
  </r>
  <r>
    <x v="159"/>
    <x v="5"/>
    <x v="5"/>
    <x v="3023"/>
    <x v="2"/>
    <x v="0"/>
    <x v="0"/>
    <n v="26.95"/>
    <n v="0"/>
    <n v="26.95"/>
    <n v="12.24"/>
    <n v="15"/>
    <x v="4"/>
    <n v="404.25"/>
    <n v="0"/>
    <n v="220.64999999999998"/>
  </r>
  <r>
    <x v="159"/>
    <x v="5"/>
    <x v="5"/>
    <x v="3024"/>
    <x v="2"/>
    <x v="4"/>
    <x v="0"/>
    <n v="26.95"/>
    <n v="0.1"/>
    <n v="24.254999999999999"/>
    <n v="12.24"/>
    <n v="26"/>
    <x v="18"/>
    <n v="630.63"/>
    <n v="70.070000000000007"/>
    <n v="312.39"/>
  </r>
  <r>
    <x v="159"/>
    <x v="5"/>
    <x v="5"/>
    <x v="3025"/>
    <x v="46"/>
    <x v="3"/>
    <x v="0"/>
    <n v="47.95"/>
    <n v="0"/>
    <n v="47.95"/>
    <n v="20.7"/>
    <n v="5"/>
    <x v="13"/>
    <n v="239.75"/>
    <n v="0"/>
    <n v="136.25000000000003"/>
  </r>
  <r>
    <x v="159"/>
    <x v="5"/>
    <x v="5"/>
    <x v="3025"/>
    <x v="35"/>
    <x v="3"/>
    <x v="0"/>
    <n v="48.95"/>
    <n v="0"/>
    <n v="48.95"/>
    <n v="24.52"/>
    <n v="2"/>
    <x v="13"/>
    <n v="97.9"/>
    <n v="0"/>
    <n v="48.860000000000007"/>
  </r>
  <r>
    <x v="159"/>
    <x v="5"/>
    <x v="5"/>
    <x v="3026"/>
    <x v="10"/>
    <x v="3"/>
    <x v="0"/>
    <n v="0.95"/>
    <n v="0"/>
    <n v="0.95"/>
    <n v="0.42"/>
    <n v="24"/>
    <x v="10"/>
    <n v="22.799999999999997"/>
    <n v="0"/>
    <n v="12.72"/>
  </r>
  <r>
    <x v="159"/>
    <x v="5"/>
    <x v="5"/>
    <x v="3027"/>
    <x v="45"/>
    <x v="4"/>
    <x v="0"/>
    <n v="22.95"/>
    <n v="0"/>
    <n v="22.95"/>
    <n v="11.78"/>
    <n v="14"/>
    <x v="11"/>
    <n v="321.3"/>
    <n v="0"/>
    <n v="156.38"/>
  </r>
  <r>
    <x v="159"/>
    <x v="5"/>
    <x v="5"/>
    <x v="3027"/>
    <x v="26"/>
    <x v="4"/>
    <x v="0"/>
    <n v="3.95"/>
    <n v="0"/>
    <n v="3.95"/>
    <n v="1.43"/>
    <n v="10"/>
    <x v="11"/>
    <n v="39.5"/>
    <n v="0"/>
    <n v="25.200000000000003"/>
  </r>
  <r>
    <x v="159"/>
    <x v="5"/>
    <x v="5"/>
    <x v="3028"/>
    <x v="48"/>
    <x v="0"/>
    <x v="0"/>
    <n v="38.950000000000003"/>
    <n v="0"/>
    <n v="38.950000000000003"/>
    <n v="24.76"/>
    <n v="1"/>
    <x v="2"/>
    <n v="38.950000000000003"/>
    <n v="0"/>
    <n v="14.190000000000001"/>
  </r>
  <r>
    <x v="159"/>
    <x v="5"/>
    <x v="5"/>
    <x v="3029"/>
    <x v="26"/>
    <x v="3"/>
    <x v="0"/>
    <n v="3.95"/>
    <n v="0"/>
    <n v="3.95"/>
    <n v="1.43"/>
    <n v="30"/>
    <x v="19"/>
    <n v="118.5"/>
    <n v="0"/>
    <n v="75.600000000000009"/>
  </r>
  <r>
    <x v="159"/>
    <x v="5"/>
    <x v="5"/>
    <x v="3030"/>
    <x v="43"/>
    <x v="4"/>
    <x v="0"/>
    <n v="24.95"/>
    <n v="0"/>
    <n v="24.95"/>
    <n v="11.48"/>
    <n v="6"/>
    <x v="19"/>
    <n v="149.69999999999999"/>
    <n v="0"/>
    <n v="80.819999999999993"/>
  </r>
  <r>
    <x v="159"/>
    <x v="5"/>
    <x v="5"/>
    <x v="3031"/>
    <x v="41"/>
    <x v="3"/>
    <x v="0"/>
    <n v="24.95"/>
    <n v="0"/>
    <n v="24.95"/>
    <n v="9.3800000000000008"/>
    <n v="12"/>
    <x v="4"/>
    <n v="299.39999999999998"/>
    <n v="0"/>
    <n v="186.83999999999997"/>
  </r>
  <r>
    <x v="159"/>
    <x v="5"/>
    <x v="5"/>
    <x v="3031"/>
    <x v="10"/>
    <x v="3"/>
    <x v="0"/>
    <n v="0.95"/>
    <n v="0"/>
    <n v="0.95"/>
    <n v="0.42"/>
    <n v="14"/>
    <x v="4"/>
    <n v="13.299999999999999"/>
    <n v="0"/>
    <n v="7.42"/>
  </r>
  <r>
    <x v="159"/>
    <x v="5"/>
    <x v="5"/>
    <x v="3032"/>
    <x v="1"/>
    <x v="0"/>
    <x v="0"/>
    <n v="16.95"/>
    <n v="0"/>
    <n v="16.95"/>
    <n v="6.53"/>
    <n v="38"/>
    <x v="1"/>
    <n v="644.1"/>
    <n v="0"/>
    <n v="395.95999999999992"/>
  </r>
  <r>
    <x v="159"/>
    <x v="5"/>
    <x v="5"/>
    <x v="3033"/>
    <x v="2"/>
    <x v="0"/>
    <x v="0"/>
    <n v="26.95"/>
    <n v="0"/>
    <n v="26.95"/>
    <n v="12.24"/>
    <n v="7"/>
    <x v="11"/>
    <n v="188.65"/>
    <n v="0"/>
    <n v="102.97"/>
  </r>
  <r>
    <x v="159"/>
    <x v="5"/>
    <x v="5"/>
    <x v="3034"/>
    <x v="12"/>
    <x v="3"/>
    <x v="0"/>
    <n v="24.95"/>
    <n v="0"/>
    <n v="24.95"/>
    <n v="12.14"/>
    <n v="1"/>
    <x v="8"/>
    <n v="24.95"/>
    <n v="0"/>
    <n v="12.809999999999999"/>
  </r>
  <r>
    <x v="160"/>
    <x v="5"/>
    <x v="5"/>
    <x v="3035"/>
    <x v="32"/>
    <x v="2"/>
    <x v="0"/>
    <n v="16.95"/>
    <n v="0"/>
    <n v="16.95"/>
    <n v="6.76"/>
    <n v="8"/>
    <x v="12"/>
    <n v="135.6"/>
    <n v="0"/>
    <n v="81.52"/>
  </r>
  <r>
    <x v="160"/>
    <x v="5"/>
    <x v="5"/>
    <x v="3036"/>
    <x v="7"/>
    <x v="1"/>
    <x v="0"/>
    <n v="65.95"/>
    <n v="0"/>
    <n v="65.95"/>
    <n v="37.97"/>
    <n v="10"/>
    <x v="13"/>
    <n v="659.5"/>
    <n v="0"/>
    <n v="279.80000000000007"/>
  </r>
  <r>
    <x v="160"/>
    <x v="5"/>
    <x v="5"/>
    <x v="3036"/>
    <x v="13"/>
    <x v="1"/>
    <x v="0"/>
    <n v="26.95"/>
    <n v="0"/>
    <n v="26.95"/>
    <n v="13.26"/>
    <n v="1"/>
    <x v="13"/>
    <n v="26.95"/>
    <n v="0"/>
    <n v="13.69"/>
  </r>
  <r>
    <x v="160"/>
    <x v="5"/>
    <x v="5"/>
    <x v="3037"/>
    <x v="3"/>
    <x v="0"/>
    <x v="0"/>
    <n v="55.95"/>
    <n v="0"/>
    <n v="55.95"/>
    <n v="16.059999999999999"/>
    <n v="24"/>
    <x v="9"/>
    <n v="1342.8000000000002"/>
    <n v="0"/>
    <n v="957.36"/>
  </r>
  <r>
    <x v="160"/>
    <x v="5"/>
    <x v="5"/>
    <x v="3038"/>
    <x v="23"/>
    <x v="1"/>
    <x v="0"/>
    <n v="0.95"/>
    <n v="0"/>
    <n v="0.95"/>
    <n v="0.5"/>
    <n v="23"/>
    <x v="7"/>
    <n v="21.849999999999998"/>
    <n v="0"/>
    <n v="10.35"/>
  </r>
  <r>
    <x v="160"/>
    <x v="5"/>
    <x v="5"/>
    <x v="3039"/>
    <x v="18"/>
    <x v="0"/>
    <x v="0"/>
    <n v="49.95"/>
    <n v="0"/>
    <n v="49.95"/>
    <n v="24.77"/>
    <n v="27"/>
    <x v="3"/>
    <n v="1348.65"/>
    <n v="0"/>
    <n v="679.86000000000013"/>
  </r>
  <r>
    <x v="160"/>
    <x v="5"/>
    <x v="5"/>
    <x v="3040"/>
    <x v="24"/>
    <x v="2"/>
    <x v="0"/>
    <n v="26.95"/>
    <n v="0"/>
    <n v="26.95"/>
    <n v="12.42"/>
    <n v="6"/>
    <x v="6"/>
    <n v="161.69999999999999"/>
    <n v="0"/>
    <n v="87.179999999999993"/>
  </r>
  <r>
    <x v="160"/>
    <x v="5"/>
    <x v="5"/>
    <x v="3041"/>
    <x v="35"/>
    <x v="0"/>
    <x v="0"/>
    <n v="48.95"/>
    <n v="0"/>
    <n v="48.95"/>
    <n v="24.52"/>
    <n v="32"/>
    <x v="21"/>
    <n v="1566.4"/>
    <n v="0"/>
    <n v="781.7600000000001"/>
  </r>
  <r>
    <x v="160"/>
    <x v="5"/>
    <x v="5"/>
    <x v="3042"/>
    <x v="15"/>
    <x v="2"/>
    <x v="0"/>
    <n v="59.95"/>
    <n v="0"/>
    <n v="59.95"/>
    <n v="28.73"/>
    <n v="1"/>
    <x v="18"/>
    <n v="59.95"/>
    <n v="0"/>
    <n v="31.220000000000002"/>
  </r>
  <r>
    <x v="160"/>
    <x v="5"/>
    <x v="5"/>
    <x v="3042"/>
    <x v="9"/>
    <x v="2"/>
    <x v="0"/>
    <n v="38.950000000000003"/>
    <n v="0"/>
    <n v="38.950000000000003"/>
    <n v="22.33"/>
    <n v="8"/>
    <x v="18"/>
    <n v="311.60000000000002"/>
    <n v="0"/>
    <n v="132.96000000000004"/>
  </r>
  <r>
    <x v="160"/>
    <x v="5"/>
    <x v="5"/>
    <x v="3043"/>
    <x v="25"/>
    <x v="1"/>
    <x v="0"/>
    <n v="24.95"/>
    <n v="0"/>
    <n v="24.95"/>
    <n v="12.27"/>
    <n v="10"/>
    <x v="11"/>
    <n v="249.5"/>
    <n v="0"/>
    <n v="126.8"/>
  </r>
  <r>
    <x v="160"/>
    <x v="5"/>
    <x v="5"/>
    <x v="3043"/>
    <x v="39"/>
    <x v="1"/>
    <x v="0"/>
    <n v="27.95"/>
    <n v="0"/>
    <n v="27.95"/>
    <n v="16.8"/>
    <n v="1"/>
    <x v="11"/>
    <n v="27.95"/>
    <n v="0"/>
    <n v="11.149999999999999"/>
  </r>
  <r>
    <x v="160"/>
    <x v="5"/>
    <x v="5"/>
    <x v="3044"/>
    <x v="13"/>
    <x v="2"/>
    <x v="0"/>
    <n v="26.95"/>
    <n v="0.2"/>
    <n v="21.560000000000002"/>
    <n v="13.26"/>
    <n v="19"/>
    <x v="6"/>
    <n v="409.64000000000004"/>
    <n v="102.40999999999994"/>
    <n v="157.70000000000005"/>
  </r>
  <r>
    <x v="160"/>
    <x v="5"/>
    <x v="5"/>
    <x v="3045"/>
    <x v="4"/>
    <x v="0"/>
    <x v="0"/>
    <n v="4.95"/>
    <n v="0"/>
    <n v="4.95"/>
    <n v="1.82"/>
    <n v="6"/>
    <x v="20"/>
    <n v="29.700000000000003"/>
    <n v="0"/>
    <n v="18.78"/>
  </r>
  <r>
    <x v="160"/>
    <x v="5"/>
    <x v="5"/>
    <x v="3046"/>
    <x v="37"/>
    <x v="1"/>
    <x v="0"/>
    <n v="63.95"/>
    <n v="0"/>
    <n v="63.95"/>
    <n v="27.1"/>
    <n v="2"/>
    <x v="23"/>
    <n v="127.9"/>
    <n v="0"/>
    <n v="73.7"/>
  </r>
  <r>
    <x v="160"/>
    <x v="5"/>
    <x v="5"/>
    <x v="3047"/>
    <x v="23"/>
    <x v="0"/>
    <x v="0"/>
    <n v="0.95"/>
    <n v="0"/>
    <n v="0.95"/>
    <n v="0.5"/>
    <n v="5"/>
    <x v="8"/>
    <n v="4.75"/>
    <n v="0"/>
    <n v="2.25"/>
  </r>
  <r>
    <x v="160"/>
    <x v="5"/>
    <x v="5"/>
    <x v="3048"/>
    <x v="30"/>
    <x v="1"/>
    <x v="0"/>
    <n v="19.95"/>
    <n v="0"/>
    <n v="19.95"/>
    <n v="9.7799999999999994"/>
    <n v="10"/>
    <x v="23"/>
    <n v="199.5"/>
    <n v="0"/>
    <n v="101.7"/>
  </r>
  <r>
    <x v="160"/>
    <x v="5"/>
    <x v="5"/>
    <x v="3049"/>
    <x v="48"/>
    <x v="0"/>
    <x v="0"/>
    <n v="38.950000000000003"/>
    <n v="0.1"/>
    <n v="35.055000000000007"/>
    <n v="24.76"/>
    <n v="29"/>
    <x v="2"/>
    <n v="1016.5950000000003"/>
    <n v="112.95499999999988"/>
    <n v="298.55500000000018"/>
  </r>
  <r>
    <x v="160"/>
    <x v="5"/>
    <x v="5"/>
    <x v="3050"/>
    <x v="13"/>
    <x v="1"/>
    <x v="0"/>
    <n v="26.95"/>
    <n v="0"/>
    <n v="26.95"/>
    <n v="13.26"/>
    <n v="1"/>
    <x v="13"/>
    <n v="26.95"/>
    <n v="0"/>
    <n v="13.69"/>
  </r>
  <r>
    <x v="160"/>
    <x v="5"/>
    <x v="5"/>
    <x v="3050"/>
    <x v="37"/>
    <x v="1"/>
    <x v="0"/>
    <n v="63.95"/>
    <n v="0.1"/>
    <n v="57.555000000000007"/>
    <n v="27.1"/>
    <n v="6"/>
    <x v="13"/>
    <n v="345.33000000000004"/>
    <n v="38.369999999999976"/>
    <n v="182.73000000000002"/>
  </r>
  <r>
    <x v="160"/>
    <x v="5"/>
    <x v="5"/>
    <x v="3050"/>
    <x v="23"/>
    <x v="1"/>
    <x v="0"/>
    <n v="0.95"/>
    <n v="0"/>
    <n v="0.95"/>
    <n v="0.5"/>
    <n v="12"/>
    <x v="13"/>
    <n v="11.399999999999999"/>
    <n v="0"/>
    <n v="5.3999999999999995"/>
  </r>
  <r>
    <x v="160"/>
    <x v="5"/>
    <x v="5"/>
    <x v="3051"/>
    <x v="6"/>
    <x v="2"/>
    <x v="0"/>
    <n v="27.95"/>
    <n v="0"/>
    <n v="27.95"/>
    <n v="15.85"/>
    <n v="7"/>
    <x v="17"/>
    <n v="195.65"/>
    <n v="0"/>
    <n v="84.7"/>
  </r>
  <r>
    <x v="160"/>
    <x v="5"/>
    <x v="5"/>
    <x v="3052"/>
    <x v="31"/>
    <x v="0"/>
    <x v="0"/>
    <n v="0.95"/>
    <n v="0"/>
    <n v="0.95"/>
    <n v="0.35"/>
    <n v="4"/>
    <x v="8"/>
    <n v="3.8"/>
    <n v="0"/>
    <n v="2.4"/>
  </r>
  <r>
    <x v="160"/>
    <x v="5"/>
    <x v="5"/>
    <x v="3053"/>
    <x v="25"/>
    <x v="2"/>
    <x v="0"/>
    <n v="24.95"/>
    <n v="0"/>
    <n v="24.95"/>
    <n v="12.27"/>
    <n v="4"/>
    <x v="22"/>
    <n v="99.8"/>
    <n v="0"/>
    <n v="50.72"/>
  </r>
  <r>
    <x v="160"/>
    <x v="5"/>
    <x v="5"/>
    <x v="3054"/>
    <x v="31"/>
    <x v="2"/>
    <x v="0"/>
    <n v="0.95"/>
    <n v="0.1"/>
    <n v="0.85499999999999998"/>
    <n v="0.35"/>
    <n v="34"/>
    <x v="7"/>
    <n v="29.07"/>
    <n v="3.2299999999999991"/>
    <n v="17.170000000000002"/>
  </r>
  <r>
    <x v="160"/>
    <x v="5"/>
    <x v="5"/>
    <x v="3054"/>
    <x v="26"/>
    <x v="2"/>
    <x v="0"/>
    <n v="3.95"/>
    <n v="0.1"/>
    <n v="3.5550000000000002"/>
    <n v="1.43"/>
    <n v="18"/>
    <x v="7"/>
    <n v="63.99"/>
    <n v="7.11"/>
    <n v="38.25"/>
  </r>
  <r>
    <x v="160"/>
    <x v="5"/>
    <x v="5"/>
    <x v="3055"/>
    <x v="48"/>
    <x v="2"/>
    <x v="0"/>
    <n v="38.950000000000003"/>
    <n v="0"/>
    <n v="38.950000000000003"/>
    <n v="24.76"/>
    <n v="14"/>
    <x v="17"/>
    <n v="545.30000000000007"/>
    <n v="0"/>
    <n v="198.66000000000003"/>
  </r>
  <r>
    <x v="160"/>
    <x v="5"/>
    <x v="5"/>
    <x v="3056"/>
    <x v="3"/>
    <x v="0"/>
    <x v="0"/>
    <n v="55.95"/>
    <n v="0"/>
    <n v="55.95"/>
    <n v="16.059999999999999"/>
    <n v="4"/>
    <x v="2"/>
    <n v="223.8"/>
    <n v="0"/>
    <n v="159.56"/>
  </r>
  <r>
    <x v="160"/>
    <x v="5"/>
    <x v="5"/>
    <x v="3056"/>
    <x v="47"/>
    <x v="0"/>
    <x v="0"/>
    <n v="0.95"/>
    <n v="0"/>
    <n v="0.95"/>
    <n v="0.56999999999999995"/>
    <n v="2"/>
    <x v="2"/>
    <n v="1.9"/>
    <n v="0"/>
    <n v="0.76"/>
  </r>
  <r>
    <x v="160"/>
    <x v="5"/>
    <x v="5"/>
    <x v="3056"/>
    <x v="3"/>
    <x v="0"/>
    <x v="0"/>
    <n v="55.95"/>
    <n v="0"/>
    <n v="55.95"/>
    <n v="16.059999999999999"/>
    <n v="33"/>
    <x v="2"/>
    <n v="1846.3500000000001"/>
    <n v="0"/>
    <n v="1316.3700000000001"/>
  </r>
  <r>
    <x v="160"/>
    <x v="5"/>
    <x v="5"/>
    <x v="3056"/>
    <x v="31"/>
    <x v="0"/>
    <x v="0"/>
    <n v="0.95"/>
    <n v="0"/>
    <n v="0.95"/>
    <n v="0.35"/>
    <n v="45"/>
    <x v="2"/>
    <n v="42.75"/>
    <n v="0"/>
    <n v="27"/>
  </r>
  <r>
    <x v="160"/>
    <x v="5"/>
    <x v="5"/>
    <x v="3057"/>
    <x v="18"/>
    <x v="1"/>
    <x v="0"/>
    <n v="49.95"/>
    <n v="0"/>
    <n v="49.95"/>
    <n v="24.77"/>
    <n v="6"/>
    <x v="13"/>
    <n v="299.70000000000005"/>
    <n v="0"/>
    <n v="151.08000000000001"/>
  </r>
  <r>
    <x v="160"/>
    <x v="5"/>
    <x v="5"/>
    <x v="3058"/>
    <x v="10"/>
    <x v="0"/>
    <x v="0"/>
    <n v="0.95"/>
    <n v="0.1"/>
    <n v="0.85499999999999998"/>
    <n v="0.42"/>
    <n v="13"/>
    <x v="3"/>
    <n v="11.115"/>
    <n v="1.2349999999999997"/>
    <n v="5.6550000000000002"/>
  </r>
  <r>
    <x v="160"/>
    <x v="5"/>
    <x v="5"/>
    <x v="3059"/>
    <x v="32"/>
    <x v="1"/>
    <x v="0"/>
    <n v="16.95"/>
    <n v="0"/>
    <n v="16.95"/>
    <n v="6.76"/>
    <n v="12"/>
    <x v="14"/>
    <n v="203.39999999999998"/>
    <n v="0"/>
    <n v="122.28"/>
  </r>
  <r>
    <x v="160"/>
    <x v="5"/>
    <x v="5"/>
    <x v="3059"/>
    <x v="23"/>
    <x v="1"/>
    <x v="0"/>
    <n v="0.95"/>
    <n v="0"/>
    <n v="0.95"/>
    <n v="0.5"/>
    <n v="1"/>
    <x v="14"/>
    <n v="0.95"/>
    <n v="0"/>
    <n v="0.44999999999999996"/>
  </r>
  <r>
    <x v="160"/>
    <x v="5"/>
    <x v="5"/>
    <x v="3060"/>
    <x v="40"/>
    <x v="2"/>
    <x v="0"/>
    <n v="54.95"/>
    <n v="0"/>
    <n v="54.95"/>
    <n v="26.65"/>
    <n v="10"/>
    <x v="8"/>
    <n v="549.5"/>
    <n v="0"/>
    <n v="283.00000000000006"/>
  </r>
  <r>
    <x v="160"/>
    <x v="5"/>
    <x v="5"/>
    <x v="3060"/>
    <x v="34"/>
    <x v="2"/>
    <x v="0"/>
    <n v="37.950000000000003"/>
    <n v="0"/>
    <n v="37.950000000000003"/>
    <n v="15.35"/>
    <n v="6"/>
    <x v="8"/>
    <n v="227.70000000000002"/>
    <n v="0"/>
    <n v="135.60000000000002"/>
  </r>
  <r>
    <x v="160"/>
    <x v="5"/>
    <x v="5"/>
    <x v="3061"/>
    <x v="36"/>
    <x v="1"/>
    <x v="0"/>
    <n v="49.95"/>
    <n v="0"/>
    <n v="49.95"/>
    <n v="23.93"/>
    <n v="2"/>
    <x v="18"/>
    <n v="99.9"/>
    <n v="0"/>
    <n v="52.040000000000006"/>
  </r>
  <r>
    <x v="160"/>
    <x v="5"/>
    <x v="5"/>
    <x v="3062"/>
    <x v="9"/>
    <x v="2"/>
    <x v="0"/>
    <n v="38.950000000000003"/>
    <n v="0"/>
    <n v="38.950000000000003"/>
    <n v="22.33"/>
    <n v="6"/>
    <x v="23"/>
    <n v="233.70000000000002"/>
    <n v="0"/>
    <n v="99.720000000000027"/>
  </r>
  <r>
    <x v="160"/>
    <x v="5"/>
    <x v="5"/>
    <x v="3063"/>
    <x v="20"/>
    <x v="1"/>
    <x v="0"/>
    <n v="28.95"/>
    <n v="0"/>
    <n v="28.95"/>
    <n v="8.86"/>
    <n v="15"/>
    <x v="16"/>
    <n v="434.25"/>
    <n v="0"/>
    <n v="301.35000000000002"/>
  </r>
  <r>
    <x v="160"/>
    <x v="5"/>
    <x v="5"/>
    <x v="3064"/>
    <x v="46"/>
    <x v="0"/>
    <x v="0"/>
    <n v="47.95"/>
    <n v="0"/>
    <n v="47.95"/>
    <n v="20.7"/>
    <n v="1"/>
    <x v="7"/>
    <n v="47.95"/>
    <n v="0"/>
    <n v="27.250000000000004"/>
  </r>
  <r>
    <x v="160"/>
    <x v="5"/>
    <x v="5"/>
    <x v="3065"/>
    <x v="19"/>
    <x v="0"/>
    <x v="0"/>
    <n v="35.950000000000003"/>
    <n v="0"/>
    <n v="35.950000000000003"/>
    <n v="20.25"/>
    <n v="1"/>
    <x v="22"/>
    <n v="35.950000000000003"/>
    <n v="0"/>
    <n v="15.700000000000003"/>
  </r>
  <r>
    <x v="160"/>
    <x v="5"/>
    <x v="5"/>
    <x v="3066"/>
    <x v="33"/>
    <x v="1"/>
    <x v="0"/>
    <n v="11.95"/>
    <n v="0"/>
    <n v="11.95"/>
    <n v="3.32"/>
    <n v="10"/>
    <x v="18"/>
    <n v="119.5"/>
    <n v="0"/>
    <n v="86.299999999999983"/>
  </r>
  <r>
    <x v="160"/>
    <x v="5"/>
    <x v="5"/>
    <x v="3067"/>
    <x v="23"/>
    <x v="0"/>
    <x v="0"/>
    <n v="0.95"/>
    <n v="0.1"/>
    <n v="0.85499999999999998"/>
    <n v="0.5"/>
    <n v="14"/>
    <x v="4"/>
    <n v="11.969999999999999"/>
    <n v="1.3299999999999996"/>
    <n v="4.97"/>
  </r>
  <r>
    <x v="160"/>
    <x v="5"/>
    <x v="5"/>
    <x v="3067"/>
    <x v="16"/>
    <x v="0"/>
    <x v="0"/>
    <n v="18.95"/>
    <n v="0"/>
    <n v="18.95"/>
    <n v="9.98"/>
    <n v="13"/>
    <x v="4"/>
    <n v="246.35"/>
    <n v="0"/>
    <n v="116.60999999999999"/>
  </r>
  <r>
    <x v="160"/>
    <x v="5"/>
    <x v="5"/>
    <x v="3067"/>
    <x v="27"/>
    <x v="0"/>
    <x v="0"/>
    <n v="26.95"/>
    <n v="0"/>
    <n v="26.95"/>
    <n v="12.53"/>
    <n v="14"/>
    <x v="4"/>
    <n v="377.3"/>
    <n v="0"/>
    <n v="201.88"/>
  </r>
  <r>
    <x v="160"/>
    <x v="5"/>
    <x v="5"/>
    <x v="3067"/>
    <x v="34"/>
    <x v="0"/>
    <x v="0"/>
    <n v="37.950000000000003"/>
    <n v="0"/>
    <n v="37.950000000000003"/>
    <n v="15.35"/>
    <n v="14"/>
    <x v="4"/>
    <n v="531.30000000000007"/>
    <n v="0"/>
    <n v="316.40000000000003"/>
  </r>
  <r>
    <x v="160"/>
    <x v="5"/>
    <x v="5"/>
    <x v="3067"/>
    <x v="40"/>
    <x v="0"/>
    <x v="0"/>
    <n v="54.95"/>
    <n v="0"/>
    <n v="54.95"/>
    <n v="26.65"/>
    <n v="13"/>
    <x v="4"/>
    <n v="714.35"/>
    <n v="0"/>
    <n v="367.90000000000003"/>
  </r>
  <r>
    <x v="160"/>
    <x v="5"/>
    <x v="5"/>
    <x v="3068"/>
    <x v="40"/>
    <x v="2"/>
    <x v="0"/>
    <n v="54.95"/>
    <n v="0"/>
    <n v="54.95"/>
    <n v="26.65"/>
    <n v="21"/>
    <x v="10"/>
    <n v="1153.95"/>
    <n v="0"/>
    <n v="594.30000000000007"/>
  </r>
  <r>
    <x v="160"/>
    <x v="5"/>
    <x v="5"/>
    <x v="3069"/>
    <x v="25"/>
    <x v="0"/>
    <x v="0"/>
    <n v="24.95"/>
    <n v="0"/>
    <n v="24.95"/>
    <n v="12.27"/>
    <n v="5"/>
    <x v="20"/>
    <n v="124.75"/>
    <n v="0"/>
    <n v="63.4"/>
  </r>
  <r>
    <x v="160"/>
    <x v="5"/>
    <x v="5"/>
    <x v="3069"/>
    <x v="23"/>
    <x v="0"/>
    <x v="0"/>
    <n v="0.95"/>
    <n v="0"/>
    <n v="0.95"/>
    <n v="0.5"/>
    <n v="36"/>
    <x v="20"/>
    <n v="34.199999999999996"/>
    <n v="0"/>
    <n v="16.2"/>
  </r>
  <r>
    <x v="160"/>
    <x v="5"/>
    <x v="5"/>
    <x v="3070"/>
    <x v="35"/>
    <x v="2"/>
    <x v="0"/>
    <n v="48.95"/>
    <n v="0"/>
    <n v="48.95"/>
    <n v="24.52"/>
    <n v="25"/>
    <x v="0"/>
    <n v="1223.75"/>
    <n v="0"/>
    <n v="610.75000000000011"/>
  </r>
  <r>
    <x v="160"/>
    <x v="5"/>
    <x v="5"/>
    <x v="3071"/>
    <x v="14"/>
    <x v="0"/>
    <x v="0"/>
    <n v="2.95"/>
    <n v="0"/>
    <n v="2.95"/>
    <n v="1.68"/>
    <n v="1"/>
    <x v="11"/>
    <n v="2.95"/>
    <n v="0"/>
    <n v="1.2700000000000002"/>
  </r>
  <r>
    <x v="160"/>
    <x v="5"/>
    <x v="5"/>
    <x v="3072"/>
    <x v="5"/>
    <x v="2"/>
    <x v="0"/>
    <n v="28.95"/>
    <n v="0.1"/>
    <n v="26.055"/>
    <n v="17.53"/>
    <n v="15"/>
    <x v="15"/>
    <n v="390.82499999999999"/>
    <n v="43.424999999999997"/>
    <n v="127.87499999999997"/>
  </r>
  <r>
    <x v="160"/>
    <x v="5"/>
    <x v="5"/>
    <x v="3072"/>
    <x v="7"/>
    <x v="2"/>
    <x v="0"/>
    <n v="65.95"/>
    <n v="0"/>
    <n v="65.95"/>
    <n v="37.97"/>
    <n v="14"/>
    <x v="15"/>
    <n v="923.30000000000007"/>
    <n v="0"/>
    <n v="391.72"/>
  </r>
  <r>
    <x v="160"/>
    <x v="5"/>
    <x v="5"/>
    <x v="3073"/>
    <x v="13"/>
    <x v="2"/>
    <x v="0"/>
    <n v="26.95"/>
    <n v="0"/>
    <n v="26.95"/>
    <n v="13.26"/>
    <n v="23"/>
    <x v="15"/>
    <n v="619.85"/>
    <n v="0"/>
    <n v="314.87"/>
  </r>
  <r>
    <x v="160"/>
    <x v="5"/>
    <x v="5"/>
    <x v="3074"/>
    <x v="32"/>
    <x v="0"/>
    <x v="0"/>
    <n v="16.95"/>
    <n v="0"/>
    <n v="16.95"/>
    <n v="6.76"/>
    <n v="20"/>
    <x v="8"/>
    <n v="339"/>
    <n v="0"/>
    <n v="203.79999999999998"/>
  </r>
  <r>
    <x v="160"/>
    <x v="5"/>
    <x v="5"/>
    <x v="3075"/>
    <x v="18"/>
    <x v="2"/>
    <x v="0"/>
    <n v="49.95"/>
    <n v="0"/>
    <n v="49.95"/>
    <n v="24.77"/>
    <n v="12"/>
    <x v="23"/>
    <n v="599.40000000000009"/>
    <n v="0"/>
    <n v="302.16000000000003"/>
  </r>
  <r>
    <x v="160"/>
    <x v="5"/>
    <x v="5"/>
    <x v="3076"/>
    <x v="7"/>
    <x v="0"/>
    <x v="0"/>
    <n v="65.95"/>
    <n v="0.2"/>
    <n v="52.760000000000005"/>
    <n v="37.97"/>
    <n v="12"/>
    <x v="2"/>
    <n v="633.12000000000012"/>
    <n v="158.27999999999997"/>
    <n v="177.48000000000008"/>
  </r>
  <r>
    <x v="160"/>
    <x v="5"/>
    <x v="5"/>
    <x v="3077"/>
    <x v="6"/>
    <x v="1"/>
    <x v="0"/>
    <n v="27.95"/>
    <n v="0"/>
    <n v="27.95"/>
    <n v="15.85"/>
    <n v="5"/>
    <x v="21"/>
    <n v="139.75"/>
    <n v="0"/>
    <n v="60.5"/>
  </r>
  <r>
    <x v="160"/>
    <x v="5"/>
    <x v="5"/>
    <x v="3077"/>
    <x v="22"/>
    <x v="1"/>
    <x v="0"/>
    <n v="44.95"/>
    <n v="0"/>
    <n v="44.95"/>
    <n v="27.95"/>
    <n v="7"/>
    <x v="21"/>
    <n v="314.65000000000003"/>
    <n v="0"/>
    <n v="119.00000000000003"/>
  </r>
  <r>
    <x v="160"/>
    <x v="5"/>
    <x v="5"/>
    <x v="3078"/>
    <x v="21"/>
    <x v="2"/>
    <x v="0"/>
    <n v="0.95"/>
    <n v="0"/>
    <n v="0.95"/>
    <n v="0.34"/>
    <n v="29"/>
    <x v="4"/>
    <n v="27.549999999999997"/>
    <n v="0"/>
    <n v="17.689999999999998"/>
  </r>
  <r>
    <x v="160"/>
    <x v="5"/>
    <x v="5"/>
    <x v="3079"/>
    <x v="47"/>
    <x v="1"/>
    <x v="0"/>
    <n v="0.95"/>
    <n v="0"/>
    <n v="0.95"/>
    <n v="0.56999999999999995"/>
    <n v="18"/>
    <x v="16"/>
    <n v="17.099999999999998"/>
    <n v="0"/>
    <n v="6.84"/>
  </r>
  <r>
    <x v="160"/>
    <x v="5"/>
    <x v="5"/>
    <x v="3080"/>
    <x v="46"/>
    <x v="0"/>
    <x v="0"/>
    <n v="47.95"/>
    <n v="0.1"/>
    <n v="43.155000000000001"/>
    <n v="20.7"/>
    <n v="1"/>
    <x v="9"/>
    <n v="43.155000000000001"/>
    <n v="4.7950000000000017"/>
    <n v="22.455000000000002"/>
  </r>
  <r>
    <x v="160"/>
    <x v="5"/>
    <x v="5"/>
    <x v="3080"/>
    <x v="7"/>
    <x v="0"/>
    <x v="0"/>
    <n v="65.95"/>
    <n v="0"/>
    <n v="65.95"/>
    <n v="37.97"/>
    <n v="18"/>
    <x v="9"/>
    <n v="1187.1000000000001"/>
    <n v="0"/>
    <n v="503.6400000000001"/>
  </r>
  <r>
    <x v="160"/>
    <x v="5"/>
    <x v="5"/>
    <x v="3081"/>
    <x v="40"/>
    <x v="2"/>
    <x v="0"/>
    <n v="54.95"/>
    <n v="0"/>
    <n v="54.95"/>
    <n v="26.65"/>
    <n v="15"/>
    <x v="0"/>
    <n v="824.25"/>
    <n v="0"/>
    <n v="424.50000000000006"/>
  </r>
  <r>
    <x v="160"/>
    <x v="5"/>
    <x v="5"/>
    <x v="3082"/>
    <x v="4"/>
    <x v="0"/>
    <x v="0"/>
    <n v="4.95"/>
    <n v="0"/>
    <n v="4.95"/>
    <n v="1.82"/>
    <n v="11"/>
    <x v="3"/>
    <n v="54.45"/>
    <n v="0"/>
    <n v="34.43"/>
  </r>
  <r>
    <x v="160"/>
    <x v="5"/>
    <x v="5"/>
    <x v="3083"/>
    <x v="35"/>
    <x v="2"/>
    <x v="0"/>
    <n v="48.95"/>
    <n v="0"/>
    <n v="48.95"/>
    <n v="24.52"/>
    <n v="20"/>
    <x v="9"/>
    <n v="979"/>
    <n v="0"/>
    <n v="488.60000000000008"/>
  </r>
  <r>
    <x v="160"/>
    <x v="5"/>
    <x v="5"/>
    <x v="3084"/>
    <x v="26"/>
    <x v="1"/>
    <x v="0"/>
    <n v="3.95"/>
    <n v="0"/>
    <n v="3.95"/>
    <n v="1.43"/>
    <n v="7"/>
    <x v="3"/>
    <n v="27.650000000000002"/>
    <n v="0"/>
    <n v="17.640000000000004"/>
  </r>
  <r>
    <x v="160"/>
    <x v="5"/>
    <x v="5"/>
    <x v="3085"/>
    <x v="7"/>
    <x v="2"/>
    <x v="0"/>
    <n v="65.95"/>
    <n v="0"/>
    <n v="65.95"/>
    <n v="37.97"/>
    <n v="21"/>
    <x v="14"/>
    <n v="1384.95"/>
    <n v="0"/>
    <n v="587.58000000000004"/>
  </r>
  <r>
    <x v="160"/>
    <x v="5"/>
    <x v="5"/>
    <x v="3086"/>
    <x v="48"/>
    <x v="0"/>
    <x v="0"/>
    <n v="38.950000000000003"/>
    <n v="0"/>
    <n v="38.950000000000003"/>
    <n v="24.76"/>
    <n v="14"/>
    <x v="11"/>
    <n v="545.30000000000007"/>
    <n v="0"/>
    <n v="198.66000000000003"/>
  </r>
  <r>
    <x v="161"/>
    <x v="5"/>
    <x v="5"/>
    <x v="3087"/>
    <x v="19"/>
    <x v="4"/>
    <x v="1"/>
    <n v="35.950000000000003"/>
    <n v="0"/>
    <n v="35.950000000000003"/>
    <n v="20.25"/>
    <n v="2"/>
    <x v="2"/>
    <n v="71.900000000000006"/>
    <n v="0"/>
    <n v="31.400000000000006"/>
  </r>
  <r>
    <x v="161"/>
    <x v="5"/>
    <x v="5"/>
    <x v="3088"/>
    <x v="37"/>
    <x v="3"/>
    <x v="1"/>
    <n v="63.95"/>
    <n v="0"/>
    <n v="63.95"/>
    <n v="27.1"/>
    <n v="1"/>
    <x v="5"/>
    <n v="63.95"/>
    <n v="0"/>
    <n v="36.85"/>
  </r>
  <r>
    <x v="161"/>
    <x v="5"/>
    <x v="5"/>
    <x v="3088"/>
    <x v="36"/>
    <x v="3"/>
    <x v="1"/>
    <n v="49.95"/>
    <n v="0"/>
    <n v="49.95"/>
    <n v="23.93"/>
    <n v="8"/>
    <x v="5"/>
    <n v="399.6"/>
    <n v="0"/>
    <n v="208.16000000000003"/>
  </r>
  <r>
    <x v="161"/>
    <x v="5"/>
    <x v="5"/>
    <x v="3088"/>
    <x v="17"/>
    <x v="3"/>
    <x v="1"/>
    <n v="43.95"/>
    <n v="0"/>
    <n v="43.95"/>
    <n v="25.6"/>
    <n v="2"/>
    <x v="5"/>
    <n v="87.9"/>
    <n v="0"/>
    <n v="36.700000000000003"/>
  </r>
  <r>
    <x v="161"/>
    <x v="5"/>
    <x v="5"/>
    <x v="3088"/>
    <x v="2"/>
    <x v="3"/>
    <x v="1"/>
    <n v="26.95"/>
    <n v="0"/>
    <n v="26.95"/>
    <n v="12.24"/>
    <n v="14"/>
    <x v="5"/>
    <n v="377.3"/>
    <n v="0"/>
    <n v="205.94"/>
  </r>
  <r>
    <x v="161"/>
    <x v="5"/>
    <x v="5"/>
    <x v="3089"/>
    <x v="46"/>
    <x v="4"/>
    <x v="1"/>
    <n v="47.95"/>
    <n v="0"/>
    <n v="47.95"/>
    <n v="20.7"/>
    <n v="4"/>
    <x v="17"/>
    <n v="191.8"/>
    <n v="0"/>
    <n v="109.00000000000001"/>
  </r>
  <r>
    <x v="161"/>
    <x v="5"/>
    <x v="5"/>
    <x v="3089"/>
    <x v="33"/>
    <x v="4"/>
    <x v="1"/>
    <n v="11.95"/>
    <n v="0"/>
    <n v="11.95"/>
    <n v="3.32"/>
    <n v="10"/>
    <x v="17"/>
    <n v="119.5"/>
    <n v="0"/>
    <n v="86.299999999999983"/>
  </r>
  <r>
    <x v="161"/>
    <x v="5"/>
    <x v="5"/>
    <x v="3089"/>
    <x v="46"/>
    <x v="4"/>
    <x v="1"/>
    <n v="47.95"/>
    <n v="0"/>
    <n v="47.95"/>
    <n v="20.7"/>
    <n v="2"/>
    <x v="17"/>
    <n v="95.9"/>
    <n v="0"/>
    <n v="54.500000000000007"/>
  </r>
  <r>
    <x v="161"/>
    <x v="5"/>
    <x v="5"/>
    <x v="3090"/>
    <x v="21"/>
    <x v="3"/>
    <x v="1"/>
    <n v="0.95"/>
    <n v="0"/>
    <n v="0.95"/>
    <n v="0.34"/>
    <n v="8"/>
    <x v="1"/>
    <n v="7.6"/>
    <n v="0"/>
    <n v="4.879999999999999"/>
  </r>
  <r>
    <x v="161"/>
    <x v="5"/>
    <x v="5"/>
    <x v="3091"/>
    <x v="12"/>
    <x v="4"/>
    <x v="1"/>
    <n v="24.95"/>
    <n v="0"/>
    <n v="24.95"/>
    <n v="12.14"/>
    <n v="1"/>
    <x v="13"/>
    <n v="24.95"/>
    <n v="0"/>
    <n v="12.809999999999999"/>
  </r>
  <r>
    <x v="161"/>
    <x v="5"/>
    <x v="5"/>
    <x v="3092"/>
    <x v="27"/>
    <x v="3"/>
    <x v="1"/>
    <n v="26.95"/>
    <n v="0.2"/>
    <n v="21.560000000000002"/>
    <n v="12.53"/>
    <n v="14"/>
    <x v="0"/>
    <n v="301.84000000000003"/>
    <n v="75.459999999999951"/>
    <n v="126.42000000000004"/>
  </r>
  <r>
    <x v="161"/>
    <x v="5"/>
    <x v="5"/>
    <x v="3093"/>
    <x v="39"/>
    <x v="4"/>
    <x v="1"/>
    <n v="27.95"/>
    <n v="0.1"/>
    <n v="25.155000000000001"/>
    <n v="16.8"/>
    <n v="1"/>
    <x v="15"/>
    <n v="25.155000000000001"/>
    <n v="2.7949999999999982"/>
    <n v="8.3550000000000004"/>
  </r>
  <r>
    <x v="161"/>
    <x v="5"/>
    <x v="5"/>
    <x v="3094"/>
    <x v="41"/>
    <x v="3"/>
    <x v="1"/>
    <n v="24.95"/>
    <n v="0.1"/>
    <n v="22.454999999999998"/>
    <n v="9.3800000000000008"/>
    <n v="12"/>
    <x v="12"/>
    <n v="269.45999999999998"/>
    <n v="29.940000000000012"/>
    <n v="156.89999999999998"/>
  </r>
  <r>
    <x v="161"/>
    <x v="5"/>
    <x v="5"/>
    <x v="3094"/>
    <x v="9"/>
    <x v="3"/>
    <x v="1"/>
    <n v="38.950000000000003"/>
    <n v="0"/>
    <n v="38.950000000000003"/>
    <n v="22.33"/>
    <n v="8"/>
    <x v="12"/>
    <n v="311.60000000000002"/>
    <n v="0"/>
    <n v="132.96000000000004"/>
  </r>
  <r>
    <x v="161"/>
    <x v="5"/>
    <x v="5"/>
    <x v="3094"/>
    <x v="19"/>
    <x v="3"/>
    <x v="1"/>
    <n v="35.950000000000003"/>
    <n v="0"/>
    <n v="35.950000000000003"/>
    <n v="20.25"/>
    <n v="2"/>
    <x v="12"/>
    <n v="71.900000000000006"/>
    <n v="0"/>
    <n v="31.400000000000006"/>
  </r>
  <r>
    <x v="161"/>
    <x v="5"/>
    <x v="5"/>
    <x v="3095"/>
    <x v="45"/>
    <x v="3"/>
    <x v="1"/>
    <n v="22.95"/>
    <n v="0"/>
    <n v="22.95"/>
    <n v="11.78"/>
    <n v="30"/>
    <x v="18"/>
    <n v="688.5"/>
    <n v="0"/>
    <n v="335.1"/>
  </r>
  <r>
    <x v="161"/>
    <x v="5"/>
    <x v="5"/>
    <x v="3096"/>
    <x v="0"/>
    <x v="4"/>
    <x v="1"/>
    <n v="34.950000000000003"/>
    <n v="0"/>
    <n v="34.950000000000003"/>
    <n v="22.13"/>
    <n v="3"/>
    <x v="11"/>
    <n v="104.85000000000001"/>
    <n v="0"/>
    <n v="38.460000000000008"/>
  </r>
  <r>
    <x v="161"/>
    <x v="5"/>
    <x v="5"/>
    <x v="3097"/>
    <x v="35"/>
    <x v="4"/>
    <x v="1"/>
    <n v="48.95"/>
    <n v="0.1"/>
    <n v="44.055000000000007"/>
    <n v="24.52"/>
    <n v="4"/>
    <x v="21"/>
    <n v="176.22000000000003"/>
    <n v="19.579999999999984"/>
    <n v="78.140000000000029"/>
  </r>
  <r>
    <x v="161"/>
    <x v="5"/>
    <x v="5"/>
    <x v="3097"/>
    <x v="5"/>
    <x v="4"/>
    <x v="1"/>
    <n v="28.95"/>
    <n v="0"/>
    <n v="28.95"/>
    <n v="17.53"/>
    <n v="39"/>
    <x v="21"/>
    <n v="1129.05"/>
    <n v="0"/>
    <n v="445.37999999999994"/>
  </r>
  <r>
    <x v="161"/>
    <x v="5"/>
    <x v="5"/>
    <x v="3098"/>
    <x v="34"/>
    <x v="3"/>
    <x v="1"/>
    <n v="37.950000000000003"/>
    <n v="0"/>
    <n v="37.950000000000003"/>
    <n v="15.35"/>
    <n v="14"/>
    <x v="17"/>
    <n v="531.30000000000007"/>
    <n v="0"/>
    <n v="316.40000000000003"/>
  </r>
  <r>
    <x v="161"/>
    <x v="5"/>
    <x v="5"/>
    <x v="3099"/>
    <x v="40"/>
    <x v="4"/>
    <x v="1"/>
    <n v="54.95"/>
    <n v="0"/>
    <n v="54.95"/>
    <n v="26.65"/>
    <n v="18"/>
    <x v="23"/>
    <n v="989.1"/>
    <n v="0"/>
    <n v="509.40000000000009"/>
  </r>
  <r>
    <x v="161"/>
    <x v="5"/>
    <x v="5"/>
    <x v="3099"/>
    <x v="37"/>
    <x v="4"/>
    <x v="1"/>
    <n v="63.95"/>
    <n v="0"/>
    <n v="63.95"/>
    <n v="27.1"/>
    <n v="5"/>
    <x v="23"/>
    <n v="319.75"/>
    <n v="0"/>
    <n v="184.25"/>
  </r>
  <r>
    <x v="161"/>
    <x v="5"/>
    <x v="5"/>
    <x v="3100"/>
    <x v="36"/>
    <x v="3"/>
    <x v="1"/>
    <n v="49.95"/>
    <n v="0"/>
    <n v="49.95"/>
    <n v="23.93"/>
    <n v="18"/>
    <x v="9"/>
    <n v="899.1"/>
    <n v="0"/>
    <n v="468.36000000000007"/>
  </r>
  <r>
    <x v="161"/>
    <x v="5"/>
    <x v="5"/>
    <x v="3100"/>
    <x v="33"/>
    <x v="3"/>
    <x v="1"/>
    <n v="11.95"/>
    <n v="0"/>
    <n v="11.95"/>
    <n v="3.32"/>
    <n v="2"/>
    <x v="9"/>
    <n v="23.9"/>
    <n v="0"/>
    <n v="17.259999999999998"/>
  </r>
  <r>
    <x v="161"/>
    <x v="5"/>
    <x v="5"/>
    <x v="3101"/>
    <x v="19"/>
    <x v="4"/>
    <x v="1"/>
    <n v="35.950000000000003"/>
    <n v="0"/>
    <n v="35.950000000000003"/>
    <n v="20.25"/>
    <n v="1"/>
    <x v="10"/>
    <n v="35.950000000000003"/>
    <n v="0"/>
    <n v="15.700000000000003"/>
  </r>
  <r>
    <x v="161"/>
    <x v="5"/>
    <x v="5"/>
    <x v="3102"/>
    <x v="36"/>
    <x v="3"/>
    <x v="1"/>
    <n v="49.95"/>
    <n v="0"/>
    <n v="49.95"/>
    <n v="23.93"/>
    <n v="31"/>
    <x v="13"/>
    <n v="1548.45"/>
    <n v="0"/>
    <n v="806.62000000000012"/>
  </r>
  <r>
    <x v="161"/>
    <x v="5"/>
    <x v="5"/>
    <x v="3102"/>
    <x v="19"/>
    <x v="3"/>
    <x v="1"/>
    <n v="35.950000000000003"/>
    <n v="0"/>
    <n v="35.950000000000003"/>
    <n v="20.25"/>
    <n v="1"/>
    <x v="13"/>
    <n v="35.950000000000003"/>
    <n v="0"/>
    <n v="15.700000000000003"/>
  </r>
  <r>
    <x v="161"/>
    <x v="5"/>
    <x v="5"/>
    <x v="3102"/>
    <x v="38"/>
    <x v="3"/>
    <x v="1"/>
    <n v="73.95"/>
    <n v="0"/>
    <n v="73.95"/>
    <n v="38.86"/>
    <n v="2"/>
    <x v="13"/>
    <n v="147.9"/>
    <n v="0"/>
    <n v="70.180000000000007"/>
  </r>
  <r>
    <x v="161"/>
    <x v="5"/>
    <x v="5"/>
    <x v="3103"/>
    <x v="25"/>
    <x v="4"/>
    <x v="1"/>
    <n v="24.95"/>
    <n v="0"/>
    <n v="24.95"/>
    <n v="12.27"/>
    <n v="3"/>
    <x v="4"/>
    <n v="74.849999999999994"/>
    <n v="0"/>
    <n v="38.04"/>
  </r>
  <r>
    <x v="161"/>
    <x v="5"/>
    <x v="5"/>
    <x v="3103"/>
    <x v="36"/>
    <x v="4"/>
    <x v="1"/>
    <n v="49.95"/>
    <n v="0"/>
    <n v="49.95"/>
    <n v="23.93"/>
    <n v="42"/>
    <x v="4"/>
    <n v="2097.9"/>
    <n v="0"/>
    <n v="1092.8400000000001"/>
  </r>
  <r>
    <x v="161"/>
    <x v="5"/>
    <x v="5"/>
    <x v="3104"/>
    <x v="24"/>
    <x v="3"/>
    <x v="1"/>
    <n v="26.95"/>
    <n v="0"/>
    <n v="26.95"/>
    <n v="12.42"/>
    <n v="4"/>
    <x v="21"/>
    <n v="107.8"/>
    <n v="0"/>
    <n v="58.12"/>
  </r>
  <r>
    <x v="161"/>
    <x v="5"/>
    <x v="5"/>
    <x v="3104"/>
    <x v="1"/>
    <x v="3"/>
    <x v="1"/>
    <n v="16.95"/>
    <n v="0.1"/>
    <n v="15.254999999999999"/>
    <n v="6.53"/>
    <n v="31"/>
    <x v="21"/>
    <n v="472.90499999999997"/>
    <n v="52.545000000000009"/>
    <n v="270.47499999999991"/>
  </r>
  <r>
    <x v="161"/>
    <x v="5"/>
    <x v="5"/>
    <x v="3104"/>
    <x v="41"/>
    <x v="3"/>
    <x v="1"/>
    <n v="24.95"/>
    <n v="0"/>
    <n v="24.95"/>
    <n v="9.3800000000000008"/>
    <n v="2"/>
    <x v="21"/>
    <n v="49.9"/>
    <n v="0"/>
    <n v="31.139999999999997"/>
  </r>
  <r>
    <x v="161"/>
    <x v="5"/>
    <x v="5"/>
    <x v="3104"/>
    <x v="25"/>
    <x v="3"/>
    <x v="1"/>
    <n v="24.95"/>
    <n v="0"/>
    <n v="24.95"/>
    <n v="12.27"/>
    <n v="2"/>
    <x v="21"/>
    <n v="49.9"/>
    <n v="0"/>
    <n v="25.36"/>
  </r>
  <r>
    <x v="161"/>
    <x v="5"/>
    <x v="5"/>
    <x v="3104"/>
    <x v="43"/>
    <x v="3"/>
    <x v="1"/>
    <n v="24.95"/>
    <n v="0.1"/>
    <n v="22.454999999999998"/>
    <n v="11.48"/>
    <n v="4"/>
    <x v="21"/>
    <n v="89.82"/>
    <n v="9.980000000000004"/>
    <n v="43.899999999999991"/>
  </r>
  <r>
    <x v="161"/>
    <x v="5"/>
    <x v="5"/>
    <x v="3105"/>
    <x v="13"/>
    <x v="4"/>
    <x v="1"/>
    <n v="26.95"/>
    <n v="0"/>
    <n v="26.95"/>
    <n v="13.26"/>
    <n v="6"/>
    <x v="20"/>
    <n v="161.69999999999999"/>
    <n v="0"/>
    <n v="82.14"/>
  </r>
  <r>
    <x v="161"/>
    <x v="5"/>
    <x v="5"/>
    <x v="3105"/>
    <x v="28"/>
    <x v="4"/>
    <x v="1"/>
    <n v="10.95"/>
    <n v="0"/>
    <n v="10.95"/>
    <n v="4.8"/>
    <n v="31"/>
    <x v="20"/>
    <n v="339.45"/>
    <n v="0"/>
    <n v="190.64999999999998"/>
  </r>
  <r>
    <x v="161"/>
    <x v="5"/>
    <x v="5"/>
    <x v="3105"/>
    <x v="17"/>
    <x v="4"/>
    <x v="1"/>
    <n v="43.95"/>
    <n v="0"/>
    <n v="43.95"/>
    <n v="25.6"/>
    <n v="15"/>
    <x v="20"/>
    <n v="659.25"/>
    <n v="0"/>
    <n v="275.25"/>
  </r>
  <r>
    <x v="161"/>
    <x v="5"/>
    <x v="5"/>
    <x v="3106"/>
    <x v="35"/>
    <x v="3"/>
    <x v="1"/>
    <n v="48.95"/>
    <n v="0"/>
    <n v="48.95"/>
    <n v="24.52"/>
    <n v="27"/>
    <x v="10"/>
    <n v="1321.65"/>
    <n v="0"/>
    <n v="659.61000000000013"/>
  </r>
  <r>
    <x v="161"/>
    <x v="5"/>
    <x v="5"/>
    <x v="3107"/>
    <x v="18"/>
    <x v="4"/>
    <x v="1"/>
    <n v="49.95"/>
    <n v="0"/>
    <n v="49.95"/>
    <n v="24.77"/>
    <n v="38"/>
    <x v="15"/>
    <n v="1898.1000000000001"/>
    <n v="0"/>
    <n v="956.84000000000015"/>
  </r>
  <r>
    <x v="161"/>
    <x v="5"/>
    <x v="5"/>
    <x v="3108"/>
    <x v="16"/>
    <x v="4"/>
    <x v="1"/>
    <n v="18.95"/>
    <n v="0"/>
    <n v="18.95"/>
    <n v="9.98"/>
    <n v="3"/>
    <x v="7"/>
    <n v="56.849999999999994"/>
    <n v="0"/>
    <n v="26.909999999999997"/>
  </r>
  <r>
    <x v="161"/>
    <x v="5"/>
    <x v="5"/>
    <x v="3109"/>
    <x v="20"/>
    <x v="3"/>
    <x v="1"/>
    <n v="28.95"/>
    <n v="0"/>
    <n v="28.95"/>
    <n v="8.86"/>
    <n v="15"/>
    <x v="23"/>
    <n v="434.25"/>
    <n v="0"/>
    <n v="301.35000000000002"/>
  </r>
  <r>
    <x v="161"/>
    <x v="5"/>
    <x v="5"/>
    <x v="3110"/>
    <x v="48"/>
    <x v="4"/>
    <x v="1"/>
    <n v="38.950000000000003"/>
    <n v="0"/>
    <n v="38.950000000000003"/>
    <n v="24.76"/>
    <n v="29"/>
    <x v="5"/>
    <n v="1129.5500000000002"/>
    <n v="0"/>
    <n v="411.51000000000005"/>
  </r>
  <r>
    <x v="161"/>
    <x v="5"/>
    <x v="5"/>
    <x v="3111"/>
    <x v="32"/>
    <x v="3"/>
    <x v="1"/>
    <n v="16.95"/>
    <n v="0.1"/>
    <n v="15.254999999999999"/>
    <n v="6.76"/>
    <n v="8"/>
    <x v="7"/>
    <n v="122.03999999999999"/>
    <n v="13.560000000000002"/>
    <n v="67.959999999999994"/>
  </r>
  <r>
    <x v="161"/>
    <x v="5"/>
    <x v="5"/>
    <x v="3112"/>
    <x v="11"/>
    <x v="4"/>
    <x v="1"/>
    <n v="40.950000000000003"/>
    <n v="0"/>
    <n v="40.950000000000003"/>
    <n v="15.51"/>
    <n v="3"/>
    <x v="5"/>
    <n v="122.85000000000001"/>
    <n v="0"/>
    <n v="76.320000000000022"/>
  </r>
  <r>
    <x v="161"/>
    <x v="5"/>
    <x v="5"/>
    <x v="3113"/>
    <x v="10"/>
    <x v="3"/>
    <x v="1"/>
    <n v="0.95"/>
    <n v="0"/>
    <n v="0.95"/>
    <n v="0.42"/>
    <n v="22"/>
    <x v="15"/>
    <n v="20.9"/>
    <n v="0"/>
    <n v="11.66"/>
  </r>
  <r>
    <x v="161"/>
    <x v="5"/>
    <x v="5"/>
    <x v="3113"/>
    <x v="3"/>
    <x v="3"/>
    <x v="1"/>
    <n v="55.95"/>
    <n v="0"/>
    <n v="55.95"/>
    <n v="16.059999999999999"/>
    <n v="4"/>
    <x v="15"/>
    <n v="223.8"/>
    <n v="0"/>
    <n v="159.56"/>
  </r>
  <r>
    <x v="161"/>
    <x v="5"/>
    <x v="5"/>
    <x v="3114"/>
    <x v="9"/>
    <x v="4"/>
    <x v="1"/>
    <n v="38.950000000000003"/>
    <n v="0"/>
    <n v="38.950000000000003"/>
    <n v="22.33"/>
    <n v="8"/>
    <x v="13"/>
    <n v="311.60000000000002"/>
    <n v="0"/>
    <n v="132.96000000000004"/>
  </r>
  <r>
    <x v="161"/>
    <x v="5"/>
    <x v="5"/>
    <x v="3114"/>
    <x v="19"/>
    <x v="4"/>
    <x v="1"/>
    <n v="35.950000000000003"/>
    <n v="0"/>
    <n v="35.950000000000003"/>
    <n v="20.25"/>
    <n v="1"/>
    <x v="13"/>
    <n v="35.950000000000003"/>
    <n v="0"/>
    <n v="15.700000000000003"/>
  </r>
  <r>
    <x v="161"/>
    <x v="5"/>
    <x v="5"/>
    <x v="3115"/>
    <x v="48"/>
    <x v="3"/>
    <x v="1"/>
    <n v="38.950000000000003"/>
    <n v="0"/>
    <n v="38.950000000000003"/>
    <n v="24.76"/>
    <n v="35"/>
    <x v="20"/>
    <n v="1363.25"/>
    <n v="0"/>
    <n v="496.65000000000003"/>
  </r>
  <r>
    <x v="161"/>
    <x v="5"/>
    <x v="5"/>
    <x v="3116"/>
    <x v="45"/>
    <x v="4"/>
    <x v="1"/>
    <n v="22.95"/>
    <n v="0"/>
    <n v="22.95"/>
    <n v="11.78"/>
    <n v="23"/>
    <x v="22"/>
    <n v="527.85"/>
    <n v="0"/>
    <n v="256.91000000000003"/>
  </r>
  <r>
    <x v="161"/>
    <x v="5"/>
    <x v="5"/>
    <x v="3117"/>
    <x v="4"/>
    <x v="3"/>
    <x v="1"/>
    <n v="4.95"/>
    <n v="0"/>
    <n v="4.95"/>
    <n v="1.82"/>
    <n v="9"/>
    <x v="12"/>
    <n v="44.550000000000004"/>
    <n v="0"/>
    <n v="28.169999999999998"/>
  </r>
  <r>
    <x v="161"/>
    <x v="5"/>
    <x v="5"/>
    <x v="3118"/>
    <x v="16"/>
    <x v="4"/>
    <x v="1"/>
    <n v="18.95"/>
    <n v="0"/>
    <n v="18.95"/>
    <n v="9.98"/>
    <n v="19"/>
    <x v="5"/>
    <n v="360.05"/>
    <n v="0"/>
    <n v="170.42999999999998"/>
  </r>
  <r>
    <x v="161"/>
    <x v="5"/>
    <x v="5"/>
    <x v="3119"/>
    <x v="38"/>
    <x v="3"/>
    <x v="1"/>
    <n v="73.95"/>
    <n v="0"/>
    <n v="73.95"/>
    <n v="38.86"/>
    <n v="1"/>
    <x v="18"/>
    <n v="73.95"/>
    <n v="0"/>
    <n v="35.090000000000003"/>
  </r>
  <r>
    <x v="161"/>
    <x v="5"/>
    <x v="5"/>
    <x v="3119"/>
    <x v="6"/>
    <x v="3"/>
    <x v="1"/>
    <n v="27.95"/>
    <n v="0"/>
    <n v="27.95"/>
    <n v="15.85"/>
    <n v="4"/>
    <x v="18"/>
    <n v="111.8"/>
    <n v="0"/>
    <n v="48.4"/>
  </r>
  <r>
    <x v="161"/>
    <x v="5"/>
    <x v="5"/>
    <x v="3120"/>
    <x v="32"/>
    <x v="4"/>
    <x v="1"/>
    <n v="16.95"/>
    <n v="0"/>
    <n v="16.95"/>
    <n v="6.76"/>
    <n v="13"/>
    <x v="17"/>
    <n v="220.35"/>
    <n v="0"/>
    <n v="132.47"/>
  </r>
  <r>
    <x v="161"/>
    <x v="5"/>
    <x v="5"/>
    <x v="3121"/>
    <x v="2"/>
    <x v="3"/>
    <x v="1"/>
    <n v="26.95"/>
    <n v="0"/>
    <n v="26.95"/>
    <n v="12.24"/>
    <n v="2"/>
    <x v="3"/>
    <n v="53.9"/>
    <n v="0"/>
    <n v="29.419999999999998"/>
  </r>
  <r>
    <x v="161"/>
    <x v="5"/>
    <x v="5"/>
    <x v="3122"/>
    <x v="18"/>
    <x v="3"/>
    <x v="1"/>
    <n v="49.95"/>
    <n v="0"/>
    <n v="49.95"/>
    <n v="24.77"/>
    <n v="14"/>
    <x v="18"/>
    <n v="699.30000000000007"/>
    <n v="0"/>
    <n v="352.52000000000004"/>
  </r>
  <r>
    <x v="161"/>
    <x v="5"/>
    <x v="5"/>
    <x v="3123"/>
    <x v="27"/>
    <x v="4"/>
    <x v="1"/>
    <n v="26.95"/>
    <n v="0"/>
    <n v="26.95"/>
    <n v="12.53"/>
    <n v="4"/>
    <x v="22"/>
    <n v="107.8"/>
    <n v="0"/>
    <n v="57.68"/>
  </r>
  <r>
    <x v="161"/>
    <x v="5"/>
    <x v="5"/>
    <x v="3124"/>
    <x v="30"/>
    <x v="3"/>
    <x v="1"/>
    <n v="19.95"/>
    <n v="0"/>
    <n v="19.95"/>
    <n v="9.7799999999999994"/>
    <n v="10"/>
    <x v="1"/>
    <n v="199.5"/>
    <n v="0"/>
    <n v="101.7"/>
  </r>
  <r>
    <x v="161"/>
    <x v="5"/>
    <x v="5"/>
    <x v="3125"/>
    <x v="6"/>
    <x v="4"/>
    <x v="1"/>
    <n v="27.95"/>
    <n v="0"/>
    <n v="27.95"/>
    <n v="15.85"/>
    <n v="1"/>
    <x v="20"/>
    <n v="27.95"/>
    <n v="0"/>
    <n v="12.1"/>
  </r>
  <r>
    <x v="162"/>
    <x v="5"/>
    <x v="5"/>
    <x v="3126"/>
    <x v="13"/>
    <x v="0"/>
    <x v="1"/>
    <n v="26.95"/>
    <n v="0"/>
    <n v="26.95"/>
    <n v="13.26"/>
    <n v="10"/>
    <x v="5"/>
    <n v="269.5"/>
    <n v="0"/>
    <n v="136.9"/>
  </r>
  <r>
    <x v="162"/>
    <x v="5"/>
    <x v="5"/>
    <x v="3126"/>
    <x v="14"/>
    <x v="0"/>
    <x v="1"/>
    <n v="2.95"/>
    <n v="0"/>
    <n v="2.95"/>
    <n v="1.68"/>
    <n v="5"/>
    <x v="5"/>
    <n v="14.75"/>
    <n v="0"/>
    <n v="6.3500000000000014"/>
  </r>
  <r>
    <x v="162"/>
    <x v="5"/>
    <x v="5"/>
    <x v="3126"/>
    <x v="8"/>
    <x v="0"/>
    <x v="1"/>
    <n v="20.95"/>
    <n v="0"/>
    <n v="20.95"/>
    <n v="10.039999999999999"/>
    <n v="4"/>
    <x v="5"/>
    <n v="83.8"/>
    <n v="0"/>
    <n v="43.64"/>
  </r>
  <r>
    <x v="162"/>
    <x v="5"/>
    <x v="5"/>
    <x v="3126"/>
    <x v="10"/>
    <x v="0"/>
    <x v="1"/>
    <n v="0.95"/>
    <n v="0"/>
    <n v="0.95"/>
    <n v="0.42"/>
    <n v="9"/>
    <x v="5"/>
    <n v="8.5499999999999989"/>
    <n v="0"/>
    <n v="4.7700000000000005"/>
  </r>
  <r>
    <x v="162"/>
    <x v="5"/>
    <x v="5"/>
    <x v="3126"/>
    <x v="24"/>
    <x v="0"/>
    <x v="1"/>
    <n v="26.95"/>
    <n v="0"/>
    <n v="26.95"/>
    <n v="12.42"/>
    <n v="22"/>
    <x v="5"/>
    <n v="592.9"/>
    <n v="0"/>
    <n v="319.65999999999997"/>
  </r>
  <r>
    <x v="162"/>
    <x v="5"/>
    <x v="5"/>
    <x v="3126"/>
    <x v="34"/>
    <x v="0"/>
    <x v="1"/>
    <n v="37.950000000000003"/>
    <n v="0"/>
    <n v="37.950000000000003"/>
    <n v="15.35"/>
    <n v="12"/>
    <x v="5"/>
    <n v="455.40000000000003"/>
    <n v="0"/>
    <n v="271.20000000000005"/>
  </r>
  <r>
    <x v="162"/>
    <x v="5"/>
    <x v="5"/>
    <x v="3127"/>
    <x v="16"/>
    <x v="1"/>
    <x v="1"/>
    <n v="18.95"/>
    <n v="0"/>
    <n v="18.95"/>
    <n v="9.98"/>
    <n v="6"/>
    <x v="3"/>
    <n v="113.69999999999999"/>
    <n v="0"/>
    <n v="53.819999999999993"/>
  </r>
  <r>
    <x v="162"/>
    <x v="5"/>
    <x v="5"/>
    <x v="3127"/>
    <x v="29"/>
    <x v="1"/>
    <x v="1"/>
    <n v="7.95"/>
    <n v="0"/>
    <n v="7.95"/>
    <n v="4.53"/>
    <n v="35"/>
    <x v="3"/>
    <n v="278.25"/>
    <n v="0"/>
    <n v="119.7"/>
  </r>
  <r>
    <x v="162"/>
    <x v="5"/>
    <x v="5"/>
    <x v="3128"/>
    <x v="7"/>
    <x v="0"/>
    <x v="1"/>
    <n v="65.95"/>
    <n v="0"/>
    <n v="65.95"/>
    <n v="37.97"/>
    <n v="9"/>
    <x v="11"/>
    <n v="593.55000000000007"/>
    <n v="0"/>
    <n v="251.82000000000005"/>
  </r>
  <r>
    <x v="162"/>
    <x v="5"/>
    <x v="5"/>
    <x v="3128"/>
    <x v="11"/>
    <x v="0"/>
    <x v="1"/>
    <n v="40.950000000000003"/>
    <n v="0"/>
    <n v="40.950000000000003"/>
    <n v="15.51"/>
    <n v="1"/>
    <x v="11"/>
    <n v="40.950000000000003"/>
    <n v="0"/>
    <n v="25.440000000000005"/>
  </r>
  <r>
    <x v="162"/>
    <x v="5"/>
    <x v="5"/>
    <x v="3129"/>
    <x v="5"/>
    <x v="1"/>
    <x v="1"/>
    <n v="28.95"/>
    <n v="0"/>
    <n v="28.95"/>
    <n v="17.53"/>
    <n v="23"/>
    <x v="0"/>
    <n v="665.85"/>
    <n v="0"/>
    <n v="262.65999999999997"/>
  </r>
  <r>
    <x v="162"/>
    <x v="5"/>
    <x v="5"/>
    <x v="3130"/>
    <x v="36"/>
    <x v="1"/>
    <x v="1"/>
    <n v="49.95"/>
    <n v="0"/>
    <n v="49.95"/>
    <n v="23.93"/>
    <n v="33"/>
    <x v="17"/>
    <n v="1648.3500000000001"/>
    <n v="0"/>
    <n v="858.66000000000008"/>
  </r>
  <r>
    <x v="162"/>
    <x v="5"/>
    <x v="5"/>
    <x v="3130"/>
    <x v="47"/>
    <x v="1"/>
    <x v="1"/>
    <n v="0.95"/>
    <n v="0"/>
    <n v="0.95"/>
    <n v="0.56999999999999995"/>
    <n v="4"/>
    <x v="17"/>
    <n v="3.8"/>
    <n v="0"/>
    <n v="1.52"/>
  </r>
  <r>
    <x v="162"/>
    <x v="5"/>
    <x v="5"/>
    <x v="3131"/>
    <x v="48"/>
    <x v="0"/>
    <x v="1"/>
    <n v="38.950000000000003"/>
    <n v="0"/>
    <n v="38.950000000000003"/>
    <n v="24.76"/>
    <n v="17"/>
    <x v="8"/>
    <n v="662.15000000000009"/>
    <n v="0"/>
    <n v="241.23000000000002"/>
  </r>
  <r>
    <x v="162"/>
    <x v="5"/>
    <x v="5"/>
    <x v="3132"/>
    <x v="18"/>
    <x v="1"/>
    <x v="1"/>
    <n v="49.95"/>
    <n v="0.1"/>
    <n v="44.955000000000005"/>
    <n v="24.77"/>
    <n v="25"/>
    <x v="9"/>
    <n v="1123.8750000000002"/>
    <n v="124.87499999999994"/>
    <n v="504.62500000000017"/>
  </r>
  <r>
    <x v="162"/>
    <x v="5"/>
    <x v="5"/>
    <x v="3133"/>
    <x v="41"/>
    <x v="0"/>
    <x v="1"/>
    <n v="24.95"/>
    <n v="0.1"/>
    <n v="22.454999999999998"/>
    <n v="9.3800000000000008"/>
    <n v="11"/>
    <x v="15"/>
    <n v="247.005"/>
    <n v="27.445000000000011"/>
    <n v="143.82499999999996"/>
  </r>
  <r>
    <x v="162"/>
    <x v="5"/>
    <x v="5"/>
    <x v="3134"/>
    <x v="30"/>
    <x v="1"/>
    <x v="1"/>
    <n v="19.95"/>
    <n v="0"/>
    <n v="19.95"/>
    <n v="9.7799999999999994"/>
    <n v="13"/>
    <x v="15"/>
    <n v="259.34999999999997"/>
    <n v="0"/>
    <n v="132.21"/>
  </r>
  <r>
    <x v="162"/>
    <x v="5"/>
    <x v="5"/>
    <x v="3135"/>
    <x v="29"/>
    <x v="1"/>
    <x v="1"/>
    <n v="7.95"/>
    <n v="0"/>
    <n v="7.95"/>
    <n v="4.53"/>
    <n v="1"/>
    <x v="16"/>
    <n v="7.95"/>
    <n v="0"/>
    <n v="3.42"/>
  </r>
  <r>
    <x v="162"/>
    <x v="5"/>
    <x v="5"/>
    <x v="3136"/>
    <x v="9"/>
    <x v="0"/>
    <x v="1"/>
    <n v="38.950000000000003"/>
    <n v="0.1"/>
    <n v="35.055000000000007"/>
    <n v="22.33"/>
    <n v="6"/>
    <x v="4"/>
    <n v="210.33000000000004"/>
    <n v="23.369999999999976"/>
    <n v="76.350000000000051"/>
  </r>
  <r>
    <x v="162"/>
    <x v="5"/>
    <x v="5"/>
    <x v="3137"/>
    <x v="46"/>
    <x v="1"/>
    <x v="1"/>
    <n v="47.95"/>
    <n v="0"/>
    <n v="47.95"/>
    <n v="20.7"/>
    <n v="2"/>
    <x v="14"/>
    <n v="95.9"/>
    <n v="0"/>
    <n v="54.500000000000007"/>
  </r>
  <r>
    <x v="162"/>
    <x v="5"/>
    <x v="5"/>
    <x v="3138"/>
    <x v="9"/>
    <x v="0"/>
    <x v="1"/>
    <n v="38.950000000000003"/>
    <n v="0"/>
    <n v="38.950000000000003"/>
    <n v="22.33"/>
    <n v="1"/>
    <x v="9"/>
    <n v="38.950000000000003"/>
    <n v="0"/>
    <n v="16.620000000000005"/>
  </r>
  <r>
    <x v="162"/>
    <x v="5"/>
    <x v="5"/>
    <x v="3139"/>
    <x v="17"/>
    <x v="0"/>
    <x v="1"/>
    <n v="43.95"/>
    <n v="0.1"/>
    <n v="39.555000000000007"/>
    <n v="25.6"/>
    <n v="8"/>
    <x v="17"/>
    <n v="316.44000000000005"/>
    <n v="35.159999999999968"/>
    <n v="111.64000000000004"/>
  </r>
  <r>
    <x v="162"/>
    <x v="5"/>
    <x v="5"/>
    <x v="3139"/>
    <x v="33"/>
    <x v="0"/>
    <x v="1"/>
    <n v="11.95"/>
    <n v="0"/>
    <n v="11.95"/>
    <n v="3.32"/>
    <n v="10"/>
    <x v="17"/>
    <n v="119.5"/>
    <n v="0"/>
    <n v="86.299999999999983"/>
  </r>
  <r>
    <x v="162"/>
    <x v="5"/>
    <x v="5"/>
    <x v="3140"/>
    <x v="16"/>
    <x v="1"/>
    <x v="1"/>
    <n v="18.95"/>
    <n v="0"/>
    <n v="18.95"/>
    <n v="9.98"/>
    <n v="22"/>
    <x v="16"/>
    <n v="416.9"/>
    <n v="0"/>
    <n v="197.33999999999997"/>
  </r>
  <r>
    <x v="162"/>
    <x v="5"/>
    <x v="5"/>
    <x v="3140"/>
    <x v="33"/>
    <x v="1"/>
    <x v="1"/>
    <n v="11.95"/>
    <n v="0.1"/>
    <n v="10.754999999999999"/>
    <n v="3.32"/>
    <n v="10"/>
    <x v="16"/>
    <n v="107.54999999999998"/>
    <n v="11.950000000000003"/>
    <n v="74.349999999999994"/>
  </r>
  <r>
    <x v="162"/>
    <x v="5"/>
    <x v="5"/>
    <x v="3140"/>
    <x v="33"/>
    <x v="1"/>
    <x v="1"/>
    <n v="11.95"/>
    <n v="0"/>
    <n v="11.95"/>
    <n v="3.32"/>
    <n v="1"/>
    <x v="16"/>
    <n v="11.95"/>
    <n v="0"/>
    <n v="8.629999999999999"/>
  </r>
  <r>
    <x v="162"/>
    <x v="5"/>
    <x v="5"/>
    <x v="3141"/>
    <x v="36"/>
    <x v="1"/>
    <x v="1"/>
    <n v="49.95"/>
    <n v="0.1"/>
    <n v="44.955000000000005"/>
    <n v="23.93"/>
    <n v="1"/>
    <x v="7"/>
    <n v="44.955000000000005"/>
    <n v="4.9949999999999974"/>
    <n v="21.025000000000006"/>
  </r>
  <r>
    <x v="162"/>
    <x v="5"/>
    <x v="5"/>
    <x v="3142"/>
    <x v="39"/>
    <x v="0"/>
    <x v="1"/>
    <n v="27.95"/>
    <n v="0"/>
    <n v="27.95"/>
    <n v="16.8"/>
    <n v="1"/>
    <x v="17"/>
    <n v="27.95"/>
    <n v="0"/>
    <n v="11.149999999999999"/>
  </r>
  <r>
    <x v="162"/>
    <x v="5"/>
    <x v="5"/>
    <x v="3142"/>
    <x v="33"/>
    <x v="0"/>
    <x v="1"/>
    <n v="11.95"/>
    <n v="0.1"/>
    <n v="10.754999999999999"/>
    <n v="3.32"/>
    <n v="3"/>
    <x v="17"/>
    <n v="32.265000000000001"/>
    <n v="3.5850000000000009"/>
    <n v="22.304999999999996"/>
  </r>
  <r>
    <x v="162"/>
    <x v="5"/>
    <x v="5"/>
    <x v="3143"/>
    <x v="33"/>
    <x v="0"/>
    <x v="1"/>
    <n v="11.95"/>
    <n v="0"/>
    <n v="11.95"/>
    <n v="3.32"/>
    <n v="3"/>
    <x v="21"/>
    <n v="35.849999999999994"/>
    <n v="0"/>
    <n v="25.889999999999997"/>
  </r>
  <r>
    <x v="162"/>
    <x v="5"/>
    <x v="5"/>
    <x v="3144"/>
    <x v="29"/>
    <x v="1"/>
    <x v="1"/>
    <n v="7.95"/>
    <n v="0"/>
    <n v="7.95"/>
    <n v="4.53"/>
    <n v="1"/>
    <x v="1"/>
    <n v="7.95"/>
    <n v="0"/>
    <n v="3.42"/>
  </r>
  <r>
    <x v="162"/>
    <x v="5"/>
    <x v="5"/>
    <x v="3145"/>
    <x v="10"/>
    <x v="0"/>
    <x v="1"/>
    <n v="0.95"/>
    <n v="0"/>
    <n v="0.95"/>
    <n v="0.42"/>
    <n v="9"/>
    <x v="5"/>
    <n v="8.5499999999999989"/>
    <n v="0"/>
    <n v="4.7700000000000005"/>
  </r>
  <r>
    <x v="162"/>
    <x v="5"/>
    <x v="5"/>
    <x v="3146"/>
    <x v="32"/>
    <x v="1"/>
    <x v="1"/>
    <n v="16.95"/>
    <n v="0"/>
    <n v="16.95"/>
    <n v="6.76"/>
    <n v="9"/>
    <x v="12"/>
    <n v="152.54999999999998"/>
    <n v="0"/>
    <n v="91.71"/>
  </r>
  <r>
    <x v="162"/>
    <x v="5"/>
    <x v="5"/>
    <x v="3147"/>
    <x v="11"/>
    <x v="0"/>
    <x v="1"/>
    <n v="40.950000000000003"/>
    <n v="0"/>
    <n v="40.950000000000003"/>
    <n v="15.51"/>
    <n v="3"/>
    <x v="15"/>
    <n v="122.85000000000001"/>
    <n v="0"/>
    <n v="76.320000000000022"/>
  </r>
  <r>
    <x v="162"/>
    <x v="5"/>
    <x v="5"/>
    <x v="3147"/>
    <x v="29"/>
    <x v="0"/>
    <x v="1"/>
    <n v="7.95"/>
    <n v="0"/>
    <n v="7.95"/>
    <n v="4.53"/>
    <n v="33"/>
    <x v="15"/>
    <n v="262.35000000000002"/>
    <n v="0"/>
    <n v="112.86"/>
  </r>
  <r>
    <x v="162"/>
    <x v="5"/>
    <x v="5"/>
    <x v="3147"/>
    <x v="21"/>
    <x v="0"/>
    <x v="1"/>
    <n v="0.95"/>
    <n v="0"/>
    <n v="0.95"/>
    <n v="0.34"/>
    <n v="9"/>
    <x v="15"/>
    <n v="8.5499999999999989"/>
    <n v="0"/>
    <n v="5.4899999999999984"/>
  </r>
  <r>
    <x v="162"/>
    <x v="5"/>
    <x v="5"/>
    <x v="3148"/>
    <x v="21"/>
    <x v="1"/>
    <x v="1"/>
    <n v="0.95"/>
    <n v="0.2"/>
    <n v="0.76"/>
    <n v="0.34"/>
    <n v="24"/>
    <x v="23"/>
    <n v="18.240000000000002"/>
    <n v="4.5599999999999987"/>
    <n v="10.08"/>
  </r>
  <r>
    <x v="162"/>
    <x v="5"/>
    <x v="5"/>
    <x v="3149"/>
    <x v="33"/>
    <x v="0"/>
    <x v="1"/>
    <n v="11.95"/>
    <n v="0"/>
    <n v="11.95"/>
    <n v="3.32"/>
    <n v="10"/>
    <x v="21"/>
    <n v="119.5"/>
    <n v="0"/>
    <n v="86.299999999999983"/>
  </r>
  <r>
    <x v="162"/>
    <x v="5"/>
    <x v="5"/>
    <x v="3149"/>
    <x v="46"/>
    <x v="0"/>
    <x v="1"/>
    <n v="47.95"/>
    <n v="0"/>
    <n v="47.95"/>
    <n v="20.7"/>
    <n v="4"/>
    <x v="21"/>
    <n v="191.8"/>
    <n v="0"/>
    <n v="109.00000000000001"/>
  </r>
  <r>
    <x v="162"/>
    <x v="5"/>
    <x v="5"/>
    <x v="3149"/>
    <x v="25"/>
    <x v="0"/>
    <x v="1"/>
    <n v="24.95"/>
    <n v="0"/>
    <n v="24.95"/>
    <n v="12.27"/>
    <n v="2"/>
    <x v="21"/>
    <n v="49.9"/>
    <n v="0"/>
    <n v="25.36"/>
  </r>
  <r>
    <x v="162"/>
    <x v="5"/>
    <x v="5"/>
    <x v="3150"/>
    <x v="30"/>
    <x v="1"/>
    <x v="1"/>
    <n v="19.95"/>
    <n v="0"/>
    <n v="19.95"/>
    <n v="9.7799999999999994"/>
    <n v="16"/>
    <x v="12"/>
    <n v="319.2"/>
    <n v="0"/>
    <n v="162.72"/>
  </r>
  <r>
    <x v="162"/>
    <x v="5"/>
    <x v="5"/>
    <x v="3151"/>
    <x v="49"/>
    <x v="0"/>
    <x v="1"/>
    <n v="55.95"/>
    <n v="0"/>
    <n v="55.95"/>
    <n v="32.47"/>
    <n v="1"/>
    <x v="1"/>
    <n v="55.95"/>
    <n v="0"/>
    <n v="23.480000000000004"/>
  </r>
  <r>
    <x v="162"/>
    <x v="5"/>
    <x v="5"/>
    <x v="3151"/>
    <x v="46"/>
    <x v="0"/>
    <x v="1"/>
    <n v="47.95"/>
    <n v="0"/>
    <n v="47.95"/>
    <n v="20.7"/>
    <n v="1"/>
    <x v="1"/>
    <n v="47.95"/>
    <n v="0"/>
    <n v="27.250000000000004"/>
  </r>
  <r>
    <x v="162"/>
    <x v="5"/>
    <x v="5"/>
    <x v="3152"/>
    <x v="3"/>
    <x v="1"/>
    <x v="1"/>
    <n v="55.95"/>
    <n v="0"/>
    <n v="55.95"/>
    <n v="16.059999999999999"/>
    <n v="26"/>
    <x v="23"/>
    <n v="1454.7"/>
    <n v="0"/>
    <n v="1037.1400000000001"/>
  </r>
  <r>
    <x v="162"/>
    <x v="5"/>
    <x v="5"/>
    <x v="3152"/>
    <x v="10"/>
    <x v="1"/>
    <x v="1"/>
    <n v="0.95"/>
    <n v="0"/>
    <n v="0.95"/>
    <n v="0.42"/>
    <n v="16"/>
    <x v="23"/>
    <n v="15.2"/>
    <n v="0"/>
    <n v="8.48"/>
  </r>
  <r>
    <x v="162"/>
    <x v="5"/>
    <x v="5"/>
    <x v="3152"/>
    <x v="3"/>
    <x v="1"/>
    <x v="1"/>
    <n v="55.95"/>
    <n v="0"/>
    <n v="55.95"/>
    <n v="16.059999999999999"/>
    <n v="2"/>
    <x v="23"/>
    <n v="111.9"/>
    <n v="0"/>
    <n v="79.78"/>
  </r>
  <r>
    <x v="162"/>
    <x v="5"/>
    <x v="5"/>
    <x v="3153"/>
    <x v="7"/>
    <x v="0"/>
    <x v="1"/>
    <n v="65.95"/>
    <n v="0"/>
    <n v="65.95"/>
    <n v="37.97"/>
    <n v="23"/>
    <x v="13"/>
    <n v="1516.8500000000001"/>
    <n v="0"/>
    <n v="643.54000000000008"/>
  </r>
  <r>
    <x v="162"/>
    <x v="5"/>
    <x v="5"/>
    <x v="3154"/>
    <x v="3"/>
    <x v="0"/>
    <x v="1"/>
    <n v="55.95"/>
    <n v="0"/>
    <n v="55.95"/>
    <n v="16.059999999999999"/>
    <n v="13"/>
    <x v="22"/>
    <n v="727.35"/>
    <n v="0"/>
    <n v="518.57000000000005"/>
  </r>
  <r>
    <x v="162"/>
    <x v="5"/>
    <x v="5"/>
    <x v="3155"/>
    <x v="47"/>
    <x v="1"/>
    <x v="1"/>
    <n v="0.95"/>
    <n v="0"/>
    <n v="0.95"/>
    <n v="0.56999999999999995"/>
    <n v="4"/>
    <x v="19"/>
    <n v="3.8"/>
    <n v="0"/>
    <n v="1.52"/>
  </r>
  <r>
    <x v="162"/>
    <x v="5"/>
    <x v="5"/>
    <x v="3156"/>
    <x v="48"/>
    <x v="0"/>
    <x v="1"/>
    <n v="38.950000000000003"/>
    <n v="0"/>
    <n v="38.950000000000003"/>
    <n v="24.76"/>
    <n v="29"/>
    <x v="14"/>
    <n v="1129.5500000000002"/>
    <n v="0"/>
    <n v="411.51000000000005"/>
  </r>
  <r>
    <x v="162"/>
    <x v="5"/>
    <x v="5"/>
    <x v="3157"/>
    <x v="15"/>
    <x v="0"/>
    <x v="1"/>
    <n v="59.95"/>
    <n v="0"/>
    <n v="59.95"/>
    <n v="28.73"/>
    <n v="6"/>
    <x v="3"/>
    <n v="359.70000000000005"/>
    <n v="0"/>
    <n v="187.32000000000002"/>
  </r>
  <r>
    <x v="162"/>
    <x v="5"/>
    <x v="5"/>
    <x v="3158"/>
    <x v="13"/>
    <x v="1"/>
    <x v="1"/>
    <n v="26.95"/>
    <n v="0.1"/>
    <n v="24.254999999999999"/>
    <n v="13.26"/>
    <n v="19"/>
    <x v="0"/>
    <n v="460.84499999999997"/>
    <n v="51.205000000000005"/>
    <n v="208.90499999999997"/>
  </r>
  <r>
    <x v="162"/>
    <x v="5"/>
    <x v="5"/>
    <x v="3159"/>
    <x v="17"/>
    <x v="0"/>
    <x v="1"/>
    <n v="43.95"/>
    <n v="0"/>
    <n v="43.95"/>
    <n v="25.6"/>
    <n v="21"/>
    <x v="0"/>
    <n v="922.95"/>
    <n v="0"/>
    <n v="385.35"/>
  </r>
  <r>
    <x v="162"/>
    <x v="5"/>
    <x v="5"/>
    <x v="3160"/>
    <x v="24"/>
    <x v="0"/>
    <x v="1"/>
    <n v="26.95"/>
    <n v="0.1"/>
    <n v="24.254999999999999"/>
    <n v="12.42"/>
    <n v="15"/>
    <x v="6"/>
    <n v="363.82499999999999"/>
    <n v="40.425000000000004"/>
    <n v="177.52499999999998"/>
  </r>
  <r>
    <x v="163"/>
    <x v="5"/>
    <x v="5"/>
    <x v="3161"/>
    <x v="15"/>
    <x v="4"/>
    <x v="1"/>
    <n v="59.95"/>
    <n v="0"/>
    <n v="59.95"/>
    <n v="28.73"/>
    <n v="10"/>
    <x v="9"/>
    <n v="599.5"/>
    <n v="0"/>
    <n v="312.20000000000005"/>
  </r>
  <r>
    <x v="163"/>
    <x v="5"/>
    <x v="5"/>
    <x v="3161"/>
    <x v="39"/>
    <x v="4"/>
    <x v="1"/>
    <n v="27.95"/>
    <n v="0"/>
    <n v="27.95"/>
    <n v="16.8"/>
    <n v="4"/>
    <x v="9"/>
    <n v="111.8"/>
    <n v="0"/>
    <n v="44.599999999999994"/>
  </r>
  <r>
    <x v="163"/>
    <x v="5"/>
    <x v="5"/>
    <x v="3161"/>
    <x v="20"/>
    <x v="4"/>
    <x v="1"/>
    <n v="28.95"/>
    <n v="0"/>
    <n v="28.95"/>
    <n v="8.86"/>
    <n v="6"/>
    <x v="9"/>
    <n v="173.7"/>
    <n v="0"/>
    <n v="120.53999999999999"/>
  </r>
  <r>
    <x v="163"/>
    <x v="5"/>
    <x v="5"/>
    <x v="3161"/>
    <x v="0"/>
    <x v="4"/>
    <x v="1"/>
    <n v="34.950000000000003"/>
    <n v="0.1"/>
    <n v="31.455000000000002"/>
    <n v="22.13"/>
    <n v="5"/>
    <x v="9"/>
    <n v="157.27500000000001"/>
    <n v="17.475000000000005"/>
    <n v="46.625000000000014"/>
  </r>
  <r>
    <x v="163"/>
    <x v="5"/>
    <x v="5"/>
    <x v="3162"/>
    <x v="15"/>
    <x v="2"/>
    <x v="1"/>
    <n v="59.95"/>
    <n v="0.1"/>
    <n v="53.955000000000005"/>
    <n v="28.73"/>
    <n v="24"/>
    <x v="6"/>
    <n v="1294.92"/>
    <n v="143.87999999999994"/>
    <n v="605.40000000000009"/>
  </r>
  <r>
    <x v="163"/>
    <x v="5"/>
    <x v="5"/>
    <x v="3163"/>
    <x v="15"/>
    <x v="4"/>
    <x v="1"/>
    <n v="59.95"/>
    <n v="0"/>
    <n v="59.95"/>
    <n v="28.73"/>
    <n v="3"/>
    <x v="16"/>
    <n v="179.85000000000002"/>
    <n v="0"/>
    <n v="93.660000000000011"/>
  </r>
  <r>
    <x v="163"/>
    <x v="5"/>
    <x v="5"/>
    <x v="3164"/>
    <x v="1"/>
    <x v="2"/>
    <x v="1"/>
    <n v="16.95"/>
    <n v="0"/>
    <n v="16.95"/>
    <n v="6.53"/>
    <n v="32"/>
    <x v="1"/>
    <n v="542.4"/>
    <n v="0"/>
    <n v="333.43999999999994"/>
  </r>
  <r>
    <x v="163"/>
    <x v="5"/>
    <x v="5"/>
    <x v="3164"/>
    <x v="32"/>
    <x v="2"/>
    <x v="1"/>
    <n v="16.95"/>
    <n v="0"/>
    <n v="16.95"/>
    <n v="6.76"/>
    <n v="30"/>
    <x v="1"/>
    <n v="508.5"/>
    <n v="0"/>
    <n v="305.7"/>
  </r>
  <r>
    <x v="163"/>
    <x v="5"/>
    <x v="5"/>
    <x v="3165"/>
    <x v="17"/>
    <x v="4"/>
    <x v="1"/>
    <n v="43.95"/>
    <n v="0"/>
    <n v="43.95"/>
    <n v="25.6"/>
    <n v="11"/>
    <x v="3"/>
    <n v="483.45000000000005"/>
    <n v="0"/>
    <n v="201.85000000000002"/>
  </r>
  <r>
    <x v="163"/>
    <x v="5"/>
    <x v="5"/>
    <x v="3166"/>
    <x v="7"/>
    <x v="2"/>
    <x v="1"/>
    <n v="65.95"/>
    <n v="0"/>
    <n v="65.95"/>
    <n v="37.97"/>
    <n v="19"/>
    <x v="12"/>
    <n v="1253.05"/>
    <n v="0"/>
    <n v="531.62000000000012"/>
  </r>
  <r>
    <x v="163"/>
    <x v="5"/>
    <x v="5"/>
    <x v="3167"/>
    <x v="36"/>
    <x v="4"/>
    <x v="1"/>
    <n v="49.95"/>
    <n v="0"/>
    <n v="49.95"/>
    <n v="23.93"/>
    <n v="33"/>
    <x v="0"/>
    <n v="1648.3500000000001"/>
    <n v="0"/>
    <n v="858.66000000000008"/>
  </r>
  <r>
    <x v="163"/>
    <x v="5"/>
    <x v="5"/>
    <x v="3167"/>
    <x v="30"/>
    <x v="4"/>
    <x v="1"/>
    <n v="19.95"/>
    <n v="0.1"/>
    <n v="17.954999999999998"/>
    <n v="9.7799999999999994"/>
    <n v="2"/>
    <x v="0"/>
    <n v="35.909999999999997"/>
    <n v="3.990000000000002"/>
    <n v="16.349999999999998"/>
  </r>
  <r>
    <x v="163"/>
    <x v="5"/>
    <x v="5"/>
    <x v="3167"/>
    <x v="12"/>
    <x v="4"/>
    <x v="1"/>
    <n v="24.95"/>
    <n v="0"/>
    <n v="24.95"/>
    <n v="12.14"/>
    <n v="3"/>
    <x v="0"/>
    <n v="74.849999999999994"/>
    <n v="0"/>
    <n v="38.429999999999993"/>
  </r>
  <r>
    <x v="163"/>
    <x v="5"/>
    <x v="5"/>
    <x v="3168"/>
    <x v="11"/>
    <x v="2"/>
    <x v="1"/>
    <n v="40.950000000000003"/>
    <n v="0.1"/>
    <n v="36.855000000000004"/>
    <n v="15.51"/>
    <n v="4"/>
    <x v="6"/>
    <n v="147.42000000000002"/>
    <n v="16.379999999999995"/>
    <n v="85.380000000000024"/>
  </r>
  <r>
    <x v="164"/>
    <x v="5"/>
    <x v="5"/>
    <x v="3169"/>
    <x v="47"/>
    <x v="1"/>
    <x v="1"/>
    <n v="0.95"/>
    <n v="0"/>
    <n v="0.95"/>
    <n v="0.56999999999999995"/>
    <n v="22"/>
    <x v="9"/>
    <n v="20.9"/>
    <n v="0"/>
    <n v="8.36"/>
  </r>
  <r>
    <x v="164"/>
    <x v="5"/>
    <x v="5"/>
    <x v="3170"/>
    <x v="1"/>
    <x v="2"/>
    <x v="1"/>
    <n v="16.95"/>
    <n v="0.1"/>
    <n v="15.254999999999999"/>
    <n v="6.53"/>
    <n v="14"/>
    <x v="3"/>
    <n v="213.57"/>
    <n v="23.730000000000004"/>
    <n v="122.14999999999998"/>
  </r>
  <r>
    <x v="164"/>
    <x v="5"/>
    <x v="5"/>
    <x v="3170"/>
    <x v="25"/>
    <x v="2"/>
    <x v="1"/>
    <n v="24.95"/>
    <n v="0"/>
    <n v="24.95"/>
    <n v="12.27"/>
    <n v="10"/>
    <x v="3"/>
    <n v="249.5"/>
    <n v="0"/>
    <n v="126.8"/>
  </r>
  <r>
    <x v="164"/>
    <x v="5"/>
    <x v="5"/>
    <x v="3171"/>
    <x v="48"/>
    <x v="1"/>
    <x v="1"/>
    <n v="38.950000000000003"/>
    <n v="0"/>
    <n v="38.950000000000003"/>
    <n v="24.76"/>
    <n v="13"/>
    <x v="21"/>
    <n v="506.35"/>
    <n v="0"/>
    <n v="184.47000000000003"/>
  </r>
  <r>
    <x v="164"/>
    <x v="5"/>
    <x v="5"/>
    <x v="3172"/>
    <x v="44"/>
    <x v="2"/>
    <x v="1"/>
    <n v="31.95"/>
    <n v="0"/>
    <n v="31.95"/>
    <n v="17.38"/>
    <n v="4"/>
    <x v="6"/>
    <n v="127.8"/>
    <n v="0"/>
    <n v="58.28"/>
  </r>
  <r>
    <x v="164"/>
    <x v="5"/>
    <x v="5"/>
    <x v="3173"/>
    <x v="38"/>
    <x v="1"/>
    <x v="1"/>
    <n v="73.95"/>
    <n v="0"/>
    <n v="73.95"/>
    <n v="38.86"/>
    <n v="2"/>
    <x v="7"/>
    <n v="147.9"/>
    <n v="0"/>
    <n v="70.180000000000007"/>
  </r>
  <r>
    <x v="164"/>
    <x v="5"/>
    <x v="5"/>
    <x v="3173"/>
    <x v="45"/>
    <x v="1"/>
    <x v="1"/>
    <n v="22.95"/>
    <n v="0"/>
    <n v="22.95"/>
    <n v="11.78"/>
    <n v="1"/>
    <x v="7"/>
    <n v="22.95"/>
    <n v="0"/>
    <n v="11.17"/>
  </r>
  <r>
    <x v="164"/>
    <x v="5"/>
    <x v="5"/>
    <x v="3173"/>
    <x v="28"/>
    <x v="1"/>
    <x v="1"/>
    <n v="10.95"/>
    <n v="0"/>
    <n v="10.95"/>
    <n v="4.8"/>
    <n v="9"/>
    <x v="7"/>
    <n v="98.55"/>
    <n v="0"/>
    <n v="55.349999999999994"/>
  </r>
  <r>
    <x v="165"/>
    <x v="5"/>
    <x v="5"/>
    <x v="3174"/>
    <x v="9"/>
    <x v="3"/>
    <x v="0"/>
    <n v="38.950000000000003"/>
    <n v="0"/>
    <n v="38.950000000000003"/>
    <n v="22.33"/>
    <n v="8"/>
    <x v="9"/>
    <n v="311.60000000000002"/>
    <n v="0"/>
    <n v="132.96000000000004"/>
  </r>
  <r>
    <x v="165"/>
    <x v="5"/>
    <x v="5"/>
    <x v="3174"/>
    <x v="49"/>
    <x v="3"/>
    <x v="0"/>
    <n v="55.95"/>
    <n v="0"/>
    <n v="55.95"/>
    <n v="32.47"/>
    <n v="29"/>
    <x v="9"/>
    <n v="1622.5500000000002"/>
    <n v="0"/>
    <n v="680.92000000000007"/>
  </r>
  <r>
    <x v="165"/>
    <x v="5"/>
    <x v="5"/>
    <x v="3174"/>
    <x v="4"/>
    <x v="3"/>
    <x v="0"/>
    <n v="4.95"/>
    <n v="0"/>
    <n v="4.95"/>
    <n v="1.82"/>
    <n v="6"/>
    <x v="9"/>
    <n v="29.700000000000003"/>
    <n v="0"/>
    <n v="18.78"/>
  </r>
  <r>
    <x v="165"/>
    <x v="5"/>
    <x v="5"/>
    <x v="3174"/>
    <x v="27"/>
    <x v="3"/>
    <x v="0"/>
    <n v="26.95"/>
    <n v="0"/>
    <n v="26.95"/>
    <n v="12.53"/>
    <n v="2"/>
    <x v="9"/>
    <n v="53.9"/>
    <n v="0"/>
    <n v="28.84"/>
  </r>
  <r>
    <x v="165"/>
    <x v="5"/>
    <x v="5"/>
    <x v="3175"/>
    <x v="28"/>
    <x v="3"/>
    <x v="0"/>
    <n v="10.95"/>
    <n v="0"/>
    <n v="10.95"/>
    <n v="4.8"/>
    <n v="5"/>
    <x v="14"/>
    <n v="54.75"/>
    <n v="0"/>
    <n v="30.749999999999996"/>
  </r>
  <r>
    <x v="165"/>
    <x v="5"/>
    <x v="5"/>
    <x v="3176"/>
    <x v="31"/>
    <x v="4"/>
    <x v="0"/>
    <n v="0.95"/>
    <n v="0"/>
    <n v="0.95"/>
    <n v="0.35"/>
    <n v="19"/>
    <x v="15"/>
    <n v="18.05"/>
    <n v="0"/>
    <n v="11.4"/>
  </r>
  <r>
    <x v="165"/>
    <x v="5"/>
    <x v="5"/>
    <x v="3176"/>
    <x v="37"/>
    <x v="4"/>
    <x v="0"/>
    <n v="63.95"/>
    <n v="0"/>
    <n v="63.95"/>
    <n v="27.1"/>
    <n v="6"/>
    <x v="15"/>
    <n v="383.70000000000005"/>
    <n v="0"/>
    <n v="221.10000000000002"/>
  </r>
  <r>
    <x v="165"/>
    <x v="5"/>
    <x v="5"/>
    <x v="3176"/>
    <x v="35"/>
    <x v="4"/>
    <x v="0"/>
    <n v="48.95"/>
    <n v="0"/>
    <n v="48.95"/>
    <n v="24.52"/>
    <n v="26"/>
    <x v="15"/>
    <n v="1272.7"/>
    <n v="0"/>
    <n v="635.18000000000006"/>
  </r>
  <r>
    <x v="165"/>
    <x v="5"/>
    <x v="5"/>
    <x v="3177"/>
    <x v="19"/>
    <x v="3"/>
    <x v="0"/>
    <n v="35.950000000000003"/>
    <n v="0"/>
    <n v="35.950000000000003"/>
    <n v="20.25"/>
    <n v="1"/>
    <x v="3"/>
    <n v="35.950000000000003"/>
    <n v="0"/>
    <n v="15.700000000000003"/>
  </r>
  <r>
    <x v="165"/>
    <x v="5"/>
    <x v="5"/>
    <x v="3177"/>
    <x v="45"/>
    <x v="3"/>
    <x v="0"/>
    <n v="22.95"/>
    <n v="0"/>
    <n v="22.95"/>
    <n v="11.78"/>
    <n v="32"/>
    <x v="3"/>
    <n v="734.4"/>
    <n v="0"/>
    <n v="357.44"/>
  </r>
  <r>
    <x v="165"/>
    <x v="5"/>
    <x v="5"/>
    <x v="3178"/>
    <x v="26"/>
    <x v="4"/>
    <x v="0"/>
    <n v="3.95"/>
    <n v="0"/>
    <n v="3.95"/>
    <n v="1.43"/>
    <n v="15"/>
    <x v="15"/>
    <n v="59.25"/>
    <n v="0"/>
    <n v="37.800000000000004"/>
  </r>
  <r>
    <x v="165"/>
    <x v="5"/>
    <x v="5"/>
    <x v="3179"/>
    <x v="9"/>
    <x v="3"/>
    <x v="0"/>
    <n v="38.950000000000003"/>
    <n v="0"/>
    <n v="38.950000000000003"/>
    <n v="22.33"/>
    <n v="8"/>
    <x v="11"/>
    <n v="311.60000000000002"/>
    <n v="0"/>
    <n v="132.96000000000004"/>
  </r>
  <r>
    <x v="165"/>
    <x v="5"/>
    <x v="5"/>
    <x v="3180"/>
    <x v="28"/>
    <x v="4"/>
    <x v="0"/>
    <n v="10.95"/>
    <n v="0"/>
    <n v="10.95"/>
    <n v="4.8"/>
    <n v="12"/>
    <x v="1"/>
    <n v="131.39999999999998"/>
    <n v="0"/>
    <n v="73.8"/>
  </r>
  <r>
    <x v="165"/>
    <x v="5"/>
    <x v="5"/>
    <x v="3181"/>
    <x v="21"/>
    <x v="3"/>
    <x v="0"/>
    <n v="0.95"/>
    <n v="0.1"/>
    <n v="0.85499999999999998"/>
    <n v="0.34"/>
    <n v="7"/>
    <x v="14"/>
    <n v="5.9849999999999994"/>
    <n v="0.66499999999999981"/>
    <n v="3.6049999999999995"/>
  </r>
  <r>
    <x v="165"/>
    <x v="5"/>
    <x v="5"/>
    <x v="3181"/>
    <x v="18"/>
    <x v="3"/>
    <x v="0"/>
    <n v="49.95"/>
    <n v="0"/>
    <n v="49.95"/>
    <n v="24.77"/>
    <n v="36"/>
    <x v="14"/>
    <n v="1798.2"/>
    <n v="0"/>
    <n v="906.48000000000013"/>
  </r>
  <r>
    <x v="165"/>
    <x v="5"/>
    <x v="5"/>
    <x v="3182"/>
    <x v="23"/>
    <x v="4"/>
    <x v="0"/>
    <n v="0.95"/>
    <n v="0"/>
    <n v="0.95"/>
    <n v="0.5"/>
    <n v="21"/>
    <x v="21"/>
    <n v="19.95"/>
    <n v="0"/>
    <n v="9.4499999999999993"/>
  </r>
  <r>
    <x v="165"/>
    <x v="5"/>
    <x v="5"/>
    <x v="3182"/>
    <x v="26"/>
    <x v="4"/>
    <x v="0"/>
    <n v="3.95"/>
    <n v="0"/>
    <n v="3.95"/>
    <n v="1.43"/>
    <n v="6"/>
    <x v="21"/>
    <n v="23.700000000000003"/>
    <n v="0"/>
    <n v="15.120000000000003"/>
  </r>
  <r>
    <x v="165"/>
    <x v="5"/>
    <x v="5"/>
    <x v="3183"/>
    <x v="12"/>
    <x v="3"/>
    <x v="0"/>
    <n v="24.95"/>
    <n v="0"/>
    <n v="24.95"/>
    <n v="12.14"/>
    <n v="1"/>
    <x v="16"/>
    <n v="24.95"/>
    <n v="0"/>
    <n v="12.809999999999999"/>
  </r>
  <r>
    <x v="165"/>
    <x v="5"/>
    <x v="5"/>
    <x v="3184"/>
    <x v="42"/>
    <x v="4"/>
    <x v="0"/>
    <n v="0.95"/>
    <n v="0"/>
    <n v="0.95"/>
    <n v="0.47"/>
    <n v="6"/>
    <x v="4"/>
    <n v="5.6999999999999993"/>
    <n v="0"/>
    <n v="2.88"/>
  </r>
  <r>
    <x v="165"/>
    <x v="5"/>
    <x v="5"/>
    <x v="3184"/>
    <x v="11"/>
    <x v="4"/>
    <x v="0"/>
    <n v="40.950000000000003"/>
    <n v="0"/>
    <n v="40.950000000000003"/>
    <n v="15.51"/>
    <n v="5"/>
    <x v="4"/>
    <n v="204.75"/>
    <n v="0"/>
    <n v="127.20000000000002"/>
  </r>
  <r>
    <x v="165"/>
    <x v="5"/>
    <x v="5"/>
    <x v="3185"/>
    <x v="20"/>
    <x v="3"/>
    <x v="0"/>
    <n v="28.95"/>
    <n v="0"/>
    <n v="28.95"/>
    <n v="8.86"/>
    <n v="4"/>
    <x v="20"/>
    <n v="115.8"/>
    <n v="0"/>
    <n v="80.36"/>
  </r>
  <r>
    <x v="165"/>
    <x v="5"/>
    <x v="5"/>
    <x v="3186"/>
    <x v="24"/>
    <x v="4"/>
    <x v="0"/>
    <n v="26.95"/>
    <n v="0"/>
    <n v="26.95"/>
    <n v="12.42"/>
    <n v="20"/>
    <x v="3"/>
    <n v="539"/>
    <n v="0"/>
    <n v="290.59999999999997"/>
  </r>
  <r>
    <x v="165"/>
    <x v="5"/>
    <x v="5"/>
    <x v="3187"/>
    <x v="9"/>
    <x v="4"/>
    <x v="0"/>
    <n v="38.950000000000003"/>
    <n v="0"/>
    <n v="38.950000000000003"/>
    <n v="22.33"/>
    <n v="1"/>
    <x v="16"/>
    <n v="38.950000000000003"/>
    <n v="0"/>
    <n v="16.620000000000005"/>
  </r>
  <r>
    <x v="165"/>
    <x v="5"/>
    <x v="5"/>
    <x v="3187"/>
    <x v="18"/>
    <x v="4"/>
    <x v="0"/>
    <n v="49.95"/>
    <n v="0"/>
    <n v="49.95"/>
    <n v="24.77"/>
    <n v="19"/>
    <x v="16"/>
    <n v="949.05000000000007"/>
    <n v="0"/>
    <n v="478.42000000000007"/>
  </r>
  <r>
    <x v="165"/>
    <x v="5"/>
    <x v="5"/>
    <x v="3187"/>
    <x v="19"/>
    <x v="4"/>
    <x v="0"/>
    <n v="35.950000000000003"/>
    <n v="0"/>
    <n v="35.950000000000003"/>
    <n v="20.25"/>
    <n v="2"/>
    <x v="16"/>
    <n v="71.900000000000006"/>
    <n v="0"/>
    <n v="31.400000000000006"/>
  </r>
  <r>
    <x v="165"/>
    <x v="5"/>
    <x v="5"/>
    <x v="3187"/>
    <x v="3"/>
    <x v="4"/>
    <x v="0"/>
    <n v="55.95"/>
    <n v="0"/>
    <n v="55.95"/>
    <n v="16.059999999999999"/>
    <n v="13"/>
    <x v="16"/>
    <n v="727.35"/>
    <n v="0"/>
    <n v="518.57000000000005"/>
  </r>
  <r>
    <x v="165"/>
    <x v="5"/>
    <x v="5"/>
    <x v="3187"/>
    <x v="7"/>
    <x v="4"/>
    <x v="0"/>
    <n v="65.95"/>
    <n v="0"/>
    <n v="65.95"/>
    <n v="37.97"/>
    <n v="5"/>
    <x v="16"/>
    <n v="329.75"/>
    <n v="0"/>
    <n v="139.90000000000003"/>
  </r>
  <r>
    <x v="166"/>
    <x v="5"/>
    <x v="5"/>
    <x v="3188"/>
    <x v="1"/>
    <x v="4"/>
    <x v="0"/>
    <n v="16.95"/>
    <n v="0"/>
    <n v="16.95"/>
    <n v="6.53"/>
    <n v="26"/>
    <x v="22"/>
    <n v="440.7"/>
    <n v="0"/>
    <n v="270.91999999999996"/>
  </r>
  <r>
    <x v="166"/>
    <x v="5"/>
    <x v="5"/>
    <x v="3189"/>
    <x v="23"/>
    <x v="0"/>
    <x v="0"/>
    <n v="0.95"/>
    <n v="0"/>
    <n v="0.95"/>
    <n v="0.5"/>
    <n v="34"/>
    <x v="2"/>
    <n v="32.299999999999997"/>
    <n v="0"/>
    <n v="15.299999999999999"/>
  </r>
  <r>
    <x v="166"/>
    <x v="5"/>
    <x v="5"/>
    <x v="3190"/>
    <x v="0"/>
    <x v="4"/>
    <x v="0"/>
    <n v="34.950000000000003"/>
    <n v="0.1"/>
    <n v="31.455000000000002"/>
    <n v="22.13"/>
    <n v="14"/>
    <x v="20"/>
    <n v="440.37"/>
    <n v="48.930000000000014"/>
    <n v="130.55000000000004"/>
  </r>
  <r>
    <x v="166"/>
    <x v="5"/>
    <x v="5"/>
    <x v="3191"/>
    <x v="37"/>
    <x v="3"/>
    <x v="0"/>
    <n v="63.95"/>
    <n v="0.1"/>
    <n v="57.555000000000007"/>
    <n v="27.1"/>
    <n v="1"/>
    <x v="20"/>
    <n v="57.555000000000007"/>
    <n v="6.394999999999996"/>
    <n v="30.455000000000005"/>
  </r>
  <r>
    <x v="166"/>
    <x v="5"/>
    <x v="5"/>
    <x v="3191"/>
    <x v="24"/>
    <x v="3"/>
    <x v="0"/>
    <n v="26.95"/>
    <n v="0"/>
    <n v="26.95"/>
    <n v="12.42"/>
    <n v="7"/>
    <x v="20"/>
    <n v="188.65"/>
    <n v="0"/>
    <n v="101.71"/>
  </r>
  <r>
    <x v="166"/>
    <x v="5"/>
    <x v="5"/>
    <x v="3191"/>
    <x v="24"/>
    <x v="3"/>
    <x v="0"/>
    <n v="26.95"/>
    <n v="0.1"/>
    <n v="24.254999999999999"/>
    <n v="12.42"/>
    <n v="11"/>
    <x v="20"/>
    <n v="266.80500000000001"/>
    <n v="29.645000000000003"/>
    <n v="130.185"/>
  </r>
  <r>
    <x v="166"/>
    <x v="5"/>
    <x v="5"/>
    <x v="3192"/>
    <x v="19"/>
    <x v="4"/>
    <x v="0"/>
    <n v="35.950000000000003"/>
    <n v="0"/>
    <n v="35.950000000000003"/>
    <n v="20.25"/>
    <n v="2"/>
    <x v="2"/>
    <n v="71.900000000000006"/>
    <n v="0"/>
    <n v="31.400000000000006"/>
  </r>
  <r>
    <x v="166"/>
    <x v="5"/>
    <x v="5"/>
    <x v="3192"/>
    <x v="16"/>
    <x v="4"/>
    <x v="0"/>
    <n v="18.95"/>
    <n v="0"/>
    <n v="18.95"/>
    <n v="9.98"/>
    <n v="21"/>
    <x v="2"/>
    <n v="397.95"/>
    <n v="0"/>
    <n v="188.36999999999998"/>
  </r>
  <r>
    <x v="166"/>
    <x v="5"/>
    <x v="5"/>
    <x v="3192"/>
    <x v="46"/>
    <x v="4"/>
    <x v="0"/>
    <n v="47.95"/>
    <n v="0"/>
    <n v="47.95"/>
    <n v="20.7"/>
    <n v="5"/>
    <x v="2"/>
    <n v="239.75"/>
    <n v="0"/>
    <n v="136.25000000000003"/>
  </r>
  <r>
    <x v="166"/>
    <x v="5"/>
    <x v="5"/>
    <x v="3193"/>
    <x v="41"/>
    <x v="0"/>
    <x v="0"/>
    <n v="24.95"/>
    <n v="0"/>
    <n v="24.95"/>
    <n v="9.3800000000000008"/>
    <n v="2"/>
    <x v="11"/>
    <n v="49.9"/>
    <n v="0"/>
    <n v="31.139999999999997"/>
  </r>
  <r>
    <x v="166"/>
    <x v="5"/>
    <x v="5"/>
    <x v="3194"/>
    <x v="35"/>
    <x v="3"/>
    <x v="0"/>
    <n v="48.95"/>
    <n v="0"/>
    <n v="48.95"/>
    <n v="24.52"/>
    <n v="2"/>
    <x v="12"/>
    <n v="97.9"/>
    <n v="0"/>
    <n v="48.860000000000007"/>
  </r>
  <r>
    <x v="166"/>
    <x v="5"/>
    <x v="5"/>
    <x v="3195"/>
    <x v="20"/>
    <x v="4"/>
    <x v="0"/>
    <n v="28.95"/>
    <n v="0"/>
    <n v="28.95"/>
    <n v="8.86"/>
    <n v="11"/>
    <x v="15"/>
    <n v="318.45"/>
    <n v="0"/>
    <n v="220.99"/>
  </r>
  <r>
    <x v="166"/>
    <x v="5"/>
    <x v="5"/>
    <x v="3196"/>
    <x v="30"/>
    <x v="3"/>
    <x v="0"/>
    <n v="19.95"/>
    <n v="0"/>
    <n v="19.95"/>
    <n v="9.7799999999999994"/>
    <n v="23"/>
    <x v="2"/>
    <n v="458.84999999999997"/>
    <n v="0"/>
    <n v="233.91"/>
  </r>
  <r>
    <x v="166"/>
    <x v="5"/>
    <x v="5"/>
    <x v="3196"/>
    <x v="33"/>
    <x v="3"/>
    <x v="0"/>
    <n v="11.95"/>
    <n v="0"/>
    <n v="11.95"/>
    <n v="3.32"/>
    <n v="5"/>
    <x v="2"/>
    <n v="59.75"/>
    <n v="0"/>
    <n v="43.149999999999991"/>
  </r>
  <r>
    <x v="166"/>
    <x v="5"/>
    <x v="5"/>
    <x v="3197"/>
    <x v="3"/>
    <x v="0"/>
    <x v="0"/>
    <n v="55.95"/>
    <n v="0"/>
    <n v="55.95"/>
    <n v="16.059999999999999"/>
    <n v="5"/>
    <x v="23"/>
    <n v="279.75"/>
    <n v="0"/>
    <n v="199.45"/>
  </r>
  <r>
    <x v="166"/>
    <x v="5"/>
    <x v="5"/>
    <x v="3198"/>
    <x v="46"/>
    <x v="4"/>
    <x v="0"/>
    <n v="47.95"/>
    <n v="0"/>
    <n v="47.95"/>
    <n v="20.7"/>
    <n v="1"/>
    <x v="17"/>
    <n v="47.95"/>
    <n v="0"/>
    <n v="27.250000000000004"/>
  </r>
  <r>
    <x v="166"/>
    <x v="5"/>
    <x v="5"/>
    <x v="3199"/>
    <x v="26"/>
    <x v="0"/>
    <x v="0"/>
    <n v="3.95"/>
    <n v="0"/>
    <n v="3.95"/>
    <n v="1.43"/>
    <n v="4"/>
    <x v="19"/>
    <n v="15.8"/>
    <n v="0"/>
    <n v="10.080000000000002"/>
  </r>
  <r>
    <x v="166"/>
    <x v="5"/>
    <x v="5"/>
    <x v="3200"/>
    <x v="6"/>
    <x v="4"/>
    <x v="0"/>
    <n v="27.95"/>
    <n v="0.1"/>
    <n v="25.155000000000001"/>
    <n v="15.85"/>
    <n v="1"/>
    <x v="19"/>
    <n v="25.155000000000001"/>
    <n v="2.7949999999999982"/>
    <n v="9.3050000000000015"/>
  </r>
  <r>
    <x v="166"/>
    <x v="5"/>
    <x v="5"/>
    <x v="3201"/>
    <x v="49"/>
    <x v="0"/>
    <x v="0"/>
    <n v="55.95"/>
    <n v="0"/>
    <n v="55.95"/>
    <n v="32.47"/>
    <n v="18"/>
    <x v="4"/>
    <n v="1007.1"/>
    <n v="0"/>
    <n v="422.6400000000001"/>
  </r>
  <r>
    <x v="166"/>
    <x v="5"/>
    <x v="5"/>
    <x v="3202"/>
    <x v="45"/>
    <x v="4"/>
    <x v="0"/>
    <n v="22.95"/>
    <n v="0.1"/>
    <n v="20.655000000000001"/>
    <n v="11.78"/>
    <n v="10"/>
    <x v="11"/>
    <n v="206.55"/>
    <n v="22.949999999999982"/>
    <n v="88.750000000000014"/>
  </r>
  <r>
    <x v="166"/>
    <x v="5"/>
    <x v="5"/>
    <x v="3203"/>
    <x v="33"/>
    <x v="3"/>
    <x v="0"/>
    <n v="11.95"/>
    <n v="0"/>
    <n v="11.95"/>
    <n v="3.32"/>
    <n v="1"/>
    <x v="15"/>
    <n v="11.95"/>
    <n v="0"/>
    <n v="8.629999999999999"/>
  </r>
  <r>
    <x v="166"/>
    <x v="5"/>
    <x v="5"/>
    <x v="3204"/>
    <x v="8"/>
    <x v="4"/>
    <x v="0"/>
    <n v="20.95"/>
    <n v="0"/>
    <n v="20.95"/>
    <n v="10.039999999999999"/>
    <n v="8"/>
    <x v="20"/>
    <n v="167.6"/>
    <n v="0"/>
    <n v="87.28"/>
  </r>
  <r>
    <x v="166"/>
    <x v="5"/>
    <x v="5"/>
    <x v="3205"/>
    <x v="8"/>
    <x v="0"/>
    <x v="0"/>
    <n v="20.95"/>
    <n v="0"/>
    <n v="20.95"/>
    <n v="10.039999999999999"/>
    <n v="25"/>
    <x v="13"/>
    <n v="523.75"/>
    <n v="0"/>
    <n v="272.75"/>
  </r>
  <r>
    <x v="166"/>
    <x v="5"/>
    <x v="5"/>
    <x v="3206"/>
    <x v="20"/>
    <x v="4"/>
    <x v="0"/>
    <n v="28.95"/>
    <n v="0"/>
    <n v="28.95"/>
    <n v="8.86"/>
    <n v="4"/>
    <x v="18"/>
    <n v="115.8"/>
    <n v="0"/>
    <n v="80.36"/>
  </r>
  <r>
    <x v="166"/>
    <x v="5"/>
    <x v="5"/>
    <x v="3206"/>
    <x v="45"/>
    <x v="4"/>
    <x v="0"/>
    <n v="22.95"/>
    <n v="0"/>
    <n v="22.95"/>
    <n v="11.78"/>
    <n v="19"/>
    <x v="18"/>
    <n v="436.05"/>
    <n v="0"/>
    <n v="212.23"/>
  </r>
  <r>
    <x v="166"/>
    <x v="5"/>
    <x v="5"/>
    <x v="3207"/>
    <x v="26"/>
    <x v="0"/>
    <x v="0"/>
    <n v="3.95"/>
    <n v="0"/>
    <n v="3.95"/>
    <n v="1.43"/>
    <n v="27"/>
    <x v="0"/>
    <n v="106.65"/>
    <n v="0"/>
    <n v="68.040000000000006"/>
  </r>
  <r>
    <x v="166"/>
    <x v="5"/>
    <x v="5"/>
    <x v="3208"/>
    <x v="9"/>
    <x v="4"/>
    <x v="0"/>
    <n v="38.950000000000003"/>
    <n v="0"/>
    <n v="38.950000000000003"/>
    <n v="22.33"/>
    <n v="8"/>
    <x v="18"/>
    <n v="311.60000000000002"/>
    <n v="0"/>
    <n v="132.96000000000004"/>
  </r>
  <r>
    <x v="166"/>
    <x v="5"/>
    <x v="5"/>
    <x v="3209"/>
    <x v="16"/>
    <x v="3"/>
    <x v="0"/>
    <n v="18.95"/>
    <n v="0"/>
    <n v="18.95"/>
    <n v="9.98"/>
    <n v="31"/>
    <x v="4"/>
    <n v="587.44999999999993"/>
    <n v="0"/>
    <n v="278.06999999999994"/>
  </r>
  <r>
    <x v="166"/>
    <x v="5"/>
    <x v="5"/>
    <x v="3209"/>
    <x v="11"/>
    <x v="3"/>
    <x v="0"/>
    <n v="40.950000000000003"/>
    <n v="0"/>
    <n v="40.950000000000003"/>
    <n v="15.51"/>
    <n v="1"/>
    <x v="4"/>
    <n v="40.950000000000003"/>
    <n v="0"/>
    <n v="25.440000000000005"/>
  </r>
  <r>
    <x v="166"/>
    <x v="5"/>
    <x v="5"/>
    <x v="3210"/>
    <x v="19"/>
    <x v="0"/>
    <x v="0"/>
    <n v="35.950000000000003"/>
    <n v="0"/>
    <n v="35.950000000000003"/>
    <n v="20.25"/>
    <n v="1"/>
    <x v="2"/>
    <n v="35.950000000000003"/>
    <n v="0"/>
    <n v="15.700000000000003"/>
  </r>
  <r>
    <x v="166"/>
    <x v="5"/>
    <x v="5"/>
    <x v="3210"/>
    <x v="22"/>
    <x v="0"/>
    <x v="0"/>
    <n v="44.95"/>
    <n v="0"/>
    <n v="44.95"/>
    <n v="27.95"/>
    <n v="6"/>
    <x v="2"/>
    <n v="269.70000000000005"/>
    <n v="0"/>
    <n v="102.00000000000003"/>
  </r>
  <r>
    <x v="166"/>
    <x v="5"/>
    <x v="5"/>
    <x v="3211"/>
    <x v="9"/>
    <x v="4"/>
    <x v="0"/>
    <n v="38.950000000000003"/>
    <n v="0"/>
    <n v="38.950000000000003"/>
    <n v="22.33"/>
    <n v="2"/>
    <x v="10"/>
    <n v="77.900000000000006"/>
    <n v="0"/>
    <n v="33.240000000000009"/>
  </r>
  <r>
    <x v="166"/>
    <x v="5"/>
    <x v="5"/>
    <x v="3212"/>
    <x v="48"/>
    <x v="3"/>
    <x v="0"/>
    <n v="38.950000000000003"/>
    <n v="0"/>
    <n v="38.950000000000003"/>
    <n v="24.76"/>
    <n v="6"/>
    <x v="2"/>
    <n v="233.70000000000002"/>
    <n v="0"/>
    <n v="85.140000000000015"/>
  </r>
  <r>
    <x v="166"/>
    <x v="5"/>
    <x v="5"/>
    <x v="3213"/>
    <x v="19"/>
    <x v="0"/>
    <x v="0"/>
    <n v="35.950000000000003"/>
    <n v="0"/>
    <n v="35.950000000000003"/>
    <n v="20.25"/>
    <n v="2"/>
    <x v="22"/>
    <n v="71.900000000000006"/>
    <n v="0"/>
    <n v="31.400000000000006"/>
  </r>
  <r>
    <x v="166"/>
    <x v="5"/>
    <x v="5"/>
    <x v="3214"/>
    <x v="40"/>
    <x v="4"/>
    <x v="0"/>
    <n v="54.95"/>
    <n v="0"/>
    <n v="54.95"/>
    <n v="26.65"/>
    <n v="25"/>
    <x v="19"/>
    <n v="1373.75"/>
    <n v="0"/>
    <n v="707.50000000000011"/>
  </r>
  <r>
    <x v="166"/>
    <x v="5"/>
    <x v="5"/>
    <x v="3215"/>
    <x v="33"/>
    <x v="3"/>
    <x v="0"/>
    <n v="11.95"/>
    <n v="0.1"/>
    <n v="10.754999999999999"/>
    <n v="3.32"/>
    <n v="7"/>
    <x v="14"/>
    <n v="75.284999999999997"/>
    <n v="8.365000000000002"/>
    <n v="52.044999999999987"/>
  </r>
  <r>
    <x v="166"/>
    <x v="5"/>
    <x v="5"/>
    <x v="3216"/>
    <x v="39"/>
    <x v="4"/>
    <x v="0"/>
    <n v="27.95"/>
    <n v="0"/>
    <n v="27.95"/>
    <n v="16.8"/>
    <n v="13"/>
    <x v="11"/>
    <n v="363.34999999999997"/>
    <n v="0"/>
    <n v="144.94999999999999"/>
  </r>
  <r>
    <x v="166"/>
    <x v="5"/>
    <x v="5"/>
    <x v="3217"/>
    <x v="40"/>
    <x v="0"/>
    <x v="0"/>
    <n v="54.95"/>
    <n v="0"/>
    <n v="54.95"/>
    <n v="26.65"/>
    <n v="2"/>
    <x v="14"/>
    <n v="109.9"/>
    <n v="0"/>
    <n v="56.600000000000009"/>
  </r>
  <r>
    <x v="166"/>
    <x v="5"/>
    <x v="5"/>
    <x v="3218"/>
    <x v="37"/>
    <x v="3"/>
    <x v="0"/>
    <n v="63.95"/>
    <n v="0"/>
    <n v="63.95"/>
    <n v="27.1"/>
    <n v="4"/>
    <x v="22"/>
    <n v="255.8"/>
    <n v="0"/>
    <n v="147.4"/>
  </r>
  <r>
    <x v="166"/>
    <x v="5"/>
    <x v="5"/>
    <x v="3219"/>
    <x v="12"/>
    <x v="0"/>
    <x v="0"/>
    <n v="24.95"/>
    <n v="0"/>
    <n v="24.95"/>
    <n v="12.14"/>
    <n v="4"/>
    <x v="4"/>
    <n v="99.8"/>
    <n v="0"/>
    <n v="51.239999999999995"/>
  </r>
  <r>
    <x v="166"/>
    <x v="5"/>
    <x v="5"/>
    <x v="3220"/>
    <x v="48"/>
    <x v="0"/>
    <x v="0"/>
    <n v="38.950000000000003"/>
    <n v="0"/>
    <n v="38.950000000000003"/>
    <n v="24.76"/>
    <n v="18"/>
    <x v="8"/>
    <n v="701.1"/>
    <n v="0"/>
    <n v="255.42000000000002"/>
  </r>
  <r>
    <x v="166"/>
    <x v="5"/>
    <x v="5"/>
    <x v="3221"/>
    <x v="37"/>
    <x v="4"/>
    <x v="0"/>
    <n v="63.95"/>
    <n v="0"/>
    <n v="63.95"/>
    <n v="27.1"/>
    <n v="2"/>
    <x v="22"/>
    <n v="127.9"/>
    <n v="0"/>
    <n v="73.7"/>
  </r>
  <r>
    <x v="166"/>
    <x v="5"/>
    <x v="5"/>
    <x v="3222"/>
    <x v="36"/>
    <x v="0"/>
    <x v="0"/>
    <n v="49.95"/>
    <n v="0.1"/>
    <n v="44.955000000000005"/>
    <n v="23.93"/>
    <n v="15"/>
    <x v="1"/>
    <n v="674.32500000000005"/>
    <n v="74.924999999999955"/>
    <n v="315.37500000000011"/>
  </r>
  <r>
    <x v="166"/>
    <x v="5"/>
    <x v="5"/>
    <x v="3223"/>
    <x v="43"/>
    <x v="4"/>
    <x v="0"/>
    <n v="24.95"/>
    <n v="0.1"/>
    <n v="22.454999999999998"/>
    <n v="11.48"/>
    <n v="4"/>
    <x v="9"/>
    <n v="89.82"/>
    <n v="9.980000000000004"/>
    <n v="43.899999999999991"/>
  </r>
  <r>
    <x v="166"/>
    <x v="5"/>
    <x v="5"/>
    <x v="3224"/>
    <x v="22"/>
    <x v="0"/>
    <x v="0"/>
    <n v="44.95"/>
    <n v="0"/>
    <n v="44.95"/>
    <n v="27.95"/>
    <n v="6"/>
    <x v="23"/>
    <n v="269.70000000000005"/>
    <n v="0"/>
    <n v="102.00000000000003"/>
  </r>
  <r>
    <x v="166"/>
    <x v="5"/>
    <x v="5"/>
    <x v="3224"/>
    <x v="27"/>
    <x v="0"/>
    <x v="0"/>
    <n v="26.95"/>
    <n v="0"/>
    <n v="26.95"/>
    <n v="12.53"/>
    <n v="30"/>
    <x v="23"/>
    <n v="808.5"/>
    <n v="0"/>
    <n v="432.6"/>
  </r>
  <r>
    <x v="166"/>
    <x v="5"/>
    <x v="5"/>
    <x v="3225"/>
    <x v="2"/>
    <x v="4"/>
    <x v="0"/>
    <n v="26.95"/>
    <n v="0"/>
    <n v="26.95"/>
    <n v="12.24"/>
    <n v="18"/>
    <x v="2"/>
    <n v="485.09999999999997"/>
    <n v="0"/>
    <n v="264.77999999999997"/>
  </r>
  <r>
    <x v="166"/>
    <x v="5"/>
    <x v="5"/>
    <x v="3226"/>
    <x v="10"/>
    <x v="4"/>
    <x v="0"/>
    <n v="0.95"/>
    <n v="0"/>
    <n v="0.95"/>
    <n v="0.42"/>
    <n v="4"/>
    <x v="14"/>
    <n v="3.8"/>
    <n v="0"/>
    <n v="2.12"/>
  </r>
  <r>
    <x v="166"/>
    <x v="5"/>
    <x v="5"/>
    <x v="3226"/>
    <x v="10"/>
    <x v="4"/>
    <x v="0"/>
    <n v="0.95"/>
    <n v="0"/>
    <n v="0.95"/>
    <n v="0.42"/>
    <n v="8"/>
    <x v="14"/>
    <n v="7.6"/>
    <n v="0"/>
    <n v="4.24"/>
  </r>
  <r>
    <x v="166"/>
    <x v="5"/>
    <x v="5"/>
    <x v="3227"/>
    <x v="47"/>
    <x v="3"/>
    <x v="0"/>
    <n v="0.95"/>
    <n v="0.1"/>
    <n v="0.85499999999999998"/>
    <n v="0.56999999999999995"/>
    <n v="5"/>
    <x v="17"/>
    <n v="4.2750000000000004"/>
    <n v="0.47499999999999987"/>
    <n v="1.4250000000000003"/>
  </r>
  <r>
    <x v="166"/>
    <x v="5"/>
    <x v="5"/>
    <x v="3227"/>
    <x v="14"/>
    <x v="3"/>
    <x v="0"/>
    <n v="2.95"/>
    <n v="0"/>
    <n v="2.95"/>
    <n v="1.68"/>
    <n v="4"/>
    <x v="17"/>
    <n v="11.8"/>
    <n v="0"/>
    <n v="5.080000000000001"/>
  </r>
  <r>
    <x v="166"/>
    <x v="5"/>
    <x v="5"/>
    <x v="3227"/>
    <x v="35"/>
    <x v="3"/>
    <x v="0"/>
    <n v="48.95"/>
    <n v="0"/>
    <n v="48.95"/>
    <n v="24.52"/>
    <n v="4"/>
    <x v="17"/>
    <n v="195.8"/>
    <n v="0"/>
    <n v="97.720000000000013"/>
  </r>
  <r>
    <x v="166"/>
    <x v="5"/>
    <x v="5"/>
    <x v="3228"/>
    <x v="2"/>
    <x v="0"/>
    <x v="0"/>
    <n v="26.95"/>
    <n v="0"/>
    <n v="26.95"/>
    <n v="12.24"/>
    <n v="10"/>
    <x v="0"/>
    <n v="269.5"/>
    <n v="0"/>
    <n v="147.1"/>
  </r>
  <r>
    <x v="166"/>
    <x v="5"/>
    <x v="5"/>
    <x v="3228"/>
    <x v="27"/>
    <x v="0"/>
    <x v="0"/>
    <n v="26.95"/>
    <n v="0"/>
    <n v="26.95"/>
    <n v="12.53"/>
    <n v="21"/>
    <x v="0"/>
    <n v="565.94999999999993"/>
    <n v="0"/>
    <n v="302.82"/>
  </r>
  <r>
    <x v="166"/>
    <x v="5"/>
    <x v="5"/>
    <x v="3229"/>
    <x v="46"/>
    <x v="3"/>
    <x v="0"/>
    <n v="47.95"/>
    <n v="0"/>
    <n v="47.95"/>
    <n v="20.7"/>
    <n v="2"/>
    <x v="6"/>
    <n v="95.9"/>
    <n v="0"/>
    <n v="54.500000000000007"/>
  </r>
  <r>
    <x v="166"/>
    <x v="5"/>
    <x v="5"/>
    <x v="3230"/>
    <x v="10"/>
    <x v="4"/>
    <x v="0"/>
    <n v="0.95"/>
    <n v="0.1"/>
    <n v="0.85499999999999998"/>
    <n v="0.42"/>
    <n v="10"/>
    <x v="2"/>
    <n v="8.5500000000000007"/>
    <n v="0.94999999999999973"/>
    <n v="4.3499999999999996"/>
  </r>
  <r>
    <x v="166"/>
    <x v="5"/>
    <x v="5"/>
    <x v="3230"/>
    <x v="21"/>
    <x v="4"/>
    <x v="0"/>
    <n v="0.95"/>
    <n v="0"/>
    <n v="0.95"/>
    <n v="0.34"/>
    <n v="18"/>
    <x v="2"/>
    <n v="17.099999999999998"/>
    <n v="0"/>
    <n v="10.979999999999997"/>
  </r>
  <r>
    <x v="166"/>
    <x v="5"/>
    <x v="5"/>
    <x v="3231"/>
    <x v="36"/>
    <x v="0"/>
    <x v="0"/>
    <n v="49.95"/>
    <n v="0"/>
    <n v="49.95"/>
    <n v="23.93"/>
    <n v="43"/>
    <x v="0"/>
    <n v="2147.85"/>
    <n v="0"/>
    <n v="1118.8600000000001"/>
  </r>
  <r>
    <x v="166"/>
    <x v="5"/>
    <x v="5"/>
    <x v="3232"/>
    <x v="37"/>
    <x v="3"/>
    <x v="0"/>
    <n v="63.95"/>
    <n v="0"/>
    <n v="63.95"/>
    <n v="27.1"/>
    <n v="1"/>
    <x v="11"/>
    <n v="63.95"/>
    <n v="0"/>
    <n v="36.85"/>
  </r>
  <r>
    <x v="166"/>
    <x v="5"/>
    <x v="5"/>
    <x v="3233"/>
    <x v="46"/>
    <x v="4"/>
    <x v="0"/>
    <n v="47.95"/>
    <n v="0"/>
    <n v="47.95"/>
    <n v="20.7"/>
    <n v="2"/>
    <x v="3"/>
    <n v="95.9"/>
    <n v="0"/>
    <n v="54.500000000000007"/>
  </r>
  <r>
    <x v="166"/>
    <x v="5"/>
    <x v="5"/>
    <x v="3234"/>
    <x v="20"/>
    <x v="0"/>
    <x v="0"/>
    <n v="28.95"/>
    <n v="0"/>
    <n v="28.95"/>
    <n v="8.86"/>
    <n v="34"/>
    <x v="23"/>
    <n v="984.3"/>
    <n v="0"/>
    <n v="683.06"/>
  </r>
  <r>
    <x v="166"/>
    <x v="5"/>
    <x v="5"/>
    <x v="3235"/>
    <x v="23"/>
    <x v="4"/>
    <x v="0"/>
    <n v="0.95"/>
    <n v="0"/>
    <n v="0.95"/>
    <n v="0.5"/>
    <n v="43"/>
    <x v="21"/>
    <n v="40.85"/>
    <n v="0"/>
    <n v="19.349999999999998"/>
  </r>
  <r>
    <x v="166"/>
    <x v="5"/>
    <x v="5"/>
    <x v="3236"/>
    <x v="44"/>
    <x v="3"/>
    <x v="0"/>
    <n v="31.95"/>
    <n v="0"/>
    <n v="31.95"/>
    <n v="17.38"/>
    <n v="5"/>
    <x v="13"/>
    <n v="159.75"/>
    <n v="0"/>
    <n v="72.849999999999994"/>
  </r>
  <r>
    <x v="166"/>
    <x v="5"/>
    <x v="5"/>
    <x v="3237"/>
    <x v="36"/>
    <x v="0"/>
    <x v="0"/>
    <n v="49.95"/>
    <n v="0.1"/>
    <n v="44.955000000000005"/>
    <n v="23.93"/>
    <n v="48"/>
    <x v="3"/>
    <n v="2157.84"/>
    <n v="239.75999999999988"/>
    <n v="1009.2000000000003"/>
  </r>
  <r>
    <x v="166"/>
    <x v="5"/>
    <x v="5"/>
    <x v="3238"/>
    <x v="45"/>
    <x v="3"/>
    <x v="0"/>
    <n v="22.95"/>
    <n v="0"/>
    <n v="22.95"/>
    <n v="11.78"/>
    <n v="23"/>
    <x v="13"/>
    <n v="527.85"/>
    <n v="0"/>
    <n v="256.91000000000003"/>
  </r>
  <r>
    <x v="166"/>
    <x v="5"/>
    <x v="5"/>
    <x v="3239"/>
    <x v="20"/>
    <x v="4"/>
    <x v="0"/>
    <n v="28.95"/>
    <n v="0"/>
    <n v="28.95"/>
    <n v="8.86"/>
    <n v="26"/>
    <x v="8"/>
    <n v="752.69999999999993"/>
    <n v="0"/>
    <n v="522.34"/>
  </r>
  <r>
    <x v="166"/>
    <x v="5"/>
    <x v="5"/>
    <x v="3240"/>
    <x v="34"/>
    <x v="3"/>
    <x v="0"/>
    <n v="37.950000000000003"/>
    <n v="0.1"/>
    <n v="34.155000000000001"/>
    <n v="15.35"/>
    <n v="8"/>
    <x v="6"/>
    <n v="273.24"/>
    <n v="30.360000000000014"/>
    <n v="150.44"/>
  </r>
  <r>
    <x v="166"/>
    <x v="5"/>
    <x v="5"/>
    <x v="3241"/>
    <x v="16"/>
    <x v="0"/>
    <x v="0"/>
    <n v="18.95"/>
    <n v="0"/>
    <n v="18.95"/>
    <n v="9.98"/>
    <n v="26"/>
    <x v="15"/>
    <n v="492.7"/>
    <n v="0"/>
    <n v="233.21999999999997"/>
  </r>
  <r>
    <x v="166"/>
    <x v="5"/>
    <x v="5"/>
    <x v="3242"/>
    <x v="36"/>
    <x v="4"/>
    <x v="0"/>
    <n v="49.95"/>
    <n v="0"/>
    <n v="49.95"/>
    <n v="23.93"/>
    <n v="7"/>
    <x v="5"/>
    <n v="349.65000000000003"/>
    <n v="0"/>
    <n v="182.14000000000001"/>
  </r>
  <r>
    <x v="166"/>
    <x v="5"/>
    <x v="5"/>
    <x v="3242"/>
    <x v="3"/>
    <x v="4"/>
    <x v="0"/>
    <n v="55.95"/>
    <n v="0"/>
    <n v="55.95"/>
    <n v="16.059999999999999"/>
    <n v="14"/>
    <x v="5"/>
    <n v="783.30000000000007"/>
    <n v="0"/>
    <n v="558.46"/>
  </r>
  <r>
    <x v="166"/>
    <x v="5"/>
    <x v="5"/>
    <x v="3243"/>
    <x v="10"/>
    <x v="0"/>
    <x v="0"/>
    <n v="0.95"/>
    <n v="0.1"/>
    <n v="0.85499999999999998"/>
    <n v="0.42"/>
    <n v="18"/>
    <x v="19"/>
    <n v="15.39"/>
    <n v="1.7099999999999995"/>
    <n v="7.83"/>
  </r>
  <r>
    <x v="166"/>
    <x v="5"/>
    <x v="5"/>
    <x v="3243"/>
    <x v="3"/>
    <x v="0"/>
    <x v="0"/>
    <n v="55.95"/>
    <n v="0"/>
    <n v="55.95"/>
    <n v="16.059999999999999"/>
    <n v="34"/>
    <x v="19"/>
    <n v="1902.3000000000002"/>
    <n v="0"/>
    <n v="1356.26"/>
  </r>
  <r>
    <x v="166"/>
    <x v="5"/>
    <x v="5"/>
    <x v="3244"/>
    <x v="21"/>
    <x v="3"/>
    <x v="0"/>
    <n v="0.95"/>
    <n v="0"/>
    <n v="0.95"/>
    <n v="0.34"/>
    <n v="25"/>
    <x v="6"/>
    <n v="23.75"/>
    <n v="0"/>
    <n v="15.249999999999996"/>
  </r>
  <r>
    <x v="166"/>
    <x v="5"/>
    <x v="5"/>
    <x v="3244"/>
    <x v="3"/>
    <x v="3"/>
    <x v="0"/>
    <n v="55.95"/>
    <n v="0.1"/>
    <n v="50.355000000000004"/>
    <n v="16.059999999999999"/>
    <n v="4"/>
    <x v="6"/>
    <n v="201.42000000000002"/>
    <n v="22.379999999999995"/>
    <n v="137.18"/>
  </r>
  <r>
    <x v="166"/>
    <x v="5"/>
    <x v="5"/>
    <x v="3244"/>
    <x v="18"/>
    <x v="3"/>
    <x v="0"/>
    <n v="49.95"/>
    <n v="0"/>
    <n v="49.95"/>
    <n v="24.77"/>
    <n v="29"/>
    <x v="6"/>
    <n v="1448.5500000000002"/>
    <n v="0"/>
    <n v="730.22000000000014"/>
  </r>
  <r>
    <x v="166"/>
    <x v="5"/>
    <x v="5"/>
    <x v="3244"/>
    <x v="7"/>
    <x v="3"/>
    <x v="0"/>
    <n v="65.95"/>
    <n v="0"/>
    <n v="65.95"/>
    <n v="37.97"/>
    <n v="8"/>
    <x v="6"/>
    <n v="527.6"/>
    <n v="0"/>
    <n v="223.84000000000003"/>
  </r>
  <r>
    <x v="166"/>
    <x v="5"/>
    <x v="5"/>
    <x v="3245"/>
    <x v="19"/>
    <x v="0"/>
    <x v="0"/>
    <n v="35.950000000000003"/>
    <n v="0"/>
    <n v="35.950000000000003"/>
    <n v="20.25"/>
    <n v="2"/>
    <x v="12"/>
    <n v="71.900000000000006"/>
    <n v="0"/>
    <n v="31.400000000000006"/>
  </r>
  <r>
    <x v="166"/>
    <x v="5"/>
    <x v="5"/>
    <x v="3246"/>
    <x v="14"/>
    <x v="4"/>
    <x v="0"/>
    <n v="2.95"/>
    <n v="0"/>
    <n v="2.95"/>
    <n v="1.68"/>
    <n v="12"/>
    <x v="12"/>
    <n v="35.400000000000006"/>
    <n v="0"/>
    <n v="15.240000000000002"/>
  </r>
  <r>
    <x v="166"/>
    <x v="5"/>
    <x v="5"/>
    <x v="3247"/>
    <x v="18"/>
    <x v="3"/>
    <x v="0"/>
    <n v="49.95"/>
    <n v="0"/>
    <n v="49.95"/>
    <n v="24.77"/>
    <n v="4"/>
    <x v="4"/>
    <n v="199.8"/>
    <n v="0"/>
    <n v="100.72000000000001"/>
  </r>
  <r>
    <x v="166"/>
    <x v="5"/>
    <x v="5"/>
    <x v="3248"/>
    <x v="4"/>
    <x v="0"/>
    <x v="0"/>
    <n v="4.95"/>
    <n v="0"/>
    <n v="4.95"/>
    <n v="1.82"/>
    <n v="5"/>
    <x v="16"/>
    <n v="24.75"/>
    <n v="0"/>
    <n v="15.649999999999999"/>
  </r>
  <r>
    <x v="166"/>
    <x v="5"/>
    <x v="5"/>
    <x v="3249"/>
    <x v="13"/>
    <x v="4"/>
    <x v="0"/>
    <n v="26.95"/>
    <n v="0.1"/>
    <n v="24.254999999999999"/>
    <n v="13.26"/>
    <n v="21"/>
    <x v="20"/>
    <n v="509.35499999999996"/>
    <n v="56.595000000000006"/>
    <n v="230.89499999999998"/>
  </r>
  <r>
    <x v="166"/>
    <x v="5"/>
    <x v="5"/>
    <x v="3249"/>
    <x v="45"/>
    <x v="4"/>
    <x v="0"/>
    <n v="22.95"/>
    <n v="0"/>
    <n v="22.95"/>
    <n v="11.78"/>
    <n v="4"/>
    <x v="20"/>
    <n v="91.8"/>
    <n v="0"/>
    <n v="44.68"/>
  </r>
  <r>
    <x v="166"/>
    <x v="5"/>
    <x v="5"/>
    <x v="3250"/>
    <x v="49"/>
    <x v="3"/>
    <x v="0"/>
    <n v="55.95"/>
    <n v="0"/>
    <n v="55.95"/>
    <n v="32.47"/>
    <n v="2"/>
    <x v="11"/>
    <n v="111.9"/>
    <n v="0"/>
    <n v="46.960000000000008"/>
  </r>
  <r>
    <x v="166"/>
    <x v="5"/>
    <x v="5"/>
    <x v="3251"/>
    <x v="15"/>
    <x v="4"/>
    <x v="0"/>
    <n v="59.95"/>
    <n v="0"/>
    <n v="59.95"/>
    <n v="28.73"/>
    <n v="14"/>
    <x v="17"/>
    <n v="839.30000000000007"/>
    <n v="0"/>
    <n v="437.08000000000004"/>
  </r>
  <r>
    <x v="166"/>
    <x v="5"/>
    <x v="5"/>
    <x v="3252"/>
    <x v="19"/>
    <x v="3"/>
    <x v="0"/>
    <n v="35.950000000000003"/>
    <n v="0"/>
    <n v="35.950000000000003"/>
    <n v="20.25"/>
    <n v="1"/>
    <x v="6"/>
    <n v="35.950000000000003"/>
    <n v="0"/>
    <n v="15.700000000000003"/>
  </r>
  <r>
    <x v="166"/>
    <x v="5"/>
    <x v="5"/>
    <x v="3253"/>
    <x v="0"/>
    <x v="0"/>
    <x v="0"/>
    <n v="34.950000000000003"/>
    <n v="0"/>
    <n v="34.950000000000003"/>
    <n v="22.13"/>
    <n v="8"/>
    <x v="11"/>
    <n v="279.60000000000002"/>
    <n v="0"/>
    <n v="102.56000000000003"/>
  </r>
  <r>
    <x v="166"/>
    <x v="5"/>
    <x v="5"/>
    <x v="3254"/>
    <x v="22"/>
    <x v="3"/>
    <x v="0"/>
    <n v="44.95"/>
    <n v="0"/>
    <n v="44.95"/>
    <n v="27.95"/>
    <n v="7"/>
    <x v="23"/>
    <n v="314.65000000000003"/>
    <n v="0"/>
    <n v="119.00000000000003"/>
  </r>
  <r>
    <x v="166"/>
    <x v="5"/>
    <x v="5"/>
    <x v="3255"/>
    <x v="14"/>
    <x v="4"/>
    <x v="0"/>
    <n v="2.95"/>
    <n v="0"/>
    <n v="2.95"/>
    <n v="1.68"/>
    <n v="1"/>
    <x v="20"/>
    <n v="2.95"/>
    <n v="0"/>
    <n v="1.2700000000000002"/>
  </r>
  <r>
    <x v="166"/>
    <x v="5"/>
    <x v="5"/>
    <x v="3255"/>
    <x v="24"/>
    <x v="4"/>
    <x v="0"/>
    <n v="26.95"/>
    <n v="0.1"/>
    <n v="24.254999999999999"/>
    <n v="12.42"/>
    <n v="8"/>
    <x v="20"/>
    <n v="194.04"/>
    <n v="21.560000000000002"/>
    <n v="94.679999999999993"/>
  </r>
  <r>
    <x v="166"/>
    <x v="5"/>
    <x v="5"/>
    <x v="3256"/>
    <x v="21"/>
    <x v="0"/>
    <x v="0"/>
    <n v="0.95"/>
    <n v="0"/>
    <n v="0.95"/>
    <n v="0.34"/>
    <n v="27"/>
    <x v="5"/>
    <n v="25.65"/>
    <n v="0"/>
    <n v="16.469999999999995"/>
  </r>
  <r>
    <x v="166"/>
    <x v="5"/>
    <x v="5"/>
    <x v="3257"/>
    <x v="10"/>
    <x v="4"/>
    <x v="0"/>
    <n v="0.95"/>
    <n v="0"/>
    <n v="0.95"/>
    <n v="0.42"/>
    <n v="12"/>
    <x v="0"/>
    <n v="11.399999999999999"/>
    <n v="0"/>
    <n v="6.36"/>
  </r>
  <r>
    <x v="166"/>
    <x v="5"/>
    <x v="5"/>
    <x v="3258"/>
    <x v="25"/>
    <x v="0"/>
    <x v="0"/>
    <n v="24.95"/>
    <n v="0"/>
    <n v="24.95"/>
    <n v="12.27"/>
    <n v="6"/>
    <x v="6"/>
    <n v="149.69999999999999"/>
    <n v="0"/>
    <n v="76.08"/>
  </r>
  <r>
    <x v="166"/>
    <x v="5"/>
    <x v="5"/>
    <x v="3258"/>
    <x v="29"/>
    <x v="0"/>
    <x v="0"/>
    <n v="7.95"/>
    <n v="0"/>
    <n v="7.95"/>
    <n v="4.53"/>
    <n v="43"/>
    <x v="6"/>
    <n v="341.85"/>
    <n v="0"/>
    <n v="147.06"/>
  </r>
  <r>
    <x v="166"/>
    <x v="5"/>
    <x v="5"/>
    <x v="3259"/>
    <x v="49"/>
    <x v="3"/>
    <x v="0"/>
    <n v="55.95"/>
    <n v="0"/>
    <n v="55.95"/>
    <n v="32.47"/>
    <n v="17"/>
    <x v="21"/>
    <n v="951.15000000000009"/>
    <n v="0"/>
    <n v="399.16000000000008"/>
  </r>
  <r>
    <x v="166"/>
    <x v="5"/>
    <x v="5"/>
    <x v="3260"/>
    <x v="37"/>
    <x v="4"/>
    <x v="0"/>
    <n v="63.95"/>
    <n v="0"/>
    <n v="63.95"/>
    <n v="27.1"/>
    <n v="4"/>
    <x v="7"/>
    <n v="255.8"/>
    <n v="0"/>
    <n v="147.4"/>
  </r>
  <r>
    <x v="166"/>
    <x v="5"/>
    <x v="5"/>
    <x v="3260"/>
    <x v="28"/>
    <x v="4"/>
    <x v="0"/>
    <n v="10.95"/>
    <n v="0"/>
    <n v="10.95"/>
    <n v="4.8"/>
    <n v="15"/>
    <x v="7"/>
    <n v="164.25"/>
    <n v="0"/>
    <n v="92.249999999999986"/>
  </r>
  <r>
    <x v="166"/>
    <x v="5"/>
    <x v="5"/>
    <x v="3261"/>
    <x v="21"/>
    <x v="3"/>
    <x v="0"/>
    <n v="0.95"/>
    <n v="0.2"/>
    <n v="0.76"/>
    <n v="0.34"/>
    <n v="6"/>
    <x v="7"/>
    <n v="4.5600000000000005"/>
    <n v="1.1399999999999997"/>
    <n v="2.52"/>
  </r>
  <r>
    <x v="166"/>
    <x v="5"/>
    <x v="5"/>
    <x v="3262"/>
    <x v="12"/>
    <x v="4"/>
    <x v="0"/>
    <n v="24.95"/>
    <n v="0"/>
    <n v="24.95"/>
    <n v="12.14"/>
    <n v="2"/>
    <x v="10"/>
    <n v="49.9"/>
    <n v="0"/>
    <n v="25.619999999999997"/>
  </r>
  <r>
    <x v="166"/>
    <x v="5"/>
    <x v="5"/>
    <x v="3263"/>
    <x v="37"/>
    <x v="0"/>
    <x v="0"/>
    <n v="63.95"/>
    <n v="0"/>
    <n v="63.95"/>
    <n v="27.1"/>
    <n v="4"/>
    <x v="21"/>
    <n v="255.8"/>
    <n v="0"/>
    <n v="147.4"/>
  </r>
  <r>
    <x v="166"/>
    <x v="5"/>
    <x v="5"/>
    <x v="3263"/>
    <x v="35"/>
    <x v="0"/>
    <x v="0"/>
    <n v="48.95"/>
    <n v="0.2"/>
    <n v="39.160000000000004"/>
    <n v="24.52"/>
    <n v="23"/>
    <x v="21"/>
    <n v="900.68000000000006"/>
    <n v="225.17"/>
    <n v="336.72000000000008"/>
  </r>
  <r>
    <x v="166"/>
    <x v="5"/>
    <x v="5"/>
    <x v="3264"/>
    <x v="49"/>
    <x v="4"/>
    <x v="0"/>
    <n v="55.95"/>
    <n v="0"/>
    <n v="55.95"/>
    <n v="32.47"/>
    <n v="21"/>
    <x v="12"/>
    <n v="1174.95"/>
    <n v="0"/>
    <n v="493.0800000000001"/>
  </r>
  <r>
    <x v="166"/>
    <x v="5"/>
    <x v="5"/>
    <x v="3264"/>
    <x v="45"/>
    <x v="4"/>
    <x v="0"/>
    <n v="22.95"/>
    <n v="0"/>
    <n v="22.95"/>
    <n v="11.78"/>
    <n v="26"/>
    <x v="12"/>
    <n v="596.69999999999993"/>
    <n v="0"/>
    <n v="290.42"/>
  </r>
  <r>
    <x v="166"/>
    <x v="5"/>
    <x v="5"/>
    <x v="3264"/>
    <x v="28"/>
    <x v="4"/>
    <x v="0"/>
    <n v="10.95"/>
    <n v="0"/>
    <n v="10.95"/>
    <n v="4.8"/>
    <n v="27"/>
    <x v="12"/>
    <n v="295.64999999999998"/>
    <n v="0"/>
    <n v="166.04999999999998"/>
  </r>
  <r>
    <x v="166"/>
    <x v="5"/>
    <x v="5"/>
    <x v="3265"/>
    <x v="30"/>
    <x v="0"/>
    <x v="0"/>
    <n v="19.95"/>
    <n v="0"/>
    <n v="19.95"/>
    <n v="9.7799999999999994"/>
    <n v="14"/>
    <x v="14"/>
    <n v="279.3"/>
    <n v="0"/>
    <n v="142.38"/>
  </r>
  <r>
    <x v="166"/>
    <x v="5"/>
    <x v="5"/>
    <x v="3265"/>
    <x v="20"/>
    <x v="0"/>
    <x v="0"/>
    <n v="28.95"/>
    <n v="0"/>
    <n v="28.95"/>
    <n v="8.86"/>
    <n v="4"/>
    <x v="14"/>
    <n v="115.8"/>
    <n v="0"/>
    <n v="80.36"/>
  </r>
  <r>
    <x v="166"/>
    <x v="5"/>
    <x v="5"/>
    <x v="3266"/>
    <x v="4"/>
    <x v="4"/>
    <x v="0"/>
    <n v="4.95"/>
    <n v="0.1"/>
    <n v="4.4550000000000001"/>
    <n v="1.82"/>
    <n v="4"/>
    <x v="13"/>
    <n v="17.82"/>
    <n v="1.9800000000000004"/>
    <n v="10.54"/>
  </r>
  <r>
    <x v="166"/>
    <x v="5"/>
    <x v="5"/>
    <x v="3267"/>
    <x v="38"/>
    <x v="3"/>
    <x v="0"/>
    <n v="73.95"/>
    <n v="0"/>
    <n v="73.95"/>
    <n v="38.86"/>
    <n v="1"/>
    <x v="6"/>
    <n v="73.95"/>
    <n v="0"/>
    <n v="35.090000000000003"/>
  </r>
  <r>
    <x v="166"/>
    <x v="5"/>
    <x v="5"/>
    <x v="3267"/>
    <x v="6"/>
    <x v="3"/>
    <x v="0"/>
    <n v="27.95"/>
    <n v="0.2"/>
    <n v="22.36"/>
    <n v="15.85"/>
    <n v="5"/>
    <x v="6"/>
    <n v="111.8"/>
    <n v="27.95"/>
    <n v="32.549999999999997"/>
  </r>
  <r>
    <x v="166"/>
    <x v="5"/>
    <x v="5"/>
    <x v="3268"/>
    <x v="40"/>
    <x v="4"/>
    <x v="0"/>
    <n v="54.95"/>
    <n v="0"/>
    <n v="54.95"/>
    <n v="26.65"/>
    <n v="43"/>
    <x v="7"/>
    <n v="2362.85"/>
    <n v="0"/>
    <n v="1216.9000000000001"/>
  </r>
  <r>
    <x v="166"/>
    <x v="5"/>
    <x v="5"/>
    <x v="3269"/>
    <x v="45"/>
    <x v="4"/>
    <x v="0"/>
    <n v="22.95"/>
    <n v="0"/>
    <n v="22.95"/>
    <n v="11.78"/>
    <n v="11"/>
    <x v="22"/>
    <n v="252.45"/>
    <n v="0"/>
    <n v="122.87"/>
  </r>
  <r>
    <x v="166"/>
    <x v="5"/>
    <x v="5"/>
    <x v="3270"/>
    <x v="20"/>
    <x v="3"/>
    <x v="0"/>
    <n v="28.95"/>
    <n v="0"/>
    <n v="28.95"/>
    <n v="8.86"/>
    <n v="2"/>
    <x v="21"/>
    <n v="57.9"/>
    <n v="0"/>
    <n v="40.18"/>
  </r>
  <r>
    <x v="166"/>
    <x v="5"/>
    <x v="5"/>
    <x v="3271"/>
    <x v="21"/>
    <x v="3"/>
    <x v="0"/>
    <n v="0.95"/>
    <n v="0"/>
    <n v="0.95"/>
    <n v="0.34"/>
    <n v="6"/>
    <x v="11"/>
    <n v="5.6999999999999993"/>
    <n v="0"/>
    <n v="3.6599999999999993"/>
  </r>
  <r>
    <x v="166"/>
    <x v="5"/>
    <x v="5"/>
    <x v="3272"/>
    <x v="36"/>
    <x v="0"/>
    <x v="0"/>
    <n v="49.95"/>
    <n v="0"/>
    <n v="49.95"/>
    <n v="23.93"/>
    <n v="37"/>
    <x v="14"/>
    <n v="1848.15"/>
    <n v="0"/>
    <n v="962.74000000000012"/>
  </r>
  <r>
    <x v="166"/>
    <x v="5"/>
    <x v="5"/>
    <x v="3273"/>
    <x v="20"/>
    <x v="0"/>
    <x v="0"/>
    <n v="28.95"/>
    <n v="0"/>
    <n v="28.95"/>
    <n v="8.86"/>
    <n v="34"/>
    <x v="16"/>
    <n v="984.3"/>
    <n v="0"/>
    <n v="683.06"/>
  </r>
  <r>
    <x v="166"/>
    <x v="5"/>
    <x v="5"/>
    <x v="3274"/>
    <x v="9"/>
    <x v="3"/>
    <x v="0"/>
    <n v="38.950000000000003"/>
    <n v="0"/>
    <n v="38.950000000000003"/>
    <n v="22.33"/>
    <n v="7"/>
    <x v="16"/>
    <n v="272.65000000000003"/>
    <n v="0"/>
    <n v="116.34000000000003"/>
  </r>
  <r>
    <x v="166"/>
    <x v="5"/>
    <x v="5"/>
    <x v="3275"/>
    <x v="23"/>
    <x v="0"/>
    <x v="0"/>
    <n v="0.95"/>
    <n v="0"/>
    <n v="0.95"/>
    <n v="0.5"/>
    <n v="6"/>
    <x v="17"/>
    <n v="5.6999999999999993"/>
    <n v="0"/>
    <n v="2.6999999999999997"/>
  </r>
  <r>
    <x v="166"/>
    <x v="5"/>
    <x v="5"/>
    <x v="3276"/>
    <x v="19"/>
    <x v="3"/>
    <x v="0"/>
    <n v="35.950000000000003"/>
    <n v="0"/>
    <n v="35.950000000000003"/>
    <n v="20.25"/>
    <n v="2"/>
    <x v="1"/>
    <n v="71.900000000000006"/>
    <n v="0"/>
    <n v="31.400000000000006"/>
  </r>
  <r>
    <x v="166"/>
    <x v="5"/>
    <x v="5"/>
    <x v="3277"/>
    <x v="35"/>
    <x v="4"/>
    <x v="0"/>
    <n v="48.95"/>
    <n v="0"/>
    <n v="48.95"/>
    <n v="24.52"/>
    <n v="34"/>
    <x v="20"/>
    <n v="1664.3000000000002"/>
    <n v="0"/>
    <n v="830.62000000000012"/>
  </r>
  <r>
    <x v="166"/>
    <x v="5"/>
    <x v="5"/>
    <x v="3278"/>
    <x v="48"/>
    <x v="3"/>
    <x v="0"/>
    <n v="38.950000000000003"/>
    <n v="0.1"/>
    <n v="35.055000000000007"/>
    <n v="24.76"/>
    <n v="17"/>
    <x v="12"/>
    <n v="595.93500000000017"/>
    <n v="66.214999999999932"/>
    <n v="175.0150000000001"/>
  </r>
  <r>
    <x v="166"/>
    <x v="5"/>
    <x v="5"/>
    <x v="3279"/>
    <x v="27"/>
    <x v="0"/>
    <x v="0"/>
    <n v="26.95"/>
    <n v="0"/>
    <n v="26.95"/>
    <n v="12.53"/>
    <n v="39"/>
    <x v="9"/>
    <n v="1051.05"/>
    <n v="0"/>
    <n v="562.38"/>
  </r>
  <r>
    <x v="166"/>
    <x v="5"/>
    <x v="5"/>
    <x v="3279"/>
    <x v="43"/>
    <x v="0"/>
    <x v="0"/>
    <n v="24.95"/>
    <n v="0.1"/>
    <n v="22.454999999999998"/>
    <n v="11.48"/>
    <n v="6"/>
    <x v="9"/>
    <n v="134.72999999999999"/>
    <n v="14.970000000000006"/>
    <n v="65.849999999999994"/>
  </r>
  <r>
    <x v="166"/>
    <x v="5"/>
    <x v="5"/>
    <x v="3280"/>
    <x v="22"/>
    <x v="4"/>
    <x v="0"/>
    <n v="44.95"/>
    <n v="0"/>
    <n v="44.95"/>
    <n v="27.95"/>
    <n v="12"/>
    <x v="8"/>
    <n v="539.40000000000009"/>
    <n v="0"/>
    <n v="204.00000000000006"/>
  </r>
  <r>
    <x v="166"/>
    <x v="5"/>
    <x v="5"/>
    <x v="3281"/>
    <x v="3"/>
    <x v="3"/>
    <x v="0"/>
    <n v="55.95"/>
    <n v="0.1"/>
    <n v="50.355000000000004"/>
    <n v="16.059999999999999"/>
    <n v="36"/>
    <x v="2"/>
    <n v="1812.7800000000002"/>
    <n v="201.41999999999996"/>
    <n v="1234.6200000000001"/>
  </r>
  <r>
    <x v="166"/>
    <x v="5"/>
    <x v="5"/>
    <x v="3282"/>
    <x v="6"/>
    <x v="0"/>
    <x v="0"/>
    <n v="27.95"/>
    <n v="0"/>
    <n v="27.95"/>
    <n v="15.85"/>
    <n v="4"/>
    <x v="6"/>
    <n v="111.8"/>
    <n v="0"/>
    <n v="48.4"/>
  </r>
  <r>
    <x v="166"/>
    <x v="5"/>
    <x v="5"/>
    <x v="3283"/>
    <x v="31"/>
    <x v="3"/>
    <x v="0"/>
    <n v="0.95"/>
    <n v="0"/>
    <n v="0.95"/>
    <n v="0.35"/>
    <n v="6"/>
    <x v="6"/>
    <n v="5.6999999999999993"/>
    <n v="0"/>
    <n v="3.5999999999999996"/>
  </r>
  <r>
    <x v="166"/>
    <x v="5"/>
    <x v="5"/>
    <x v="3283"/>
    <x v="19"/>
    <x v="3"/>
    <x v="0"/>
    <n v="35.950000000000003"/>
    <n v="0.1"/>
    <n v="32.355000000000004"/>
    <n v="20.25"/>
    <n v="1"/>
    <x v="6"/>
    <n v="32.355000000000004"/>
    <n v="3.5949999999999989"/>
    <n v="12.105000000000004"/>
  </r>
  <r>
    <x v="166"/>
    <x v="5"/>
    <x v="5"/>
    <x v="3284"/>
    <x v="31"/>
    <x v="4"/>
    <x v="0"/>
    <n v="0.95"/>
    <n v="0.1"/>
    <n v="0.85499999999999998"/>
    <n v="0.35"/>
    <n v="25"/>
    <x v="15"/>
    <n v="21.375"/>
    <n v="2.3749999999999991"/>
    <n v="12.625"/>
  </r>
  <r>
    <x v="166"/>
    <x v="5"/>
    <x v="5"/>
    <x v="3285"/>
    <x v="21"/>
    <x v="0"/>
    <x v="0"/>
    <n v="0.95"/>
    <n v="0"/>
    <n v="0.95"/>
    <n v="0.34"/>
    <n v="12"/>
    <x v="23"/>
    <n v="11.399999999999999"/>
    <n v="0"/>
    <n v="7.3199999999999985"/>
  </r>
  <r>
    <x v="166"/>
    <x v="5"/>
    <x v="5"/>
    <x v="3286"/>
    <x v="10"/>
    <x v="4"/>
    <x v="0"/>
    <n v="0.95"/>
    <n v="0"/>
    <n v="0.95"/>
    <n v="0.42"/>
    <n v="24"/>
    <x v="11"/>
    <n v="22.799999999999997"/>
    <n v="0"/>
    <n v="12.72"/>
  </r>
  <r>
    <x v="166"/>
    <x v="5"/>
    <x v="5"/>
    <x v="3286"/>
    <x v="12"/>
    <x v="4"/>
    <x v="0"/>
    <n v="24.95"/>
    <n v="0"/>
    <n v="24.95"/>
    <n v="12.14"/>
    <n v="2"/>
    <x v="11"/>
    <n v="49.9"/>
    <n v="0"/>
    <n v="25.619999999999997"/>
  </r>
  <r>
    <x v="167"/>
    <x v="5"/>
    <x v="5"/>
    <x v="3287"/>
    <x v="30"/>
    <x v="0"/>
    <x v="0"/>
    <n v="19.95"/>
    <n v="0"/>
    <n v="19.95"/>
    <n v="9.7799999999999994"/>
    <n v="6"/>
    <x v="2"/>
    <n v="119.69999999999999"/>
    <n v="0"/>
    <n v="61.019999999999996"/>
  </r>
  <r>
    <x v="167"/>
    <x v="5"/>
    <x v="5"/>
    <x v="3288"/>
    <x v="22"/>
    <x v="1"/>
    <x v="0"/>
    <n v="44.95"/>
    <n v="0"/>
    <n v="44.95"/>
    <n v="27.95"/>
    <n v="12"/>
    <x v="15"/>
    <n v="539.40000000000009"/>
    <n v="0"/>
    <n v="204.00000000000006"/>
  </r>
  <r>
    <x v="167"/>
    <x v="5"/>
    <x v="5"/>
    <x v="3289"/>
    <x v="17"/>
    <x v="0"/>
    <x v="0"/>
    <n v="43.95"/>
    <n v="0"/>
    <n v="43.95"/>
    <n v="25.6"/>
    <n v="20"/>
    <x v="8"/>
    <n v="879"/>
    <n v="0"/>
    <n v="367"/>
  </r>
  <r>
    <x v="168"/>
    <x v="5"/>
    <x v="5"/>
    <x v="3290"/>
    <x v="20"/>
    <x v="3"/>
    <x v="1"/>
    <n v="28.95"/>
    <n v="0"/>
    <n v="28.95"/>
    <n v="8.86"/>
    <n v="4"/>
    <x v="8"/>
    <n v="115.8"/>
    <n v="0"/>
    <n v="80.36"/>
  </r>
  <r>
    <x v="168"/>
    <x v="5"/>
    <x v="5"/>
    <x v="3291"/>
    <x v="8"/>
    <x v="4"/>
    <x v="1"/>
    <n v="20.95"/>
    <n v="0"/>
    <n v="20.95"/>
    <n v="10.039999999999999"/>
    <n v="14"/>
    <x v="0"/>
    <n v="293.3"/>
    <n v="0"/>
    <n v="152.74"/>
  </r>
  <r>
    <x v="168"/>
    <x v="5"/>
    <x v="5"/>
    <x v="3291"/>
    <x v="39"/>
    <x v="4"/>
    <x v="1"/>
    <n v="27.95"/>
    <n v="0"/>
    <n v="27.95"/>
    <n v="16.8"/>
    <n v="29"/>
    <x v="0"/>
    <n v="810.55"/>
    <n v="0"/>
    <n v="323.34999999999997"/>
  </r>
  <r>
    <x v="168"/>
    <x v="5"/>
    <x v="5"/>
    <x v="3292"/>
    <x v="42"/>
    <x v="4"/>
    <x v="1"/>
    <n v="0.95"/>
    <n v="0.1"/>
    <n v="0.85499999999999998"/>
    <n v="0.47"/>
    <n v="22"/>
    <x v="9"/>
    <n v="18.809999999999999"/>
    <n v="2.0899999999999994"/>
    <n v="8.4700000000000006"/>
  </r>
  <r>
    <x v="168"/>
    <x v="5"/>
    <x v="5"/>
    <x v="3293"/>
    <x v="33"/>
    <x v="3"/>
    <x v="1"/>
    <n v="11.95"/>
    <n v="0"/>
    <n v="11.95"/>
    <n v="3.32"/>
    <n v="8"/>
    <x v="22"/>
    <n v="95.6"/>
    <n v="0"/>
    <n v="69.039999999999992"/>
  </r>
  <r>
    <x v="168"/>
    <x v="5"/>
    <x v="5"/>
    <x v="3294"/>
    <x v="35"/>
    <x v="4"/>
    <x v="1"/>
    <n v="48.95"/>
    <n v="0"/>
    <n v="48.95"/>
    <n v="24.52"/>
    <n v="27"/>
    <x v="18"/>
    <n v="1321.65"/>
    <n v="0"/>
    <n v="659.61000000000013"/>
  </r>
  <r>
    <x v="168"/>
    <x v="5"/>
    <x v="5"/>
    <x v="3295"/>
    <x v="38"/>
    <x v="3"/>
    <x v="1"/>
    <n v="73.95"/>
    <n v="0"/>
    <n v="73.95"/>
    <n v="38.86"/>
    <n v="1"/>
    <x v="7"/>
    <n v="73.95"/>
    <n v="0"/>
    <n v="35.090000000000003"/>
  </r>
  <r>
    <x v="168"/>
    <x v="5"/>
    <x v="5"/>
    <x v="3296"/>
    <x v="19"/>
    <x v="4"/>
    <x v="1"/>
    <n v="35.950000000000003"/>
    <n v="0.1"/>
    <n v="32.355000000000004"/>
    <n v="20.25"/>
    <n v="2"/>
    <x v="4"/>
    <n v="64.710000000000008"/>
    <n v="7.1899999999999977"/>
    <n v="24.210000000000008"/>
  </r>
  <r>
    <x v="168"/>
    <x v="5"/>
    <x v="5"/>
    <x v="3297"/>
    <x v="36"/>
    <x v="4"/>
    <x v="1"/>
    <n v="49.95"/>
    <n v="0"/>
    <n v="49.95"/>
    <n v="23.93"/>
    <n v="12"/>
    <x v="2"/>
    <n v="599.40000000000009"/>
    <n v="0"/>
    <n v="312.24"/>
  </r>
  <r>
    <x v="168"/>
    <x v="5"/>
    <x v="5"/>
    <x v="3298"/>
    <x v="23"/>
    <x v="3"/>
    <x v="1"/>
    <n v="0.95"/>
    <n v="0"/>
    <n v="0.95"/>
    <n v="0.5"/>
    <n v="14"/>
    <x v="7"/>
    <n v="13.299999999999999"/>
    <n v="0"/>
    <n v="6.2999999999999989"/>
  </r>
  <r>
    <x v="168"/>
    <x v="5"/>
    <x v="5"/>
    <x v="3299"/>
    <x v="32"/>
    <x v="4"/>
    <x v="1"/>
    <n v="16.95"/>
    <n v="0"/>
    <n v="16.95"/>
    <n v="6.76"/>
    <n v="29"/>
    <x v="17"/>
    <n v="491.54999999999995"/>
    <n v="0"/>
    <n v="295.51"/>
  </r>
  <r>
    <x v="168"/>
    <x v="5"/>
    <x v="5"/>
    <x v="3300"/>
    <x v="47"/>
    <x v="3"/>
    <x v="1"/>
    <n v="0.95"/>
    <n v="0.1"/>
    <n v="0.85499999999999998"/>
    <n v="0.56999999999999995"/>
    <n v="2"/>
    <x v="6"/>
    <n v="1.71"/>
    <n v="0.18999999999999995"/>
    <n v="0.57000000000000006"/>
  </r>
  <r>
    <x v="168"/>
    <x v="5"/>
    <x v="5"/>
    <x v="3301"/>
    <x v="21"/>
    <x v="4"/>
    <x v="1"/>
    <n v="0.95"/>
    <n v="0.1"/>
    <n v="0.85499999999999998"/>
    <n v="0.34"/>
    <n v="23"/>
    <x v="13"/>
    <n v="19.664999999999999"/>
    <n v="2.1849999999999996"/>
    <n v="11.844999999999997"/>
  </r>
  <r>
    <x v="168"/>
    <x v="5"/>
    <x v="5"/>
    <x v="3302"/>
    <x v="24"/>
    <x v="3"/>
    <x v="1"/>
    <n v="26.95"/>
    <n v="0"/>
    <n v="26.95"/>
    <n v="12.42"/>
    <n v="18"/>
    <x v="22"/>
    <n v="485.09999999999997"/>
    <n v="0"/>
    <n v="261.53999999999996"/>
  </r>
  <r>
    <x v="168"/>
    <x v="5"/>
    <x v="5"/>
    <x v="3303"/>
    <x v="40"/>
    <x v="4"/>
    <x v="1"/>
    <n v="54.95"/>
    <n v="0"/>
    <n v="54.95"/>
    <n v="26.65"/>
    <n v="24"/>
    <x v="20"/>
    <n v="1318.8000000000002"/>
    <n v="0"/>
    <n v="679.2"/>
  </r>
  <r>
    <x v="168"/>
    <x v="5"/>
    <x v="5"/>
    <x v="3303"/>
    <x v="29"/>
    <x v="4"/>
    <x v="1"/>
    <n v="7.95"/>
    <n v="0"/>
    <n v="7.95"/>
    <n v="4.53"/>
    <n v="13"/>
    <x v="20"/>
    <n v="103.35000000000001"/>
    <n v="0"/>
    <n v="44.46"/>
  </r>
  <r>
    <x v="168"/>
    <x v="5"/>
    <x v="5"/>
    <x v="3303"/>
    <x v="41"/>
    <x v="4"/>
    <x v="1"/>
    <n v="24.95"/>
    <n v="0"/>
    <n v="24.95"/>
    <n v="9.3800000000000008"/>
    <n v="5"/>
    <x v="20"/>
    <n v="124.75"/>
    <n v="0"/>
    <n v="77.849999999999994"/>
  </r>
  <r>
    <x v="168"/>
    <x v="5"/>
    <x v="5"/>
    <x v="3303"/>
    <x v="23"/>
    <x v="4"/>
    <x v="1"/>
    <n v="0.95"/>
    <n v="0"/>
    <n v="0.95"/>
    <n v="0.5"/>
    <n v="4"/>
    <x v="20"/>
    <n v="3.8"/>
    <n v="0"/>
    <n v="1.7999999999999998"/>
  </r>
  <r>
    <x v="168"/>
    <x v="5"/>
    <x v="5"/>
    <x v="3303"/>
    <x v="18"/>
    <x v="4"/>
    <x v="1"/>
    <n v="49.95"/>
    <n v="0"/>
    <n v="49.95"/>
    <n v="24.77"/>
    <n v="15"/>
    <x v="20"/>
    <n v="749.25"/>
    <n v="0"/>
    <n v="377.70000000000005"/>
  </r>
  <r>
    <x v="168"/>
    <x v="5"/>
    <x v="5"/>
    <x v="3304"/>
    <x v="1"/>
    <x v="3"/>
    <x v="1"/>
    <n v="16.95"/>
    <n v="0"/>
    <n v="16.95"/>
    <n v="6.53"/>
    <n v="3"/>
    <x v="21"/>
    <n v="50.849999999999994"/>
    <n v="0"/>
    <n v="31.259999999999994"/>
  </r>
  <r>
    <x v="168"/>
    <x v="5"/>
    <x v="5"/>
    <x v="3305"/>
    <x v="28"/>
    <x v="4"/>
    <x v="1"/>
    <n v="10.95"/>
    <n v="0.1"/>
    <n v="9.8550000000000004"/>
    <n v="4.8"/>
    <n v="23"/>
    <x v="7"/>
    <n v="226.66500000000002"/>
    <n v="25.184999999999974"/>
    <n v="116.26500000000001"/>
  </r>
  <r>
    <x v="168"/>
    <x v="5"/>
    <x v="5"/>
    <x v="3305"/>
    <x v="13"/>
    <x v="4"/>
    <x v="1"/>
    <n v="26.95"/>
    <n v="0"/>
    <n v="26.95"/>
    <n v="13.26"/>
    <n v="1"/>
    <x v="7"/>
    <n v="26.95"/>
    <n v="0"/>
    <n v="13.69"/>
  </r>
  <r>
    <x v="168"/>
    <x v="5"/>
    <x v="5"/>
    <x v="3305"/>
    <x v="36"/>
    <x v="4"/>
    <x v="1"/>
    <n v="49.95"/>
    <n v="0"/>
    <n v="49.95"/>
    <n v="23.93"/>
    <n v="10"/>
    <x v="7"/>
    <n v="499.5"/>
    <n v="0"/>
    <n v="260.20000000000005"/>
  </r>
  <r>
    <x v="168"/>
    <x v="5"/>
    <x v="5"/>
    <x v="3306"/>
    <x v="13"/>
    <x v="3"/>
    <x v="1"/>
    <n v="26.95"/>
    <n v="0"/>
    <n v="26.95"/>
    <n v="13.26"/>
    <n v="11"/>
    <x v="9"/>
    <n v="296.45"/>
    <n v="0"/>
    <n v="150.59"/>
  </r>
  <r>
    <x v="168"/>
    <x v="5"/>
    <x v="5"/>
    <x v="3306"/>
    <x v="26"/>
    <x v="3"/>
    <x v="1"/>
    <n v="3.95"/>
    <n v="0"/>
    <n v="3.95"/>
    <n v="1.43"/>
    <n v="18"/>
    <x v="9"/>
    <n v="71.100000000000009"/>
    <n v="0"/>
    <n v="45.360000000000007"/>
  </r>
  <r>
    <x v="168"/>
    <x v="5"/>
    <x v="5"/>
    <x v="3307"/>
    <x v="35"/>
    <x v="4"/>
    <x v="1"/>
    <n v="48.95"/>
    <n v="0"/>
    <n v="48.95"/>
    <n v="24.52"/>
    <n v="5"/>
    <x v="18"/>
    <n v="244.75"/>
    <n v="0"/>
    <n v="122.15000000000002"/>
  </r>
  <r>
    <x v="168"/>
    <x v="5"/>
    <x v="5"/>
    <x v="3308"/>
    <x v="21"/>
    <x v="3"/>
    <x v="1"/>
    <n v="0.95"/>
    <n v="0"/>
    <n v="0.95"/>
    <n v="0.34"/>
    <n v="21"/>
    <x v="1"/>
    <n v="19.95"/>
    <n v="0"/>
    <n v="12.809999999999997"/>
  </r>
  <r>
    <x v="168"/>
    <x v="5"/>
    <x v="5"/>
    <x v="3309"/>
    <x v="14"/>
    <x v="3"/>
    <x v="1"/>
    <n v="2.95"/>
    <n v="0"/>
    <n v="2.95"/>
    <n v="1.68"/>
    <n v="12"/>
    <x v="8"/>
    <n v="35.400000000000006"/>
    <n v="0"/>
    <n v="15.240000000000002"/>
  </r>
  <r>
    <x v="168"/>
    <x v="5"/>
    <x v="5"/>
    <x v="3309"/>
    <x v="12"/>
    <x v="3"/>
    <x v="1"/>
    <n v="24.95"/>
    <n v="0.2"/>
    <n v="19.96"/>
    <n v="12.14"/>
    <n v="1"/>
    <x v="8"/>
    <n v="19.96"/>
    <n v="4.9899999999999984"/>
    <n v="7.82"/>
  </r>
  <r>
    <x v="168"/>
    <x v="5"/>
    <x v="5"/>
    <x v="3309"/>
    <x v="5"/>
    <x v="3"/>
    <x v="1"/>
    <n v="28.95"/>
    <n v="0.1"/>
    <n v="26.055"/>
    <n v="17.53"/>
    <n v="41"/>
    <x v="8"/>
    <n v="1068.2549999999999"/>
    <n v="118.69499999999998"/>
    <n v="349.52499999999992"/>
  </r>
  <r>
    <x v="168"/>
    <x v="5"/>
    <x v="5"/>
    <x v="3309"/>
    <x v="9"/>
    <x v="3"/>
    <x v="1"/>
    <n v="38.950000000000003"/>
    <n v="0"/>
    <n v="38.950000000000003"/>
    <n v="22.33"/>
    <n v="8"/>
    <x v="8"/>
    <n v="311.60000000000002"/>
    <n v="0"/>
    <n v="132.96000000000004"/>
  </r>
  <r>
    <x v="168"/>
    <x v="5"/>
    <x v="5"/>
    <x v="3309"/>
    <x v="23"/>
    <x v="3"/>
    <x v="1"/>
    <n v="0.95"/>
    <n v="0"/>
    <n v="0.95"/>
    <n v="0.5"/>
    <n v="26"/>
    <x v="8"/>
    <n v="24.7"/>
    <n v="0"/>
    <n v="11.7"/>
  </r>
  <r>
    <x v="168"/>
    <x v="5"/>
    <x v="5"/>
    <x v="3309"/>
    <x v="22"/>
    <x v="3"/>
    <x v="1"/>
    <n v="44.95"/>
    <n v="0"/>
    <n v="44.95"/>
    <n v="27.95"/>
    <n v="2"/>
    <x v="8"/>
    <n v="89.9"/>
    <n v="0"/>
    <n v="34.000000000000007"/>
  </r>
  <r>
    <x v="168"/>
    <x v="5"/>
    <x v="5"/>
    <x v="3310"/>
    <x v="23"/>
    <x v="4"/>
    <x v="1"/>
    <n v="0.95"/>
    <n v="0"/>
    <n v="0.95"/>
    <n v="0.5"/>
    <n v="14"/>
    <x v="20"/>
    <n v="13.299999999999999"/>
    <n v="0"/>
    <n v="6.2999999999999989"/>
  </r>
  <r>
    <x v="168"/>
    <x v="5"/>
    <x v="5"/>
    <x v="3311"/>
    <x v="44"/>
    <x v="3"/>
    <x v="1"/>
    <n v="31.95"/>
    <n v="0"/>
    <n v="31.95"/>
    <n v="17.38"/>
    <n v="3"/>
    <x v="22"/>
    <n v="95.85"/>
    <n v="0"/>
    <n v="43.71"/>
  </r>
  <r>
    <x v="168"/>
    <x v="5"/>
    <x v="5"/>
    <x v="3311"/>
    <x v="0"/>
    <x v="3"/>
    <x v="1"/>
    <n v="34.950000000000003"/>
    <n v="0"/>
    <n v="34.950000000000003"/>
    <n v="22.13"/>
    <n v="3"/>
    <x v="22"/>
    <n v="104.85000000000001"/>
    <n v="0"/>
    <n v="38.460000000000008"/>
  </r>
  <r>
    <x v="168"/>
    <x v="5"/>
    <x v="5"/>
    <x v="3311"/>
    <x v="8"/>
    <x v="3"/>
    <x v="1"/>
    <n v="20.95"/>
    <n v="0"/>
    <n v="20.95"/>
    <n v="10.039999999999999"/>
    <n v="1"/>
    <x v="22"/>
    <n v="20.95"/>
    <n v="0"/>
    <n v="10.91"/>
  </r>
  <r>
    <x v="168"/>
    <x v="5"/>
    <x v="5"/>
    <x v="3312"/>
    <x v="13"/>
    <x v="4"/>
    <x v="1"/>
    <n v="26.95"/>
    <n v="0.1"/>
    <n v="24.254999999999999"/>
    <n v="13.26"/>
    <n v="16"/>
    <x v="3"/>
    <n v="388.08"/>
    <n v="43.120000000000005"/>
    <n v="175.92"/>
  </r>
  <r>
    <x v="168"/>
    <x v="5"/>
    <x v="5"/>
    <x v="3312"/>
    <x v="43"/>
    <x v="4"/>
    <x v="1"/>
    <n v="24.95"/>
    <n v="0"/>
    <n v="24.95"/>
    <n v="11.48"/>
    <n v="3"/>
    <x v="3"/>
    <n v="74.849999999999994"/>
    <n v="0"/>
    <n v="40.409999999999997"/>
  </r>
  <r>
    <x v="168"/>
    <x v="5"/>
    <x v="5"/>
    <x v="3312"/>
    <x v="49"/>
    <x v="4"/>
    <x v="1"/>
    <n v="55.95"/>
    <n v="0"/>
    <n v="55.95"/>
    <n v="32.47"/>
    <n v="32"/>
    <x v="3"/>
    <n v="1790.4"/>
    <n v="0"/>
    <n v="751.36000000000013"/>
  </r>
  <r>
    <x v="168"/>
    <x v="5"/>
    <x v="5"/>
    <x v="3312"/>
    <x v="2"/>
    <x v="4"/>
    <x v="1"/>
    <n v="26.95"/>
    <n v="0"/>
    <n v="26.95"/>
    <n v="12.24"/>
    <n v="13"/>
    <x v="3"/>
    <n v="350.34999999999997"/>
    <n v="0"/>
    <n v="191.23"/>
  </r>
  <r>
    <x v="168"/>
    <x v="5"/>
    <x v="5"/>
    <x v="3313"/>
    <x v="32"/>
    <x v="4"/>
    <x v="1"/>
    <n v="16.95"/>
    <n v="0"/>
    <n v="16.95"/>
    <n v="6.76"/>
    <n v="14"/>
    <x v="20"/>
    <n v="237.29999999999998"/>
    <n v="0"/>
    <n v="142.66"/>
  </r>
  <r>
    <x v="168"/>
    <x v="5"/>
    <x v="5"/>
    <x v="3314"/>
    <x v="17"/>
    <x v="4"/>
    <x v="1"/>
    <n v="43.95"/>
    <n v="0"/>
    <n v="43.95"/>
    <n v="25.6"/>
    <n v="1"/>
    <x v="20"/>
    <n v="43.95"/>
    <n v="0"/>
    <n v="18.350000000000001"/>
  </r>
  <r>
    <x v="168"/>
    <x v="5"/>
    <x v="5"/>
    <x v="3315"/>
    <x v="10"/>
    <x v="3"/>
    <x v="1"/>
    <n v="0.95"/>
    <n v="0"/>
    <n v="0.95"/>
    <n v="0.42"/>
    <n v="18"/>
    <x v="13"/>
    <n v="17.099999999999998"/>
    <n v="0"/>
    <n v="9.5400000000000009"/>
  </r>
  <r>
    <x v="168"/>
    <x v="5"/>
    <x v="5"/>
    <x v="3316"/>
    <x v="36"/>
    <x v="4"/>
    <x v="1"/>
    <n v="49.95"/>
    <n v="0"/>
    <n v="49.95"/>
    <n v="23.93"/>
    <n v="23"/>
    <x v="18"/>
    <n v="1148.8500000000001"/>
    <n v="0"/>
    <n v="598.46"/>
  </r>
  <r>
    <x v="168"/>
    <x v="5"/>
    <x v="5"/>
    <x v="3317"/>
    <x v="25"/>
    <x v="3"/>
    <x v="1"/>
    <n v="24.95"/>
    <n v="0"/>
    <n v="24.95"/>
    <n v="12.27"/>
    <n v="4"/>
    <x v="16"/>
    <n v="99.8"/>
    <n v="0"/>
    <n v="50.72"/>
  </r>
  <r>
    <x v="168"/>
    <x v="5"/>
    <x v="5"/>
    <x v="3317"/>
    <x v="44"/>
    <x v="3"/>
    <x v="1"/>
    <n v="31.95"/>
    <n v="0"/>
    <n v="31.95"/>
    <n v="17.38"/>
    <n v="3"/>
    <x v="16"/>
    <n v="95.85"/>
    <n v="0"/>
    <n v="43.71"/>
  </r>
  <r>
    <x v="168"/>
    <x v="5"/>
    <x v="5"/>
    <x v="3317"/>
    <x v="26"/>
    <x v="3"/>
    <x v="1"/>
    <n v="3.95"/>
    <n v="0.1"/>
    <n v="3.5550000000000002"/>
    <n v="1.43"/>
    <n v="26"/>
    <x v="16"/>
    <n v="92.43"/>
    <n v="10.27"/>
    <n v="55.25"/>
  </r>
  <r>
    <x v="168"/>
    <x v="5"/>
    <x v="5"/>
    <x v="3318"/>
    <x v="29"/>
    <x v="3"/>
    <x v="1"/>
    <n v="7.95"/>
    <n v="0"/>
    <n v="7.95"/>
    <n v="4.53"/>
    <n v="23"/>
    <x v="3"/>
    <n v="182.85"/>
    <n v="0"/>
    <n v="78.66"/>
  </r>
  <r>
    <x v="168"/>
    <x v="5"/>
    <x v="5"/>
    <x v="3318"/>
    <x v="31"/>
    <x v="3"/>
    <x v="1"/>
    <n v="0.95"/>
    <n v="0"/>
    <n v="0.95"/>
    <n v="0.35"/>
    <n v="37"/>
    <x v="3"/>
    <n v="35.15"/>
    <n v="0"/>
    <n v="22.2"/>
  </r>
  <r>
    <x v="168"/>
    <x v="5"/>
    <x v="5"/>
    <x v="3319"/>
    <x v="1"/>
    <x v="3"/>
    <x v="1"/>
    <n v="16.95"/>
    <n v="0"/>
    <n v="16.95"/>
    <n v="6.53"/>
    <n v="36"/>
    <x v="10"/>
    <n v="610.19999999999993"/>
    <n v="0"/>
    <n v="375.11999999999995"/>
  </r>
  <r>
    <x v="168"/>
    <x v="5"/>
    <x v="5"/>
    <x v="3320"/>
    <x v="6"/>
    <x v="4"/>
    <x v="1"/>
    <n v="27.95"/>
    <n v="0.1"/>
    <n v="25.155000000000001"/>
    <n v="15.85"/>
    <n v="3"/>
    <x v="22"/>
    <n v="75.465000000000003"/>
    <n v="8.3849999999999945"/>
    <n v="27.915000000000006"/>
  </r>
  <r>
    <x v="168"/>
    <x v="5"/>
    <x v="5"/>
    <x v="3321"/>
    <x v="23"/>
    <x v="3"/>
    <x v="1"/>
    <n v="0.95"/>
    <n v="0"/>
    <n v="0.95"/>
    <n v="0.5"/>
    <n v="40"/>
    <x v="5"/>
    <n v="38"/>
    <n v="0"/>
    <n v="18"/>
  </r>
  <r>
    <x v="168"/>
    <x v="5"/>
    <x v="5"/>
    <x v="3322"/>
    <x v="28"/>
    <x v="4"/>
    <x v="1"/>
    <n v="10.95"/>
    <n v="0"/>
    <n v="10.95"/>
    <n v="4.8"/>
    <n v="1"/>
    <x v="19"/>
    <n v="10.95"/>
    <n v="0"/>
    <n v="6.1499999999999995"/>
  </r>
  <r>
    <x v="168"/>
    <x v="5"/>
    <x v="5"/>
    <x v="3323"/>
    <x v="26"/>
    <x v="3"/>
    <x v="1"/>
    <n v="3.95"/>
    <n v="0"/>
    <n v="3.95"/>
    <n v="1.43"/>
    <n v="8"/>
    <x v="14"/>
    <n v="31.6"/>
    <n v="0"/>
    <n v="20.160000000000004"/>
  </r>
  <r>
    <x v="168"/>
    <x v="5"/>
    <x v="5"/>
    <x v="3323"/>
    <x v="14"/>
    <x v="3"/>
    <x v="1"/>
    <n v="2.95"/>
    <n v="0"/>
    <n v="2.95"/>
    <n v="1.68"/>
    <n v="3"/>
    <x v="14"/>
    <n v="8.8500000000000014"/>
    <n v="0"/>
    <n v="3.8100000000000005"/>
  </r>
  <r>
    <x v="168"/>
    <x v="5"/>
    <x v="5"/>
    <x v="3324"/>
    <x v="25"/>
    <x v="4"/>
    <x v="1"/>
    <n v="24.95"/>
    <n v="0"/>
    <n v="24.95"/>
    <n v="12.27"/>
    <n v="9"/>
    <x v="19"/>
    <n v="224.54999999999998"/>
    <n v="0"/>
    <n v="114.12"/>
  </r>
  <r>
    <x v="168"/>
    <x v="5"/>
    <x v="5"/>
    <x v="3324"/>
    <x v="49"/>
    <x v="4"/>
    <x v="1"/>
    <n v="55.95"/>
    <n v="0"/>
    <n v="55.95"/>
    <n v="32.47"/>
    <n v="9"/>
    <x v="19"/>
    <n v="503.55"/>
    <n v="0"/>
    <n v="211.32000000000005"/>
  </r>
  <r>
    <x v="168"/>
    <x v="5"/>
    <x v="5"/>
    <x v="3325"/>
    <x v="29"/>
    <x v="3"/>
    <x v="1"/>
    <n v="7.95"/>
    <n v="0"/>
    <n v="7.95"/>
    <n v="4.53"/>
    <n v="36"/>
    <x v="17"/>
    <n v="286.2"/>
    <n v="0"/>
    <n v="123.12"/>
  </r>
  <r>
    <x v="168"/>
    <x v="5"/>
    <x v="5"/>
    <x v="3326"/>
    <x v="40"/>
    <x v="4"/>
    <x v="1"/>
    <n v="54.95"/>
    <n v="0"/>
    <n v="54.95"/>
    <n v="26.65"/>
    <n v="28"/>
    <x v="5"/>
    <n v="1538.6000000000001"/>
    <n v="0"/>
    <n v="792.40000000000009"/>
  </r>
  <r>
    <x v="168"/>
    <x v="5"/>
    <x v="5"/>
    <x v="3326"/>
    <x v="49"/>
    <x v="4"/>
    <x v="1"/>
    <n v="55.95"/>
    <n v="0"/>
    <n v="55.95"/>
    <n v="32.47"/>
    <n v="18"/>
    <x v="5"/>
    <n v="1007.1"/>
    <n v="0"/>
    <n v="422.6400000000001"/>
  </r>
  <r>
    <x v="168"/>
    <x v="5"/>
    <x v="5"/>
    <x v="3326"/>
    <x v="3"/>
    <x v="4"/>
    <x v="1"/>
    <n v="55.95"/>
    <n v="0"/>
    <n v="55.95"/>
    <n v="16.059999999999999"/>
    <n v="31"/>
    <x v="5"/>
    <n v="1734.45"/>
    <n v="0"/>
    <n v="1236.5899999999999"/>
  </r>
  <r>
    <x v="168"/>
    <x v="5"/>
    <x v="5"/>
    <x v="3327"/>
    <x v="46"/>
    <x v="4"/>
    <x v="1"/>
    <n v="47.95"/>
    <n v="0"/>
    <n v="47.95"/>
    <n v="20.7"/>
    <n v="2"/>
    <x v="11"/>
    <n v="95.9"/>
    <n v="0"/>
    <n v="54.500000000000007"/>
  </r>
  <r>
    <x v="168"/>
    <x v="5"/>
    <x v="5"/>
    <x v="3328"/>
    <x v="37"/>
    <x v="3"/>
    <x v="1"/>
    <n v="63.95"/>
    <n v="0"/>
    <n v="63.95"/>
    <n v="27.1"/>
    <n v="2"/>
    <x v="2"/>
    <n v="127.9"/>
    <n v="0"/>
    <n v="73.7"/>
  </r>
  <r>
    <x v="169"/>
    <x v="5"/>
    <x v="5"/>
    <x v="3329"/>
    <x v="47"/>
    <x v="1"/>
    <x v="1"/>
    <n v="0.95"/>
    <n v="0"/>
    <n v="0.95"/>
    <n v="0.56999999999999995"/>
    <n v="4"/>
    <x v="23"/>
    <n v="3.8"/>
    <n v="0"/>
    <n v="1.52"/>
  </r>
  <r>
    <x v="169"/>
    <x v="5"/>
    <x v="5"/>
    <x v="3329"/>
    <x v="22"/>
    <x v="1"/>
    <x v="1"/>
    <n v="44.95"/>
    <n v="0.1"/>
    <n v="40.455000000000005"/>
    <n v="27.95"/>
    <n v="3"/>
    <x v="23"/>
    <n v="121.36500000000001"/>
    <n v="13.484999999999992"/>
    <n v="37.515000000000015"/>
  </r>
  <r>
    <x v="169"/>
    <x v="5"/>
    <x v="5"/>
    <x v="3329"/>
    <x v="35"/>
    <x v="1"/>
    <x v="1"/>
    <n v="48.95"/>
    <n v="0"/>
    <n v="48.95"/>
    <n v="24.52"/>
    <n v="1"/>
    <x v="23"/>
    <n v="48.95"/>
    <n v="0"/>
    <n v="24.430000000000003"/>
  </r>
  <r>
    <x v="169"/>
    <x v="5"/>
    <x v="5"/>
    <x v="3329"/>
    <x v="8"/>
    <x v="1"/>
    <x v="1"/>
    <n v="20.95"/>
    <n v="0.1"/>
    <n v="18.855"/>
    <n v="10.039999999999999"/>
    <n v="4"/>
    <x v="23"/>
    <n v="75.42"/>
    <n v="8.3799999999999955"/>
    <n v="35.260000000000005"/>
  </r>
  <r>
    <x v="169"/>
    <x v="5"/>
    <x v="5"/>
    <x v="3330"/>
    <x v="49"/>
    <x v="0"/>
    <x v="1"/>
    <n v="55.95"/>
    <n v="0"/>
    <n v="55.95"/>
    <n v="32.47"/>
    <n v="1"/>
    <x v="17"/>
    <n v="55.95"/>
    <n v="0"/>
    <n v="23.480000000000004"/>
  </r>
  <r>
    <x v="169"/>
    <x v="5"/>
    <x v="5"/>
    <x v="3331"/>
    <x v="8"/>
    <x v="0"/>
    <x v="1"/>
    <n v="20.95"/>
    <n v="0"/>
    <n v="20.95"/>
    <n v="10.039999999999999"/>
    <n v="6"/>
    <x v="13"/>
    <n v="125.69999999999999"/>
    <n v="0"/>
    <n v="65.460000000000008"/>
  </r>
  <r>
    <x v="170"/>
    <x v="5"/>
    <x v="5"/>
    <x v="3332"/>
    <x v="46"/>
    <x v="2"/>
    <x v="1"/>
    <n v="47.95"/>
    <n v="0"/>
    <n v="47.95"/>
    <n v="20.7"/>
    <n v="4"/>
    <x v="22"/>
    <n v="191.8"/>
    <n v="0"/>
    <n v="109.00000000000001"/>
  </r>
  <r>
    <x v="170"/>
    <x v="5"/>
    <x v="5"/>
    <x v="3333"/>
    <x v="19"/>
    <x v="2"/>
    <x v="1"/>
    <n v="35.950000000000003"/>
    <n v="0"/>
    <n v="35.950000000000003"/>
    <n v="20.25"/>
    <n v="1"/>
    <x v="4"/>
    <n v="35.950000000000003"/>
    <n v="0"/>
    <n v="15.700000000000003"/>
  </r>
  <r>
    <x v="170"/>
    <x v="5"/>
    <x v="5"/>
    <x v="3334"/>
    <x v="34"/>
    <x v="4"/>
    <x v="1"/>
    <n v="37.950000000000003"/>
    <n v="0.1"/>
    <n v="34.155000000000001"/>
    <n v="15.35"/>
    <n v="14"/>
    <x v="19"/>
    <n v="478.17"/>
    <n v="53.130000000000024"/>
    <n v="263.27"/>
  </r>
  <r>
    <x v="170"/>
    <x v="5"/>
    <x v="5"/>
    <x v="3335"/>
    <x v="35"/>
    <x v="4"/>
    <x v="1"/>
    <n v="48.95"/>
    <n v="0"/>
    <n v="48.95"/>
    <n v="24.52"/>
    <n v="29"/>
    <x v="8"/>
    <n v="1419.5500000000002"/>
    <n v="0"/>
    <n v="708.47000000000014"/>
  </r>
  <r>
    <x v="170"/>
    <x v="5"/>
    <x v="5"/>
    <x v="3336"/>
    <x v="4"/>
    <x v="2"/>
    <x v="1"/>
    <n v="4.95"/>
    <n v="0"/>
    <n v="4.95"/>
    <n v="1.82"/>
    <n v="5"/>
    <x v="4"/>
    <n v="24.75"/>
    <n v="0"/>
    <n v="15.649999999999999"/>
  </r>
  <r>
    <x v="170"/>
    <x v="5"/>
    <x v="5"/>
    <x v="3337"/>
    <x v="49"/>
    <x v="2"/>
    <x v="1"/>
    <n v="55.95"/>
    <n v="0"/>
    <n v="55.95"/>
    <n v="32.47"/>
    <n v="11"/>
    <x v="14"/>
    <n v="615.45000000000005"/>
    <n v="0"/>
    <n v="258.28000000000003"/>
  </r>
  <r>
    <x v="170"/>
    <x v="5"/>
    <x v="5"/>
    <x v="3338"/>
    <x v="44"/>
    <x v="4"/>
    <x v="1"/>
    <n v="31.95"/>
    <n v="0"/>
    <n v="31.95"/>
    <n v="17.38"/>
    <n v="2"/>
    <x v="9"/>
    <n v="63.9"/>
    <n v="0"/>
    <n v="29.14"/>
  </r>
  <r>
    <x v="170"/>
    <x v="5"/>
    <x v="5"/>
    <x v="3339"/>
    <x v="2"/>
    <x v="2"/>
    <x v="1"/>
    <n v="26.95"/>
    <n v="0"/>
    <n v="26.95"/>
    <n v="12.24"/>
    <n v="13"/>
    <x v="8"/>
    <n v="350.34999999999997"/>
    <n v="0"/>
    <n v="191.23"/>
  </r>
  <r>
    <x v="170"/>
    <x v="5"/>
    <x v="5"/>
    <x v="3340"/>
    <x v="17"/>
    <x v="4"/>
    <x v="1"/>
    <n v="43.95"/>
    <n v="0.1"/>
    <n v="39.555000000000007"/>
    <n v="25.6"/>
    <n v="15"/>
    <x v="16"/>
    <n v="593.32500000000005"/>
    <n v="65.92499999999994"/>
    <n v="209.32500000000007"/>
  </r>
  <r>
    <x v="170"/>
    <x v="5"/>
    <x v="5"/>
    <x v="3341"/>
    <x v="16"/>
    <x v="2"/>
    <x v="1"/>
    <n v="18.95"/>
    <n v="0"/>
    <n v="18.95"/>
    <n v="9.98"/>
    <n v="23"/>
    <x v="8"/>
    <n v="435.84999999999997"/>
    <n v="0"/>
    <n v="206.30999999999997"/>
  </r>
  <r>
    <x v="170"/>
    <x v="5"/>
    <x v="5"/>
    <x v="3342"/>
    <x v="1"/>
    <x v="4"/>
    <x v="1"/>
    <n v="16.95"/>
    <n v="0"/>
    <n v="16.95"/>
    <n v="6.53"/>
    <n v="9"/>
    <x v="11"/>
    <n v="152.54999999999998"/>
    <n v="0"/>
    <n v="93.779999999999987"/>
  </r>
  <r>
    <x v="170"/>
    <x v="5"/>
    <x v="5"/>
    <x v="3342"/>
    <x v="0"/>
    <x v="4"/>
    <x v="1"/>
    <n v="34.950000000000003"/>
    <n v="0"/>
    <n v="34.950000000000003"/>
    <n v="22.13"/>
    <n v="15"/>
    <x v="11"/>
    <n v="524.25"/>
    <n v="0"/>
    <n v="192.30000000000007"/>
  </r>
  <r>
    <x v="170"/>
    <x v="5"/>
    <x v="5"/>
    <x v="3343"/>
    <x v="28"/>
    <x v="4"/>
    <x v="1"/>
    <n v="10.95"/>
    <n v="0"/>
    <n v="10.95"/>
    <n v="4.8"/>
    <n v="12"/>
    <x v="20"/>
    <n v="131.39999999999998"/>
    <n v="0"/>
    <n v="73.8"/>
  </r>
  <r>
    <x v="170"/>
    <x v="5"/>
    <x v="5"/>
    <x v="3343"/>
    <x v="0"/>
    <x v="4"/>
    <x v="1"/>
    <n v="34.950000000000003"/>
    <n v="0.2"/>
    <n v="27.960000000000004"/>
    <n v="22.13"/>
    <n v="16"/>
    <x v="20"/>
    <n v="447.36000000000007"/>
    <n v="111.83999999999997"/>
    <n v="93.280000000000086"/>
  </r>
  <r>
    <x v="170"/>
    <x v="5"/>
    <x v="5"/>
    <x v="3343"/>
    <x v="8"/>
    <x v="4"/>
    <x v="1"/>
    <n v="20.95"/>
    <n v="0"/>
    <n v="20.95"/>
    <n v="10.039999999999999"/>
    <n v="11"/>
    <x v="20"/>
    <n v="230.45"/>
    <n v="0"/>
    <n v="120.01"/>
  </r>
  <r>
    <x v="170"/>
    <x v="5"/>
    <x v="5"/>
    <x v="3344"/>
    <x v="20"/>
    <x v="2"/>
    <x v="1"/>
    <n v="28.95"/>
    <n v="0"/>
    <n v="28.95"/>
    <n v="8.86"/>
    <n v="30"/>
    <x v="9"/>
    <n v="868.5"/>
    <n v="0"/>
    <n v="602.70000000000005"/>
  </r>
  <r>
    <x v="170"/>
    <x v="5"/>
    <x v="5"/>
    <x v="3344"/>
    <x v="43"/>
    <x v="2"/>
    <x v="1"/>
    <n v="24.95"/>
    <n v="0.1"/>
    <n v="22.454999999999998"/>
    <n v="11.48"/>
    <n v="5"/>
    <x v="9"/>
    <n v="112.27499999999999"/>
    <n v="12.475000000000005"/>
    <n v="54.874999999999986"/>
  </r>
  <r>
    <x v="170"/>
    <x v="5"/>
    <x v="5"/>
    <x v="3344"/>
    <x v="33"/>
    <x v="2"/>
    <x v="1"/>
    <n v="11.95"/>
    <n v="0"/>
    <n v="11.95"/>
    <n v="3.32"/>
    <n v="8"/>
    <x v="9"/>
    <n v="95.6"/>
    <n v="0"/>
    <n v="69.039999999999992"/>
  </r>
  <r>
    <x v="170"/>
    <x v="5"/>
    <x v="5"/>
    <x v="3345"/>
    <x v="0"/>
    <x v="4"/>
    <x v="1"/>
    <n v="34.950000000000003"/>
    <n v="0.1"/>
    <n v="31.455000000000002"/>
    <n v="22.13"/>
    <n v="2"/>
    <x v="11"/>
    <n v="62.910000000000004"/>
    <n v="6.990000000000002"/>
    <n v="18.650000000000006"/>
  </r>
  <r>
    <x v="170"/>
    <x v="5"/>
    <x v="5"/>
    <x v="3346"/>
    <x v="41"/>
    <x v="2"/>
    <x v="1"/>
    <n v="24.95"/>
    <n v="0"/>
    <n v="24.95"/>
    <n v="9.3800000000000008"/>
    <n v="4"/>
    <x v="4"/>
    <n v="99.8"/>
    <n v="0"/>
    <n v="62.279999999999994"/>
  </r>
  <r>
    <x v="170"/>
    <x v="5"/>
    <x v="5"/>
    <x v="3347"/>
    <x v="19"/>
    <x v="4"/>
    <x v="1"/>
    <n v="35.950000000000003"/>
    <n v="0"/>
    <n v="35.950000000000003"/>
    <n v="20.25"/>
    <n v="1"/>
    <x v="14"/>
    <n v="35.950000000000003"/>
    <n v="0"/>
    <n v="15.700000000000003"/>
  </r>
  <r>
    <x v="170"/>
    <x v="5"/>
    <x v="5"/>
    <x v="3347"/>
    <x v="22"/>
    <x v="4"/>
    <x v="1"/>
    <n v="44.95"/>
    <n v="0"/>
    <n v="44.95"/>
    <n v="27.95"/>
    <n v="4"/>
    <x v="14"/>
    <n v="179.8"/>
    <n v="0"/>
    <n v="68.000000000000014"/>
  </r>
  <r>
    <x v="170"/>
    <x v="5"/>
    <x v="5"/>
    <x v="3348"/>
    <x v="13"/>
    <x v="2"/>
    <x v="1"/>
    <n v="26.95"/>
    <n v="0"/>
    <n v="26.95"/>
    <n v="13.26"/>
    <n v="21"/>
    <x v="10"/>
    <n v="565.94999999999993"/>
    <n v="0"/>
    <n v="287.49"/>
  </r>
  <r>
    <x v="170"/>
    <x v="5"/>
    <x v="5"/>
    <x v="3349"/>
    <x v="42"/>
    <x v="4"/>
    <x v="1"/>
    <n v="0.95"/>
    <n v="0.1"/>
    <n v="0.85499999999999998"/>
    <n v="0.47"/>
    <n v="30"/>
    <x v="4"/>
    <n v="25.65"/>
    <n v="2.8499999999999992"/>
    <n v="11.55"/>
  </r>
  <r>
    <x v="170"/>
    <x v="5"/>
    <x v="5"/>
    <x v="3350"/>
    <x v="9"/>
    <x v="2"/>
    <x v="1"/>
    <n v="38.950000000000003"/>
    <n v="0"/>
    <n v="38.950000000000003"/>
    <n v="22.33"/>
    <n v="3"/>
    <x v="18"/>
    <n v="116.85000000000001"/>
    <n v="0"/>
    <n v="49.860000000000014"/>
  </r>
  <r>
    <x v="171"/>
    <x v="5"/>
    <x v="5"/>
    <x v="3351"/>
    <x v="16"/>
    <x v="2"/>
    <x v="1"/>
    <n v="18.95"/>
    <n v="0"/>
    <n v="18.95"/>
    <n v="9.98"/>
    <n v="4"/>
    <x v="21"/>
    <n v="75.8"/>
    <n v="0"/>
    <n v="35.879999999999995"/>
  </r>
  <r>
    <x v="172"/>
    <x v="5"/>
    <x v="5"/>
    <x v="3352"/>
    <x v="6"/>
    <x v="4"/>
    <x v="0"/>
    <n v="27.95"/>
    <n v="0"/>
    <n v="27.95"/>
    <n v="15.85"/>
    <n v="5"/>
    <x v="22"/>
    <n v="139.75"/>
    <n v="0"/>
    <n v="60.5"/>
  </r>
  <r>
    <x v="172"/>
    <x v="5"/>
    <x v="5"/>
    <x v="3352"/>
    <x v="25"/>
    <x v="4"/>
    <x v="0"/>
    <n v="24.95"/>
    <n v="0"/>
    <n v="24.95"/>
    <n v="12.27"/>
    <n v="1"/>
    <x v="22"/>
    <n v="24.95"/>
    <n v="0"/>
    <n v="12.68"/>
  </r>
  <r>
    <x v="172"/>
    <x v="5"/>
    <x v="5"/>
    <x v="3353"/>
    <x v="23"/>
    <x v="3"/>
    <x v="0"/>
    <n v="0.95"/>
    <n v="0"/>
    <n v="0.95"/>
    <n v="0.5"/>
    <n v="31"/>
    <x v="8"/>
    <n v="29.45"/>
    <n v="0"/>
    <n v="13.95"/>
  </r>
  <r>
    <x v="172"/>
    <x v="5"/>
    <x v="5"/>
    <x v="3353"/>
    <x v="4"/>
    <x v="3"/>
    <x v="0"/>
    <n v="4.95"/>
    <n v="0"/>
    <n v="4.95"/>
    <n v="1.82"/>
    <n v="5"/>
    <x v="8"/>
    <n v="24.75"/>
    <n v="0"/>
    <n v="15.649999999999999"/>
  </r>
  <r>
    <x v="172"/>
    <x v="5"/>
    <x v="5"/>
    <x v="3354"/>
    <x v="6"/>
    <x v="4"/>
    <x v="0"/>
    <n v="27.95"/>
    <n v="0"/>
    <n v="27.95"/>
    <n v="15.85"/>
    <n v="4"/>
    <x v="22"/>
    <n v="111.8"/>
    <n v="0"/>
    <n v="48.4"/>
  </r>
  <r>
    <x v="173"/>
    <x v="5"/>
    <x v="5"/>
    <x v="3355"/>
    <x v="10"/>
    <x v="4"/>
    <x v="0"/>
    <n v="0.95"/>
    <n v="0.1"/>
    <n v="0.85499999999999998"/>
    <n v="0.42"/>
    <n v="15"/>
    <x v="4"/>
    <n v="12.824999999999999"/>
    <n v="1.4249999999999996"/>
    <n v="6.5250000000000004"/>
  </r>
  <r>
    <x v="173"/>
    <x v="5"/>
    <x v="5"/>
    <x v="3356"/>
    <x v="25"/>
    <x v="4"/>
    <x v="0"/>
    <n v="24.95"/>
    <n v="0.1"/>
    <n v="22.454999999999998"/>
    <n v="12.27"/>
    <n v="7"/>
    <x v="2"/>
    <n v="157.185"/>
    <n v="17.465000000000007"/>
    <n v="71.294999999999987"/>
  </r>
  <r>
    <x v="173"/>
    <x v="5"/>
    <x v="5"/>
    <x v="3356"/>
    <x v="28"/>
    <x v="4"/>
    <x v="0"/>
    <n v="10.95"/>
    <n v="0"/>
    <n v="10.95"/>
    <n v="4.8"/>
    <n v="6"/>
    <x v="2"/>
    <n v="65.699999999999989"/>
    <n v="0"/>
    <n v="36.9"/>
  </r>
  <r>
    <x v="173"/>
    <x v="5"/>
    <x v="5"/>
    <x v="3357"/>
    <x v="26"/>
    <x v="0"/>
    <x v="0"/>
    <n v="3.95"/>
    <n v="0"/>
    <n v="3.95"/>
    <n v="1.43"/>
    <n v="26"/>
    <x v="11"/>
    <n v="102.7"/>
    <n v="0"/>
    <n v="65.52000000000001"/>
  </r>
  <r>
    <x v="173"/>
    <x v="5"/>
    <x v="5"/>
    <x v="3358"/>
    <x v="29"/>
    <x v="4"/>
    <x v="0"/>
    <n v="7.95"/>
    <n v="0"/>
    <n v="7.95"/>
    <n v="4.53"/>
    <n v="2"/>
    <x v="2"/>
    <n v="15.9"/>
    <n v="0"/>
    <n v="6.84"/>
  </r>
  <r>
    <x v="173"/>
    <x v="5"/>
    <x v="5"/>
    <x v="3359"/>
    <x v="43"/>
    <x v="0"/>
    <x v="0"/>
    <n v="24.95"/>
    <n v="0"/>
    <n v="24.95"/>
    <n v="11.48"/>
    <n v="6"/>
    <x v="14"/>
    <n v="149.69999999999999"/>
    <n v="0"/>
    <n v="80.819999999999993"/>
  </r>
  <r>
    <x v="173"/>
    <x v="5"/>
    <x v="5"/>
    <x v="3360"/>
    <x v="38"/>
    <x v="4"/>
    <x v="0"/>
    <n v="73.95"/>
    <n v="0"/>
    <n v="73.95"/>
    <n v="38.86"/>
    <n v="1"/>
    <x v="15"/>
    <n v="73.95"/>
    <n v="0"/>
    <n v="35.090000000000003"/>
  </r>
  <r>
    <x v="173"/>
    <x v="5"/>
    <x v="5"/>
    <x v="3360"/>
    <x v="26"/>
    <x v="4"/>
    <x v="0"/>
    <n v="3.95"/>
    <n v="0"/>
    <n v="3.95"/>
    <n v="1.43"/>
    <n v="17"/>
    <x v="15"/>
    <n v="67.150000000000006"/>
    <n v="0"/>
    <n v="42.840000000000011"/>
  </r>
  <r>
    <x v="173"/>
    <x v="5"/>
    <x v="5"/>
    <x v="3361"/>
    <x v="38"/>
    <x v="3"/>
    <x v="0"/>
    <n v="73.95"/>
    <n v="0"/>
    <n v="73.95"/>
    <n v="38.86"/>
    <n v="1"/>
    <x v="23"/>
    <n v="73.95"/>
    <n v="0"/>
    <n v="35.090000000000003"/>
  </r>
  <r>
    <x v="173"/>
    <x v="5"/>
    <x v="5"/>
    <x v="3362"/>
    <x v="4"/>
    <x v="4"/>
    <x v="0"/>
    <n v="4.95"/>
    <n v="0"/>
    <n v="4.95"/>
    <n v="1.82"/>
    <n v="13"/>
    <x v="1"/>
    <n v="64.350000000000009"/>
    <n v="0"/>
    <n v="40.69"/>
  </r>
  <r>
    <x v="173"/>
    <x v="5"/>
    <x v="5"/>
    <x v="3363"/>
    <x v="39"/>
    <x v="0"/>
    <x v="0"/>
    <n v="27.95"/>
    <n v="0"/>
    <n v="27.95"/>
    <n v="16.8"/>
    <n v="33"/>
    <x v="17"/>
    <n v="922.35"/>
    <n v="0"/>
    <n v="367.94999999999993"/>
  </r>
  <r>
    <x v="173"/>
    <x v="5"/>
    <x v="5"/>
    <x v="3364"/>
    <x v="17"/>
    <x v="3"/>
    <x v="0"/>
    <n v="43.95"/>
    <n v="0"/>
    <n v="43.95"/>
    <n v="25.6"/>
    <n v="23"/>
    <x v="3"/>
    <n v="1010.85"/>
    <n v="0"/>
    <n v="422.05"/>
  </r>
  <r>
    <x v="173"/>
    <x v="5"/>
    <x v="5"/>
    <x v="3365"/>
    <x v="14"/>
    <x v="4"/>
    <x v="0"/>
    <n v="2.95"/>
    <n v="0"/>
    <n v="2.95"/>
    <n v="1.68"/>
    <n v="6"/>
    <x v="3"/>
    <n v="17.700000000000003"/>
    <n v="0"/>
    <n v="7.620000000000001"/>
  </r>
  <r>
    <x v="173"/>
    <x v="5"/>
    <x v="5"/>
    <x v="3366"/>
    <x v="26"/>
    <x v="0"/>
    <x v="0"/>
    <n v="3.95"/>
    <n v="0"/>
    <n v="3.95"/>
    <n v="1.43"/>
    <n v="30"/>
    <x v="20"/>
    <n v="118.5"/>
    <n v="0"/>
    <n v="75.600000000000009"/>
  </r>
  <r>
    <x v="173"/>
    <x v="5"/>
    <x v="5"/>
    <x v="3366"/>
    <x v="39"/>
    <x v="0"/>
    <x v="0"/>
    <n v="27.95"/>
    <n v="0"/>
    <n v="27.95"/>
    <n v="16.8"/>
    <n v="4"/>
    <x v="20"/>
    <n v="111.8"/>
    <n v="0"/>
    <n v="44.599999999999994"/>
  </r>
  <r>
    <x v="173"/>
    <x v="5"/>
    <x v="5"/>
    <x v="3366"/>
    <x v="15"/>
    <x v="0"/>
    <x v="0"/>
    <n v="59.95"/>
    <n v="0"/>
    <n v="59.95"/>
    <n v="28.73"/>
    <n v="5"/>
    <x v="20"/>
    <n v="299.75"/>
    <n v="0"/>
    <n v="156.10000000000002"/>
  </r>
  <r>
    <x v="173"/>
    <x v="5"/>
    <x v="5"/>
    <x v="3367"/>
    <x v="14"/>
    <x v="4"/>
    <x v="0"/>
    <n v="2.95"/>
    <n v="0.1"/>
    <n v="2.6550000000000002"/>
    <n v="1.68"/>
    <n v="4"/>
    <x v="23"/>
    <n v="10.620000000000001"/>
    <n v="1.1799999999999997"/>
    <n v="3.9000000000000012"/>
  </r>
  <r>
    <x v="173"/>
    <x v="5"/>
    <x v="5"/>
    <x v="3368"/>
    <x v="14"/>
    <x v="3"/>
    <x v="0"/>
    <n v="2.95"/>
    <n v="0"/>
    <n v="2.95"/>
    <n v="1.68"/>
    <n v="4"/>
    <x v="9"/>
    <n v="11.8"/>
    <n v="0"/>
    <n v="5.080000000000001"/>
  </r>
  <r>
    <x v="173"/>
    <x v="5"/>
    <x v="5"/>
    <x v="3369"/>
    <x v="34"/>
    <x v="4"/>
    <x v="0"/>
    <n v="37.950000000000003"/>
    <n v="0"/>
    <n v="37.950000000000003"/>
    <n v="15.35"/>
    <n v="10"/>
    <x v="9"/>
    <n v="379.5"/>
    <n v="0"/>
    <n v="226"/>
  </r>
  <r>
    <x v="173"/>
    <x v="5"/>
    <x v="5"/>
    <x v="3370"/>
    <x v="49"/>
    <x v="4"/>
    <x v="0"/>
    <n v="55.95"/>
    <n v="0"/>
    <n v="55.95"/>
    <n v="32.47"/>
    <n v="13"/>
    <x v="1"/>
    <n v="727.35"/>
    <n v="0"/>
    <n v="305.24000000000007"/>
  </r>
  <r>
    <x v="173"/>
    <x v="5"/>
    <x v="5"/>
    <x v="3370"/>
    <x v="21"/>
    <x v="4"/>
    <x v="0"/>
    <n v="0.95"/>
    <n v="0"/>
    <n v="0.95"/>
    <n v="0.34"/>
    <n v="6"/>
    <x v="1"/>
    <n v="5.6999999999999993"/>
    <n v="0"/>
    <n v="3.6599999999999993"/>
  </r>
  <r>
    <x v="173"/>
    <x v="5"/>
    <x v="5"/>
    <x v="3371"/>
    <x v="49"/>
    <x v="0"/>
    <x v="0"/>
    <n v="55.95"/>
    <n v="0"/>
    <n v="55.95"/>
    <n v="32.47"/>
    <n v="25"/>
    <x v="0"/>
    <n v="1398.75"/>
    <n v="0"/>
    <n v="587.00000000000011"/>
  </r>
  <r>
    <x v="173"/>
    <x v="5"/>
    <x v="5"/>
    <x v="3372"/>
    <x v="2"/>
    <x v="4"/>
    <x v="0"/>
    <n v="26.95"/>
    <n v="0"/>
    <n v="26.95"/>
    <n v="12.24"/>
    <n v="20"/>
    <x v="16"/>
    <n v="539"/>
    <n v="0"/>
    <n v="294.2"/>
  </r>
  <r>
    <x v="173"/>
    <x v="5"/>
    <x v="5"/>
    <x v="3373"/>
    <x v="9"/>
    <x v="0"/>
    <x v="0"/>
    <n v="38.950000000000003"/>
    <n v="0"/>
    <n v="38.950000000000003"/>
    <n v="22.33"/>
    <n v="4"/>
    <x v="0"/>
    <n v="155.80000000000001"/>
    <n v="0"/>
    <n v="66.480000000000018"/>
  </r>
  <r>
    <x v="173"/>
    <x v="5"/>
    <x v="5"/>
    <x v="3374"/>
    <x v="16"/>
    <x v="4"/>
    <x v="0"/>
    <n v="18.95"/>
    <n v="0"/>
    <n v="18.95"/>
    <n v="9.98"/>
    <n v="2"/>
    <x v="16"/>
    <n v="37.9"/>
    <n v="0"/>
    <n v="17.939999999999998"/>
  </r>
  <r>
    <x v="173"/>
    <x v="5"/>
    <x v="5"/>
    <x v="3374"/>
    <x v="3"/>
    <x v="4"/>
    <x v="0"/>
    <n v="55.95"/>
    <n v="0"/>
    <n v="55.95"/>
    <n v="16.059999999999999"/>
    <n v="11"/>
    <x v="16"/>
    <n v="615.45000000000005"/>
    <n v="0"/>
    <n v="438.79"/>
  </r>
  <r>
    <x v="173"/>
    <x v="5"/>
    <x v="5"/>
    <x v="3375"/>
    <x v="15"/>
    <x v="3"/>
    <x v="0"/>
    <n v="59.95"/>
    <n v="0"/>
    <n v="59.95"/>
    <n v="28.73"/>
    <n v="6"/>
    <x v="0"/>
    <n v="359.70000000000005"/>
    <n v="0"/>
    <n v="187.32000000000002"/>
  </r>
  <r>
    <x v="173"/>
    <x v="5"/>
    <x v="5"/>
    <x v="3376"/>
    <x v="14"/>
    <x v="4"/>
    <x v="0"/>
    <n v="2.95"/>
    <n v="0.1"/>
    <n v="2.6550000000000002"/>
    <n v="1.68"/>
    <n v="11"/>
    <x v="0"/>
    <n v="29.205000000000002"/>
    <n v="3.2449999999999992"/>
    <n v="10.725000000000003"/>
  </r>
  <r>
    <x v="173"/>
    <x v="5"/>
    <x v="5"/>
    <x v="3376"/>
    <x v="29"/>
    <x v="4"/>
    <x v="0"/>
    <n v="7.95"/>
    <n v="0"/>
    <n v="7.95"/>
    <n v="4.53"/>
    <n v="34"/>
    <x v="0"/>
    <n v="270.3"/>
    <n v="0"/>
    <n v="116.28"/>
  </r>
  <r>
    <x v="173"/>
    <x v="5"/>
    <x v="5"/>
    <x v="3377"/>
    <x v="11"/>
    <x v="0"/>
    <x v="0"/>
    <n v="40.950000000000003"/>
    <n v="0"/>
    <n v="40.950000000000003"/>
    <n v="15.51"/>
    <n v="7"/>
    <x v="9"/>
    <n v="286.65000000000003"/>
    <n v="0"/>
    <n v="178.08000000000004"/>
  </r>
  <r>
    <x v="173"/>
    <x v="5"/>
    <x v="5"/>
    <x v="3378"/>
    <x v="36"/>
    <x v="3"/>
    <x v="0"/>
    <n v="49.95"/>
    <n v="0"/>
    <n v="49.95"/>
    <n v="23.93"/>
    <n v="38"/>
    <x v="18"/>
    <n v="1898.1000000000001"/>
    <n v="0"/>
    <n v="988.7600000000001"/>
  </r>
  <r>
    <x v="173"/>
    <x v="5"/>
    <x v="5"/>
    <x v="3378"/>
    <x v="12"/>
    <x v="3"/>
    <x v="0"/>
    <n v="24.95"/>
    <n v="0"/>
    <n v="24.95"/>
    <n v="12.14"/>
    <n v="1"/>
    <x v="18"/>
    <n v="24.95"/>
    <n v="0"/>
    <n v="12.809999999999999"/>
  </r>
  <r>
    <x v="173"/>
    <x v="5"/>
    <x v="5"/>
    <x v="3379"/>
    <x v="31"/>
    <x v="4"/>
    <x v="0"/>
    <n v="0.95"/>
    <n v="0"/>
    <n v="0.95"/>
    <n v="0.35"/>
    <n v="11"/>
    <x v="14"/>
    <n v="10.45"/>
    <n v="0"/>
    <n v="6.6"/>
  </r>
  <r>
    <x v="173"/>
    <x v="5"/>
    <x v="5"/>
    <x v="3380"/>
    <x v="48"/>
    <x v="0"/>
    <x v="0"/>
    <n v="38.950000000000003"/>
    <n v="0"/>
    <n v="38.950000000000003"/>
    <n v="24.76"/>
    <n v="8"/>
    <x v="1"/>
    <n v="311.60000000000002"/>
    <n v="0"/>
    <n v="113.52000000000001"/>
  </r>
  <r>
    <x v="173"/>
    <x v="5"/>
    <x v="5"/>
    <x v="3381"/>
    <x v="43"/>
    <x v="3"/>
    <x v="0"/>
    <n v="24.95"/>
    <n v="0"/>
    <n v="24.95"/>
    <n v="11.48"/>
    <n v="2"/>
    <x v="8"/>
    <n v="49.9"/>
    <n v="0"/>
    <n v="26.939999999999998"/>
  </r>
  <r>
    <x v="173"/>
    <x v="5"/>
    <x v="5"/>
    <x v="3381"/>
    <x v="39"/>
    <x v="3"/>
    <x v="0"/>
    <n v="27.95"/>
    <n v="0"/>
    <n v="27.95"/>
    <n v="16.8"/>
    <n v="7"/>
    <x v="8"/>
    <n v="195.65"/>
    <n v="0"/>
    <n v="78.049999999999983"/>
  </r>
  <r>
    <x v="173"/>
    <x v="5"/>
    <x v="5"/>
    <x v="3381"/>
    <x v="44"/>
    <x v="3"/>
    <x v="0"/>
    <n v="31.95"/>
    <n v="0"/>
    <n v="31.95"/>
    <n v="17.38"/>
    <n v="2"/>
    <x v="8"/>
    <n v="63.9"/>
    <n v="0"/>
    <n v="29.14"/>
  </r>
  <r>
    <x v="173"/>
    <x v="5"/>
    <x v="5"/>
    <x v="3382"/>
    <x v="39"/>
    <x v="0"/>
    <x v="0"/>
    <n v="27.95"/>
    <n v="0"/>
    <n v="27.95"/>
    <n v="16.8"/>
    <n v="1"/>
    <x v="15"/>
    <n v="27.95"/>
    <n v="0"/>
    <n v="11.149999999999999"/>
  </r>
  <r>
    <x v="173"/>
    <x v="5"/>
    <x v="5"/>
    <x v="3383"/>
    <x v="44"/>
    <x v="3"/>
    <x v="0"/>
    <n v="31.95"/>
    <n v="0"/>
    <n v="31.95"/>
    <n v="17.38"/>
    <n v="5"/>
    <x v="11"/>
    <n v="159.75"/>
    <n v="0"/>
    <n v="72.849999999999994"/>
  </r>
  <r>
    <x v="173"/>
    <x v="5"/>
    <x v="5"/>
    <x v="3384"/>
    <x v="33"/>
    <x v="3"/>
    <x v="0"/>
    <n v="11.95"/>
    <n v="0"/>
    <n v="11.95"/>
    <n v="3.32"/>
    <n v="10"/>
    <x v="17"/>
    <n v="119.5"/>
    <n v="0"/>
    <n v="86.299999999999983"/>
  </r>
  <r>
    <x v="173"/>
    <x v="5"/>
    <x v="5"/>
    <x v="3384"/>
    <x v="1"/>
    <x v="3"/>
    <x v="0"/>
    <n v="16.95"/>
    <n v="0"/>
    <n v="16.95"/>
    <n v="6.53"/>
    <n v="5"/>
    <x v="17"/>
    <n v="84.75"/>
    <n v="0"/>
    <n v="52.099999999999994"/>
  </r>
  <r>
    <x v="173"/>
    <x v="5"/>
    <x v="5"/>
    <x v="3385"/>
    <x v="14"/>
    <x v="0"/>
    <x v="0"/>
    <n v="2.95"/>
    <n v="0"/>
    <n v="2.95"/>
    <n v="1.68"/>
    <n v="15"/>
    <x v="0"/>
    <n v="44.25"/>
    <n v="0"/>
    <n v="19.050000000000004"/>
  </r>
  <r>
    <x v="173"/>
    <x v="5"/>
    <x v="5"/>
    <x v="3385"/>
    <x v="42"/>
    <x v="0"/>
    <x v="0"/>
    <n v="0.95"/>
    <n v="0"/>
    <n v="0.95"/>
    <n v="0.47"/>
    <n v="24"/>
    <x v="0"/>
    <n v="22.799999999999997"/>
    <n v="0"/>
    <n v="11.52"/>
  </r>
  <r>
    <x v="173"/>
    <x v="5"/>
    <x v="5"/>
    <x v="3386"/>
    <x v="44"/>
    <x v="3"/>
    <x v="0"/>
    <n v="31.95"/>
    <n v="0"/>
    <n v="31.95"/>
    <n v="17.38"/>
    <n v="4"/>
    <x v="3"/>
    <n v="127.8"/>
    <n v="0"/>
    <n v="58.28"/>
  </r>
  <r>
    <x v="173"/>
    <x v="5"/>
    <x v="5"/>
    <x v="3387"/>
    <x v="36"/>
    <x v="0"/>
    <x v="0"/>
    <n v="49.95"/>
    <n v="0"/>
    <n v="49.95"/>
    <n v="23.93"/>
    <n v="23"/>
    <x v="12"/>
    <n v="1148.8500000000001"/>
    <n v="0"/>
    <n v="598.46"/>
  </r>
  <r>
    <x v="173"/>
    <x v="5"/>
    <x v="5"/>
    <x v="3388"/>
    <x v="5"/>
    <x v="3"/>
    <x v="0"/>
    <n v="28.95"/>
    <n v="0.1"/>
    <n v="26.055"/>
    <n v="17.53"/>
    <n v="18"/>
    <x v="7"/>
    <n v="468.99"/>
    <n v="52.109999999999992"/>
    <n v="153.44999999999999"/>
  </r>
  <r>
    <x v="173"/>
    <x v="5"/>
    <x v="5"/>
    <x v="3389"/>
    <x v="8"/>
    <x v="4"/>
    <x v="0"/>
    <n v="20.95"/>
    <n v="0"/>
    <n v="20.95"/>
    <n v="10.039999999999999"/>
    <n v="25"/>
    <x v="2"/>
    <n v="523.75"/>
    <n v="0"/>
    <n v="272.75"/>
  </r>
  <r>
    <x v="173"/>
    <x v="5"/>
    <x v="5"/>
    <x v="3389"/>
    <x v="44"/>
    <x v="4"/>
    <x v="0"/>
    <n v="31.95"/>
    <n v="0"/>
    <n v="31.95"/>
    <n v="17.38"/>
    <n v="2"/>
    <x v="2"/>
    <n v="63.9"/>
    <n v="0"/>
    <n v="29.14"/>
  </r>
  <r>
    <x v="173"/>
    <x v="5"/>
    <x v="5"/>
    <x v="3390"/>
    <x v="24"/>
    <x v="0"/>
    <x v="0"/>
    <n v="26.95"/>
    <n v="0"/>
    <n v="26.95"/>
    <n v="12.42"/>
    <n v="21"/>
    <x v="23"/>
    <n v="565.94999999999993"/>
    <n v="0"/>
    <n v="305.13"/>
  </r>
  <r>
    <x v="173"/>
    <x v="5"/>
    <x v="5"/>
    <x v="3391"/>
    <x v="6"/>
    <x v="4"/>
    <x v="0"/>
    <n v="27.95"/>
    <n v="0"/>
    <n v="27.95"/>
    <n v="15.85"/>
    <n v="5"/>
    <x v="2"/>
    <n v="139.75"/>
    <n v="0"/>
    <n v="60.5"/>
  </r>
  <r>
    <x v="173"/>
    <x v="5"/>
    <x v="5"/>
    <x v="3392"/>
    <x v="12"/>
    <x v="3"/>
    <x v="0"/>
    <n v="24.95"/>
    <n v="0"/>
    <n v="24.95"/>
    <n v="12.14"/>
    <n v="1"/>
    <x v="21"/>
    <n v="24.95"/>
    <n v="0"/>
    <n v="12.809999999999999"/>
  </r>
  <r>
    <x v="173"/>
    <x v="5"/>
    <x v="5"/>
    <x v="3393"/>
    <x v="41"/>
    <x v="0"/>
    <x v="0"/>
    <n v="24.95"/>
    <n v="0"/>
    <n v="24.95"/>
    <n v="9.3800000000000008"/>
    <n v="8"/>
    <x v="14"/>
    <n v="199.6"/>
    <n v="0"/>
    <n v="124.55999999999999"/>
  </r>
  <r>
    <x v="173"/>
    <x v="5"/>
    <x v="5"/>
    <x v="3394"/>
    <x v="35"/>
    <x v="3"/>
    <x v="0"/>
    <n v="48.95"/>
    <n v="0"/>
    <n v="48.95"/>
    <n v="24.52"/>
    <n v="4"/>
    <x v="20"/>
    <n v="195.8"/>
    <n v="0"/>
    <n v="97.720000000000013"/>
  </r>
  <r>
    <x v="173"/>
    <x v="5"/>
    <x v="5"/>
    <x v="3395"/>
    <x v="14"/>
    <x v="4"/>
    <x v="0"/>
    <n v="2.95"/>
    <n v="0"/>
    <n v="2.95"/>
    <n v="1.68"/>
    <n v="14"/>
    <x v="3"/>
    <n v="41.300000000000004"/>
    <n v="0"/>
    <n v="17.780000000000005"/>
  </r>
  <r>
    <x v="173"/>
    <x v="5"/>
    <x v="5"/>
    <x v="3396"/>
    <x v="12"/>
    <x v="3"/>
    <x v="0"/>
    <n v="24.95"/>
    <n v="0"/>
    <n v="24.95"/>
    <n v="12.14"/>
    <n v="2"/>
    <x v="16"/>
    <n v="49.9"/>
    <n v="0"/>
    <n v="25.619999999999997"/>
  </r>
  <r>
    <x v="173"/>
    <x v="5"/>
    <x v="5"/>
    <x v="3397"/>
    <x v="40"/>
    <x v="0"/>
    <x v="0"/>
    <n v="54.95"/>
    <n v="0.2"/>
    <n v="43.960000000000008"/>
    <n v="26.65"/>
    <n v="25"/>
    <x v="6"/>
    <n v="1099.0000000000002"/>
    <n v="274.74999999999989"/>
    <n v="432.75000000000023"/>
  </r>
  <r>
    <x v="173"/>
    <x v="5"/>
    <x v="5"/>
    <x v="3398"/>
    <x v="47"/>
    <x v="4"/>
    <x v="0"/>
    <n v="0.95"/>
    <n v="0"/>
    <n v="0.95"/>
    <n v="0.56999999999999995"/>
    <n v="25"/>
    <x v="19"/>
    <n v="23.75"/>
    <n v="0"/>
    <n v="9.5"/>
  </r>
  <r>
    <x v="173"/>
    <x v="5"/>
    <x v="5"/>
    <x v="3399"/>
    <x v="9"/>
    <x v="3"/>
    <x v="0"/>
    <n v="38.950000000000003"/>
    <n v="0"/>
    <n v="38.950000000000003"/>
    <n v="22.33"/>
    <n v="1"/>
    <x v="16"/>
    <n v="38.950000000000003"/>
    <n v="0"/>
    <n v="16.620000000000005"/>
  </r>
  <r>
    <x v="173"/>
    <x v="5"/>
    <x v="5"/>
    <x v="3400"/>
    <x v="9"/>
    <x v="4"/>
    <x v="0"/>
    <n v="38.950000000000003"/>
    <n v="0"/>
    <n v="38.950000000000003"/>
    <n v="22.33"/>
    <n v="1"/>
    <x v="22"/>
    <n v="38.950000000000003"/>
    <n v="0"/>
    <n v="16.620000000000005"/>
  </r>
  <r>
    <x v="173"/>
    <x v="5"/>
    <x v="5"/>
    <x v="3400"/>
    <x v="2"/>
    <x v="4"/>
    <x v="0"/>
    <n v="26.95"/>
    <n v="0.2"/>
    <n v="21.560000000000002"/>
    <n v="12.24"/>
    <n v="19"/>
    <x v="22"/>
    <n v="409.64000000000004"/>
    <n v="102.40999999999994"/>
    <n v="177.08000000000004"/>
  </r>
  <r>
    <x v="173"/>
    <x v="5"/>
    <x v="5"/>
    <x v="3400"/>
    <x v="44"/>
    <x v="4"/>
    <x v="0"/>
    <n v="31.95"/>
    <n v="0"/>
    <n v="31.95"/>
    <n v="17.38"/>
    <n v="2"/>
    <x v="22"/>
    <n v="63.9"/>
    <n v="0"/>
    <n v="29.14"/>
  </r>
  <r>
    <x v="173"/>
    <x v="5"/>
    <x v="5"/>
    <x v="3400"/>
    <x v="27"/>
    <x v="4"/>
    <x v="0"/>
    <n v="26.95"/>
    <n v="0"/>
    <n v="26.95"/>
    <n v="12.53"/>
    <n v="23"/>
    <x v="22"/>
    <n v="619.85"/>
    <n v="0"/>
    <n v="331.66"/>
  </r>
  <r>
    <x v="173"/>
    <x v="5"/>
    <x v="5"/>
    <x v="3401"/>
    <x v="6"/>
    <x v="3"/>
    <x v="0"/>
    <n v="27.95"/>
    <n v="0"/>
    <n v="27.95"/>
    <n v="15.85"/>
    <n v="5"/>
    <x v="18"/>
    <n v="139.75"/>
    <n v="0"/>
    <n v="60.5"/>
  </r>
  <r>
    <x v="173"/>
    <x v="5"/>
    <x v="5"/>
    <x v="3402"/>
    <x v="4"/>
    <x v="4"/>
    <x v="0"/>
    <n v="4.95"/>
    <n v="0"/>
    <n v="4.95"/>
    <n v="1.82"/>
    <n v="1"/>
    <x v="17"/>
    <n v="4.95"/>
    <n v="0"/>
    <n v="3.13"/>
  </r>
  <r>
    <x v="173"/>
    <x v="5"/>
    <x v="5"/>
    <x v="3403"/>
    <x v="48"/>
    <x v="4"/>
    <x v="0"/>
    <n v="38.950000000000003"/>
    <n v="0"/>
    <n v="38.950000000000003"/>
    <n v="24.76"/>
    <n v="15"/>
    <x v="7"/>
    <n v="584.25"/>
    <n v="0"/>
    <n v="212.85000000000002"/>
  </r>
  <r>
    <x v="173"/>
    <x v="5"/>
    <x v="5"/>
    <x v="3403"/>
    <x v="41"/>
    <x v="4"/>
    <x v="0"/>
    <n v="24.95"/>
    <n v="0"/>
    <n v="24.95"/>
    <n v="9.3800000000000008"/>
    <n v="12"/>
    <x v="7"/>
    <n v="299.39999999999998"/>
    <n v="0"/>
    <n v="186.83999999999997"/>
  </r>
  <r>
    <x v="173"/>
    <x v="5"/>
    <x v="5"/>
    <x v="3404"/>
    <x v="7"/>
    <x v="0"/>
    <x v="0"/>
    <n v="65.95"/>
    <n v="0"/>
    <n v="65.95"/>
    <n v="37.97"/>
    <n v="19"/>
    <x v="20"/>
    <n v="1253.05"/>
    <n v="0"/>
    <n v="531.62000000000012"/>
  </r>
  <r>
    <x v="173"/>
    <x v="5"/>
    <x v="5"/>
    <x v="3404"/>
    <x v="33"/>
    <x v="0"/>
    <x v="0"/>
    <n v="11.95"/>
    <n v="0"/>
    <n v="11.95"/>
    <n v="3.32"/>
    <n v="4"/>
    <x v="20"/>
    <n v="47.8"/>
    <n v="0"/>
    <n v="34.519999999999996"/>
  </r>
  <r>
    <x v="173"/>
    <x v="5"/>
    <x v="5"/>
    <x v="3405"/>
    <x v="6"/>
    <x v="3"/>
    <x v="0"/>
    <n v="27.95"/>
    <n v="0"/>
    <n v="27.95"/>
    <n v="15.85"/>
    <n v="4"/>
    <x v="6"/>
    <n v="111.8"/>
    <n v="0"/>
    <n v="48.4"/>
  </r>
  <r>
    <x v="173"/>
    <x v="5"/>
    <x v="5"/>
    <x v="3405"/>
    <x v="34"/>
    <x v="3"/>
    <x v="0"/>
    <n v="37.950000000000003"/>
    <n v="0"/>
    <n v="37.950000000000003"/>
    <n v="15.35"/>
    <n v="15"/>
    <x v="6"/>
    <n v="569.25"/>
    <n v="0"/>
    <n v="339"/>
  </r>
  <r>
    <x v="173"/>
    <x v="5"/>
    <x v="5"/>
    <x v="3405"/>
    <x v="3"/>
    <x v="3"/>
    <x v="0"/>
    <n v="55.95"/>
    <n v="0.1"/>
    <n v="50.355000000000004"/>
    <n v="16.059999999999999"/>
    <n v="5"/>
    <x v="6"/>
    <n v="251.77500000000003"/>
    <n v="27.974999999999994"/>
    <n v="171.47500000000002"/>
  </r>
  <r>
    <x v="174"/>
    <x v="5"/>
    <x v="5"/>
    <x v="3406"/>
    <x v="31"/>
    <x v="2"/>
    <x v="0"/>
    <n v="0.95"/>
    <n v="0"/>
    <n v="0.95"/>
    <n v="0.35"/>
    <n v="33"/>
    <x v="4"/>
    <n v="31.349999999999998"/>
    <n v="0"/>
    <n v="19.8"/>
  </r>
  <r>
    <x v="174"/>
    <x v="5"/>
    <x v="5"/>
    <x v="3407"/>
    <x v="40"/>
    <x v="1"/>
    <x v="0"/>
    <n v="54.95"/>
    <n v="0"/>
    <n v="54.95"/>
    <n v="26.65"/>
    <n v="25"/>
    <x v="20"/>
    <n v="1373.75"/>
    <n v="0"/>
    <n v="707.50000000000011"/>
  </r>
  <r>
    <x v="174"/>
    <x v="5"/>
    <x v="5"/>
    <x v="3408"/>
    <x v="0"/>
    <x v="2"/>
    <x v="0"/>
    <n v="34.950000000000003"/>
    <n v="0.1"/>
    <n v="31.455000000000002"/>
    <n v="22.13"/>
    <n v="14"/>
    <x v="10"/>
    <n v="440.37"/>
    <n v="48.930000000000014"/>
    <n v="130.55000000000004"/>
  </r>
  <r>
    <x v="174"/>
    <x v="5"/>
    <x v="5"/>
    <x v="3409"/>
    <x v="4"/>
    <x v="0"/>
    <x v="0"/>
    <n v="4.95"/>
    <n v="0.1"/>
    <n v="4.4550000000000001"/>
    <n v="1.82"/>
    <n v="4"/>
    <x v="17"/>
    <n v="17.82"/>
    <n v="1.9800000000000004"/>
    <n v="10.54"/>
  </r>
  <r>
    <x v="174"/>
    <x v="5"/>
    <x v="5"/>
    <x v="3410"/>
    <x v="16"/>
    <x v="2"/>
    <x v="0"/>
    <n v="18.95"/>
    <n v="0"/>
    <n v="18.95"/>
    <n v="9.98"/>
    <n v="19"/>
    <x v="8"/>
    <n v="360.05"/>
    <n v="0"/>
    <n v="170.42999999999998"/>
  </r>
  <r>
    <x v="175"/>
    <x v="5"/>
    <x v="5"/>
    <x v="3411"/>
    <x v="4"/>
    <x v="3"/>
    <x v="1"/>
    <n v="4.95"/>
    <n v="0"/>
    <n v="4.95"/>
    <n v="1.82"/>
    <n v="3"/>
    <x v="8"/>
    <n v="14.850000000000001"/>
    <n v="0"/>
    <n v="9.39"/>
  </r>
  <r>
    <x v="175"/>
    <x v="5"/>
    <x v="5"/>
    <x v="3412"/>
    <x v="11"/>
    <x v="4"/>
    <x v="1"/>
    <n v="40.950000000000003"/>
    <n v="0"/>
    <n v="40.950000000000003"/>
    <n v="15.51"/>
    <n v="6"/>
    <x v="2"/>
    <n v="245.70000000000002"/>
    <n v="0"/>
    <n v="152.64000000000004"/>
  </r>
  <r>
    <x v="175"/>
    <x v="5"/>
    <x v="5"/>
    <x v="3412"/>
    <x v="16"/>
    <x v="4"/>
    <x v="1"/>
    <n v="18.95"/>
    <n v="0"/>
    <n v="18.95"/>
    <n v="9.98"/>
    <n v="3"/>
    <x v="2"/>
    <n v="56.849999999999994"/>
    <n v="0"/>
    <n v="26.909999999999997"/>
  </r>
  <r>
    <x v="175"/>
    <x v="5"/>
    <x v="5"/>
    <x v="3412"/>
    <x v="0"/>
    <x v="4"/>
    <x v="1"/>
    <n v="34.950000000000003"/>
    <n v="0"/>
    <n v="34.950000000000003"/>
    <n v="22.13"/>
    <n v="13"/>
    <x v="2"/>
    <n v="454.35"/>
    <n v="0"/>
    <n v="166.66000000000005"/>
  </r>
  <r>
    <x v="175"/>
    <x v="5"/>
    <x v="5"/>
    <x v="3412"/>
    <x v="35"/>
    <x v="4"/>
    <x v="1"/>
    <n v="48.95"/>
    <n v="0"/>
    <n v="48.95"/>
    <n v="24.52"/>
    <n v="24"/>
    <x v="2"/>
    <n v="1174.8000000000002"/>
    <n v="0"/>
    <n v="586.32000000000005"/>
  </r>
  <r>
    <x v="175"/>
    <x v="5"/>
    <x v="5"/>
    <x v="3413"/>
    <x v="12"/>
    <x v="3"/>
    <x v="1"/>
    <n v="24.95"/>
    <n v="0"/>
    <n v="24.95"/>
    <n v="12.14"/>
    <n v="2"/>
    <x v="22"/>
    <n v="49.9"/>
    <n v="0"/>
    <n v="25.619999999999997"/>
  </r>
  <r>
    <x v="176"/>
    <x v="5"/>
    <x v="5"/>
    <x v="3414"/>
    <x v="38"/>
    <x v="0"/>
    <x v="1"/>
    <n v="73.95"/>
    <n v="0.1"/>
    <n v="66.555000000000007"/>
    <n v="38.86"/>
    <n v="1"/>
    <x v="14"/>
    <n v="66.555000000000007"/>
    <n v="7.394999999999996"/>
    <n v="27.695000000000007"/>
  </r>
  <r>
    <x v="176"/>
    <x v="5"/>
    <x v="5"/>
    <x v="3414"/>
    <x v="33"/>
    <x v="0"/>
    <x v="1"/>
    <n v="11.95"/>
    <n v="0"/>
    <n v="11.95"/>
    <n v="3.32"/>
    <n v="3"/>
    <x v="14"/>
    <n v="35.849999999999994"/>
    <n v="0"/>
    <n v="25.889999999999997"/>
  </r>
  <r>
    <x v="176"/>
    <x v="5"/>
    <x v="5"/>
    <x v="3415"/>
    <x v="4"/>
    <x v="1"/>
    <x v="1"/>
    <n v="4.95"/>
    <n v="0"/>
    <n v="4.95"/>
    <n v="1.82"/>
    <n v="10"/>
    <x v="12"/>
    <n v="49.5"/>
    <n v="0"/>
    <n v="31.299999999999997"/>
  </r>
  <r>
    <x v="176"/>
    <x v="5"/>
    <x v="5"/>
    <x v="3416"/>
    <x v="10"/>
    <x v="0"/>
    <x v="1"/>
    <n v="0.95"/>
    <n v="0"/>
    <n v="0.95"/>
    <n v="0.42"/>
    <n v="14"/>
    <x v="7"/>
    <n v="13.299999999999999"/>
    <n v="0"/>
    <n v="7.42"/>
  </r>
  <r>
    <x v="176"/>
    <x v="5"/>
    <x v="5"/>
    <x v="3416"/>
    <x v="27"/>
    <x v="0"/>
    <x v="1"/>
    <n v="26.95"/>
    <n v="0.1"/>
    <n v="24.254999999999999"/>
    <n v="12.53"/>
    <n v="15"/>
    <x v="7"/>
    <n v="363.82499999999999"/>
    <n v="40.425000000000004"/>
    <n v="175.875"/>
  </r>
  <r>
    <x v="176"/>
    <x v="5"/>
    <x v="5"/>
    <x v="3416"/>
    <x v="35"/>
    <x v="0"/>
    <x v="1"/>
    <n v="48.95"/>
    <n v="0.1"/>
    <n v="44.055000000000007"/>
    <n v="24.52"/>
    <n v="8"/>
    <x v="7"/>
    <n v="352.44000000000005"/>
    <n v="39.159999999999968"/>
    <n v="156.28000000000006"/>
  </r>
  <r>
    <x v="176"/>
    <x v="5"/>
    <x v="5"/>
    <x v="3416"/>
    <x v="22"/>
    <x v="0"/>
    <x v="1"/>
    <n v="44.95"/>
    <n v="0"/>
    <n v="44.95"/>
    <n v="27.95"/>
    <n v="9"/>
    <x v="7"/>
    <n v="404.55"/>
    <n v="0"/>
    <n v="153.00000000000003"/>
  </r>
  <r>
    <x v="176"/>
    <x v="5"/>
    <x v="5"/>
    <x v="3417"/>
    <x v="34"/>
    <x v="1"/>
    <x v="1"/>
    <n v="37.950000000000003"/>
    <n v="0"/>
    <n v="37.950000000000003"/>
    <n v="15.35"/>
    <n v="5"/>
    <x v="2"/>
    <n v="189.75"/>
    <n v="0"/>
    <n v="113"/>
  </r>
  <r>
    <x v="176"/>
    <x v="5"/>
    <x v="5"/>
    <x v="3418"/>
    <x v="33"/>
    <x v="1"/>
    <x v="1"/>
    <n v="11.95"/>
    <n v="0"/>
    <n v="11.95"/>
    <n v="3.32"/>
    <n v="2"/>
    <x v="5"/>
    <n v="23.9"/>
    <n v="0"/>
    <n v="17.259999999999998"/>
  </r>
  <r>
    <x v="176"/>
    <x v="5"/>
    <x v="5"/>
    <x v="3418"/>
    <x v="33"/>
    <x v="1"/>
    <x v="1"/>
    <n v="11.95"/>
    <n v="0.1"/>
    <n v="10.754999999999999"/>
    <n v="3.32"/>
    <n v="6"/>
    <x v="5"/>
    <n v="64.53"/>
    <n v="7.1700000000000017"/>
    <n v="44.609999999999992"/>
  </r>
  <r>
    <x v="176"/>
    <x v="5"/>
    <x v="5"/>
    <x v="3418"/>
    <x v="6"/>
    <x v="1"/>
    <x v="1"/>
    <n v="27.95"/>
    <n v="0"/>
    <n v="27.95"/>
    <n v="15.85"/>
    <n v="2"/>
    <x v="5"/>
    <n v="55.9"/>
    <n v="0"/>
    <n v="24.2"/>
  </r>
  <r>
    <x v="177"/>
    <x v="5"/>
    <x v="5"/>
    <x v="3419"/>
    <x v="28"/>
    <x v="4"/>
    <x v="1"/>
    <n v="10.95"/>
    <n v="0"/>
    <n v="10.95"/>
    <n v="4.8"/>
    <n v="3"/>
    <x v="4"/>
    <n v="32.849999999999994"/>
    <n v="0"/>
    <n v="18.45"/>
  </r>
  <r>
    <x v="177"/>
    <x v="5"/>
    <x v="5"/>
    <x v="3419"/>
    <x v="16"/>
    <x v="4"/>
    <x v="1"/>
    <n v="18.95"/>
    <n v="0"/>
    <n v="18.95"/>
    <n v="9.98"/>
    <n v="21"/>
    <x v="4"/>
    <n v="397.95"/>
    <n v="0"/>
    <n v="188.36999999999998"/>
  </r>
  <r>
    <x v="177"/>
    <x v="5"/>
    <x v="5"/>
    <x v="3419"/>
    <x v="41"/>
    <x v="4"/>
    <x v="1"/>
    <n v="24.95"/>
    <n v="0"/>
    <n v="24.95"/>
    <n v="9.3800000000000008"/>
    <n v="12"/>
    <x v="4"/>
    <n v="299.39999999999998"/>
    <n v="0"/>
    <n v="186.83999999999997"/>
  </r>
  <r>
    <x v="177"/>
    <x v="5"/>
    <x v="5"/>
    <x v="3420"/>
    <x v="5"/>
    <x v="4"/>
    <x v="1"/>
    <n v="28.95"/>
    <n v="0.1"/>
    <n v="26.055"/>
    <n v="17.53"/>
    <n v="3"/>
    <x v="6"/>
    <n v="78.164999999999992"/>
    <n v="8.6849999999999987"/>
    <n v="25.574999999999996"/>
  </r>
  <r>
    <x v="177"/>
    <x v="5"/>
    <x v="5"/>
    <x v="3420"/>
    <x v="19"/>
    <x v="4"/>
    <x v="1"/>
    <n v="35.950000000000003"/>
    <n v="0"/>
    <n v="35.950000000000003"/>
    <n v="20.25"/>
    <n v="2"/>
    <x v="6"/>
    <n v="71.900000000000006"/>
    <n v="0"/>
    <n v="31.400000000000006"/>
  </r>
  <r>
    <x v="177"/>
    <x v="5"/>
    <x v="5"/>
    <x v="3421"/>
    <x v="22"/>
    <x v="2"/>
    <x v="1"/>
    <n v="44.95"/>
    <n v="0"/>
    <n v="44.95"/>
    <n v="27.95"/>
    <n v="4"/>
    <x v="17"/>
    <n v="179.8"/>
    <n v="0"/>
    <n v="68.000000000000014"/>
  </r>
  <r>
    <x v="177"/>
    <x v="5"/>
    <x v="5"/>
    <x v="3422"/>
    <x v="23"/>
    <x v="2"/>
    <x v="1"/>
    <n v="0.95"/>
    <n v="0"/>
    <n v="0.95"/>
    <n v="0.5"/>
    <n v="4"/>
    <x v="6"/>
    <n v="3.8"/>
    <n v="0"/>
    <n v="1.7999999999999998"/>
  </r>
  <r>
    <x v="177"/>
    <x v="5"/>
    <x v="5"/>
    <x v="3423"/>
    <x v="34"/>
    <x v="4"/>
    <x v="1"/>
    <n v="37.950000000000003"/>
    <n v="0"/>
    <n v="37.950000000000003"/>
    <n v="15.35"/>
    <n v="12"/>
    <x v="11"/>
    <n v="455.40000000000003"/>
    <n v="0"/>
    <n v="271.20000000000005"/>
  </r>
  <r>
    <x v="177"/>
    <x v="5"/>
    <x v="5"/>
    <x v="3424"/>
    <x v="20"/>
    <x v="2"/>
    <x v="1"/>
    <n v="28.95"/>
    <n v="0.2"/>
    <n v="23.16"/>
    <n v="8.86"/>
    <n v="6"/>
    <x v="18"/>
    <n v="138.96"/>
    <n v="34.739999999999995"/>
    <n v="85.800000000000011"/>
  </r>
  <r>
    <x v="177"/>
    <x v="5"/>
    <x v="5"/>
    <x v="3425"/>
    <x v="5"/>
    <x v="4"/>
    <x v="1"/>
    <n v="28.95"/>
    <n v="0"/>
    <n v="28.95"/>
    <n v="17.53"/>
    <n v="38"/>
    <x v="2"/>
    <n v="1100.0999999999999"/>
    <n v="0"/>
    <n v="433.95999999999992"/>
  </r>
  <r>
    <x v="177"/>
    <x v="5"/>
    <x v="5"/>
    <x v="3425"/>
    <x v="37"/>
    <x v="4"/>
    <x v="1"/>
    <n v="63.95"/>
    <n v="0"/>
    <n v="63.95"/>
    <n v="27.1"/>
    <n v="3"/>
    <x v="2"/>
    <n v="191.85000000000002"/>
    <n v="0"/>
    <n v="110.55000000000001"/>
  </r>
  <r>
    <x v="177"/>
    <x v="5"/>
    <x v="5"/>
    <x v="3426"/>
    <x v="20"/>
    <x v="2"/>
    <x v="1"/>
    <n v="28.95"/>
    <n v="0"/>
    <n v="28.95"/>
    <n v="8.86"/>
    <n v="5"/>
    <x v="11"/>
    <n v="144.75"/>
    <n v="0"/>
    <n v="100.45"/>
  </r>
  <r>
    <x v="177"/>
    <x v="5"/>
    <x v="5"/>
    <x v="3427"/>
    <x v="37"/>
    <x v="4"/>
    <x v="1"/>
    <n v="63.95"/>
    <n v="0"/>
    <n v="63.95"/>
    <n v="27.1"/>
    <n v="1"/>
    <x v="9"/>
    <n v="63.95"/>
    <n v="0"/>
    <n v="36.85"/>
  </r>
  <r>
    <x v="177"/>
    <x v="5"/>
    <x v="5"/>
    <x v="3428"/>
    <x v="29"/>
    <x v="4"/>
    <x v="1"/>
    <n v="7.95"/>
    <n v="0"/>
    <n v="7.95"/>
    <n v="4.53"/>
    <n v="19"/>
    <x v="17"/>
    <n v="151.05000000000001"/>
    <n v="0"/>
    <n v="64.98"/>
  </r>
  <r>
    <x v="177"/>
    <x v="5"/>
    <x v="5"/>
    <x v="3428"/>
    <x v="34"/>
    <x v="4"/>
    <x v="1"/>
    <n v="37.950000000000003"/>
    <n v="0"/>
    <n v="37.950000000000003"/>
    <n v="15.35"/>
    <n v="3"/>
    <x v="17"/>
    <n v="113.85000000000001"/>
    <n v="0"/>
    <n v="67.800000000000011"/>
  </r>
  <r>
    <x v="177"/>
    <x v="5"/>
    <x v="5"/>
    <x v="3429"/>
    <x v="43"/>
    <x v="2"/>
    <x v="1"/>
    <n v="24.95"/>
    <n v="0"/>
    <n v="24.95"/>
    <n v="11.48"/>
    <n v="5"/>
    <x v="15"/>
    <n v="124.75"/>
    <n v="0"/>
    <n v="67.349999999999994"/>
  </r>
  <r>
    <x v="177"/>
    <x v="5"/>
    <x v="5"/>
    <x v="3430"/>
    <x v="14"/>
    <x v="4"/>
    <x v="1"/>
    <n v="2.95"/>
    <n v="0"/>
    <n v="2.95"/>
    <n v="1.68"/>
    <n v="10"/>
    <x v="7"/>
    <n v="29.5"/>
    <n v="0"/>
    <n v="12.700000000000003"/>
  </r>
  <r>
    <x v="177"/>
    <x v="5"/>
    <x v="5"/>
    <x v="3430"/>
    <x v="16"/>
    <x v="4"/>
    <x v="1"/>
    <n v="18.95"/>
    <n v="0"/>
    <n v="18.95"/>
    <n v="9.98"/>
    <n v="13"/>
    <x v="7"/>
    <n v="246.35"/>
    <n v="0"/>
    <n v="116.60999999999999"/>
  </r>
  <r>
    <x v="177"/>
    <x v="5"/>
    <x v="5"/>
    <x v="3431"/>
    <x v="44"/>
    <x v="4"/>
    <x v="1"/>
    <n v="31.95"/>
    <n v="0.1"/>
    <n v="28.754999999999999"/>
    <n v="17.38"/>
    <n v="2"/>
    <x v="10"/>
    <n v="57.51"/>
    <n v="6.3900000000000006"/>
    <n v="22.75"/>
  </r>
  <r>
    <x v="177"/>
    <x v="5"/>
    <x v="5"/>
    <x v="3432"/>
    <x v="7"/>
    <x v="4"/>
    <x v="1"/>
    <n v="65.95"/>
    <n v="0"/>
    <n v="65.95"/>
    <n v="37.97"/>
    <n v="24"/>
    <x v="3"/>
    <n v="1582.8000000000002"/>
    <n v="0"/>
    <n v="671.5200000000001"/>
  </r>
  <r>
    <x v="177"/>
    <x v="5"/>
    <x v="5"/>
    <x v="3432"/>
    <x v="19"/>
    <x v="4"/>
    <x v="1"/>
    <n v="35.950000000000003"/>
    <n v="0"/>
    <n v="35.950000000000003"/>
    <n v="20.25"/>
    <n v="1"/>
    <x v="3"/>
    <n v="35.950000000000003"/>
    <n v="0"/>
    <n v="15.700000000000003"/>
  </r>
  <r>
    <x v="177"/>
    <x v="5"/>
    <x v="5"/>
    <x v="3433"/>
    <x v="45"/>
    <x v="4"/>
    <x v="1"/>
    <n v="22.95"/>
    <n v="0"/>
    <n v="22.95"/>
    <n v="11.78"/>
    <n v="12"/>
    <x v="7"/>
    <n v="275.39999999999998"/>
    <n v="0"/>
    <n v="134.04"/>
  </r>
  <r>
    <x v="177"/>
    <x v="5"/>
    <x v="5"/>
    <x v="3433"/>
    <x v="28"/>
    <x v="4"/>
    <x v="1"/>
    <n v="10.95"/>
    <n v="0"/>
    <n v="10.95"/>
    <n v="4.8"/>
    <n v="23"/>
    <x v="7"/>
    <n v="251.85"/>
    <n v="0"/>
    <n v="141.44999999999999"/>
  </r>
  <r>
    <x v="177"/>
    <x v="5"/>
    <x v="5"/>
    <x v="3433"/>
    <x v="16"/>
    <x v="4"/>
    <x v="1"/>
    <n v="18.95"/>
    <n v="0.1"/>
    <n v="17.055"/>
    <n v="9.98"/>
    <n v="28"/>
    <x v="7"/>
    <n v="477.53999999999996"/>
    <n v="53.059999999999988"/>
    <n v="198.09999999999997"/>
  </r>
  <r>
    <x v="177"/>
    <x v="5"/>
    <x v="5"/>
    <x v="3433"/>
    <x v="17"/>
    <x v="4"/>
    <x v="1"/>
    <n v="43.95"/>
    <n v="0"/>
    <n v="43.95"/>
    <n v="25.6"/>
    <n v="13"/>
    <x v="7"/>
    <n v="571.35"/>
    <n v="0"/>
    <n v="238.55"/>
  </r>
  <r>
    <x v="177"/>
    <x v="5"/>
    <x v="5"/>
    <x v="3433"/>
    <x v="32"/>
    <x v="4"/>
    <x v="1"/>
    <n v="16.95"/>
    <n v="0.1"/>
    <n v="15.254999999999999"/>
    <n v="6.76"/>
    <n v="30"/>
    <x v="7"/>
    <n v="457.65"/>
    <n v="50.850000000000009"/>
    <n v="254.84999999999997"/>
  </r>
  <r>
    <x v="177"/>
    <x v="5"/>
    <x v="5"/>
    <x v="3433"/>
    <x v="44"/>
    <x v="4"/>
    <x v="1"/>
    <n v="31.95"/>
    <n v="0"/>
    <n v="31.95"/>
    <n v="17.38"/>
    <n v="3"/>
    <x v="7"/>
    <n v="95.85"/>
    <n v="0"/>
    <n v="43.71"/>
  </r>
  <r>
    <x v="177"/>
    <x v="5"/>
    <x v="5"/>
    <x v="3433"/>
    <x v="34"/>
    <x v="4"/>
    <x v="1"/>
    <n v="37.950000000000003"/>
    <n v="0.2"/>
    <n v="30.360000000000003"/>
    <n v="15.35"/>
    <n v="11"/>
    <x v="7"/>
    <n v="333.96000000000004"/>
    <n v="83.49"/>
    <n v="165.11000000000004"/>
  </r>
  <r>
    <x v="177"/>
    <x v="5"/>
    <x v="5"/>
    <x v="3434"/>
    <x v="40"/>
    <x v="2"/>
    <x v="1"/>
    <n v="54.95"/>
    <n v="0"/>
    <n v="54.95"/>
    <n v="26.65"/>
    <n v="19"/>
    <x v="6"/>
    <n v="1044.05"/>
    <n v="0"/>
    <n v="537.70000000000005"/>
  </r>
  <r>
    <x v="177"/>
    <x v="5"/>
    <x v="5"/>
    <x v="3435"/>
    <x v="23"/>
    <x v="4"/>
    <x v="1"/>
    <n v="0.95"/>
    <n v="0"/>
    <n v="0.95"/>
    <n v="0.5"/>
    <n v="2"/>
    <x v="17"/>
    <n v="1.9"/>
    <n v="0"/>
    <n v="0.89999999999999991"/>
  </r>
  <r>
    <x v="177"/>
    <x v="5"/>
    <x v="5"/>
    <x v="3435"/>
    <x v="12"/>
    <x v="4"/>
    <x v="1"/>
    <n v="24.95"/>
    <n v="0"/>
    <n v="24.95"/>
    <n v="12.14"/>
    <n v="2"/>
    <x v="17"/>
    <n v="49.9"/>
    <n v="0"/>
    <n v="25.619999999999997"/>
  </r>
  <r>
    <x v="177"/>
    <x v="5"/>
    <x v="5"/>
    <x v="3436"/>
    <x v="37"/>
    <x v="2"/>
    <x v="1"/>
    <n v="63.95"/>
    <n v="0"/>
    <n v="63.95"/>
    <n v="27.1"/>
    <n v="4"/>
    <x v="20"/>
    <n v="255.8"/>
    <n v="0"/>
    <n v="147.4"/>
  </r>
  <r>
    <x v="177"/>
    <x v="5"/>
    <x v="5"/>
    <x v="3436"/>
    <x v="36"/>
    <x v="2"/>
    <x v="1"/>
    <n v="49.95"/>
    <n v="0"/>
    <n v="49.95"/>
    <n v="23.93"/>
    <n v="10"/>
    <x v="20"/>
    <n v="499.5"/>
    <n v="0"/>
    <n v="260.20000000000005"/>
  </r>
  <r>
    <x v="177"/>
    <x v="5"/>
    <x v="5"/>
    <x v="3437"/>
    <x v="42"/>
    <x v="4"/>
    <x v="1"/>
    <n v="0.95"/>
    <n v="0"/>
    <n v="0.95"/>
    <n v="0.47"/>
    <n v="3"/>
    <x v="10"/>
    <n v="2.8499999999999996"/>
    <n v="0"/>
    <n v="1.44"/>
  </r>
  <r>
    <x v="177"/>
    <x v="5"/>
    <x v="5"/>
    <x v="3438"/>
    <x v="29"/>
    <x v="2"/>
    <x v="1"/>
    <n v="7.95"/>
    <n v="0"/>
    <n v="7.95"/>
    <n v="4.53"/>
    <n v="15"/>
    <x v="0"/>
    <n v="119.25"/>
    <n v="0"/>
    <n v="51.3"/>
  </r>
  <r>
    <x v="177"/>
    <x v="5"/>
    <x v="5"/>
    <x v="3438"/>
    <x v="49"/>
    <x v="2"/>
    <x v="1"/>
    <n v="55.95"/>
    <n v="0"/>
    <n v="55.95"/>
    <n v="32.47"/>
    <n v="1"/>
    <x v="0"/>
    <n v="55.95"/>
    <n v="0"/>
    <n v="23.480000000000004"/>
  </r>
  <r>
    <x v="177"/>
    <x v="5"/>
    <x v="5"/>
    <x v="3439"/>
    <x v="37"/>
    <x v="4"/>
    <x v="1"/>
    <n v="63.95"/>
    <n v="0"/>
    <n v="63.95"/>
    <n v="27.1"/>
    <n v="3"/>
    <x v="1"/>
    <n v="191.85000000000002"/>
    <n v="0"/>
    <n v="110.55000000000001"/>
  </r>
  <r>
    <x v="177"/>
    <x v="5"/>
    <x v="5"/>
    <x v="3440"/>
    <x v="13"/>
    <x v="2"/>
    <x v="1"/>
    <n v="26.95"/>
    <n v="0"/>
    <n v="26.95"/>
    <n v="13.26"/>
    <n v="16"/>
    <x v="19"/>
    <n v="431.2"/>
    <n v="0"/>
    <n v="219.04"/>
  </r>
  <r>
    <x v="177"/>
    <x v="5"/>
    <x v="5"/>
    <x v="3441"/>
    <x v="46"/>
    <x v="4"/>
    <x v="1"/>
    <n v="47.95"/>
    <n v="0.1"/>
    <n v="43.155000000000001"/>
    <n v="20.7"/>
    <n v="2"/>
    <x v="21"/>
    <n v="86.31"/>
    <n v="9.5900000000000034"/>
    <n v="44.910000000000004"/>
  </r>
  <r>
    <x v="177"/>
    <x v="5"/>
    <x v="5"/>
    <x v="3442"/>
    <x v="6"/>
    <x v="2"/>
    <x v="1"/>
    <n v="27.95"/>
    <n v="0.1"/>
    <n v="25.155000000000001"/>
    <n v="15.85"/>
    <n v="1"/>
    <x v="15"/>
    <n v="25.155000000000001"/>
    <n v="2.7949999999999982"/>
    <n v="9.3050000000000015"/>
  </r>
  <r>
    <x v="177"/>
    <x v="5"/>
    <x v="5"/>
    <x v="3442"/>
    <x v="29"/>
    <x v="2"/>
    <x v="1"/>
    <n v="7.95"/>
    <n v="0"/>
    <n v="7.95"/>
    <n v="4.53"/>
    <n v="38"/>
    <x v="15"/>
    <n v="302.10000000000002"/>
    <n v="0"/>
    <n v="129.96"/>
  </r>
  <r>
    <x v="177"/>
    <x v="5"/>
    <x v="5"/>
    <x v="3442"/>
    <x v="14"/>
    <x v="2"/>
    <x v="1"/>
    <n v="2.95"/>
    <n v="0"/>
    <n v="2.95"/>
    <n v="1.68"/>
    <n v="8"/>
    <x v="15"/>
    <n v="23.6"/>
    <n v="0"/>
    <n v="10.160000000000002"/>
  </r>
  <r>
    <x v="177"/>
    <x v="5"/>
    <x v="5"/>
    <x v="3443"/>
    <x v="19"/>
    <x v="2"/>
    <x v="1"/>
    <n v="35.950000000000003"/>
    <n v="0"/>
    <n v="35.950000000000003"/>
    <n v="20.25"/>
    <n v="1"/>
    <x v="14"/>
    <n v="35.950000000000003"/>
    <n v="0"/>
    <n v="15.700000000000003"/>
  </r>
  <r>
    <x v="178"/>
    <x v="5"/>
    <x v="5"/>
    <x v="3444"/>
    <x v="33"/>
    <x v="1"/>
    <x v="1"/>
    <n v="11.95"/>
    <n v="0.1"/>
    <n v="10.754999999999999"/>
    <n v="3.32"/>
    <n v="4"/>
    <x v="15"/>
    <n v="43.019999999999996"/>
    <n v="4.7800000000000011"/>
    <n v="29.739999999999995"/>
  </r>
  <r>
    <x v="178"/>
    <x v="5"/>
    <x v="5"/>
    <x v="3445"/>
    <x v="15"/>
    <x v="2"/>
    <x v="1"/>
    <n v="59.95"/>
    <n v="0"/>
    <n v="59.95"/>
    <n v="28.73"/>
    <n v="5"/>
    <x v="4"/>
    <n v="299.75"/>
    <n v="0"/>
    <n v="156.10000000000002"/>
  </r>
  <r>
    <x v="178"/>
    <x v="5"/>
    <x v="5"/>
    <x v="3445"/>
    <x v="41"/>
    <x v="2"/>
    <x v="1"/>
    <n v="24.95"/>
    <n v="0"/>
    <n v="24.95"/>
    <n v="9.3800000000000008"/>
    <n v="12"/>
    <x v="4"/>
    <n v="299.39999999999998"/>
    <n v="0"/>
    <n v="186.83999999999997"/>
  </r>
  <r>
    <x v="178"/>
    <x v="5"/>
    <x v="5"/>
    <x v="3446"/>
    <x v="12"/>
    <x v="1"/>
    <x v="1"/>
    <n v="24.95"/>
    <n v="0"/>
    <n v="24.95"/>
    <n v="12.14"/>
    <n v="2"/>
    <x v="16"/>
    <n v="49.9"/>
    <n v="0"/>
    <n v="25.619999999999997"/>
  </r>
  <r>
    <x v="178"/>
    <x v="5"/>
    <x v="5"/>
    <x v="3447"/>
    <x v="4"/>
    <x v="2"/>
    <x v="1"/>
    <n v="4.95"/>
    <n v="0"/>
    <n v="4.95"/>
    <n v="1.82"/>
    <n v="1"/>
    <x v="20"/>
    <n v="4.95"/>
    <n v="0"/>
    <n v="3.13"/>
  </r>
  <r>
    <x v="178"/>
    <x v="5"/>
    <x v="5"/>
    <x v="3448"/>
    <x v="9"/>
    <x v="1"/>
    <x v="1"/>
    <n v="38.950000000000003"/>
    <n v="0"/>
    <n v="38.950000000000003"/>
    <n v="22.33"/>
    <n v="3"/>
    <x v="3"/>
    <n v="116.85000000000001"/>
    <n v="0"/>
    <n v="49.860000000000014"/>
  </r>
  <r>
    <x v="178"/>
    <x v="5"/>
    <x v="5"/>
    <x v="3449"/>
    <x v="40"/>
    <x v="2"/>
    <x v="1"/>
    <n v="54.95"/>
    <n v="0"/>
    <n v="54.95"/>
    <n v="26.65"/>
    <n v="26"/>
    <x v="5"/>
    <n v="1428.7"/>
    <n v="0"/>
    <n v="735.80000000000007"/>
  </r>
  <r>
    <x v="178"/>
    <x v="5"/>
    <x v="5"/>
    <x v="3450"/>
    <x v="42"/>
    <x v="2"/>
    <x v="1"/>
    <n v="0.95"/>
    <n v="0.1"/>
    <n v="0.85499999999999998"/>
    <n v="0.47"/>
    <n v="13"/>
    <x v="20"/>
    <n v="11.115"/>
    <n v="1.2349999999999997"/>
    <n v="5.0049999999999999"/>
  </r>
  <r>
    <x v="178"/>
    <x v="5"/>
    <x v="5"/>
    <x v="3451"/>
    <x v="19"/>
    <x v="1"/>
    <x v="1"/>
    <n v="35.950000000000003"/>
    <n v="0.1"/>
    <n v="32.355000000000004"/>
    <n v="20.25"/>
    <n v="2"/>
    <x v="9"/>
    <n v="64.710000000000008"/>
    <n v="7.1899999999999977"/>
    <n v="24.210000000000008"/>
  </r>
  <r>
    <x v="178"/>
    <x v="5"/>
    <x v="5"/>
    <x v="3452"/>
    <x v="11"/>
    <x v="2"/>
    <x v="1"/>
    <n v="40.950000000000003"/>
    <n v="0"/>
    <n v="40.950000000000003"/>
    <n v="15.51"/>
    <n v="3"/>
    <x v="14"/>
    <n v="122.85000000000001"/>
    <n v="0"/>
    <n v="76.320000000000022"/>
  </r>
  <r>
    <x v="179"/>
    <x v="5"/>
    <x v="5"/>
    <x v="3453"/>
    <x v="38"/>
    <x v="4"/>
    <x v="0"/>
    <n v="73.95"/>
    <n v="0"/>
    <n v="73.95"/>
    <n v="38.86"/>
    <n v="1"/>
    <x v="5"/>
    <n v="73.95"/>
    <n v="0"/>
    <n v="35.090000000000003"/>
  </r>
  <r>
    <x v="179"/>
    <x v="5"/>
    <x v="5"/>
    <x v="3454"/>
    <x v="45"/>
    <x v="3"/>
    <x v="0"/>
    <n v="22.95"/>
    <n v="0"/>
    <n v="22.95"/>
    <n v="11.78"/>
    <n v="1"/>
    <x v="3"/>
    <n v="22.95"/>
    <n v="0"/>
    <n v="11.17"/>
  </r>
  <r>
    <x v="179"/>
    <x v="5"/>
    <x v="5"/>
    <x v="3454"/>
    <x v="48"/>
    <x v="3"/>
    <x v="0"/>
    <n v="38.950000000000003"/>
    <n v="0.1"/>
    <n v="35.055000000000007"/>
    <n v="24.76"/>
    <n v="36"/>
    <x v="3"/>
    <n v="1261.9800000000002"/>
    <n v="140.21999999999986"/>
    <n v="370.62000000000018"/>
  </r>
  <r>
    <x v="179"/>
    <x v="5"/>
    <x v="5"/>
    <x v="3454"/>
    <x v="5"/>
    <x v="3"/>
    <x v="0"/>
    <n v="28.95"/>
    <n v="0"/>
    <n v="28.95"/>
    <n v="17.53"/>
    <n v="37"/>
    <x v="3"/>
    <n v="1071.1499999999999"/>
    <n v="0"/>
    <n v="422.53999999999991"/>
  </r>
  <r>
    <x v="179"/>
    <x v="5"/>
    <x v="5"/>
    <x v="3454"/>
    <x v="21"/>
    <x v="3"/>
    <x v="0"/>
    <n v="0.95"/>
    <n v="0.1"/>
    <n v="0.85499999999999998"/>
    <n v="0.34"/>
    <n v="20"/>
    <x v="3"/>
    <n v="17.100000000000001"/>
    <n v="1.8999999999999995"/>
    <n v="10.299999999999997"/>
  </r>
  <r>
    <x v="179"/>
    <x v="5"/>
    <x v="5"/>
    <x v="3454"/>
    <x v="21"/>
    <x v="3"/>
    <x v="0"/>
    <n v="0.95"/>
    <n v="0"/>
    <n v="0.95"/>
    <n v="0.34"/>
    <n v="15"/>
    <x v="3"/>
    <n v="14.25"/>
    <n v="0"/>
    <n v="9.1499999999999986"/>
  </r>
  <r>
    <x v="179"/>
    <x v="5"/>
    <x v="5"/>
    <x v="3455"/>
    <x v="42"/>
    <x v="4"/>
    <x v="0"/>
    <n v="0.95"/>
    <n v="0.1"/>
    <n v="0.85499999999999998"/>
    <n v="0.47"/>
    <n v="15"/>
    <x v="19"/>
    <n v="12.824999999999999"/>
    <n v="1.4249999999999996"/>
    <n v="5.7750000000000004"/>
  </r>
  <r>
    <x v="179"/>
    <x v="5"/>
    <x v="5"/>
    <x v="3456"/>
    <x v="1"/>
    <x v="3"/>
    <x v="0"/>
    <n v="16.95"/>
    <n v="0.1"/>
    <n v="15.254999999999999"/>
    <n v="6.53"/>
    <n v="11"/>
    <x v="0"/>
    <n v="167.80499999999998"/>
    <n v="18.645000000000003"/>
    <n v="95.97499999999998"/>
  </r>
  <r>
    <x v="179"/>
    <x v="5"/>
    <x v="5"/>
    <x v="3457"/>
    <x v="23"/>
    <x v="4"/>
    <x v="0"/>
    <n v="0.95"/>
    <n v="0"/>
    <n v="0.95"/>
    <n v="0.5"/>
    <n v="14"/>
    <x v="5"/>
    <n v="13.299999999999999"/>
    <n v="0"/>
    <n v="6.2999999999999989"/>
  </r>
  <r>
    <x v="179"/>
    <x v="5"/>
    <x v="5"/>
    <x v="3457"/>
    <x v="10"/>
    <x v="4"/>
    <x v="0"/>
    <n v="0.95"/>
    <n v="0"/>
    <n v="0.95"/>
    <n v="0.42"/>
    <n v="6"/>
    <x v="5"/>
    <n v="5.6999999999999993"/>
    <n v="0"/>
    <n v="3.18"/>
  </r>
  <r>
    <x v="179"/>
    <x v="5"/>
    <x v="5"/>
    <x v="3457"/>
    <x v="8"/>
    <x v="4"/>
    <x v="0"/>
    <n v="20.95"/>
    <n v="0"/>
    <n v="20.95"/>
    <n v="10.039999999999999"/>
    <n v="17"/>
    <x v="5"/>
    <n v="356.15"/>
    <n v="0"/>
    <n v="185.47"/>
  </r>
  <r>
    <x v="179"/>
    <x v="5"/>
    <x v="5"/>
    <x v="3457"/>
    <x v="43"/>
    <x v="4"/>
    <x v="0"/>
    <n v="24.95"/>
    <n v="0"/>
    <n v="24.95"/>
    <n v="11.48"/>
    <n v="2"/>
    <x v="5"/>
    <n v="49.9"/>
    <n v="0"/>
    <n v="26.939999999999998"/>
  </r>
  <r>
    <x v="179"/>
    <x v="5"/>
    <x v="5"/>
    <x v="3457"/>
    <x v="17"/>
    <x v="4"/>
    <x v="0"/>
    <n v="43.95"/>
    <n v="0"/>
    <n v="43.95"/>
    <n v="25.6"/>
    <n v="15"/>
    <x v="5"/>
    <n v="659.25"/>
    <n v="0"/>
    <n v="275.25"/>
  </r>
  <r>
    <x v="179"/>
    <x v="5"/>
    <x v="5"/>
    <x v="3458"/>
    <x v="5"/>
    <x v="3"/>
    <x v="0"/>
    <n v="28.95"/>
    <n v="0"/>
    <n v="28.95"/>
    <n v="17.53"/>
    <n v="15"/>
    <x v="4"/>
    <n v="434.25"/>
    <n v="0"/>
    <n v="171.29999999999998"/>
  </r>
  <r>
    <x v="179"/>
    <x v="5"/>
    <x v="5"/>
    <x v="3459"/>
    <x v="8"/>
    <x v="4"/>
    <x v="0"/>
    <n v="20.95"/>
    <n v="0"/>
    <n v="20.95"/>
    <n v="10.039999999999999"/>
    <n v="11"/>
    <x v="6"/>
    <n v="230.45"/>
    <n v="0"/>
    <n v="120.01"/>
  </r>
  <r>
    <x v="179"/>
    <x v="5"/>
    <x v="5"/>
    <x v="3460"/>
    <x v="43"/>
    <x v="3"/>
    <x v="0"/>
    <n v="24.95"/>
    <n v="0"/>
    <n v="24.95"/>
    <n v="11.48"/>
    <n v="1"/>
    <x v="3"/>
    <n v="24.95"/>
    <n v="0"/>
    <n v="13.469999999999999"/>
  </r>
  <r>
    <x v="179"/>
    <x v="5"/>
    <x v="5"/>
    <x v="3460"/>
    <x v="9"/>
    <x v="3"/>
    <x v="0"/>
    <n v="38.950000000000003"/>
    <n v="0"/>
    <n v="38.950000000000003"/>
    <n v="22.33"/>
    <n v="5"/>
    <x v="3"/>
    <n v="194.75"/>
    <n v="0"/>
    <n v="83.100000000000023"/>
  </r>
  <r>
    <x v="179"/>
    <x v="5"/>
    <x v="5"/>
    <x v="3461"/>
    <x v="9"/>
    <x v="4"/>
    <x v="0"/>
    <n v="38.950000000000003"/>
    <n v="0"/>
    <n v="38.950000000000003"/>
    <n v="22.33"/>
    <n v="2"/>
    <x v="19"/>
    <n v="77.900000000000006"/>
    <n v="0"/>
    <n v="33.240000000000009"/>
  </r>
  <r>
    <x v="179"/>
    <x v="5"/>
    <x v="5"/>
    <x v="3462"/>
    <x v="40"/>
    <x v="4"/>
    <x v="0"/>
    <n v="54.95"/>
    <n v="0"/>
    <n v="54.95"/>
    <n v="26.65"/>
    <n v="31"/>
    <x v="5"/>
    <n v="1703.45"/>
    <n v="0"/>
    <n v="877.30000000000018"/>
  </r>
  <r>
    <x v="179"/>
    <x v="5"/>
    <x v="5"/>
    <x v="3463"/>
    <x v="8"/>
    <x v="4"/>
    <x v="0"/>
    <n v="20.95"/>
    <n v="0.1"/>
    <n v="18.855"/>
    <n v="10.039999999999999"/>
    <n v="29"/>
    <x v="21"/>
    <n v="546.79499999999996"/>
    <n v="60.754999999999967"/>
    <n v="255.63500000000005"/>
  </r>
  <r>
    <x v="179"/>
    <x v="5"/>
    <x v="5"/>
    <x v="3464"/>
    <x v="5"/>
    <x v="3"/>
    <x v="0"/>
    <n v="28.95"/>
    <n v="0"/>
    <n v="28.95"/>
    <n v="17.53"/>
    <n v="10"/>
    <x v="1"/>
    <n v="289.5"/>
    <n v="0"/>
    <n v="114.19999999999999"/>
  </r>
  <r>
    <x v="179"/>
    <x v="5"/>
    <x v="5"/>
    <x v="3465"/>
    <x v="38"/>
    <x v="4"/>
    <x v="0"/>
    <n v="73.95"/>
    <n v="0.2"/>
    <n v="59.160000000000004"/>
    <n v="38.86"/>
    <n v="1"/>
    <x v="12"/>
    <n v="59.160000000000004"/>
    <n v="14.79"/>
    <n v="20.300000000000004"/>
  </r>
  <r>
    <x v="179"/>
    <x v="5"/>
    <x v="5"/>
    <x v="3465"/>
    <x v="32"/>
    <x v="4"/>
    <x v="0"/>
    <n v="16.95"/>
    <n v="0"/>
    <n v="16.95"/>
    <n v="6.76"/>
    <n v="30"/>
    <x v="12"/>
    <n v="508.5"/>
    <n v="0"/>
    <n v="305.7"/>
  </r>
  <r>
    <x v="179"/>
    <x v="5"/>
    <x v="5"/>
    <x v="3466"/>
    <x v="49"/>
    <x v="3"/>
    <x v="0"/>
    <n v="55.95"/>
    <n v="0"/>
    <n v="55.95"/>
    <n v="32.47"/>
    <n v="17"/>
    <x v="1"/>
    <n v="951.15000000000009"/>
    <n v="0"/>
    <n v="399.16000000000008"/>
  </r>
  <r>
    <x v="179"/>
    <x v="5"/>
    <x v="5"/>
    <x v="3466"/>
    <x v="49"/>
    <x v="3"/>
    <x v="0"/>
    <n v="55.95"/>
    <n v="0"/>
    <n v="55.95"/>
    <n v="32.47"/>
    <n v="38"/>
    <x v="1"/>
    <n v="2126.1"/>
    <n v="0"/>
    <n v="892.24000000000012"/>
  </r>
  <r>
    <x v="179"/>
    <x v="5"/>
    <x v="5"/>
    <x v="3467"/>
    <x v="17"/>
    <x v="3"/>
    <x v="0"/>
    <n v="43.95"/>
    <n v="0"/>
    <n v="43.95"/>
    <n v="25.6"/>
    <n v="7"/>
    <x v="16"/>
    <n v="307.65000000000003"/>
    <n v="0"/>
    <n v="128.45000000000002"/>
  </r>
  <r>
    <x v="179"/>
    <x v="5"/>
    <x v="5"/>
    <x v="3468"/>
    <x v="31"/>
    <x v="4"/>
    <x v="0"/>
    <n v="0.95"/>
    <n v="0"/>
    <n v="0.95"/>
    <n v="0.35"/>
    <n v="32"/>
    <x v="4"/>
    <n v="30.4"/>
    <n v="0"/>
    <n v="19.2"/>
  </r>
  <r>
    <x v="179"/>
    <x v="5"/>
    <x v="5"/>
    <x v="3468"/>
    <x v="49"/>
    <x v="4"/>
    <x v="0"/>
    <n v="55.95"/>
    <n v="0"/>
    <n v="55.95"/>
    <n v="32.47"/>
    <n v="8"/>
    <x v="4"/>
    <n v="447.6"/>
    <n v="0"/>
    <n v="187.84000000000003"/>
  </r>
  <r>
    <x v="179"/>
    <x v="5"/>
    <x v="5"/>
    <x v="3469"/>
    <x v="5"/>
    <x v="3"/>
    <x v="0"/>
    <n v="28.95"/>
    <n v="0"/>
    <n v="28.95"/>
    <n v="17.53"/>
    <n v="34"/>
    <x v="23"/>
    <n v="984.3"/>
    <n v="0"/>
    <n v="388.27999999999992"/>
  </r>
  <r>
    <x v="179"/>
    <x v="5"/>
    <x v="5"/>
    <x v="3470"/>
    <x v="10"/>
    <x v="3"/>
    <x v="0"/>
    <n v="0.95"/>
    <n v="0"/>
    <n v="0.95"/>
    <n v="0.42"/>
    <n v="1"/>
    <x v="19"/>
    <n v="0.95"/>
    <n v="0"/>
    <n v="0.53"/>
  </r>
  <r>
    <x v="179"/>
    <x v="5"/>
    <x v="5"/>
    <x v="3471"/>
    <x v="20"/>
    <x v="4"/>
    <x v="0"/>
    <n v="28.95"/>
    <n v="0"/>
    <n v="28.95"/>
    <n v="8.86"/>
    <n v="33"/>
    <x v="13"/>
    <n v="955.35"/>
    <n v="0"/>
    <n v="662.97"/>
  </r>
  <r>
    <x v="179"/>
    <x v="5"/>
    <x v="5"/>
    <x v="3472"/>
    <x v="24"/>
    <x v="3"/>
    <x v="0"/>
    <n v="26.95"/>
    <n v="0"/>
    <n v="26.95"/>
    <n v="12.42"/>
    <n v="24"/>
    <x v="14"/>
    <n v="646.79999999999995"/>
    <n v="0"/>
    <n v="348.71999999999997"/>
  </r>
  <r>
    <x v="179"/>
    <x v="5"/>
    <x v="5"/>
    <x v="3473"/>
    <x v="25"/>
    <x v="4"/>
    <x v="0"/>
    <n v="24.95"/>
    <n v="0"/>
    <n v="24.95"/>
    <n v="12.27"/>
    <n v="5"/>
    <x v="5"/>
    <n v="124.75"/>
    <n v="0"/>
    <n v="63.4"/>
  </r>
  <r>
    <x v="179"/>
    <x v="5"/>
    <x v="5"/>
    <x v="3474"/>
    <x v="35"/>
    <x v="3"/>
    <x v="0"/>
    <n v="48.95"/>
    <n v="0"/>
    <n v="48.95"/>
    <n v="24.52"/>
    <n v="23"/>
    <x v="22"/>
    <n v="1125.8500000000001"/>
    <n v="0"/>
    <n v="561.8900000000001"/>
  </r>
  <r>
    <x v="179"/>
    <x v="5"/>
    <x v="5"/>
    <x v="3475"/>
    <x v="0"/>
    <x v="4"/>
    <x v="0"/>
    <n v="34.950000000000003"/>
    <n v="0"/>
    <n v="34.950000000000003"/>
    <n v="22.13"/>
    <n v="10"/>
    <x v="5"/>
    <n v="349.5"/>
    <n v="0"/>
    <n v="128.20000000000005"/>
  </r>
  <r>
    <x v="179"/>
    <x v="5"/>
    <x v="5"/>
    <x v="3475"/>
    <x v="44"/>
    <x v="4"/>
    <x v="0"/>
    <n v="31.95"/>
    <n v="0"/>
    <n v="31.95"/>
    <n v="17.38"/>
    <n v="2"/>
    <x v="5"/>
    <n v="63.9"/>
    <n v="0"/>
    <n v="29.14"/>
  </r>
  <r>
    <x v="180"/>
    <x v="5"/>
    <x v="5"/>
    <x v="3476"/>
    <x v="41"/>
    <x v="0"/>
    <x v="0"/>
    <n v="24.95"/>
    <n v="0"/>
    <n v="24.95"/>
    <n v="9.3800000000000008"/>
    <n v="11"/>
    <x v="18"/>
    <n v="274.45"/>
    <n v="0"/>
    <n v="171.26999999999998"/>
  </r>
  <r>
    <x v="180"/>
    <x v="5"/>
    <x v="5"/>
    <x v="3476"/>
    <x v="38"/>
    <x v="0"/>
    <x v="0"/>
    <n v="73.95"/>
    <n v="0.1"/>
    <n v="66.555000000000007"/>
    <n v="38.86"/>
    <n v="1"/>
    <x v="18"/>
    <n v="66.555000000000007"/>
    <n v="7.394999999999996"/>
    <n v="27.695000000000007"/>
  </r>
  <r>
    <x v="180"/>
    <x v="5"/>
    <x v="5"/>
    <x v="3477"/>
    <x v="24"/>
    <x v="3"/>
    <x v="0"/>
    <n v="26.95"/>
    <n v="0"/>
    <n v="26.95"/>
    <n v="12.42"/>
    <n v="24"/>
    <x v="20"/>
    <n v="646.79999999999995"/>
    <n v="0"/>
    <n v="348.71999999999997"/>
  </r>
  <r>
    <x v="180"/>
    <x v="5"/>
    <x v="5"/>
    <x v="3478"/>
    <x v="14"/>
    <x v="0"/>
    <x v="0"/>
    <n v="2.95"/>
    <n v="0"/>
    <n v="2.95"/>
    <n v="1.68"/>
    <n v="14"/>
    <x v="16"/>
    <n v="41.300000000000004"/>
    <n v="0"/>
    <n v="17.78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597C8-46C8-4452-B2E5-1DDEE96D245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9:B185" firstHeaderRow="1" firstDataRow="1" firstDataCol="1"/>
  <pivotFields count="16">
    <pivotField numFmtId="14" showAll="0"/>
    <pivotField showAll="0"/>
    <pivotField showAll="0"/>
    <pivotField dataField="1" showAll="0"/>
    <pivotField showAll="0"/>
    <pivotField axis="axisRow" showAll="0">
      <items count="6">
        <item x="3"/>
        <item x="2"/>
        <item x="4"/>
        <item x="1"/>
        <item x="0"/>
        <item t="default"/>
      </items>
    </pivotField>
    <pivotField showAll="0"/>
    <pivotField numFmtId="164" showAll="0"/>
    <pivotField numFmtId="10" showAll="0"/>
    <pivotField numFmtId="164" showAll="0"/>
    <pivotField numFmtId="164" showAll="0"/>
    <pivotField showAll="0"/>
    <pivotField showAll="0"/>
    <pivotField numFmtId="164" showAll="0"/>
    <pivotField numFmtId="164" showAll="0"/>
    <pivotField numFmtId="164" showAll="0"/>
  </pivotFields>
  <rowFields count="1">
    <field x="5"/>
  </rowFields>
  <rowItems count="6">
    <i>
      <x/>
    </i>
    <i>
      <x v="1"/>
    </i>
    <i>
      <x v="2"/>
    </i>
    <i>
      <x v="3"/>
    </i>
    <i>
      <x v="4"/>
    </i>
    <i t="grand">
      <x/>
    </i>
  </rowItems>
  <colItems count="1">
    <i/>
  </colItems>
  <dataFields count="1">
    <dataField name="Count of Invoice Number" fld="3" subtotal="count" baseField="3" baseItem="2"/>
  </dataFields>
  <formats count="6">
    <format dxfId="9">
      <pivotArea collapsedLevelsAreSubtotals="1" fieldPosition="0">
        <references count="1">
          <reference field="5" count="1">
            <x v="4"/>
          </reference>
        </references>
      </pivotArea>
    </format>
    <format dxfId="8">
      <pivotArea dataOnly="0" labelOnly="1" fieldPosition="0">
        <references count="1">
          <reference field="5" count="1">
            <x v="4"/>
          </reference>
        </references>
      </pivotArea>
    </format>
    <format dxfId="7">
      <pivotArea collapsedLevelsAreSubtotals="1" fieldPosition="0">
        <references count="1">
          <reference field="5" count="1">
            <x v="4"/>
          </reference>
        </references>
      </pivotArea>
    </format>
    <format dxfId="6">
      <pivotArea dataOnly="0" labelOnly="1" fieldPosition="0">
        <references count="1">
          <reference field="5" count="1">
            <x v="4"/>
          </reference>
        </references>
      </pivotArea>
    </format>
    <format dxfId="5">
      <pivotArea collapsedLevelsAreSubtotals="1" fieldPosition="0">
        <references count="1">
          <reference field="5" count="1">
            <x v="3"/>
          </reference>
        </references>
      </pivotArea>
    </format>
    <format dxfId="4">
      <pivotArea dataOnly="0" labelOnly="1" fieldPosition="0">
        <references count="1">
          <reference field="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19A153-7E23-4A11-BD18-B976870AB7A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2:B218" firstHeaderRow="1" firstDataRow="1" firstDataCol="1" rowPageCount="1" colPageCount="1"/>
  <pivotFields count="16">
    <pivotField axis="axisPage" numFmtId="14" multipleItemSelectionAllowed="1" showAll="0">
      <items count="1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x="32"/>
        <item x="33"/>
        <item x="34"/>
        <item x="35"/>
        <item x="36"/>
        <item x="37"/>
        <item x="38"/>
        <item x="39"/>
        <item x="40"/>
        <item x="41"/>
        <item x="42"/>
        <item x="43"/>
        <item x="44"/>
        <item x="45"/>
        <item x="46"/>
        <item x="47"/>
        <item x="48"/>
        <item x="49"/>
        <item x="50"/>
        <item x="51"/>
        <item x="52"/>
        <item x="53"/>
        <item x="54"/>
        <item x="55"/>
        <item x="56"/>
        <item x="57"/>
        <item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t="default"/>
      </items>
    </pivotField>
    <pivotField showAll="0"/>
    <pivotField showAll="0"/>
    <pivotField showAll="0"/>
    <pivotField showAll="0"/>
    <pivotField showAll="0"/>
    <pivotField showAll="0"/>
    <pivotField numFmtId="164" showAll="0"/>
    <pivotField numFmtId="10" showAll="0"/>
    <pivotField numFmtId="164" showAll="0"/>
    <pivotField numFmtId="164" showAll="0"/>
    <pivotField dataField="1" showAll="0"/>
    <pivotField axis="axisRow" showAll="0" measureFilter="1" sortType="descending">
      <items count="25">
        <item x="16"/>
        <item x="23"/>
        <item x="8"/>
        <item x="6"/>
        <item x="1"/>
        <item x="9"/>
        <item x="14"/>
        <item x="5"/>
        <item x="20"/>
        <item x="3"/>
        <item x="2"/>
        <item x="10"/>
        <item x="15"/>
        <item x="11"/>
        <item x="18"/>
        <item x="7"/>
        <item x="22"/>
        <item x="21"/>
        <item x="12"/>
        <item x="17"/>
        <item x="13"/>
        <item x="19"/>
        <item x="4"/>
        <item x="0"/>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s>
  <rowFields count="1">
    <field x="12"/>
  </rowFields>
  <rowItems count="6">
    <i>
      <x v="19"/>
    </i>
    <i>
      <x v="12"/>
    </i>
    <i>
      <x v="20"/>
    </i>
    <i>
      <x v="17"/>
    </i>
    <i>
      <x v="13"/>
    </i>
    <i t="grand">
      <x/>
    </i>
  </rowItems>
  <colItems count="1">
    <i/>
  </colItems>
  <pageFields count="1">
    <pageField fld="0" hier="-1"/>
  </pageFields>
  <dataFields count="1">
    <dataField name="Sum of Quantity" fld="11" baseField="0" baseItem="0"/>
  </dataFields>
  <formats count="4">
    <format dxfId="28">
      <pivotArea collapsedLevelsAreSubtotals="1" fieldPosition="0">
        <references count="1">
          <reference field="12" count="1">
            <x v="19"/>
          </reference>
        </references>
      </pivotArea>
    </format>
    <format dxfId="27">
      <pivotArea dataOnly="0" labelOnly="1" fieldPosition="0">
        <references count="1">
          <reference field="12" count="1">
            <x v="19"/>
          </reference>
        </references>
      </pivotArea>
    </format>
    <format dxfId="26">
      <pivotArea collapsedLevelsAreSubtotals="1" fieldPosition="0">
        <references count="1">
          <reference field="12" count="5">
            <x v="12"/>
            <x v="13"/>
            <x v="17"/>
            <x v="19"/>
            <x v="20"/>
          </reference>
        </references>
      </pivotArea>
    </format>
    <format dxfId="25">
      <pivotArea dataOnly="0" labelOnly="1" fieldPosition="0">
        <references count="1">
          <reference field="12" count="5">
            <x v="12"/>
            <x v="13"/>
            <x v="17"/>
            <x v="19"/>
            <x v="20"/>
          </reference>
        </references>
      </pivotArea>
    </format>
  </formats>
  <pivotTableStyleInfo name="PivotStyleLight16" showRowHeaders="1" showColHeaders="1" showRowStripes="0" showColStripes="0" showLastColumn="1"/>
  <filters count="1">
    <filter fld="12" type="valueGreaterThan" evalOrder="-1" id="2" iMeasureFld="0">
      <autoFilter ref="A1">
        <filterColumn colId="0">
          <customFilters>
            <customFilter operator="greaterThan" val="4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E5135F-0257-4984-A635-626905BCA327}"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93:C1097" firstHeaderRow="1" firstDataRow="2" firstDataCol="1" rowPageCount="1" colPageCount="1"/>
  <pivotFields count="16">
    <pivotField numFmtId="14" multipleItemSelectionAllowed="1" showAll="0"/>
    <pivotField axis="axisPage" showAll="0">
      <items count="7">
        <item x="0"/>
        <item x="1"/>
        <item x="2"/>
        <item x="3"/>
        <item x="4"/>
        <item x="5"/>
        <item t="default"/>
      </items>
    </pivotField>
    <pivotField showAll="0"/>
    <pivotField showAll="0"/>
    <pivotField axis="axisCol" multipleItemSelectionAllowed="1" showAll="0">
      <items count="51">
        <item h="1" x="17"/>
        <item h="1" x="22"/>
        <item x="15"/>
        <item h="1" x="38"/>
        <item h="1" x="25"/>
        <item h="1" x="3"/>
        <item h="1" x="8"/>
        <item h="1" x="29"/>
        <item h="1" x="35"/>
        <item h="1" x="0"/>
        <item h="1" x="7"/>
        <item h="1" x="46"/>
        <item h="1" x="13"/>
        <item h="1" x="44"/>
        <item h="1" x="5"/>
        <item h="1" x="6"/>
        <item h="1" x="36"/>
        <item h="1" x="40"/>
        <item h="1" x="18"/>
        <item h="1" x="32"/>
        <item h="1" x="24"/>
        <item h="1" x="47"/>
        <item h="1" x="14"/>
        <item h="1" x="39"/>
        <item h="1" x="31"/>
        <item h="1" x="10"/>
        <item h="1" x="4"/>
        <item h="1" x="23"/>
        <item h="1" x="11"/>
        <item h="1" x="28"/>
        <item h="1" x="21"/>
        <item h="1" x="45"/>
        <item h="1" x="30"/>
        <item h="1" x="34"/>
        <item h="1" x="42"/>
        <item h="1" x="27"/>
        <item h="1" x="41"/>
        <item h="1" x="43"/>
        <item h="1" x="2"/>
        <item h="1" x="1"/>
        <item h="1" x="16"/>
        <item h="1" x="19"/>
        <item h="1" x="33"/>
        <item h="1" x="48"/>
        <item h="1" x="9"/>
        <item h="1" x="49"/>
        <item h="1" x="20"/>
        <item h="1" x="26"/>
        <item h="1" x="37"/>
        <item h="1" x="12"/>
        <item t="default"/>
      </items>
    </pivotField>
    <pivotField axis="axisRow" multipleItemSelectionAllowed="1" showAll="0">
      <items count="6">
        <item h="1" x="3"/>
        <item x="2"/>
        <item x="4"/>
        <item h="1" x="1"/>
        <item h="1" x="0"/>
        <item t="default"/>
      </items>
    </pivotField>
    <pivotField showAll="0"/>
    <pivotField numFmtId="164" showAll="0"/>
    <pivotField numFmtId="10" showAll="0"/>
    <pivotField numFmtId="164" showAll="0"/>
    <pivotField numFmtId="164" showAll="0"/>
    <pivotField dataField="1" showAll="0"/>
    <pivotField multipleItemSelectionAllowed="1" showAll="0"/>
    <pivotField numFmtId="164" showAll="0"/>
    <pivotField numFmtId="164" showAll="0"/>
    <pivotField numFmtId="164" showAll="0"/>
  </pivotFields>
  <rowFields count="1">
    <field x="5"/>
  </rowFields>
  <rowItems count="3">
    <i>
      <x v="1"/>
    </i>
    <i>
      <x v="2"/>
    </i>
    <i t="grand">
      <x/>
    </i>
  </rowItems>
  <colFields count="1">
    <field x="4"/>
  </colFields>
  <colItems count="2">
    <i>
      <x v="2"/>
    </i>
    <i t="grand">
      <x/>
    </i>
  </colItems>
  <pageFields count="1">
    <pageField fld="1" item="5" hier="-1"/>
  </pageFields>
  <dataFields count="1">
    <dataField name="Sum of Quantity" fld="11" baseField="0" baseItem="0"/>
  </dataFields>
  <formats count="2">
    <format dxfId="30">
      <pivotArea field="1" type="button" dataOnly="0" labelOnly="1" outline="0" axis="axisPage"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0200B8-9863-4B06-88D9-DB7B9184E22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8:C174" firstHeaderRow="0" firstDataRow="1" firstDataCol="1"/>
  <pivotFields count="16">
    <pivotField numFmtId="14" showAll="0"/>
    <pivotField showAll="0"/>
    <pivotField showAll="0"/>
    <pivotField showAll="0"/>
    <pivotField showAll="0" sortType="descending">
      <autoSortScope>
        <pivotArea dataOnly="0" outline="0" fieldPosition="0">
          <references count="2">
            <reference field="4294967294" count="1" selected="0">
              <x v="0"/>
            </reference>
            <reference field="5" count="1" selected="0">
              <x v="2"/>
            </reference>
          </references>
        </pivotArea>
      </autoSortScope>
    </pivotField>
    <pivotField axis="axisRow" showAll="0">
      <items count="6">
        <item x="3"/>
        <item x="2"/>
        <item x="4"/>
        <item x="1"/>
        <item x="0"/>
        <item t="default"/>
      </items>
    </pivotField>
    <pivotField showAll="0"/>
    <pivotField numFmtId="164" showAll="0"/>
    <pivotField numFmtId="10" showAll="0"/>
    <pivotField numFmtId="164" showAll="0"/>
    <pivotField numFmtId="164" showAll="0"/>
    <pivotField dataField="1" showAll="0"/>
    <pivotField showAll="0"/>
    <pivotField dataField="1" numFmtId="164" showAll="0"/>
    <pivotField numFmtId="164" showAll="0"/>
    <pivotField numFmtId="164" showAll="0"/>
  </pivotFields>
  <rowFields count="1">
    <field x="5"/>
  </rowFields>
  <rowItems count="6">
    <i>
      <x/>
    </i>
    <i>
      <x v="1"/>
    </i>
    <i>
      <x v="2"/>
    </i>
    <i>
      <x v="3"/>
    </i>
    <i>
      <x v="4"/>
    </i>
    <i t="grand">
      <x/>
    </i>
  </rowItems>
  <colFields count="1">
    <field x="-2"/>
  </colFields>
  <colItems count="2">
    <i>
      <x/>
    </i>
    <i i="1">
      <x v="1"/>
    </i>
  </colItems>
  <dataFields count="2">
    <dataField name="Sum of Quantity" fld="11" baseField="0" baseItem="0"/>
    <dataField name="Sum of Total Sales per Invoice" fld="13" baseField="0" baseItem="0" numFmtId="164"/>
  </dataFields>
  <formats count="3">
    <format dxfId="33">
      <pivotArea collapsedLevelsAreSubtotals="1" fieldPosition="0">
        <references count="1">
          <reference field="5" count="1">
            <x v="4"/>
          </reference>
        </references>
      </pivotArea>
    </format>
    <format dxfId="32">
      <pivotArea dataOnly="0" labelOnly="1" fieldPosition="0">
        <references count="1">
          <reference field="5" count="1">
            <x v="4"/>
          </reference>
        </references>
      </pivotArea>
    </format>
    <format dxfId="3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4ED608-910E-4F9C-BEC1-EE170C5C52A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9:B110" firstHeaderRow="1" firstDataRow="1" firstDataCol="1"/>
  <pivotFields count="16">
    <pivotField numFmtId="14" showAll="0"/>
    <pivotField showAll="0"/>
    <pivotField showAll="0"/>
    <pivotField showAll="0"/>
    <pivotField axis="axisRow" showAll="0"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4"/>
  </rowFields>
  <rowItems count="51">
    <i>
      <x v="16"/>
    </i>
    <i>
      <x v="39"/>
    </i>
    <i>
      <x v="7"/>
    </i>
    <i>
      <x v="18"/>
    </i>
    <i>
      <x v="27"/>
    </i>
    <i>
      <x v="5"/>
    </i>
    <i>
      <x v="17"/>
    </i>
    <i>
      <x v="14"/>
    </i>
    <i>
      <x v="35"/>
    </i>
    <i>
      <x v="19"/>
    </i>
    <i>
      <x v="45"/>
    </i>
    <i>
      <x v="8"/>
    </i>
    <i>
      <x v="24"/>
    </i>
    <i>
      <x v="34"/>
    </i>
    <i>
      <x v="43"/>
    </i>
    <i>
      <x v="23"/>
    </i>
    <i>
      <x v="6"/>
    </i>
    <i>
      <x v="29"/>
    </i>
    <i>
      <x v="40"/>
    </i>
    <i>
      <x v="46"/>
    </i>
    <i>
      <x v="20"/>
    </i>
    <i>
      <x v="38"/>
    </i>
    <i>
      <x v="47"/>
    </i>
    <i>
      <x v="31"/>
    </i>
    <i>
      <x v="10"/>
    </i>
    <i>
      <x v="32"/>
    </i>
    <i>
      <x v="25"/>
    </i>
    <i>
      <x v="12"/>
    </i>
    <i>
      <x v="30"/>
    </i>
    <i>
      <x v="2"/>
    </i>
    <i>
      <x v="21"/>
    </i>
    <i>
      <x/>
    </i>
    <i>
      <x v="33"/>
    </i>
    <i>
      <x v="9"/>
    </i>
    <i>
      <x v="22"/>
    </i>
    <i>
      <x v="42"/>
    </i>
    <i>
      <x v="26"/>
    </i>
    <i>
      <x v="36"/>
    </i>
    <i>
      <x v="1"/>
    </i>
    <i>
      <x v="4"/>
    </i>
    <i>
      <x v="44"/>
    </i>
    <i>
      <x v="15"/>
    </i>
    <i>
      <x v="48"/>
    </i>
    <i>
      <x v="28"/>
    </i>
    <i>
      <x v="37"/>
    </i>
    <i>
      <x v="11"/>
    </i>
    <i>
      <x v="49"/>
    </i>
    <i>
      <x v="13"/>
    </i>
    <i>
      <x v="41"/>
    </i>
    <i>
      <x v="3"/>
    </i>
    <i t="grand">
      <x/>
    </i>
  </rowItems>
  <colItems count="1">
    <i/>
  </colItems>
  <dataFields count="1">
    <dataField name="Sum of Quantity" fld="11" baseField="0" baseItem="0"/>
  </dataFields>
  <formats count="2">
    <format dxfId="35">
      <pivotArea collapsedLevelsAreSubtotals="1" fieldPosition="0">
        <references count="1">
          <reference field="4" count="3">
            <x v="7"/>
            <x v="16"/>
            <x v="39"/>
          </reference>
        </references>
      </pivotArea>
    </format>
    <format dxfId="34">
      <pivotArea dataOnly="0" labelOnly="1" fieldPosition="0">
        <references count="1">
          <reference field="4" count="3">
            <x v="7"/>
            <x v="16"/>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2262F3F-5D9D-4CD3-874C-C4BF2B6D7EF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4:B290" firstHeaderRow="1" firstDataRow="1" firstDataCol="1" rowPageCount="1" colPageCount="1"/>
  <pivotFields count="16">
    <pivotField axis="axisPage" numFmtId="14" multipleItemSelectionAllowed="1" showAll="0">
      <items count="1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t="default"/>
      </items>
    </pivotField>
    <pivotField showAll="0"/>
    <pivotField showAll="0"/>
    <pivotField dataField="1" showAll="0"/>
    <pivotField showAll="0"/>
    <pivotField axis="axisRow" showAll="0" sortType="descending">
      <items count="6">
        <item x="3"/>
        <item x="2"/>
        <item x="4"/>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0" showAll="0"/>
    <pivotField numFmtId="164" showAll="0"/>
    <pivotField numFmtId="164" showAll="0"/>
    <pivotField showAll="0"/>
    <pivotField showAll="0"/>
    <pivotField numFmtId="164" showAll="0"/>
    <pivotField numFmtId="164" showAll="0"/>
    <pivotField numFmtId="164" showAll="0"/>
  </pivotFields>
  <rowFields count="1">
    <field x="5"/>
  </rowFields>
  <rowItems count="6">
    <i>
      <x v="2"/>
    </i>
    <i>
      <x/>
    </i>
    <i>
      <x v="3"/>
    </i>
    <i>
      <x v="1"/>
    </i>
    <i>
      <x v="4"/>
    </i>
    <i t="grand">
      <x/>
    </i>
  </rowItems>
  <colItems count="1">
    <i/>
  </colItems>
  <pageFields count="1">
    <pageField fld="0" hier="-1"/>
  </pageFields>
  <dataFields count="1">
    <dataField name="Count of Invoice Number" fld="3"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B93EB5-7539-4C11-A609-735C7471F2CC}"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77:B1084" firstHeaderRow="1" firstDataRow="1" firstDataCol="1" rowPageCount="3" colPageCount="1"/>
  <pivotFields count="16">
    <pivotField numFmtId="14" multipleItemSelectionAllowed="1"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51">
        <item x="17"/>
        <item x="22"/>
        <item x="15"/>
        <item h="1" x="38"/>
        <item h="1" x="25"/>
        <item h="1" x="3"/>
        <item x="8"/>
        <item x="29"/>
        <item x="35"/>
        <item x="0"/>
        <item x="7"/>
        <item x="46"/>
        <item x="13"/>
        <item x="44"/>
        <item x="5"/>
        <item x="6"/>
        <item h="1" x="36"/>
        <item h="1"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pivotField>
    <pivotField multipleItemSelectionAllowed="1" showAll="0"/>
    <pivotField axis="axisPage" showAll="0">
      <items count="3">
        <item x="0"/>
        <item x="1"/>
        <item t="default"/>
      </items>
    </pivotField>
    <pivotField numFmtId="164" showAll="0"/>
    <pivotField numFmtId="10" showAll="0"/>
    <pivotField numFmtId="164" showAll="0"/>
    <pivotField numFmtId="164" showAll="0"/>
    <pivotField showAll="0"/>
    <pivotField axis="axisPage" multipleItemSelectionAllowed="1" showAll="0">
      <items count="25">
        <item x="16"/>
        <item x="23"/>
        <item x="8"/>
        <item x="6"/>
        <item x="1"/>
        <item x="9"/>
        <item x="14"/>
        <item x="5"/>
        <item x="20"/>
        <item h="1" x="3"/>
        <item x="2"/>
        <item x="10"/>
        <item x="15"/>
        <item x="11"/>
        <item x="18"/>
        <item x="7"/>
        <item x="22"/>
        <item x="21"/>
        <item h="1" x="12"/>
        <item x="17"/>
        <item x="13"/>
        <item x="19"/>
        <item x="4"/>
        <item x="0"/>
        <item t="default"/>
      </items>
    </pivotField>
    <pivotField numFmtId="164" showAll="0"/>
    <pivotField numFmtId="164" showAll="0"/>
    <pivotField dataField="1" numFmtId="164" showAll="0"/>
  </pivotFields>
  <rowFields count="1">
    <field x="1"/>
  </rowFields>
  <rowItems count="7">
    <i>
      <x v="2"/>
    </i>
    <i>
      <x v="1"/>
    </i>
    <i>
      <x v="4"/>
    </i>
    <i>
      <x v="5"/>
    </i>
    <i>
      <x v="3"/>
    </i>
    <i>
      <x/>
    </i>
    <i t="grand">
      <x/>
    </i>
  </rowItems>
  <colItems count="1">
    <i/>
  </colItems>
  <pageFields count="3">
    <pageField fld="4" hier="-1"/>
    <pageField fld="12" hier="-1"/>
    <pageField fld="6" item="0" hier="-1"/>
  </pageFields>
  <dataFields count="1">
    <dataField name="Sum of Total Profit" fld="15" baseField="0" baseItem="0"/>
  </dataFields>
  <formats count="10">
    <format dxfId="45">
      <pivotArea collapsedLevelsAreSubtotals="1" fieldPosition="0">
        <references count="1">
          <reference field="1" count="1">
            <x v="2"/>
          </reference>
        </references>
      </pivotArea>
    </format>
    <format dxfId="44">
      <pivotArea dataOnly="0" labelOnly="1" fieldPosition="0">
        <references count="1">
          <reference field="1" count="1">
            <x v="2"/>
          </reference>
        </references>
      </pivotArea>
    </format>
    <format dxfId="43">
      <pivotArea collapsedLevelsAreSubtotals="1" fieldPosition="0">
        <references count="1">
          <reference field="1" count="3">
            <x v="1"/>
            <x v="2"/>
            <x v="5"/>
          </reference>
        </references>
      </pivotArea>
    </format>
    <format dxfId="42">
      <pivotArea dataOnly="0" labelOnly="1" fieldPosition="0">
        <references count="1">
          <reference field="1" count="3">
            <x v="1"/>
            <x v="2"/>
            <x v="5"/>
          </reference>
        </references>
      </pivotArea>
    </format>
    <format dxfId="41">
      <pivotArea dataOnly="0" fieldPosition="0">
        <references count="2">
          <reference field="1" count="1">
            <x v="5"/>
          </reference>
          <reference field="6" count="1" selected="0">
            <x v="0"/>
          </reference>
        </references>
      </pivotArea>
    </format>
    <format dxfId="40">
      <pivotArea collapsedLevelsAreSubtotals="1" fieldPosition="0">
        <references count="1">
          <reference field="1" count="3">
            <x v="1"/>
            <x v="2"/>
            <x v="4"/>
          </reference>
        </references>
      </pivotArea>
    </format>
    <format dxfId="39">
      <pivotArea dataOnly="0" labelOnly="1" fieldPosition="0">
        <references count="1">
          <reference field="1" count="3">
            <x v="1"/>
            <x v="2"/>
            <x v="4"/>
          </reference>
        </references>
      </pivotArea>
    </format>
    <format dxfId="38">
      <pivotArea field="1" type="button" dataOnly="0" labelOnly="1" outline="0" axis="axisRow" fieldPosition="0"/>
    </format>
    <format dxfId="37">
      <pivotArea dataOnly="0" labelOnly="1" outline="0" axis="axisValues" fieldPosition="0"/>
    </format>
    <format dxfId="36">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1F0D206-B603-4FF7-A26F-14537CB2F0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55" firstHeaderRow="1" firstDataRow="2" firstDataCol="1"/>
  <pivotFields count="16">
    <pivotField numFmtId="14" showAll="0"/>
    <pivotField showAll="0"/>
    <pivotField showAll="0"/>
    <pivotField showAll="0"/>
    <pivotField axis="axisRow" showAll="0">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pivotField>
    <pivotField showAll="0"/>
    <pivotField axis="axisCol" showAll="0">
      <items count="3">
        <item x="0"/>
        <item x="1"/>
        <item t="default"/>
      </items>
    </pivotField>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6"/>
  </colFields>
  <colItems count="3">
    <i>
      <x/>
    </i>
    <i>
      <x v="1"/>
    </i>
    <i t="grand">
      <x/>
    </i>
  </colItems>
  <dataFields count="1">
    <dataField name="Sum of Quantity" fld="11" baseField="0" baseItem="0"/>
  </dataFields>
  <formats count="1">
    <format dxfId="46">
      <pivotArea collapsedLevelsAreSubtotals="1" fieldPosition="0">
        <references count="2">
          <reference field="4" count="1">
            <x v="9"/>
          </reference>
          <reference field="6"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C2F4E9B-D30C-43F6-BEAF-2C2FC56963A0}"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5:B21" firstHeaderRow="1" firstDataRow="1" firstDataCol="1"/>
  <pivotFields count="16">
    <pivotField numFmtId="14" showAll="0"/>
    <pivotField showAll="0"/>
    <pivotField multipleItemSelectionAllowed="1" showAll="0">
      <items count="7">
        <item h="1" x="0"/>
        <item h="1" x="1"/>
        <item x="2"/>
        <item h="1" x="3"/>
        <item h="1" x="4"/>
        <item h="1" x="5"/>
        <item t="default"/>
      </items>
    </pivotField>
    <pivotField showAll="0"/>
    <pivotField showAll="0"/>
    <pivotField axis="axisRow" showAll="0" sortType="ascending">
      <items count="6">
        <item x="3"/>
        <item x="2"/>
        <item x="4"/>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5"/>
  </rowFields>
  <rowItems count="6">
    <i>
      <x v="4"/>
    </i>
    <i>
      <x v="1"/>
    </i>
    <i>
      <x v="3"/>
    </i>
    <i>
      <x v="2"/>
    </i>
    <i>
      <x/>
    </i>
    <i t="grand">
      <x/>
    </i>
  </rowItems>
  <colItems count="1">
    <i/>
  </colItems>
  <dataFields count="1">
    <dataField name=" Quantity" fld="11" baseField="0" baseItem="0"/>
  </dataFields>
  <chartFormats count="1">
    <chartFormat chart="1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57D213-60B2-42CA-875D-3DE59669F9E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0" firstHeaderRow="0" firstDataRow="1" firstDataCol="1"/>
  <pivotFields count="16">
    <pivotField numFmtId="14" showAll="0"/>
    <pivotField showAll="0">
      <items count="7">
        <item x="0"/>
        <item x="1"/>
        <item x="2"/>
        <item x="3"/>
        <item x="4"/>
        <item x="5"/>
        <item t="default"/>
      </items>
    </pivotField>
    <pivotField axis="axisRow" showAll="0">
      <items count="7">
        <item x="0"/>
        <item x="1"/>
        <item x="2"/>
        <item x="3"/>
        <item x="4"/>
        <item x="5"/>
        <item t="default"/>
      </items>
    </pivotField>
    <pivotField showAll="0"/>
    <pivotField showAll="0"/>
    <pivotField showAll="0"/>
    <pivotField showAll="0"/>
    <pivotField numFmtId="164" showAll="0"/>
    <pivotField numFmtId="10" showAll="0"/>
    <pivotField numFmtId="164" showAll="0"/>
    <pivotField numFmtId="164" showAll="0"/>
    <pivotField dataField="1" showAll="0"/>
    <pivotField showAll="0"/>
    <pivotField numFmtId="164" showAll="0"/>
    <pivotField numFmtId="164" showAll="0"/>
    <pivotField dataField="1" numFmtId="164" showAll="0"/>
  </pivotFields>
  <rowFields count="1">
    <field x="2"/>
  </rowFields>
  <rowItems count="7">
    <i>
      <x/>
    </i>
    <i>
      <x v="1"/>
    </i>
    <i>
      <x v="2"/>
    </i>
    <i>
      <x v="3"/>
    </i>
    <i>
      <x v="4"/>
    </i>
    <i>
      <x v="5"/>
    </i>
    <i t="grand">
      <x/>
    </i>
  </rowItems>
  <colFields count="1">
    <field x="-2"/>
  </colFields>
  <colItems count="2">
    <i>
      <x/>
    </i>
    <i i="1">
      <x v="1"/>
    </i>
  </colItems>
  <dataFields count="2">
    <dataField name=" Total Profit" fld="15" baseField="0" baseItem="0" numFmtId="164"/>
    <dataField name=" Quantity" fld="11" baseField="0" baseItem="0"/>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chartFormats count="2">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87B5F60-E76D-4AA2-B1A5-09B532AD0DD4}"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C64" firstHeaderRow="1" firstDataRow="2" firstDataCol="1"/>
  <pivotFields count="16">
    <pivotField numFmtId="14" showAll="0"/>
    <pivotField showAll="0"/>
    <pivotField showAll="0">
      <items count="7">
        <item h="1" x="0"/>
        <item h="1" x="1"/>
        <item x="2"/>
        <item h="1" x="3"/>
        <item h="1" x="4"/>
        <item h="1" x="5"/>
        <item t="default"/>
      </items>
    </pivotField>
    <pivotField showAll="0"/>
    <pivotField axis="axisRow" showAll="0" measureFilter="1"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axis="axisCol" showAll="0">
      <items count="6">
        <item h="1" x="3"/>
        <item h="1" x="2"/>
        <item h="1" x="4"/>
        <item x="1"/>
        <item h="1" x="0"/>
        <item t="default"/>
      </items>
    </pivotField>
    <pivotField showAll="0"/>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4"/>
  </rowFields>
  <rowItems count="6">
    <i>
      <x v="7"/>
    </i>
    <i>
      <x v="16"/>
    </i>
    <i>
      <x v="18"/>
    </i>
    <i>
      <x v="35"/>
    </i>
    <i>
      <x v="34"/>
    </i>
    <i t="grand">
      <x/>
    </i>
  </rowItems>
  <colFields count="1">
    <field x="5"/>
  </colFields>
  <colItems count="2">
    <i>
      <x v="3"/>
    </i>
    <i t="grand">
      <x/>
    </i>
  </colItems>
  <dataFields count="1">
    <dataField name="Sum of Quantity" fld="11" baseField="0" baseItem="0"/>
  </dataFields>
  <chartFormats count="5">
    <chartFormat chart="2" format="7" series="1">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2">
          <reference field="4294967294" count="1" selected="0">
            <x v="0"/>
          </reference>
          <reference field="5" count="1" selected="0">
            <x v="3"/>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0B26B-C3A5-4C59-B9EE-C729CA069E07}"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18:B1060" firstHeaderRow="1" firstDataRow="1" firstDataCol="1" rowPageCount="2" colPageCount="1"/>
  <pivotFields count="16">
    <pivotField numFmtId="14" multipleItemSelectionAllowed="1" showAll="0"/>
    <pivotField axis="axisPage"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multipleItemSelectionAllowed="1" showAll="0"/>
    <pivotField showAll="0"/>
    <pivotField numFmtId="164" showAll="0"/>
    <pivotField numFmtId="10" showAll="0"/>
    <pivotField numFmtId="164" showAll="0"/>
    <pivotField numFmtId="164" showAll="0"/>
    <pivotField showAll="0"/>
    <pivotField axis="axisPage" multipleItemSelectionAllowed="1" showAll="0">
      <items count="25">
        <item h="1" x="16"/>
        <item h="1" x="23"/>
        <item h="1" x="8"/>
        <item x="6"/>
        <item h="1" x="1"/>
        <item h="1" x="9"/>
        <item h="1" x="14"/>
        <item x="5"/>
        <item h="1" x="20"/>
        <item h="1" x="3"/>
        <item h="1" x="2"/>
        <item h="1" x="10"/>
        <item h="1" x="15"/>
        <item h="1" x="11"/>
        <item h="1" x="18"/>
        <item h="1" x="7"/>
        <item h="1" x="22"/>
        <item h="1" x="21"/>
        <item h="1" x="12"/>
        <item h="1" x="17"/>
        <item h="1" x="13"/>
        <item x="19"/>
        <item h="1" x="4"/>
        <item h="1" x="0"/>
        <item t="default"/>
      </items>
    </pivotField>
    <pivotField numFmtId="164" showAll="0"/>
    <pivotField numFmtId="164" showAll="0"/>
    <pivotField dataField="1" numFmtId="164" showAll="0"/>
  </pivotFields>
  <rowFields count="1">
    <field x="4"/>
  </rowFields>
  <rowItems count="42">
    <i>
      <x v="16"/>
    </i>
    <i>
      <x v="8"/>
    </i>
    <i>
      <x v="2"/>
    </i>
    <i>
      <x v="43"/>
    </i>
    <i>
      <x v="12"/>
    </i>
    <i>
      <x v="32"/>
    </i>
    <i>
      <x v="23"/>
    </i>
    <i>
      <x v="19"/>
    </i>
    <i>
      <x v="38"/>
    </i>
    <i>
      <x/>
    </i>
    <i>
      <x v="4"/>
    </i>
    <i>
      <x v="5"/>
    </i>
    <i>
      <x v="40"/>
    </i>
    <i>
      <x v="35"/>
    </i>
    <i>
      <x v="29"/>
    </i>
    <i>
      <x v="20"/>
    </i>
    <i>
      <x v="18"/>
    </i>
    <i>
      <x v="10"/>
    </i>
    <i>
      <x v="7"/>
    </i>
    <i>
      <x v="33"/>
    </i>
    <i>
      <x v="47"/>
    </i>
    <i>
      <x v="9"/>
    </i>
    <i>
      <x v="42"/>
    </i>
    <i>
      <x v="13"/>
    </i>
    <i>
      <x v="28"/>
    </i>
    <i>
      <x v="3"/>
    </i>
    <i>
      <x v="46"/>
    </i>
    <i>
      <x v="14"/>
    </i>
    <i>
      <x v="49"/>
    </i>
    <i>
      <x v="44"/>
    </i>
    <i>
      <x v="41"/>
    </i>
    <i>
      <x v="1"/>
    </i>
    <i>
      <x v="22"/>
    </i>
    <i>
      <x v="24"/>
    </i>
    <i>
      <x v="11"/>
    </i>
    <i>
      <x v="6"/>
    </i>
    <i>
      <x v="25"/>
    </i>
    <i>
      <x v="26"/>
    </i>
    <i>
      <x v="27"/>
    </i>
    <i>
      <x v="37"/>
    </i>
    <i>
      <x v="21"/>
    </i>
    <i t="grand">
      <x/>
    </i>
  </rowItems>
  <colItems count="1">
    <i/>
  </colItems>
  <pageFields count="2">
    <pageField fld="1" item="1" hier="-1"/>
    <pageField fld="12" hier="-1"/>
  </pageFields>
  <dataFields count="1">
    <dataField name="Sum of Total Profit" fld="15" baseField="0" baseItem="0"/>
  </dataFields>
  <formats count="2">
    <format dxfId="11">
      <pivotArea collapsedLevelsAreSubtotals="1" fieldPosition="0">
        <references count="1">
          <reference field="4" count="1">
            <x v="16"/>
          </reference>
        </references>
      </pivotArea>
    </format>
    <format dxfId="10">
      <pivotArea dataOnly="0" labelOnly="1" fieldPosition="0">
        <references count="1">
          <reference field="4"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5F5491F-30C5-4E95-A6BA-1DDD35965E30}"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B52" firstHeaderRow="1" firstDataRow="1" firstDataCol="1"/>
  <pivotFields count="16">
    <pivotField numFmtId="14" showAll="0"/>
    <pivotField showAll="0"/>
    <pivotField multipleItemSelectionAllowed="1" showAll="0">
      <items count="7">
        <item h="1" x="0"/>
        <item h="1" x="1"/>
        <item x="2"/>
        <item h="1" x="3"/>
        <item h="1" x="4"/>
        <item h="1" x="5"/>
        <item t="default"/>
      </items>
    </pivotField>
    <pivotField showAll="0"/>
    <pivotField axis="axisRow" showAll="0" measureFilter="1"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0" showAll="0"/>
    <pivotField numFmtId="164" showAll="0"/>
    <pivotField numFmtId="164" showAll="0"/>
    <pivotField showAll="0"/>
    <pivotField showAll="0">
      <items count="25">
        <item x="16"/>
        <item x="23"/>
        <item x="8"/>
        <item x="6"/>
        <item x="1"/>
        <item x="9"/>
        <item x="14"/>
        <item x="5"/>
        <item x="20"/>
        <item x="3"/>
        <item x="2"/>
        <item x="10"/>
        <item x="15"/>
        <item x="11"/>
        <item x="18"/>
        <item x="7"/>
        <item x="22"/>
        <item x="21"/>
        <item x="12"/>
        <item x="17"/>
        <item x="13"/>
        <item x="19"/>
        <item x="4"/>
        <item x="0"/>
        <item t="default"/>
      </items>
    </pivotField>
    <pivotField numFmtId="164" showAll="0"/>
    <pivotField numFmtId="164" showAll="0"/>
    <pivotField dataField="1" numFmtId="164" showAll="0"/>
  </pivotFields>
  <rowFields count="1">
    <field x="4"/>
  </rowFields>
  <rowItems count="6">
    <i>
      <x v="5"/>
    </i>
    <i>
      <x v="18"/>
    </i>
    <i>
      <x v="16"/>
    </i>
    <i>
      <x v="17"/>
    </i>
    <i>
      <x v="8"/>
    </i>
    <i t="grand">
      <x/>
    </i>
  </rowItems>
  <colItems count="1">
    <i/>
  </colItems>
  <dataFields count="1">
    <dataField name="Sum of Total Profit" fld="15" baseField="0" baseItem="0" numFmtId="164"/>
  </dataFields>
  <formats count="1">
    <format dxfId="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1D16D69-932A-44FB-A818-6FD12DF2567A}"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7:B40" firstHeaderRow="1" firstDataRow="1" firstDataCol="1"/>
  <pivotFields count="16">
    <pivotField numFmtId="14" showAll="0"/>
    <pivotField showAll="0"/>
    <pivotField multipleItemSelectionAllowed="1" showAll="0">
      <items count="7">
        <item h="1" x="0"/>
        <item h="1" x="1"/>
        <item x="2"/>
        <item h="1" x="3"/>
        <item h="1" x="4"/>
        <item h="1" x="5"/>
        <item t="default"/>
      </items>
    </pivotField>
    <pivotField showAll="0"/>
    <pivotField showAll="0"/>
    <pivotField showAll="0"/>
    <pivotField axis="axisRow" showAll="0" sortType="ascending">
      <items count="3">
        <item x="0"/>
        <item x="1"/>
        <item t="default"/>
      </items>
    </pivotField>
    <pivotField numFmtId="164" showAll="0"/>
    <pivotField numFmtId="10" showAll="0"/>
    <pivotField numFmtId="164" showAll="0"/>
    <pivotField numFmtId="164" showAll="0"/>
    <pivotField showAll="0"/>
    <pivotField showAll="0"/>
    <pivotField numFmtId="164" showAll="0"/>
    <pivotField numFmtId="164" showAll="0"/>
    <pivotField dataField="1" numFmtId="164" showAll="0"/>
  </pivotFields>
  <rowFields count="1">
    <field x="6"/>
  </rowFields>
  <rowItems count="3">
    <i>
      <x/>
    </i>
    <i>
      <x v="1"/>
    </i>
    <i t="grand">
      <x/>
    </i>
  </rowItems>
  <colItems count="1">
    <i/>
  </colItems>
  <dataFields count="1">
    <dataField name="Sum of Total Profit" fld="15" baseField="0" baseItem="0" numFmtId="164"/>
  </dataFields>
  <formats count="1">
    <format dxfId="3">
      <pivotArea outline="0" collapsedLevelsAreSubtotals="1" fieldPosition="0"/>
    </format>
  </formats>
  <chartFormats count="3">
    <chartFormat chart="12" format="8"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6" count="1" selected="0">
            <x v="1"/>
          </reference>
        </references>
      </pivotArea>
    </chartFormat>
    <chartFormat chart="12" format="1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1D08FCE-4C89-4143-B353-6F3E4AF0BB30}"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26:B32" firstHeaderRow="1" firstDataRow="1" firstDataCol="1"/>
  <pivotFields count="16">
    <pivotField numFmtId="14" showAll="0"/>
    <pivotField showAll="0"/>
    <pivotField multipleItemSelectionAllowed="1" showAll="0">
      <items count="7">
        <item h="1" x="0"/>
        <item h="1" x="1"/>
        <item x="2"/>
        <item h="1" x="3"/>
        <item h="1" x="4"/>
        <item h="1" x="5"/>
        <item t="default"/>
      </items>
    </pivotField>
    <pivotField showAll="0"/>
    <pivotField axis="axisRow" showAll="0" measureFilter="1" sortType="a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showAll="0">
      <items count="6">
        <item x="3"/>
        <item x="2"/>
        <item x="4"/>
        <item x="1"/>
        <item x="0"/>
        <item t="default"/>
      </items>
    </pivotField>
    <pivotField showAll="0"/>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4"/>
  </rowFields>
  <rowItems count="6">
    <i>
      <x v="39"/>
    </i>
    <i>
      <x v="5"/>
    </i>
    <i>
      <x v="16"/>
    </i>
    <i>
      <x v="7"/>
    </i>
    <i>
      <x v="18"/>
    </i>
    <i t="grand">
      <x/>
    </i>
  </rowItems>
  <colItems count="1">
    <i/>
  </colItems>
  <dataFields count="1">
    <dataField name="Sum of Quantity" fld="11"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459D6-2A10-4F26-8A87-16343097373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3:G165" firstHeaderRow="1" firstDataRow="2" firstDataCol="1"/>
  <pivotFields count="16">
    <pivotField numFmtId="14" showAll="0"/>
    <pivotField showAll="0"/>
    <pivotField showAll="0"/>
    <pivotField showAll="0"/>
    <pivotField axis="axisRow" showAll="0"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2">
            <reference field="4294967294" count="1" selected="0">
              <x v="0"/>
            </reference>
            <reference field="5" count="1" selected="0">
              <x v="2"/>
            </reference>
          </references>
        </pivotArea>
      </autoSortScope>
    </pivotField>
    <pivotField axis="axisCol" showAll="0">
      <items count="6">
        <item x="3"/>
        <item x="2"/>
        <item x="4"/>
        <item x="1"/>
        <item x="0"/>
        <item t="default"/>
      </items>
    </pivotField>
    <pivotField showAll="0"/>
    <pivotField numFmtId="164" showAll="0"/>
    <pivotField numFmtId="10" showAll="0"/>
    <pivotField numFmtId="164" showAll="0"/>
    <pivotField numFmtId="164" showAll="0"/>
    <pivotField dataField="1" showAll="0"/>
    <pivotField showAll="0"/>
    <pivotField numFmtId="164" showAll="0"/>
    <pivotField numFmtId="164" showAll="0"/>
    <pivotField numFmtId="164" showAll="0"/>
  </pivotFields>
  <rowFields count="1">
    <field x="4"/>
  </rowFields>
  <rowItems count="51">
    <i>
      <x v="16"/>
    </i>
    <i>
      <x v="17"/>
    </i>
    <i>
      <x v="19"/>
    </i>
    <i>
      <x v="18"/>
    </i>
    <i>
      <x v="29"/>
    </i>
    <i>
      <x v="24"/>
    </i>
    <i>
      <x v="7"/>
    </i>
    <i>
      <x v="14"/>
    </i>
    <i>
      <x v="5"/>
    </i>
    <i>
      <x v="39"/>
    </i>
    <i>
      <x v="34"/>
    </i>
    <i>
      <x v="27"/>
    </i>
    <i>
      <x v="35"/>
    </i>
    <i>
      <x v="6"/>
    </i>
    <i>
      <x v="8"/>
    </i>
    <i>
      <x v="38"/>
    </i>
    <i>
      <x v="45"/>
    </i>
    <i>
      <x v="31"/>
    </i>
    <i>
      <x v="43"/>
    </i>
    <i>
      <x v="25"/>
    </i>
    <i>
      <x v="23"/>
    </i>
    <i>
      <x v="32"/>
    </i>
    <i>
      <x v="46"/>
    </i>
    <i>
      <x v="10"/>
    </i>
    <i>
      <x v="2"/>
    </i>
    <i>
      <x v="9"/>
    </i>
    <i>
      <x v="40"/>
    </i>
    <i>
      <x v="22"/>
    </i>
    <i>
      <x v="21"/>
    </i>
    <i>
      <x v="12"/>
    </i>
    <i>
      <x v="20"/>
    </i>
    <i>
      <x/>
    </i>
    <i>
      <x v="33"/>
    </i>
    <i>
      <x v="47"/>
    </i>
    <i>
      <x v="30"/>
    </i>
    <i>
      <x v="36"/>
    </i>
    <i>
      <x v="4"/>
    </i>
    <i>
      <x v="42"/>
    </i>
    <i>
      <x v="1"/>
    </i>
    <i>
      <x v="26"/>
    </i>
    <i>
      <x v="37"/>
    </i>
    <i>
      <x v="44"/>
    </i>
    <i>
      <x v="15"/>
    </i>
    <i>
      <x v="49"/>
    </i>
    <i>
      <x v="48"/>
    </i>
    <i>
      <x v="28"/>
    </i>
    <i>
      <x v="13"/>
    </i>
    <i>
      <x v="11"/>
    </i>
    <i>
      <x v="3"/>
    </i>
    <i>
      <x v="41"/>
    </i>
    <i t="grand">
      <x/>
    </i>
  </rowItems>
  <colFields count="1">
    <field x="5"/>
  </colFields>
  <colItems count="6">
    <i>
      <x/>
    </i>
    <i>
      <x v="1"/>
    </i>
    <i>
      <x v="2"/>
    </i>
    <i>
      <x v="3"/>
    </i>
    <i>
      <x v="4"/>
    </i>
    <i t="grand">
      <x/>
    </i>
  </colItems>
  <dataFields count="1">
    <dataField name="Sum of Quantity" fld="11" baseField="0" baseItem="0"/>
  </dataFields>
  <conditionalFormats count="1">
    <conditionalFormat type="all" priority="2">
      <pivotAreas count="1">
        <pivotArea type="data" collapsedLevelsAreSubtotals="1" fieldPosition="0">
          <references count="3">
            <reference field="4294967294" count="1" selected="0">
              <x v="0"/>
            </reference>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 field="5"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C8F45A-C182-443A-9763-7F102F564FC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8:B990" firstHeaderRow="1" firstDataRow="1" firstDataCol="1" rowPageCount="1" colPageCount="1"/>
  <pivotFields count="16">
    <pivotField numFmtId="14" multipleItemSelectionAllowed="1" showAll="0"/>
    <pivotField showAll="0"/>
    <pivotField showAll="0"/>
    <pivotField axis="axisRow" showAll="0" sortType="descending">
      <items count="3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6">
        <item h="1" x="3"/>
        <item h="1" x="2"/>
        <item h="1" x="4"/>
        <item h="1" x="1"/>
        <item x="0"/>
        <item t="default"/>
      </items>
    </pivotField>
    <pivotField showAll="0"/>
    <pivotField numFmtId="164" showAll="0"/>
    <pivotField numFmtId="10" showAll="0"/>
    <pivotField numFmtId="164" showAll="0"/>
    <pivotField numFmtId="164" showAll="0"/>
    <pivotField showAll="0"/>
    <pivotField showAll="0"/>
    <pivotField numFmtId="164" showAll="0"/>
    <pivotField numFmtId="164" showAll="0"/>
    <pivotField dataField="1" numFmtId="164" showAll="0"/>
  </pivotFields>
  <rowFields count="1">
    <field x="3"/>
  </rowFields>
  <rowItems count="692">
    <i>
      <x v="142"/>
    </i>
    <i>
      <x v="328"/>
    </i>
    <i>
      <x v="3056"/>
    </i>
    <i>
      <x v="3243"/>
    </i>
    <i>
      <x v="156"/>
    </i>
    <i>
      <x v="1864"/>
    </i>
    <i>
      <x v="2199"/>
    </i>
    <i>
      <x v="1887"/>
    </i>
    <i>
      <x v="1434"/>
    </i>
    <i>
      <x v="2165"/>
    </i>
    <i>
      <x v="3"/>
    </i>
    <i>
      <x v="2023"/>
    </i>
    <i>
      <x v="1035"/>
    </i>
    <i>
      <x v="3231"/>
    </i>
    <i>
      <x v="1781"/>
    </i>
    <i>
      <x v="2025"/>
    </i>
    <i>
      <x v="2013"/>
    </i>
    <i>
      <x v="2656"/>
    </i>
    <i>
      <x v="3237"/>
    </i>
    <i>
      <x v="2826"/>
    </i>
    <i>
      <x v="3067"/>
    </i>
    <i>
      <x v="342"/>
    </i>
    <i>
      <x v="1211"/>
    </i>
    <i>
      <x v="2182"/>
    </i>
    <i>
      <x v="3272"/>
    </i>
    <i>
      <x v="1984"/>
    </i>
    <i>
      <x v="2038"/>
    </i>
    <i>
      <x v="3037"/>
    </i>
    <i>
      <x v="2243"/>
    </i>
    <i>
      <x v="1810"/>
    </i>
    <i>
      <x v="2942"/>
    </i>
    <i>
      <x v="1233"/>
    </i>
    <i>
      <x v="1001"/>
    </i>
    <i>
      <x v="1941"/>
    </i>
    <i>
      <x v="2938"/>
    </i>
    <i>
      <x v="1271"/>
    </i>
    <i>
      <x v="1567"/>
    </i>
    <i>
      <x v="2613"/>
    </i>
    <i>
      <x v="2782"/>
    </i>
    <i>
      <x v="2033"/>
    </i>
    <i>
      <x v="1616"/>
    </i>
    <i>
      <x v="1547"/>
    </i>
    <i>
      <x v="1526"/>
    </i>
    <i>
      <x v="3021"/>
    </i>
    <i>
      <x v="3019"/>
    </i>
    <i>
      <x v="1574"/>
    </i>
    <i>
      <x v="3126"/>
    </i>
    <i>
      <x v="3041"/>
    </i>
    <i>
      <x v="914"/>
    </i>
    <i>
      <x v="659"/>
    </i>
    <i>
      <x v="729"/>
    </i>
    <i>
      <x v="2370"/>
    </i>
    <i>
      <x v="2230"/>
    </i>
    <i>
      <x v="2832"/>
    </i>
    <i>
      <x v="2171"/>
    </i>
    <i>
      <x v="1218"/>
    </i>
    <i>
      <x v="1980"/>
    </i>
    <i>
      <x v="1944"/>
    </i>
    <i>
      <x v="3234"/>
    </i>
    <i>
      <x v="3273"/>
    </i>
    <i>
      <x v="2027"/>
    </i>
    <i>
      <x v="3039"/>
    </i>
    <i>
      <x v="862"/>
    </i>
    <i>
      <x v="1329"/>
    </i>
    <i>
      <x v="1569"/>
    </i>
    <i>
      <x v="1281"/>
    </i>
    <i>
      <x v="3153"/>
    </i>
    <i>
      <x v="2666"/>
    </i>
    <i>
      <x v="1579"/>
    </i>
    <i>
      <x v="3279"/>
    </i>
    <i>
      <x v="86"/>
    </i>
    <i>
      <x v="770"/>
    </i>
    <i>
      <x v="2923"/>
    </i>
    <i>
      <x v="3387"/>
    </i>
    <i>
      <x v="781"/>
    </i>
    <i>
      <x v="3371"/>
    </i>
    <i>
      <x v="2819"/>
    </i>
    <i>
      <x v="2814"/>
    </i>
    <i>
      <x v="3404"/>
    </i>
    <i>
      <x v="1921"/>
    </i>
    <i>
      <x v="2368"/>
    </i>
    <i>
      <x v="890"/>
    </i>
    <i>
      <x v="1324"/>
    </i>
    <i>
      <x v="616"/>
    </i>
    <i>
      <x v="2877"/>
    </i>
    <i>
      <x v="3224"/>
    </i>
    <i>
      <x v="2401"/>
    </i>
    <i>
      <x v="131"/>
    </i>
    <i>
      <x v="2157"/>
    </i>
    <i>
      <x v="3080"/>
    </i>
    <i>
      <x v="3154"/>
    </i>
    <i>
      <x v="786"/>
    </i>
    <i>
      <x v="1797"/>
    </i>
    <i>
      <x v="2522"/>
    </i>
    <i>
      <x v="2884"/>
    </i>
    <i>
      <x v="1260"/>
    </i>
    <i>
      <x v="349"/>
    </i>
    <i>
      <x v="2012"/>
    </i>
    <i>
      <x v="2533"/>
    </i>
    <i>
      <x v="2232"/>
    </i>
    <i>
      <x v="31"/>
    </i>
    <i>
      <x v="3416"/>
    </i>
    <i>
      <x v="2786"/>
    </i>
    <i>
      <x v="332"/>
    </i>
    <i>
      <x v="3263"/>
    </i>
    <i>
      <x v="302"/>
    </i>
    <i>
      <x v="2196"/>
    </i>
    <i>
      <x v="1808"/>
    </i>
    <i>
      <x v="1257"/>
    </i>
    <i>
      <x v="1856"/>
    </i>
    <i>
      <x v="1523"/>
    </i>
    <i>
      <x v="2267"/>
    </i>
    <i>
      <x v="1532"/>
    </i>
    <i>
      <x v="1985"/>
    </i>
    <i>
      <x v="58"/>
    </i>
    <i>
      <x v="3228"/>
    </i>
    <i>
      <x v="4"/>
    </i>
    <i>
      <x v="1804"/>
    </i>
    <i>
      <x v="3397"/>
    </i>
    <i>
      <x v="1254"/>
    </i>
    <i>
      <x v="2097"/>
    </i>
    <i>
      <x v="3201"/>
    </i>
    <i>
      <x v="1023"/>
    </i>
    <i>
      <x v="2021"/>
    </i>
    <i>
      <x v="161"/>
    </i>
    <i>
      <x v="3156"/>
    </i>
    <i>
      <x v="2343"/>
    </i>
    <i>
      <x v="2174"/>
    </i>
    <i>
      <x v="353"/>
    </i>
    <i>
      <x v="3032"/>
    </i>
    <i>
      <x v="967"/>
    </i>
    <i>
      <x v="3159"/>
    </i>
    <i>
      <x v="743"/>
    </i>
    <i>
      <x v="2014"/>
    </i>
    <i>
      <x v="879"/>
    </i>
    <i>
      <x v="1937"/>
    </i>
    <i>
      <x v="671"/>
    </i>
    <i>
      <x v="896"/>
    </i>
    <i>
      <x v="3363"/>
    </i>
    <i>
      <x v="183"/>
    </i>
    <i>
      <x v="3289"/>
    </i>
    <i>
      <x v="1240"/>
    </i>
    <i>
      <x v="2794"/>
    </i>
    <i>
      <x v="1213"/>
    </i>
    <i>
      <x v="2396"/>
    </i>
    <i>
      <x v="2074"/>
    </i>
    <i>
      <x v="344"/>
    </i>
    <i>
      <x v="2720"/>
    </i>
    <i>
      <x v="689"/>
    </i>
    <i>
      <x v="2340"/>
    </i>
    <i>
      <x v="2524"/>
    </i>
    <i>
      <x v="636"/>
    </i>
    <i>
      <x v="2241"/>
    </i>
    <i>
      <x v="2087"/>
    </i>
    <i>
      <x v="1016"/>
    </i>
    <i>
      <x v="1522"/>
    </i>
    <i>
      <x v="975"/>
    </i>
    <i>
      <x v="1540"/>
    </i>
    <i>
      <x v="3222"/>
    </i>
    <i>
      <x v="1267"/>
    </i>
    <i>
      <x v="1534"/>
    </i>
    <i>
      <x v="149"/>
    </i>
    <i>
      <x v="2545"/>
    </i>
    <i>
      <x v="2185"/>
    </i>
    <i>
      <x v="2016"/>
    </i>
    <i>
      <x v="3390"/>
    </i>
    <i>
      <x v="2189"/>
    </i>
    <i>
      <x v="2313"/>
    </i>
    <i>
      <x v="3049"/>
    </i>
    <i>
      <x v="2091"/>
    </i>
    <i>
      <x v="756"/>
    </i>
    <i>
      <x v="17"/>
    </i>
    <i>
      <x v="1285"/>
    </i>
    <i>
      <x v="1327"/>
    </i>
    <i>
      <x v="1617"/>
    </i>
    <i>
      <x v="28"/>
    </i>
    <i>
      <x v="911"/>
    </i>
    <i>
      <x v="2173"/>
    </i>
    <i>
      <x v="609"/>
    </i>
    <i>
      <x v="2399"/>
    </i>
    <i>
      <x v="1243"/>
    </i>
    <i>
      <x v="1619"/>
    </i>
    <i>
      <x v="2703"/>
    </i>
    <i>
      <x v="802"/>
    </i>
    <i>
      <x v="1006"/>
    </i>
    <i>
      <x v="1767"/>
    </i>
    <i>
      <x v="954"/>
    </i>
    <i>
      <x v="2701"/>
    </i>
    <i>
      <x v="3128"/>
    </i>
    <i>
      <x v="1321"/>
    </i>
    <i>
      <x v="3366"/>
    </i>
    <i>
      <x v="2394"/>
    </i>
    <i>
      <x v="2823"/>
    </i>
    <i>
      <x v="971"/>
    </i>
    <i>
      <x v="3205"/>
    </i>
    <i>
      <x v="413"/>
    </i>
    <i>
      <x v="784"/>
    </i>
    <i>
      <x v="1982"/>
    </i>
    <i>
      <x v="2276"/>
    </i>
    <i>
      <x v="10"/>
    </i>
    <i>
      <x v="663"/>
    </i>
    <i>
      <x v="1409"/>
    </i>
    <i>
      <x v="832"/>
    </i>
    <i>
      <x v="607"/>
    </i>
    <i>
      <x v="3220"/>
    </i>
    <i>
      <x v="2875"/>
    </i>
    <i>
      <x v="1536"/>
    </i>
    <i>
      <x v="1556"/>
    </i>
    <i>
      <x v="873"/>
    </i>
    <i>
      <x v="603"/>
    </i>
    <i>
      <x v="590"/>
    </i>
    <i>
      <x v="1224"/>
    </i>
    <i>
      <x v="643"/>
    </i>
    <i>
      <x v="2611"/>
    </i>
    <i>
      <x v="3131"/>
    </i>
    <i>
      <x v="768"/>
    </i>
    <i>
      <x v="1414"/>
    </i>
    <i>
      <x v="2508"/>
    </i>
    <i>
      <x v="1889"/>
    </i>
    <i>
      <x v="3018"/>
    </i>
    <i>
      <x v="1918"/>
    </i>
    <i>
      <x v="3241"/>
    </i>
    <i>
      <x v="965"/>
    </i>
    <i>
      <x v="2790"/>
    </i>
    <i>
      <x v="1892"/>
    </i>
    <i>
      <x v="341"/>
    </i>
    <i>
      <x v="825"/>
    </i>
    <i>
      <x v="1875"/>
    </i>
    <i>
      <x v="300"/>
    </i>
    <i>
      <x v="796"/>
    </i>
    <i>
      <x v="3258"/>
    </i>
    <i>
      <x v="3265"/>
    </i>
    <i>
      <x v="2277"/>
    </i>
    <i>
      <x v="3149"/>
    </i>
    <i>
      <x v="3023"/>
    </i>
    <i>
      <x v="2248"/>
    </i>
    <i>
      <x v="639"/>
    </i>
    <i>
      <x v="555"/>
    </i>
    <i>
      <x v="6"/>
    </i>
    <i>
      <x v="2255"/>
    </i>
    <i>
      <x v="2327"/>
    </i>
    <i>
      <x v="2669"/>
    </i>
    <i>
      <x v="129"/>
    </i>
    <i>
      <x v="3074"/>
    </i>
    <i>
      <x v="293"/>
    </i>
    <i>
      <x v="917"/>
    </i>
    <i>
      <x v="2879"/>
    </i>
    <i>
      <x v="592"/>
    </i>
    <i>
      <x v="865"/>
    </i>
    <i>
      <x v="3197"/>
    </i>
    <i>
      <x v="3476"/>
    </i>
    <i>
      <x v="3086"/>
    </i>
    <i>
      <x v="3139"/>
    </i>
    <i>
      <x v="777"/>
    </i>
    <i>
      <x v="3147"/>
    </i>
    <i>
      <x v="326"/>
    </i>
    <i>
      <x v="88"/>
    </i>
    <i>
      <x v="1542"/>
    </i>
    <i>
      <x v="186"/>
    </i>
    <i>
      <x v="415"/>
    </i>
    <i>
      <x v="340"/>
    </i>
    <i>
      <x v="3157"/>
    </i>
    <i>
      <x v="2606"/>
    </i>
    <i>
      <x v="840"/>
    </i>
    <i>
      <x v="1538"/>
    </i>
    <i>
      <x v="909"/>
    </i>
    <i>
      <x v="2679"/>
    </i>
    <i>
      <x v="390"/>
    </i>
    <i>
      <x v="3377"/>
    </i>
    <i>
      <x v="3160"/>
    </i>
    <i>
      <x v="3076"/>
    </i>
    <i>
      <x v="816"/>
    </i>
    <i>
      <x v="76"/>
    </i>
    <i>
      <x v="2236"/>
    </i>
    <i>
      <x v="2010"/>
    </i>
    <i>
      <x v="1528"/>
    </i>
    <i>
      <x v="553"/>
    </i>
    <i>
      <x v="779"/>
    </i>
    <i>
      <x v="2159"/>
    </i>
    <i>
      <x v="2078"/>
    </i>
    <i>
      <x v="1802"/>
    </i>
    <i>
      <x v="2766"/>
    </i>
    <i>
      <x v="1404"/>
    </i>
    <i>
      <x v="419"/>
    </i>
    <i>
      <x v="2636"/>
    </i>
    <i>
      <x v="2622"/>
    </i>
    <i>
      <x v="285"/>
    </i>
    <i>
      <x v="2820"/>
    </i>
    <i>
      <x v="1882"/>
    </i>
    <i>
      <x v="860"/>
    </i>
    <i>
      <x v="2633"/>
    </i>
    <i>
      <x v="79"/>
    </i>
    <i>
      <x v="1412"/>
    </i>
    <i>
      <x v="1592"/>
    </i>
    <i>
      <x v="334"/>
    </i>
    <i>
      <x v="818"/>
    </i>
    <i>
      <x v="693"/>
    </i>
    <i>
      <x v="2509"/>
    </i>
    <i>
      <x v="1595"/>
    </i>
    <i>
      <x v="885"/>
    </i>
    <i>
      <x v="822"/>
    </i>
    <i>
      <x v="180"/>
    </i>
    <i>
      <x v="2718"/>
    </i>
    <i>
      <x v="905"/>
    </i>
    <i>
      <x v="2246"/>
    </i>
    <i>
      <x v="3133"/>
    </i>
    <i>
      <x v="999"/>
    </i>
    <i>
      <x v="1913"/>
    </i>
    <i>
      <x v="2660"/>
    </i>
    <i>
      <x/>
    </i>
    <i>
      <x v="2873"/>
    </i>
    <i>
      <x v="2269"/>
    </i>
    <i>
      <x v="747"/>
    </i>
    <i>
      <x v="2654"/>
    </i>
    <i>
      <x v="1013"/>
    </i>
    <i>
      <x v="2616"/>
    </i>
    <i>
      <x v="941"/>
    </i>
    <i>
      <x v="539"/>
    </i>
    <i>
      <x v="420"/>
    </i>
    <i>
      <x v="1599"/>
    </i>
    <i>
      <x v="1870"/>
    </i>
    <i>
      <x v="716"/>
    </i>
    <i>
      <x v="330"/>
    </i>
    <i>
      <x v="2008"/>
    </i>
    <i>
      <x v="751"/>
    </i>
    <i>
      <x v="978"/>
    </i>
    <i>
      <x v="901"/>
    </i>
    <i>
      <x v="434"/>
    </i>
    <i>
      <x v="2085"/>
    </i>
    <i>
      <x v="3393"/>
    </i>
    <i>
      <x v="2271"/>
    </i>
    <i>
      <x v="2797"/>
    </i>
    <i>
      <x v="2270"/>
    </i>
    <i>
      <x v="605"/>
    </i>
    <i>
      <x v="3017"/>
    </i>
    <i>
      <x v="3210"/>
    </i>
    <i>
      <x v="1221"/>
    </i>
    <i>
      <x v="2512"/>
    </i>
    <i>
      <x v="561"/>
    </i>
    <i>
      <x v="2618"/>
    </i>
    <i>
      <x v="3380"/>
    </i>
    <i>
      <x v="956"/>
    </i>
    <i>
      <x v="73"/>
    </i>
    <i>
      <x v="1997"/>
    </i>
    <i>
      <x v="387"/>
    </i>
    <i>
      <x v="2162"/>
    </i>
    <i>
      <x v="1407"/>
    </i>
    <i>
      <x v="2816"/>
    </i>
    <i>
      <x v="898"/>
    </i>
    <i>
      <x v="1275"/>
    </i>
    <i>
      <x v="720"/>
    </i>
    <i>
      <x v="417"/>
    </i>
    <i>
      <x v="574"/>
    </i>
    <i>
      <x v="36"/>
    </i>
    <i>
      <x v="812"/>
    </i>
    <i>
      <x v="2644"/>
    </i>
    <i>
      <x v="427"/>
    </i>
    <i>
      <x v="2320"/>
    </i>
    <i>
      <x v="1844"/>
    </i>
    <i>
      <x v="547"/>
    </i>
    <i>
      <x v="2944"/>
    </i>
    <i>
      <x v="188"/>
    </i>
    <i>
      <x v="2152"/>
    </i>
    <i>
      <x v="3033"/>
    </i>
    <i>
      <x v="2801"/>
    </i>
    <i>
      <x v="3253"/>
    </i>
    <i>
      <x v="2372"/>
    </i>
    <i>
      <x v="2360"/>
    </i>
    <i>
      <x v="1987"/>
    </i>
    <i>
      <x v="669"/>
    </i>
    <i>
      <x v="1560"/>
    </i>
    <i>
      <x v="814"/>
    </i>
    <i>
      <x v="1603"/>
    </i>
    <i>
      <x v="1909"/>
    </i>
    <i>
      <x v="2330"/>
    </i>
    <i>
      <x v="857"/>
    </i>
    <i>
      <x v="501"/>
    </i>
    <i>
      <x v="763"/>
    </i>
    <i>
      <x v="2150"/>
    </i>
    <i>
      <x v="568"/>
    </i>
    <i>
      <x v="1799"/>
    </i>
    <i>
      <x v="683"/>
    </i>
    <i>
      <x v="1989"/>
    </i>
    <i>
      <x v="809"/>
    </i>
    <i>
      <x v="883"/>
    </i>
    <i>
      <x v="1572"/>
    </i>
    <i>
      <x v="15"/>
    </i>
    <i>
      <x v="641"/>
    </i>
    <i>
      <x v="1319"/>
    </i>
    <i>
      <x v="618"/>
    </i>
    <i>
      <x v="995"/>
    </i>
    <i>
      <x v="1215"/>
    </i>
    <i>
      <x v="1935"/>
    </i>
    <i>
      <x v="298"/>
    </i>
    <i>
      <x v="687"/>
    </i>
    <i>
      <x v="1251"/>
    </i>
    <i>
      <x v="351"/>
    </i>
    <i>
      <x v="582"/>
    </i>
    <i>
      <x v="1894"/>
    </i>
    <i>
      <x v="1273"/>
    </i>
    <i>
      <x v="1279"/>
    </i>
    <i>
      <x v="2696"/>
    </i>
    <i>
      <x v="2789"/>
    </i>
    <i>
      <x v="399"/>
    </i>
    <i>
      <x v="1056"/>
    </i>
    <i>
      <x v="740"/>
    </i>
    <i>
      <x v="3359"/>
    </i>
    <i>
      <x v="2624"/>
    </i>
    <i>
      <x v="691"/>
    </i>
    <i>
      <x v="3069"/>
    </i>
    <i>
      <x v="548"/>
    </i>
    <i>
      <x v="2675"/>
    </i>
    <i>
      <x v="1850"/>
    </i>
    <i>
      <x v="1879"/>
    </i>
    <i>
      <x v="2084"/>
    </i>
    <i>
      <x v="785"/>
    </i>
    <i>
      <x v="3136"/>
    </i>
    <i>
      <x v="1049"/>
    </i>
    <i>
      <x v="2709"/>
    </i>
    <i>
      <x v="696"/>
    </i>
    <i>
      <x v="2521"/>
    </i>
    <i>
      <x v="1806"/>
    </i>
    <i>
      <x v="1992"/>
    </i>
    <i>
      <x v="974"/>
    </i>
    <i>
      <x v="2406"/>
    </i>
    <i>
      <x v="810"/>
    </i>
    <i>
      <x v="1770"/>
    </i>
    <i>
      <x v="355"/>
    </i>
    <i>
      <x v="422"/>
    </i>
    <i>
      <x v="1883"/>
    </i>
    <i>
      <x v="2272"/>
    </i>
    <i>
      <x v="647"/>
    </i>
    <i>
      <x v="775"/>
    </i>
    <i>
      <x v="2947"/>
    </i>
    <i>
      <x v="152"/>
    </i>
    <i>
      <x v="3207"/>
    </i>
    <i>
      <x v="194"/>
    </i>
    <i>
      <x v="296"/>
    </i>
    <i>
      <x v="3373"/>
    </i>
    <i>
      <x v="3357"/>
    </i>
    <i>
      <x v="3331"/>
    </i>
    <i>
      <x v="2274"/>
    </i>
    <i>
      <x v="2201"/>
    </i>
    <i>
      <x v="1554"/>
    </i>
    <i>
      <x v="2356"/>
    </i>
    <i>
      <x v="8"/>
    </i>
    <i>
      <x v="2530"/>
    </i>
    <i>
      <x v="2000"/>
    </i>
    <i>
      <x v="1517"/>
    </i>
    <i>
      <x v="3287"/>
    </i>
    <i>
      <x v="685"/>
    </i>
    <i>
      <x v="944"/>
    </i>
    <i>
      <x v="1037"/>
    </i>
    <i>
      <x v="2035"/>
    </i>
    <i>
      <x v="1577"/>
    </i>
    <i>
      <x v="1216"/>
    </i>
    <i>
      <x v="798"/>
    </i>
    <i>
      <x v="2514"/>
    </i>
    <i>
      <x v="3217"/>
    </i>
    <i>
      <x v="2155"/>
    </i>
    <i>
      <x v="2206"/>
    </i>
    <i>
      <x v="136"/>
    </i>
    <i>
      <x v="2550"/>
    </i>
    <i>
      <x v="2770"/>
    </i>
    <i>
      <x v="2882"/>
    </i>
    <i>
      <x v="1269"/>
    </i>
    <i>
      <x v="1548"/>
    </i>
    <i>
      <x v="1052"/>
    </i>
    <i>
      <x v="694"/>
    </i>
    <i>
      <x v="1588"/>
    </i>
    <i>
      <x v="3414"/>
    </i>
    <i>
      <x v="2704"/>
    </i>
    <i>
      <x v="2383"/>
    </i>
    <i>
      <x v="1873"/>
    </i>
    <i>
      <x v="2211"/>
    </i>
    <i>
      <x v="3219"/>
    </i>
    <i>
      <x v="1907"/>
    </i>
    <i>
      <x v="393"/>
    </i>
    <i>
      <x v="2178"/>
    </i>
    <i>
      <x v="928"/>
    </i>
    <i>
      <x v="3151"/>
    </i>
    <i>
      <x v="134"/>
    </i>
    <i>
      <x v="936"/>
    </i>
    <i>
      <x v="2716"/>
    </i>
    <i>
      <x v="2671"/>
    </i>
    <i>
      <x v="888"/>
    </i>
    <i>
      <x v="2880"/>
    </i>
    <i>
      <x v="2341"/>
    </i>
    <i>
      <x v="3282"/>
    </i>
    <i>
      <x v="2707"/>
    </i>
    <i>
      <x v="2031"/>
    </i>
    <i>
      <x v="499"/>
    </i>
    <i>
      <x v="195"/>
    </i>
    <i>
      <x v="2378"/>
    </i>
    <i>
      <x v="85"/>
    </i>
    <i>
      <x v="946"/>
    </i>
    <i>
      <x v="587"/>
    </i>
    <i>
      <x v="2925"/>
    </i>
    <i>
      <x v="1859"/>
    </i>
    <i>
      <x v="2805"/>
    </i>
    <i>
      <x v="736"/>
    </i>
    <i>
      <x v="1896"/>
    </i>
    <i>
      <x v="1209"/>
    </i>
    <i>
      <x v="2364"/>
    </i>
    <i>
      <x v="650"/>
    </i>
    <i>
      <x v="835"/>
    </i>
    <i>
      <x v="2187"/>
    </i>
    <i>
      <x v="192"/>
    </i>
    <i>
      <x v="1060"/>
    </i>
    <i>
      <x v="681"/>
    </i>
    <i>
      <x v="1813"/>
    </i>
    <i>
      <x v="2658"/>
    </i>
    <i>
      <x v="950"/>
    </i>
    <i>
      <x v="1773"/>
    </i>
    <i>
      <x v="1325"/>
    </i>
    <i>
      <x v="2711"/>
    </i>
    <i>
      <x v="37"/>
    </i>
    <i>
      <x v="1565"/>
    </i>
    <i>
      <x v="2421"/>
    </i>
    <i>
      <x v="749"/>
    </i>
    <i>
      <x v="1854"/>
    </i>
    <i>
      <x v="2547"/>
    </i>
    <i>
      <x v="2920"/>
    </i>
    <i>
      <x v="2214"/>
    </i>
    <i>
      <x v="1287"/>
    </i>
    <i>
      <x v="2810"/>
    </i>
    <i>
      <x v="537"/>
    </i>
    <i>
      <x v="1890"/>
    </i>
    <i>
      <x v="34"/>
    </i>
    <i>
      <x v="2714"/>
    </i>
    <i>
      <x v="1021"/>
    </i>
    <i>
      <x v="853"/>
    </i>
    <i>
      <x v="507"/>
    </i>
    <i>
      <x v="3082"/>
    </i>
    <i>
      <x v="33"/>
    </i>
    <i>
      <x v="2170"/>
    </i>
    <i>
      <x v="594"/>
    </i>
    <i>
      <x v="2516"/>
    </i>
    <i>
      <x v="3142"/>
    </i>
    <i>
      <x v="608"/>
    </i>
    <i>
      <x v="178"/>
    </i>
    <i>
      <x v="614"/>
    </i>
    <i>
      <x v="2076"/>
    </i>
    <i>
      <x v="3245"/>
    </i>
    <i>
      <x v="3213"/>
    </i>
    <i>
      <x v="753"/>
    </i>
    <i>
      <x v="409"/>
    </i>
    <i>
      <x v="1613"/>
    </i>
    <i>
      <x v="3193"/>
    </i>
    <i>
      <x v="3385"/>
    </i>
    <i>
      <x v="1939"/>
    </i>
    <i>
      <x v="2323"/>
    </i>
    <i>
      <x v="2041"/>
    </i>
    <i>
      <x v="773"/>
    </i>
    <i>
      <x v="1788"/>
    </i>
    <i>
      <x v="3013"/>
    </i>
    <i>
      <x v="3064"/>
    </i>
    <i>
      <x v="972"/>
    </i>
    <i>
      <x v="2511"/>
    </i>
    <i>
      <x v="992"/>
    </i>
    <i>
      <x v="576"/>
    </i>
    <i>
      <x v="3143"/>
    </i>
    <i>
      <x v="1903"/>
    </i>
    <i>
      <x v="2081"/>
    </i>
    <i>
      <x v="1530"/>
    </i>
    <i>
      <x v="391"/>
    </i>
    <i>
      <x v="634"/>
    </i>
    <i>
      <x v="2404"/>
    </i>
    <i>
      <x v="726"/>
    </i>
    <i>
      <x v="432"/>
    </i>
    <i>
      <x v="923"/>
    </i>
    <i>
      <x v="87"/>
    </i>
    <i>
      <x v="2238"/>
    </i>
    <i>
      <x v="338"/>
    </i>
    <i>
      <x v="2712"/>
    </i>
    <i>
      <x v="290"/>
    </i>
    <i>
      <x v="1768"/>
    </i>
    <i>
      <x v="1911"/>
    </i>
    <i>
      <x v="3330"/>
    </i>
    <i>
      <x v="2215"/>
    </i>
    <i>
      <x v="2932"/>
    </i>
    <i>
      <x v="2234"/>
    </i>
    <i>
      <x v="2415"/>
    </i>
    <i>
      <x v="2358"/>
    </i>
    <i>
      <x v="1868"/>
    </i>
    <i>
      <x v="926"/>
    </i>
    <i>
      <x v="2227"/>
    </i>
    <i>
      <x v="3045"/>
    </i>
    <i>
      <x v="1551"/>
    </i>
    <i>
      <x v="766"/>
    </i>
    <i>
      <x v="536"/>
    </i>
    <i>
      <x v="3478"/>
    </i>
    <i>
      <x v="1776"/>
    </i>
    <i>
      <x v="2311"/>
    </i>
    <i>
      <x v="931"/>
    </i>
    <i>
      <x v="1008"/>
    </i>
    <i>
      <x v="714"/>
    </i>
    <i>
      <x v="558"/>
    </i>
    <i>
      <x v="3138"/>
    </i>
    <i>
      <x v="846"/>
    </i>
    <i>
      <x v="3256"/>
    </i>
    <i>
      <x v="1923"/>
    </i>
    <i>
      <x v="3065"/>
    </i>
    <i>
      <x v="2830"/>
    </i>
    <i>
      <x v="1515"/>
    </i>
    <i>
      <x v="190"/>
    </i>
    <i>
      <x v="3248"/>
    </i>
    <i>
      <x v="2422"/>
    </i>
    <i>
      <x v="3189"/>
    </i>
    <i>
      <x v="12"/>
    </i>
    <i>
      <x v="673"/>
    </i>
    <i>
      <x v="2933"/>
    </i>
    <i>
      <x v="405"/>
    </i>
    <i>
      <x v="1608"/>
    </i>
    <i>
      <x v="3028"/>
    </i>
    <i>
      <x v="336"/>
    </i>
    <i>
      <x v="903"/>
    </i>
    <i>
      <x v="62"/>
    </i>
    <i>
      <x v="2380"/>
    </i>
    <i>
      <x v="1783"/>
    </i>
    <i>
      <x v="2935"/>
    </i>
    <i>
      <x v="333"/>
    </i>
    <i>
      <x v="2029"/>
    </i>
    <i>
      <x v="2257"/>
    </i>
    <i>
      <x v="799"/>
    </i>
    <i>
      <x v="2775"/>
    </i>
    <i>
      <x v="1317"/>
    </i>
    <i>
      <x v="651"/>
    </i>
    <i>
      <x v="2620"/>
    </i>
    <i>
      <x v="2259"/>
    </i>
    <i>
      <x v="3382"/>
    </i>
    <i>
      <x v="1239"/>
    </i>
    <i>
      <x v="3409"/>
    </i>
    <i>
      <x v="551"/>
    </i>
    <i>
      <x v="2318"/>
    </i>
    <i>
      <x v="3199"/>
    </i>
    <i>
      <x v="346"/>
    </i>
    <i>
      <x v="2964"/>
    </i>
    <i>
      <x v="1800"/>
    </i>
    <i>
      <x v="1606"/>
    </i>
    <i>
      <x v="1995"/>
    </i>
    <i>
      <x v="2928"/>
    </i>
    <i>
      <x v="2374"/>
    </i>
    <i>
      <x v="1235"/>
    </i>
    <i>
      <x v="2349"/>
    </i>
    <i>
      <x v="921"/>
    </i>
    <i>
      <x v="891"/>
    </i>
    <i>
      <x v="3285"/>
    </i>
    <i>
      <x v="794"/>
    </i>
    <i>
      <x v="1792"/>
    </i>
    <i>
      <x v="1584"/>
    </i>
    <i>
      <x v="2699"/>
    </i>
    <i>
      <x v="1050"/>
    </i>
    <i>
      <x v="947"/>
    </i>
    <i>
      <x v="2332"/>
    </i>
    <i>
      <x v="613"/>
    </i>
    <i>
      <x v="724"/>
    </i>
    <i>
      <x v="1248"/>
    </i>
    <i>
      <x v="855"/>
    </i>
    <i>
      <x v="2503"/>
    </i>
    <i>
      <x v="2381"/>
    </i>
    <i>
      <x v="3058"/>
    </i>
    <i>
      <x v="1866"/>
    </i>
    <i>
      <x v="821"/>
    </i>
    <i>
      <x v="894"/>
    </i>
    <i>
      <x v="3145"/>
    </i>
    <i>
      <x v="842"/>
    </i>
    <i>
      <x v="611"/>
    </i>
    <i>
      <x v="1010"/>
    </i>
    <i>
      <x v="2813"/>
    </i>
    <i>
      <x v="146"/>
    </i>
    <i>
      <x v="827"/>
    </i>
    <i>
      <x v="2416"/>
    </i>
    <i>
      <x v="758"/>
    </i>
    <i>
      <x v="2338"/>
    </i>
    <i>
      <x v="851"/>
    </i>
    <i>
      <x v="2634"/>
    </i>
    <i>
      <x v="3275"/>
    </i>
    <i>
      <x v="2630"/>
    </i>
    <i>
      <x v="2204"/>
    </i>
    <i>
      <x v="952"/>
    </i>
    <i>
      <x v="140"/>
    </i>
    <i>
      <x v="3052"/>
    </i>
    <i>
      <x v="2168"/>
    </i>
    <i>
      <x v="1208"/>
    </i>
    <i>
      <x v="3047"/>
    </i>
    <i>
      <x v="2664"/>
    </i>
    <i>
      <x v="3071"/>
    </i>
    <i>
      <x v="2193"/>
    </i>
    <i>
      <x v="306"/>
    </i>
    <i>
      <x v="60"/>
    </i>
    <i t="grand">
      <x/>
    </i>
  </rowItems>
  <colItems count="1">
    <i/>
  </colItems>
  <pageFields count="1">
    <pageField fld="5" hier="-1"/>
  </pageFields>
  <dataFields count="1">
    <dataField name="Sum of Total Profi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B40C1A-18CD-4DAD-AEB3-E455AA23B4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2:C206" firstHeaderRow="1" firstDataRow="2" firstDataCol="1" rowPageCount="1" colPageCount="1"/>
  <pivotFields count="16">
    <pivotField axis="axisPage" numFmtId="14" multipleItemSelectionAllowed="1" showAll="0">
      <items count="1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t="default"/>
      </items>
    </pivotField>
    <pivotField showAll="0"/>
    <pivotField showAll="0"/>
    <pivotField showAll="0"/>
    <pivotField axis="axisCol" showAll="0">
      <items count="51">
        <item h="1" x="17"/>
        <item h="1" x="22"/>
        <item h="1" x="15"/>
        <item h="1" x="38"/>
        <item x="25"/>
        <item h="1" x="3"/>
        <item h="1" x="8"/>
        <item h="1" x="29"/>
        <item h="1" x="35"/>
        <item h="1" x="0"/>
        <item h="1" x="7"/>
        <item h="1" x="46"/>
        <item h="1" x="13"/>
        <item h="1" x="44"/>
        <item h="1" x="5"/>
        <item h="1" x="6"/>
        <item h="1" x="36"/>
        <item h="1" x="40"/>
        <item h="1" x="18"/>
        <item h="1" x="32"/>
        <item h="1" x="24"/>
        <item h="1" x="47"/>
        <item h="1" x="14"/>
        <item h="1" x="39"/>
        <item h="1" x="31"/>
        <item h="1" x="10"/>
        <item h="1" x="4"/>
        <item h="1" x="23"/>
        <item h="1" x="11"/>
        <item h="1" x="28"/>
        <item h="1" x="21"/>
        <item h="1" x="45"/>
        <item h="1" x="30"/>
        <item h="1" x="34"/>
        <item h="1" x="42"/>
        <item h="1" x="27"/>
        <item h="1" x="41"/>
        <item h="1" x="43"/>
        <item h="1" x="2"/>
        <item h="1" x="1"/>
        <item h="1" x="16"/>
        <item h="1" x="19"/>
        <item h="1" x="33"/>
        <item h="1" x="48"/>
        <item h="1" x="9"/>
        <item h="1" x="49"/>
        <item h="1" x="20"/>
        <item h="1" x="26"/>
        <item h="1" x="37"/>
        <item h="1" x="12"/>
        <item t="default"/>
      </items>
    </pivotField>
    <pivotField showAll="0"/>
    <pivotField showAll="0"/>
    <pivotField numFmtId="164" showAll="0"/>
    <pivotField numFmtId="10" showAll="0"/>
    <pivotField numFmtId="164" showAll="0"/>
    <pivotField numFmtId="164" showAll="0"/>
    <pivotField dataField="1" showAll="0"/>
    <pivotField axis="axisRow" showAll="0" sortType="descending">
      <items count="25">
        <item x="16"/>
        <item x="23"/>
        <item x="8"/>
        <item x="6"/>
        <item x="1"/>
        <item x="9"/>
        <item x="14"/>
        <item x="5"/>
        <item x="20"/>
        <item x="3"/>
        <item x="2"/>
        <item x="10"/>
        <item x="15"/>
        <item x="11"/>
        <item x="18"/>
        <item x="7"/>
        <item x="22"/>
        <item x="21"/>
        <item x="12"/>
        <item x="17"/>
        <item x="13"/>
        <item x="19"/>
        <item x="4"/>
        <item x="0"/>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s>
  <rowFields count="1">
    <field x="12"/>
  </rowFields>
  <rowItems count="13">
    <i>
      <x v="19"/>
    </i>
    <i>
      <x v="15"/>
    </i>
    <i>
      <x v="6"/>
    </i>
    <i>
      <x v="9"/>
    </i>
    <i>
      <x v="10"/>
    </i>
    <i>
      <x v="22"/>
    </i>
    <i>
      <x v="11"/>
    </i>
    <i>
      <x v="14"/>
    </i>
    <i>
      <x v="2"/>
    </i>
    <i>
      <x v="4"/>
    </i>
    <i>
      <x v="1"/>
    </i>
    <i>
      <x v="7"/>
    </i>
    <i t="grand">
      <x/>
    </i>
  </rowItems>
  <colFields count="1">
    <field x="4"/>
  </colFields>
  <colItems count="2">
    <i>
      <x v="4"/>
    </i>
    <i t="grand">
      <x/>
    </i>
  </colItems>
  <pageFields count="1">
    <pageField fld="0" hier="-1"/>
  </pageFields>
  <dataFields count="1">
    <dataField name="Sum of Quantity" fld="11" baseField="0" baseItem="0"/>
  </dataFields>
  <formats count="2">
    <format dxfId="13">
      <pivotArea collapsedLevelsAreSubtotals="1" fieldPosition="0">
        <references count="1">
          <reference field="12" count="1">
            <x v="19"/>
          </reference>
        </references>
      </pivotArea>
    </format>
    <format dxfId="12">
      <pivotArea dataOnly="0" labelOnly="1" fieldPosition="0">
        <references count="1">
          <reference field="12"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402CCF-0874-43FD-92A1-CDEEEC254F3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25:B276" firstHeaderRow="1" firstDataRow="1" firstDataCol="1" rowPageCount="1" colPageCount="1"/>
  <pivotFields count="16">
    <pivotField numFmtId="14" multipleItemSelectionAllowed="1" showAll="0"/>
    <pivotField showAll="0"/>
    <pivotField showAll="0"/>
    <pivotField showAll="0"/>
    <pivotField axis="axisRow" showAll="0" sortType="descending">
      <items count="51">
        <item x="17"/>
        <item x="22"/>
        <item x="15"/>
        <item x="38"/>
        <item x="25"/>
        <item x="3"/>
        <item x="8"/>
        <item x="29"/>
        <item x="35"/>
        <item x="0"/>
        <item x="7"/>
        <item x="46"/>
        <item x="13"/>
        <item x="44"/>
        <item x="5"/>
        <item x="6"/>
        <item x="36"/>
        <item x="40"/>
        <item x="18"/>
        <item x="32"/>
        <item x="24"/>
        <item x="47"/>
        <item x="14"/>
        <item x="39"/>
        <item x="31"/>
        <item x="10"/>
        <item x="4"/>
        <item x="23"/>
        <item x="11"/>
        <item x="28"/>
        <item x="21"/>
        <item x="45"/>
        <item x="30"/>
        <item x="34"/>
        <item x="42"/>
        <item x="27"/>
        <item x="41"/>
        <item x="43"/>
        <item x="2"/>
        <item x="1"/>
        <item x="16"/>
        <item x="19"/>
        <item x="33"/>
        <item x="48"/>
        <item x="9"/>
        <item x="49"/>
        <item x="20"/>
        <item x="26"/>
        <item x="37"/>
        <item x="1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0" showAll="0"/>
    <pivotField numFmtId="164" showAll="0"/>
    <pivotField numFmtId="164" showAll="0"/>
    <pivotField showAll="0"/>
    <pivotField axis="axisPage" showAll="0">
      <items count="25">
        <item x="16"/>
        <item x="23"/>
        <item x="8"/>
        <item x="6"/>
        <item x="1"/>
        <item x="9"/>
        <item x="14"/>
        <item x="5"/>
        <item x="20"/>
        <item x="3"/>
        <item x="2"/>
        <item x="10"/>
        <item x="15"/>
        <item x="11"/>
        <item x="18"/>
        <item x="7"/>
        <item x="22"/>
        <item x="21"/>
        <item x="12"/>
        <item x="17"/>
        <item x="13"/>
        <item x="19"/>
        <item x="4"/>
        <item x="0"/>
        <item t="default"/>
      </items>
    </pivotField>
    <pivotField dataField="1" numFmtId="164" showAll="0"/>
    <pivotField numFmtId="164" showAll="0"/>
    <pivotField numFmtId="164" showAll="0"/>
  </pivotFields>
  <rowFields count="1">
    <field x="4"/>
  </rowFields>
  <rowItems count="51">
    <i>
      <x v="5"/>
    </i>
    <i>
      <x v="8"/>
    </i>
    <i>
      <x v="45"/>
    </i>
    <i>
      <x v="18"/>
    </i>
    <i>
      <x v="17"/>
    </i>
    <i>
      <x v="2"/>
    </i>
    <i>
      <x v="43"/>
    </i>
    <i>
      <x v="10"/>
    </i>
    <i>
      <x v="6"/>
    </i>
    <i>
      <x v="38"/>
    </i>
    <i>
      <x v="16"/>
    </i>
    <i>
      <x v="46"/>
    </i>
    <i>
      <x/>
    </i>
    <i>
      <x v="9"/>
    </i>
    <i>
      <x v="23"/>
    </i>
    <i>
      <x v="33"/>
    </i>
    <i>
      <x v="14"/>
    </i>
    <i>
      <x v="48"/>
    </i>
    <i>
      <x v="31"/>
    </i>
    <i>
      <x v="19"/>
    </i>
    <i>
      <x v="28"/>
    </i>
    <i>
      <x v="39"/>
    </i>
    <i>
      <x v="32"/>
    </i>
    <i>
      <x v="40"/>
    </i>
    <i>
      <x v="7"/>
    </i>
    <i>
      <x v="12"/>
    </i>
    <i>
      <x v="4"/>
    </i>
    <i>
      <x v="49"/>
    </i>
    <i>
      <x v="37"/>
    </i>
    <i>
      <x v="44"/>
    </i>
    <i>
      <x v="20"/>
    </i>
    <i>
      <x v="1"/>
    </i>
    <i>
      <x v="35"/>
    </i>
    <i>
      <x v="29"/>
    </i>
    <i>
      <x v="41"/>
    </i>
    <i>
      <x v="11"/>
    </i>
    <i>
      <x v="3"/>
    </i>
    <i>
      <x v="47"/>
    </i>
    <i>
      <x v="13"/>
    </i>
    <i>
      <x v="15"/>
    </i>
    <i>
      <x v="42"/>
    </i>
    <i>
      <x v="24"/>
    </i>
    <i>
      <x v="22"/>
    </i>
    <i>
      <x v="27"/>
    </i>
    <i>
      <x v="26"/>
    </i>
    <i>
      <x v="30"/>
    </i>
    <i>
      <x v="25"/>
    </i>
    <i>
      <x v="21"/>
    </i>
    <i>
      <x v="36"/>
    </i>
    <i>
      <x v="34"/>
    </i>
    <i t="grand">
      <x/>
    </i>
  </rowItems>
  <colItems count="1">
    <i/>
  </colItems>
  <pageFields count="1">
    <pageField fld="12" item="10" hier="-1"/>
  </pageFields>
  <dataFields count="1">
    <dataField name="Sum of Total Sales per Invoice" fld="13" baseField="0" baseItem="0"/>
  </dataFields>
  <formats count="5">
    <format dxfId="18">
      <pivotArea collapsedLevelsAreSubtotals="1" fieldPosition="0">
        <references count="1">
          <reference field="12" count="1">
            <x v="19"/>
          </reference>
        </references>
      </pivotArea>
    </format>
    <format dxfId="17">
      <pivotArea dataOnly="0" labelOnly="1" fieldPosition="0">
        <references count="1">
          <reference field="12" count="1">
            <x v="19"/>
          </reference>
        </references>
      </pivotArea>
    </format>
    <format dxfId="16">
      <pivotArea collapsedLevelsAreSubtotals="1" fieldPosition="0">
        <references count="1">
          <reference field="12" count="5">
            <x v="12"/>
            <x v="13"/>
            <x v="17"/>
            <x v="19"/>
            <x v="20"/>
          </reference>
        </references>
      </pivotArea>
    </format>
    <format dxfId="15">
      <pivotArea dataOnly="0" labelOnly="1" fieldPosition="0">
        <references count="1">
          <reference field="12" count="5">
            <x v="12"/>
            <x v="13"/>
            <x v="17"/>
            <x v="19"/>
            <x v="20"/>
          </reference>
        </references>
      </pivotArea>
    </format>
    <format dxfId="14">
      <pivotArea dataOnly="0" fieldPosition="0">
        <references count="2">
          <reference field="4" count="3">
            <x v="5"/>
            <x v="8"/>
            <x v="45"/>
          </reference>
          <reference field="12"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E8EFBE-7082-4AD5-BFB1-3B0D7D4DB83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95:B1001" firstHeaderRow="1" firstDataRow="1" firstDataCol="1"/>
  <pivotFields count="16">
    <pivotField numFmtId="14" multipleItemSelectionAllowed="1" showAll="0"/>
    <pivotField showAll="0"/>
    <pivotField showAll="0"/>
    <pivotField showAll="0"/>
    <pivotField showAll="0"/>
    <pivotField axis="axisRow" multipleItemSelectionAllowed="1" showAll="0" sortType="descending">
      <items count="6">
        <item x="3"/>
        <item x="2"/>
        <item x="4"/>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0" showAll="0"/>
    <pivotField numFmtId="164" showAll="0"/>
    <pivotField numFmtId="164" showAll="0"/>
    <pivotField showAll="0"/>
    <pivotField showAll="0"/>
    <pivotField numFmtId="164" showAll="0"/>
    <pivotField dataField="1" numFmtId="164" showAll="0"/>
    <pivotField numFmtId="164" showAll="0"/>
  </pivotFields>
  <rowFields count="1">
    <field x="5"/>
  </rowFields>
  <rowItems count="6">
    <i>
      <x/>
    </i>
    <i>
      <x v="4"/>
    </i>
    <i>
      <x v="2"/>
    </i>
    <i>
      <x v="1"/>
    </i>
    <i>
      <x v="3"/>
    </i>
    <i t="grand">
      <x/>
    </i>
  </rowItems>
  <colItems count="1">
    <i/>
  </colItems>
  <dataFields count="1">
    <dataField name="Sum of Discount Amount per Invoic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299CC5-D2BA-40B5-8BAC-D03DF0F0D7A2}"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05:B1012" firstHeaderRow="1" firstDataRow="1" firstDataCol="1"/>
  <pivotFields count="16">
    <pivotField numFmtId="14" multipleItemSelectionAllowed="1"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pivotField showAll="0"/>
    <pivotField numFmtId="164" showAll="0"/>
    <pivotField numFmtId="10" showAll="0"/>
    <pivotField numFmtId="164" showAll="0"/>
    <pivotField numFmtId="164" showAll="0"/>
    <pivotField showAll="0"/>
    <pivotField showAll="0"/>
    <pivotField numFmtId="164" showAll="0"/>
    <pivotField numFmtId="164" showAll="0"/>
    <pivotField dataField="1" numFmtId="164" showAll="0"/>
  </pivotFields>
  <rowFields count="1">
    <field x="1"/>
  </rowFields>
  <rowItems count="7">
    <i>
      <x v="2"/>
    </i>
    <i>
      <x v="5"/>
    </i>
    <i>
      <x v="3"/>
    </i>
    <i>
      <x v="4"/>
    </i>
    <i>
      <x/>
    </i>
    <i>
      <x v="1"/>
    </i>
    <i t="grand">
      <x/>
    </i>
  </rowItems>
  <colItems count="1">
    <i/>
  </colItems>
  <dataFields count="1">
    <dataField name="Sum of Total Profit" fld="15" baseField="0" baseItem="0"/>
  </dataFields>
  <formats count="2">
    <format dxfId="20">
      <pivotArea collapsedLevelsAreSubtotals="1" fieldPosition="0">
        <references count="1">
          <reference field="1" count="1">
            <x v="2"/>
          </reference>
        </references>
      </pivotArea>
    </format>
    <format dxfId="19">
      <pivotArea dataOnly="0" labelOnly="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72F1AC-9CEE-4D08-BFD5-08B03889AC83}"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64:B1071" firstHeaderRow="1" firstDataRow="1" firstDataCol="1"/>
  <pivotFields count="16">
    <pivotField numFmtId="14" multipleItemSelectionAllowed="1"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pivotField showAll="0"/>
    <pivotField numFmtId="164" showAll="0"/>
    <pivotField numFmtId="10" showAll="0"/>
    <pivotField numFmtId="164" showAll="0"/>
    <pivotField numFmtId="164" showAll="0"/>
    <pivotField showAll="0"/>
    <pivotField showAll="0"/>
    <pivotField numFmtId="164" showAll="0"/>
    <pivotField numFmtId="164" showAll="0"/>
    <pivotField dataField="1" numFmtId="164" showAll="0"/>
  </pivotFields>
  <rowFields count="1">
    <field x="1"/>
  </rowFields>
  <rowItems count="7">
    <i>
      <x v="2"/>
    </i>
    <i>
      <x v="5"/>
    </i>
    <i>
      <x v="3"/>
    </i>
    <i>
      <x v="4"/>
    </i>
    <i>
      <x/>
    </i>
    <i>
      <x v="1"/>
    </i>
    <i t="grand">
      <x/>
    </i>
  </rowItems>
  <colItems count="1">
    <i/>
  </colItems>
  <dataFields count="1">
    <dataField name="Sum of Total Profit" fld="15" baseField="0" baseItem="0"/>
  </dataFields>
  <formats count="4">
    <format dxfId="24">
      <pivotArea collapsedLevelsAreSubtotals="1" fieldPosition="0">
        <references count="1">
          <reference field="1" count="1">
            <x v="2"/>
          </reference>
        </references>
      </pivotArea>
    </format>
    <format dxfId="23">
      <pivotArea dataOnly="0" labelOnly="1" fieldPosition="0">
        <references count="1">
          <reference field="1" count="1">
            <x v="2"/>
          </reference>
        </references>
      </pivotArea>
    </format>
    <format dxfId="22">
      <pivotArea collapsedLevelsAreSubtotals="1" fieldPosition="0">
        <references count="1">
          <reference field="1" count="1">
            <x v="2"/>
          </reference>
        </references>
      </pivotArea>
    </format>
    <format dxfId="21">
      <pivotArea dataOnly="0" labelOnly="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_name" xr10:uid="{1F8AA849-C0EB-4937-8F62-21F8F543A687}" sourceName="Mont name">
  <pivotTables>
    <pivotTable tabId="4" name="PivotTable21"/>
    <pivotTable tabId="4" name="PivotTable22"/>
    <pivotTable tabId="4" name="PivotTable23"/>
    <pivotTable tabId="4" name="PivotTable24"/>
    <pivotTable tabId="4" name="PivotTable25"/>
  </pivotTables>
  <data>
    <tabular pivotCacheId="2127212120">
      <items count="6">
        <i x="0"/>
        <i x="1"/>
        <i x="2" s="1"/>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465B0C7-008E-4933-B656-41EC774AB52A}" sourceName="Sales Person">
  <pivotTables>
    <pivotTable tabId="4" name="PivotTable25"/>
  </pivotTables>
  <data>
    <tabular pivotCacheId="2127212120">
      <items count="5">
        <i x="3"/>
        <i x="2"/>
        <i x="4"/>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 name" xr10:uid="{73F7C57B-878E-4D13-B0C4-CF594D7263BF}" cache="Slicer_Mont_name" caption="Mont name" style="New" rowHeight="241300"/>
  <slicer name="Sales Person" xr10:uid="{B7BA9D6F-DD6B-41AE-9FEA-AED1161BCA42}" cache="Slicer_Sales_Person" caption="Sales Person" startItem="2" style="N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64239-D7DE-425A-96C1-56D3FEC22FCC}" name="Table1" displayName="Table1" ref="A1:P5061" totalsRowShown="0" headerRowDxfId="65" dataDxfId="64">
  <autoFilter ref="A1:P5061" xr:uid="{1DD64239-D7DE-425A-96C1-56D3FEC22FCC}">
    <filterColumn colId="12">
      <filters>
        <filter val="3010"/>
        <filter val="3011"/>
        <filter val="3012"/>
        <filter val="3013"/>
        <filter val="3014"/>
        <filter val="3015"/>
        <filter val="3016"/>
        <filter val="3017"/>
        <filter val="3018"/>
        <filter val="3020"/>
        <filter val="3021"/>
        <filter val="3022"/>
        <filter val="3023"/>
        <filter val="3024"/>
        <filter val="3025"/>
        <filter val="3026"/>
        <filter val="3027"/>
        <filter val="3029"/>
        <filter val="3030"/>
        <filter val="3031"/>
        <filter val="3032"/>
        <filter val="3033"/>
      </filters>
    </filterColumn>
  </autoFilter>
  <tableColumns count="16">
    <tableColumn id="1" xr3:uid="{58513CEC-664B-4044-9B28-AE07142432A7}" name="Date" dataDxfId="63"/>
    <tableColumn id="15" xr3:uid="{839E58EC-6D8B-4A18-B608-2A8CB03BEB84}" name="Month" dataDxfId="62">
      <calculatedColumnFormula>MONTH(Table1[[#This Row],[Date]])</calculatedColumnFormula>
    </tableColumn>
    <tableColumn id="17" xr3:uid="{A95808F8-F476-4C28-8923-B9B6BB72C5FE}" name="Mont name" dataDxfId="61">
      <calculatedColumnFormula>TEXT(Table1[[#This Row],[Date]],"mmmm")</calculatedColumnFormula>
    </tableColumn>
    <tableColumn id="2" xr3:uid="{69822CBB-3F2B-4F64-96AC-D232F8C852E9}" name="Invoice Number" dataDxfId="60"/>
    <tableColumn id="3" xr3:uid="{C05F2EE3-4C3B-45BC-8280-44857F4B2C3D}" name="Item Code" dataDxfId="59"/>
    <tableColumn id="4" xr3:uid="{4DDE7E75-F7D8-4C54-8BBD-4AA180477581}" name="Sales Person" dataDxfId="58"/>
    <tableColumn id="5" xr3:uid="{FC2DB924-9A08-4CF3-AA51-37C22809DCF2}" name="Manager On Duty" dataDxfId="57"/>
    <tableColumn id="6" xr3:uid="{4751BDF1-E026-4295-94CE-9B181545B94A}" name="Ticket Price Price Per Unit" dataDxfId="56"/>
    <tableColumn id="7" xr3:uid="{712390DC-C71F-4BA7-B8DB-7D66A320BBB3}" name="Discount Given" dataDxfId="55"/>
    <tableColumn id="8" xr3:uid="{F0781C72-8192-4219-BF7F-49E0E42F9DD5}" name="Sales Price Per Unit" dataDxfId="54">
      <calculatedColumnFormula>Table1[[#This Row],[Ticket Price Price Per Unit]]*(1-Table1[[#This Row],[Discount Given]])</calculatedColumnFormula>
    </tableColumn>
    <tableColumn id="9" xr3:uid="{79A8F099-2476-48C9-88DF-F1BFE673B01E}" name="Cost per Unit" dataDxfId="53"/>
    <tableColumn id="10" xr3:uid="{918CFBC6-7714-4712-B04E-A42E8E83CB17}" name="Quantity" dataDxfId="52"/>
    <tableColumn id="11" xr3:uid="{981D913F-833E-4B68-AFF2-F73E41D62AF8}" name="Postal Code" dataDxfId="51"/>
    <tableColumn id="12" xr3:uid="{05C0C58D-6530-4798-AF7A-C280FC819CFD}" name="Total Sales per Invoice" dataDxfId="50">
      <calculatedColumnFormula>Table1[[#This Row],[Sales Price Per Unit]]*Table1[[#This Row],[Quantity]]</calculatedColumnFormula>
    </tableColumn>
    <tableColumn id="13" xr3:uid="{78758C93-42CF-438D-8C42-D11D7CA4DEC2}" name="Discount Amount per Invoice" dataDxfId="49">
      <calculatedColumnFormula>((Table1[[#This Row],[Ticket Price Price Per Unit]]-Table1[[#This Row],[Sales Price Per Unit]]))*Table1[[#This Row],[Quantity]]</calculatedColumnFormula>
    </tableColumn>
    <tableColumn id="14" xr3:uid="{1F125C5B-53A9-4A7F-850A-522ECE26397D}" name="Total Profit" dataDxfId="48">
      <calculatedColumnFormula>(Table1[[#This Row],[Sales Price Per Unit]]-Table1[[#This Row],[Cost per Unit]])*Table1[[#This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3.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printerSettings" Target="../printerSettings/printerSettings4.bin"/><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691A-559E-4A2A-8A84-89D96A467120}">
  <dimension ref="A1:P5061"/>
  <sheetViews>
    <sheetView zoomScale="70" zoomScaleNormal="70" workbookViewId="0">
      <selection activeCell="L1" sqref="L1"/>
    </sheetView>
  </sheetViews>
  <sheetFormatPr defaultRowHeight="15" x14ac:dyDescent="0.25"/>
  <cols>
    <col min="1" max="5" width="11.85546875" customWidth="1"/>
    <col min="6" max="6" width="19.28515625" customWidth="1"/>
    <col min="7" max="7" width="15.5703125" customWidth="1"/>
    <col min="8" max="8" width="14.85546875" customWidth="1"/>
    <col min="9" max="14" width="11.85546875" customWidth="1"/>
    <col min="15" max="15" width="15.5703125" customWidth="1"/>
    <col min="16" max="16" width="11.85546875" customWidth="1"/>
  </cols>
  <sheetData>
    <row r="1" spans="1:16" ht="51.75" customHeight="1" x14ac:dyDescent="0.25">
      <c r="A1" s="6" t="s">
        <v>0</v>
      </c>
      <c r="B1" s="6" t="s">
        <v>55</v>
      </c>
      <c r="C1" s="6" t="s">
        <v>67</v>
      </c>
      <c r="D1" s="6" t="s">
        <v>1</v>
      </c>
      <c r="E1" s="6" t="s">
        <v>2</v>
      </c>
      <c r="F1" s="6" t="s">
        <v>3</v>
      </c>
      <c r="G1" s="6" t="s">
        <v>4</v>
      </c>
      <c r="H1" s="6" t="s">
        <v>5</v>
      </c>
      <c r="I1" s="6" t="s">
        <v>6</v>
      </c>
      <c r="J1" s="6" t="s">
        <v>7</v>
      </c>
      <c r="K1" s="6" t="s">
        <v>8</v>
      </c>
      <c r="L1" s="6" t="s">
        <v>9</v>
      </c>
      <c r="M1" s="6" t="s">
        <v>10</v>
      </c>
      <c r="N1" s="7" t="s">
        <v>11</v>
      </c>
      <c r="O1" s="7" t="s">
        <v>52</v>
      </c>
      <c r="P1" s="7" t="s">
        <v>19</v>
      </c>
    </row>
    <row r="2" spans="1:16" x14ac:dyDescent="0.25">
      <c r="A2" s="1">
        <v>41275</v>
      </c>
      <c r="B2" s="20">
        <f>MONTH(Table1[[#This Row],[Date]])</f>
        <v>1</v>
      </c>
      <c r="C2" s="20" t="str">
        <f>TEXT(Table1[[#This Row],[Date]],"mmmm")</f>
        <v>styczeń</v>
      </c>
      <c r="D2" s="2">
        <v>1</v>
      </c>
      <c r="E2" s="2">
        <v>10</v>
      </c>
      <c r="F2" s="2" t="s">
        <v>12</v>
      </c>
      <c r="G2" s="2" t="s">
        <v>13</v>
      </c>
      <c r="H2" s="5">
        <v>34.950000000000003</v>
      </c>
      <c r="I2" s="3">
        <v>0</v>
      </c>
      <c r="J2" s="5">
        <f>Table1[[#This Row],[Ticket Price Price Per Unit]]*(1-Table1[[#This Row],[Discount Given]])</f>
        <v>34.950000000000003</v>
      </c>
      <c r="K2" s="5">
        <v>22.13</v>
      </c>
      <c r="L2" s="2">
        <v>11</v>
      </c>
      <c r="M2" s="2">
        <v>3033</v>
      </c>
      <c r="N2" s="5">
        <f>Table1[[#This Row],[Sales Price Per Unit]]*Table1[[#This Row],[Quantity]]</f>
        <v>384.45000000000005</v>
      </c>
      <c r="O2" s="5">
        <f>((Table1[[#This Row],[Ticket Price Price Per Unit]]-Table1[[#This Row],[Sales Price Per Unit]]))*Table1[[#This Row],[Quantity]]</f>
        <v>0</v>
      </c>
      <c r="P2" s="5">
        <f>(Table1[[#This Row],[Sales Price Per Unit]]-Table1[[#This Row],[Cost per Unit]])*Table1[[#This Row],[Quantity]]</f>
        <v>141.02000000000004</v>
      </c>
    </row>
    <row r="3" spans="1:16" x14ac:dyDescent="0.25">
      <c r="A3" s="1">
        <v>41275</v>
      </c>
      <c r="B3" s="20">
        <f>MONTH(Table1[[#This Row],[Date]])</f>
        <v>1</v>
      </c>
      <c r="C3" s="20" t="str">
        <f>TEXT(Table1[[#This Row],[Date]],"mmmm")</f>
        <v>styczeń</v>
      </c>
      <c r="D3" s="2">
        <v>2</v>
      </c>
      <c r="E3" s="2">
        <v>40</v>
      </c>
      <c r="F3" s="2" t="s">
        <v>14</v>
      </c>
      <c r="G3" s="2" t="s">
        <v>13</v>
      </c>
      <c r="H3" s="5">
        <v>16.95</v>
      </c>
      <c r="I3" s="3">
        <v>0.1</v>
      </c>
      <c r="J3" s="5">
        <f>Table1[[#This Row],[Ticket Price Price Per Unit]]*(1-Table1[[#This Row],[Discount Given]])</f>
        <v>15.254999999999999</v>
      </c>
      <c r="K3" s="5">
        <v>6.53</v>
      </c>
      <c r="L3" s="2">
        <v>7</v>
      </c>
      <c r="M3" s="2">
        <v>3014</v>
      </c>
      <c r="N3" s="5">
        <f>Table1[[#This Row],[Sales Price Per Unit]]*Table1[[#This Row],[Quantity]]</f>
        <v>106.785</v>
      </c>
      <c r="O3" s="5">
        <f>((Table1[[#This Row],[Ticket Price Price Per Unit]]-Table1[[#This Row],[Sales Price Per Unit]]))*Table1[[#This Row],[Quantity]]</f>
        <v>11.865000000000002</v>
      </c>
      <c r="P3" s="5">
        <f>(Table1[[#This Row],[Sales Price Per Unit]]-Table1[[#This Row],[Cost per Unit]])*Table1[[#This Row],[Quantity]]</f>
        <v>61.074999999999989</v>
      </c>
    </row>
    <row r="4" spans="1:16" x14ac:dyDescent="0.25">
      <c r="A4" s="1">
        <v>41275</v>
      </c>
      <c r="B4" s="20">
        <f>MONTH(Table1[[#This Row],[Date]])</f>
        <v>1</v>
      </c>
      <c r="C4" s="20" t="str">
        <f>TEXT(Table1[[#This Row],[Date]],"mmmm")</f>
        <v>styczeń</v>
      </c>
      <c r="D4" s="2">
        <v>3</v>
      </c>
      <c r="E4" s="2">
        <v>39</v>
      </c>
      <c r="F4" s="2" t="s">
        <v>15</v>
      </c>
      <c r="G4" s="2" t="s">
        <v>13</v>
      </c>
      <c r="H4" s="5">
        <v>26.95</v>
      </c>
      <c r="I4" s="3">
        <v>0</v>
      </c>
      <c r="J4" s="5">
        <f>Table1[[#This Row],[Ticket Price Price Per Unit]]*(1-Table1[[#This Row],[Discount Given]])</f>
        <v>26.95</v>
      </c>
      <c r="K4" s="5">
        <v>12.24</v>
      </c>
      <c r="L4" s="2">
        <v>23</v>
      </c>
      <c r="M4" s="2">
        <v>3020</v>
      </c>
      <c r="N4" s="5">
        <f>Table1[[#This Row],[Sales Price Per Unit]]*Table1[[#This Row],[Quantity]]</f>
        <v>619.85</v>
      </c>
      <c r="O4" s="5">
        <f>((Table1[[#This Row],[Ticket Price Price Per Unit]]-Table1[[#This Row],[Sales Price Per Unit]]))*Table1[[#This Row],[Quantity]]</f>
        <v>0</v>
      </c>
      <c r="P4" s="5">
        <f>(Table1[[#This Row],[Sales Price Per Unit]]-Table1[[#This Row],[Cost per Unit]])*Table1[[#This Row],[Quantity]]</f>
        <v>338.33</v>
      </c>
    </row>
    <row r="5" spans="1:16" ht="14.25" customHeight="1" x14ac:dyDescent="0.25">
      <c r="A5" s="1">
        <v>41275</v>
      </c>
      <c r="B5" s="20">
        <f>MONTH(Table1[[#This Row],[Date]])</f>
        <v>1</v>
      </c>
      <c r="C5" s="20" t="str">
        <f>TEXT(Table1[[#This Row],[Date]],"mmmm")</f>
        <v>styczeń</v>
      </c>
      <c r="D5" s="2">
        <v>4</v>
      </c>
      <c r="E5" s="2">
        <v>6</v>
      </c>
      <c r="F5" s="2" t="s">
        <v>12</v>
      </c>
      <c r="G5" s="2" t="s">
        <v>13</v>
      </c>
      <c r="H5" s="5">
        <v>55.95</v>
      </c>
      <c r="I5" s="3">
        <v>0</v>
      </c>
      <c r="J5" s="5">
        <f>Table1[[#This Row],[Ticket Price Price Per Unit]]*(1-Table1[[#This Row],[Discount Given]])</f>
        <v>55.95</v>
      </c>
      <c r="K5" s="5">
        <v>16.059999999999999</v>
      </c>
      <c r="L5" s="2">
        <v>30</v>
      </c>
      <c r="M5" s="2">
        <v>3019</v>
      </c>
      <c r="N5" s="5">
        <f>Table1[[#This Row],[Sales Price Per Unit]]*Table1[[#This Row],[Quantity]]</f>
        <v>1678.5</v>
      </c>
      <c r="O5" s="5">
        <f>((Table1[[#This Row],[Ticket Price Price Per Unit]]-Table1[[#This Row],[Sales Price Per Unit]]))*Table1[[#This Row],[Quantity]]</f>
        <v>0</v>
      </c>
      <c r="P5" s="5">
        <f>(Table1[[#This Row],[Sales Price Per Unit]]-Table1[[#This Row],[Cost per Unit]])*Table1[[#This Row],[Quantity]]</f>
        <v>1196.7</v>
      </c>
    </row>
    <row r="6" spans="1:16" x14ac:dyDescent="0.25">
      <c r="A6" s="1">
        <v>41275</v>
      </c>
      <c r="B6" s="20">
        <f>MONTH(Table1[[#This Row],[Date]])</f>
        <v>1</v>
      </c>
      <c r="C6" s="20" t="str">
        <f>TEXT(Table1[[#This Row],[Date]],"mmmm")</f>
        <v>styczeń</v>
      </c>
      <c r="D6" s="2">
        <v>5</v>
      </c>
      <c r="E6" s="2">
        <v>27</v>
      </c>
      <c r="F6" s="2" t="s">
        <v>12</v>
      </c>
      <c r="G6" s="2" t="s">
        <v>13</v>
      </c>
      <c r="H6" s="5">
        <v>4.95</v>
      </c>
      <c r="I6" s="3">
        <v>0</v>
      </c>
      <c r="J6" s="5">
        <f>Table1[[#This Row],[Ticket Price Price Per Unit]]*(1-Table1[[#This Row],[Discount Given]])</f>
        <v>4.95</v>
      </c>
      <c r="K6" s="5">
        <v>1.82</v>
      </c>
      <c r="L6" s="2">
        <v>11</v>
      </c>
      <c r="M6" s="2">
        <v>3032</v>
      </c>
      <c r="N6" s="5">
        <f>Table1[[#This Row],[Sales Price Per Unit]]*Table1[[#This Row],[Quantity]]</f>
        <v>54.45</v>
      </c>
      <c r="O6" s="5">
        <f>((Table1[[#This Row],[Ticket Price Price Per Unit]]-Table1[[#This Row],[Sales Price Per Unit]]))*Table1[[#This Row],[Quantity]]</f>
        <v>0</v>
      </c>
      <c r="P6" s="5">
        <f>(Table1[[#This Row],[Sales Price Per Unit]]-Table1[[#This Row],[Cost per Unit]])*Table1[[#This Row],[Quantity]]</f>
        <v>34.43</v>
      </c>
    </row>
    <row r="7" spans="1:16" x14ac:dyDescent="0.25">
      <c r="A7" s="1">
        <v>41275</v>
      </c>
      <c r="B7" s="20">
        <f>MONTH(Table1[[#This Row],[Date]])</f>
        <v>1</v>
      </c>
      <c r="C7" s="20" t="str">
        <f>TEXT(Table1[[#This Row],[Date]],"mmmm")</f>
        <v>styczeń</v>
      </c>
      <c r="D7" s="2">
        <v>5</v>
      </c>
      <c r="E7" s="2">
        <v>15</v>
      </c>
      <c r="F7" s="2" t="s">
        <v>12</v>
      </c>
      <c r="G7" s="2" t="s">
        <v>13</v>
      </c>
      <c r="H7" s="5">
        <v>28.95</v>
      </c>
      <c r="I7" s="3">
        <v>0</v>
      </c>
      <c r="J7" s="5">
        <f>Table1[[#This Row],[Ticket Price Price Per Unit]]*(1-Table1[[#This Row],[Discount Given]])</f>
        <v>28.95</v>
      </c>
      <c r="K7" s="5">
        <v>17.53</v>
      </c>
      <c r="L7" s="2">
        <v>35</v>
      </c>
      <c r="M7" s="2">
        <v>3032</v>
      </c>
      <c r="N7" s="5">
        <f>Table1[[#This Row],[Sales Price Per Unit]]*Table1[[#This Row],[Quantity]]</f>
        <v>1013.25</v>
      </c>
      <c r="O7" s="5">
        <f>((Table1[[#This Row],[Ticket Price Price Per Unit]]-Table1[[#This Row],[Sales Price Per Unit]]))*Table1[[#This Row],[Quantity]]</f>
        <v>0</v>
      </c>
      <c r="P7" s="5">
        <f>(Table1[[#This Row],[Sales Price Per Unit]]-Table1[[#This Row],[Cost per Unit]])*Table1[[#This Row],[Quantity]]</f>
        <v>399.69999999999993</v>
      </c>
    </row>
    <row r="8" spans="1:16" x14ac:dyDescent="0.25">
      <c r="A8" s="1">
        <v>41275</v>
      </c>
      <c r="B8" s="20">
        <f>MONTH(Table1[[#This Row],[Date]])</f>
        <v>1</v>
      </c>
      <c r="C8" s="20" t="str">
        <f>TEXT(Table1[[#This Row],[Date]],"mmmm")</f>
        <v>styczeń</v>
      </c>
      <c r="D8" s="2">
        <v>6</v>
      </c>
      <c r="E8" s="2">
        <v>16</v>
      </c>
      <c r="F8" s="2" t="s">
        <v>15</v>
      </c>
      <c r="G8" s="2" t="s">
        <v>13</v>
      </c>
      <c r="H8" s="5">
        <v>27.95</v>
      </c>
      <c r="I8" s="3">
        <v>0</v>
      </c>
      <c r="J8" s="5">
        <f>Table1[[#This Row],[Ticket Price Price Per Unit]]*(1-Table1[[#This Row],[Discount Given]])</f>
        <v>27.95</v>
      </c>
      <c r="K8" s="5">
        <v>15.85</v>
      </c>
      <c r="L8" s="2">
        <v>1</v>
      </c>
      <c r="M8" s="2">
        <v>3017</v>
      </c>
      <c r="N8" s="5">
        <f>Table1[[#This Row],[Sales Price Per Unit]]*Table1[[#This Row],[Quantity]]</f>
        <v>27.95</v>
      </c>
      <c r="O8" s="5">
        <f>((Table1[[#This Row],[Ticket Price Price Per Unit]]-Table1[[#This Row],[Sales Price Per Unit]]))*Table1[[#This Row],[Quantity]]</f>
        <v>0</v>
      </c>
      <c r="P8" s="5">
        <f>(Table1[[#This Row],[Sales Price Per Unit]]-Table1[[#This Row],[Cost per Unit]])*Table1[[#This Row],[Quantity]]</f>
        <v>12.1</v>
      </c>
    </row>
    <row r="9" spans="1:16" x14ac:dyDescent="0.25">
      <c r="A9" s="1">
        <v>41275</v>
      </c>
      <c r="B9" s="20">
        <f>MONTH(Table1[[#This Row],[Date]])</f>
        <v>1</v>
      </c>
      <c r="C9" s="20" t="str">
        <f>TEXT(Table1[[#This Row],[Date]],"mmmm")</f>
        <v>styczeń</v>
      </c>
      <c r="D9" s="2">
        <v>7</v>
      </c>
      <c r="E9" s="2">
        <v>11</v>
      </c>
      <c r="F9" s="2" t="s">
        <v>12</v>
      </c>
      <c r="G9" s="2" t="s">
        <v>13</v>
      </c>
      <c r="H9" s="5">
        <v>65.95</v>
      </c>
      <c r="I9" s="3">
        <v>0.1</v>
      </c>
      <c r="J9" s="5">
        <f>Table1[[#This Row],[Ticket Price Price Per Unit]]*(1-Table1[[#This Row],[Discount Given]])</f>
        <v>59.355000000000004</v>
      </c>
      <c r="K9" s="5">
        <v>37.97</v>
      </c>
      <c r="L9" s="2">
        <v>10</v>
      </c>
      <c r="M9" s="2">
        <v>3013</v>
      </c>
      <c r="N9" s="5">
        <f>Table1[[#This Row],[Sales Price Per Unit]]*Table1[[#This Row],[Quantity]]</f>
        <v>593.55000000000007</v>
      </c>
      <c r="O9" s="5">
        <f>((Table1[[#This Row],[Ticket Price Price Per Unit]]-Table1[[#This Row],[Sales Price Per Unit]]))*Table1[[#This Row],[Quantity]]</f>
        <v>65.949999999999989</v>
      </c>
      <c r="P9" s="5">
        <f>(Table1[[#This Row],[Sales Price Per Unit]]-Table1[[#This Row],[Cost per Unit]])*Table1[[#This Row],[Quantity]]</f>
        <v>213.85000000000005</v>
      </c>
    </row>
    <row r="10" spans="1:16" x14ac:dyDescent="0.25">
      <c r="A10" s="1">
        <v>41275</v>
      </c>
      <c r="B10" s="20">
        <f>MONTH(Table1[[#This Row],[Date]])</f>
        <v>1</v>
      </c>
      <c r="C10" s="20" t="str">
        <f>TEXT(Table1[[#This Row],[Date]],"mmmm")</f>
        <v>styczeń</v>
      </c>
      <c r="D10" s="2">
        <v>8</v>
      </c>
      <c r="E10" s="2">
        <v>7</v>
      </c>
      <c r="F10" s="2" t="s">
        <v>15</v>
      </c>
      <c r="G10" s="2" t="s">
        <v>13</v>
      </c>
      <c r="H10" s="5">
        <v>20.95</v>
      </c>
      <c r="I10" s="3">
        <v>0.3</v>
      </c>
      <c r="J10" s="5">
        <f>Table1[[#This Row],[Ticket Price Price Per Unit]]*(1-Table1[[#This Row],[Discount Given]])</f>
        <v>14.664999999999999</v>
      </c>
      <c r="K10" s="5">
        <v>10.039999999999999</v>
      </c>
      <c r="L10" s="2">
        <v>23</v>
      </c>
      <c r="M10" s="2">
        <v>3020</v>
      </c>
      <c r="N10" s="5">
        <f>Table1[[#This Row],[Sales Price Per Unit]]*Table1[[#This Row],[Quantity]]</f>
        <v>337.29499999999996</v>
      </c>
      <c r="O10" s="5">
        <f>((Table1[[#This Row],[Ticket Price Price Per Unit]]-Table1[[#This Row],[Sales Price Per Unit]]))*Table1[[#This Row],[Quantity]]</f>
        <v>144.55500000000001</v>
      </c>
      <c r="P10" s="5">
        <f>(Table1[[#This Row],[Sales Price Per Unit]]-Table1[[#This Row],[Cost per Unit]])*Table1[[#This Row],[Quantity]]</f>
        <v>106.375</v>
      </c>
    </row>
    <row r="11" spans="1:16" x14ac:dyDescent="0.25">
      <c r="A11" s="1">
        <v>41275</v>
      </c>
      <c r="B11" s="20">
        <f>MONTH(Table1[[#This Row],[Date]])</f>
        <v>1</v>
      </c>
      <c r="C11" s="20" t="str">
        <f>TEXT(Table1[[#This Row],[Date]],"mmmm")</f>
        <v>styczeń</v>
      </c>
      <c r="D11" s="2">
        <v>9</v>
      </c>
      <c r="E11" s="2">
        <v>11</v>
      </c>
      <c r="F11" s="2" t="s">
        <v>12</v>
      </c>
      <c r="G11" s="2" t="s">
        <v>13</v>
      </c>
      <c r="H11" s="5">
        <v>65.95</v>
      </c>
      <c r="I11" s="3">
        <v>0.1</v>
      </c>
      <c r="J11" s="5">
        <f>Table1[[#This Row],[Ticket Price Price Per Unit]]*(1-Table1[[#This Row],[Discount Given]])</f>
        <v>59.355000000000004</v>
      </c>
      <c r="K11" s="5">
        <v>37.97</v>
      </c>
      <c r="L11" s="2">
        <v>3</v>
      </c>
      <c r="M11" s="2">
        <v>3025</v>
      </c>
      <c r="N11" s="5">
        <f>Table1[[#This Row],[Sales Price Per Unit]]*Table1[[#This Row],[Quantity]]</f>
        <v>178.065</v>
      </c>
      <c r="O11" s="5">
        <f>((Table1[[#This Row],[Ticket Price Price Per Unit]]-Table1[[#This Row],[Sales Price Per Unit]]))*Table1[[#This Row],[Quantity]]</f>
        <v>19.784999999999997</v>
      </c>
      <c r="P11" s="5">
        <f>(Table1[[#This Row],[Sales Price Per Unit]]-Table1[[#This Row],[Cost per Unit]])*Table1[[#This Row],[Quantity]]</f>
        <v>64.155000000000015</v>
      </c>
    </row>
    <row r="12" spans="1:16" x14ac:dyDescent="0.25">
      <c r="A12" s="1">
        <v>41275</v>
      </c>
      <c r="B12" s="20">
        <f>MONTH(Table1[[#This Row],[Date]])</f>
        <v>1</v>
      </c>
      <c r="C12" s="20" t="str">
        <f>TEXT(Table1[[#This Row],[Date]],"mmmm")</f>
        <v>styczeń</v>
      </c>
      <c r="D12" s="2">
        <v>10</v>
      </c>
      <c r="E12" s="2">
        <v>45</v>
      </c>
      <c r="F12" s="2" t="s">
        <v>14</v>
      </c>
      <c r="G12" s="2" t="s">
        <v>13</v>
      </c>
      <c r="H12" s="5">
        <v>38.950000000000003</v>
      </c>
      <c r="I12" s="3">
        <v>0</v>
      </c>
      <c r="J12" s="5">
        <f>Table1[[#This Row],[Ticket Price Price Per Unit]]*(1-Table1[[#This Row],[Discount Given]])</f>
        <v>38.950000000000003</v>
      </c>
      <c r="K12" s="5">
        <v>22.33</v>
      </c>
      <c r="L12" s="2">
        <v>6</v>
      </c>
      <c r="M12" s="2">
        <v>3014</v>
      </c>
      <c r="N12" s="5">
        <f>Table1[[#This Row],[Sales Price Per Unit]]*Table1[[#This Row],[Quantity]]</f>
        <v>233.70000000000002</v>
      </c>
      <c r="O12" s="5">
        <f>((Table1[[#This Row],[Ticket Price Price Per Unit]]-Table1[[#This Row],[Sales Price Per Unit]]))*Table1[[#This Row],[Quantity]]</f>
        <v>0</v>
      </c>
      <c r="P12" s="5">
        <f>(Table1[[#This Row],[Sales Price Per Unit]]-Table1[[#This Row],[Cost per Unit]])*Table1[[#This Row],[Quantity]]</f>
        <v>99.720000000000027</v>
      </c>
    </row>
    <row r="13" spans="1:16" x14ac:dyDescent="0.25">
      <c r="A13" s="1">
        <v>41275</v>
      </c>
      <c r="B13" s="20">
        <f>MONTH(Table1[[#This Row],[Date]])</f>
        <v>1</v>
      </c>
      <c r="C13" s="20" t="str">
        <f>TEXT(Table1[[#This Row],[Date]],"mmmm")</f>
        <v>styczeń</v>
      </c>
      <c r="D13" s="2">
        <v>10</v>
      </c>
      <c r="E13" s="2">
        <v>26</v>
      </c>
      <c r="F13" s="2" t="s">
        <v>14</v>
      </c>
      <c r="G13" s="2" t="s">
        <v>13</v>
      </c>
      <c r="H13" s="5">
        <v>0.95</v>
      </c>
      <c r="I13" s="3">
        <v>0</v>
      </c>
      <c r="J13" s="5">
        <f>Table1[[#This Row],[Ticket Price Price Per Unit]]*(1-Table1[[#This Row],[Discount Given]])</f>
        <v>0.95</v>
      </c>
      <c r="K13" s="5">
        <v>0.42</v>
      </c>
      <c r="L13" s="2">
        <v>11</v>
      </c>
      <c r="M13" s="2">
        <v>3014</v>
      </c>
      <c r="N13" s="5">
        <f>Table1[[#This Row],[Sales Price Per Unit]]*Table1[[#This Row],[Quantity]]</f>
        <v>10.45</v>
      </c>
      <c r="O13" s="5">
        <f>((Table1[[#This Row],[Ticket Price Price Per Unit]]-Table1[[#This Row],[Sales Price Per Unit]]))*Table1[[#This Row],[Quantity]]</f>
        <v>0</v>
      </c>
      <c r="P13" s="5">
        <f>(Table1[[#This Row],[Sales Price Per Unit]]-Table1[[#This Row],[Cost per Unit]])*Table1[[#This Row],[Quantity]]</f>
        <v>5.83</v>
      </c>
    </row>
    <row r="14" spans="1:16" x14ac:dyDescent="0.25">
      <c r="A14" s="1">
        <v>41275</v>
      </c>
      <c r="B14" s="20">
        <f>MONTH(Table1[[#This Row],[Date]])</f>
        <v>1</v>
      </c>
      <c r="C14" s="20" t="str">
        <f>TEXT(Table1[[#This Row],[Date]],"mmmm")</f>
        <v>styczeń</v>
      </c>
      <c r="D14" s="2">
        <v>10</v>
      </c>
      <c r="E14" s="2">
        <v>29</v>
      </c>
      <c r="F14" s="2" t="s">
        <v>14</v>
      </c>
      <c r="G14" s="2" t="s">
        <v>13</v>
      </c>
      <c r="H14" s="5">
        <v>40.950000000000003</v>
      </c>
      <c r="I14" s="3">
        <v>0</v>
      </c>
      <c r="J14" s="5">
        <f>Table1[[#This Row],[Ticket Price Price Per Unit]]*(1-Table1[[#This Row],[Discount Given]])</f>
        <v>40.950000000000003</v>
      </c>
      <c r="K14" s="5">
        <v>15.51</v>
      </c>
      <c r="L14" s="2">
        <v>3</v>
      </c>
      <c r="M14" s="2">
        <v>3014</v>
      </c>
      <c r="N14" s="5">
        <f>Table1[[#This Row],[Sales Price Per Unit]]*Table1[[#This Row],[Quantity]]</f>
        <v>122.85000000000001</v>
      </c>
      <c r="O14" s="5">
        <f>((Table1[[#This Row],[Ticket Price Price Per Unit]]-Table1[[#This Row],[Sales Price Per Unit]]))*Table1[[#This Row],[Quantity]]</f>
        <v>0</v>
      </c>
      <c r="P14" s="5">
        <f>(Table1[[#This Row],[Sales Price Per Unit]]-Table1[[#This Row],[Cost per Unit]])*Table1[[#This Row],[Quantity]]</f>
        <v>76.320000000000022</v>
      </c>
    </row>
    <row r="15" spans="1:16" x14ac:dyDescent="0.25">
      <c r="A15" s="1">
        <v>41275</v>
      </c>
      <c r="B15" s="20">
        <f>MONTH(Table1[[#This Row],[Date]])</f>
        <v>1</v>
      </c>
      <c r="C15" s="20" t="str">
        <f>TEXT(Table1[[#This Row],[Date]],"mmmm")</f>
        <v>styczeń</v>
      </c>
      <c r="D15" s="2">
        <v>11</v>
      </c>
      <c r="E15" s="2">
        <v>39</v>
      </c>
      <c r="F15" s="2" t="s">
        <v>12</v>
      </c>
      <c r="G15" s="2" t="s">
        <v>13</v>
      </c>
      <c r="H15" s="5">
        <v>26.95</v>
      </c>
      <c r="I15" s="3">
        <v>0</v>
      </c>
      <c r="J15" s="5">
        <f>Table1[[#This Row],[Ticket Price Price Per Unit]]*(1-Table1[[#This Row],[Discount Given]])</f>
        <v>26.95</v>
      </c>
      <c r="K15" s="5">
        <v>12.24</v>
      </c>
      <c r="L15" s="2">
        <v>18</v>
      </c>
      <c r="M15" s="2">
        <v>3012</v>
      </c>
      <c r="N15" s="5">
        <f>Table1[[#This Row],[Sales Price Per Unit]]*Table1[[#This Row],[Quantity]]</f>
        <v>485.09999999999997</v>
      </c>
      <c r="O15" s="5">
        <f>((Table1[[#This Row],[Ticket Price Price Per Unit]]-Table1[[#This Row],[Sales Price Per Unit]]))*Table1[[#This Row],[Quantity]]</f>
        <v>0</v>
      </c>
      <c r="P15" s="5">
        <f>(Table1[[#This Row],[Sales Price Per Unit]]-Table1[[#This Row],[Cost per Unit]])*Table1[[#This Row],[Quantity]]</f>
        <v>264.77999999999997</v>
      </c>
    </row>
    <row r="16" spans="1:16" x14ac:dyDescent="0.25">
      <c r="A16" s="1">
        <v>41275</v>
      </c>
      <c r="B16" s="20">
        <f>MONTH(Table1[[#This Row],[Date]])</f>
        <v>1</v>
      </c>
      <c r="C16" s="20" t="str">
        <f>TEXT(Table1[[#This Row],[Date]],"mmmm")</f>
        <v>styczeń</v>
      </c>
      <c r="D16" s="2">
        <v>12</v>
      </c>
      <c r="E16" s="2">
        <v>45</v>
      </c>
      <c r="F16" s="2" t="s">
        <v>14</v>
      </c>
      <c r="G16" s="2" t="s">
        <v>13</v>
      </c>
      <c r="H16" s="5">
        <v>38.950000000000003</v>
      </c>
      <c r="I16" s="3">
        <v>0</v>
      </c>
      <c r="J16" s="5">
        <f>Table1[[#This Row],[Ticket Price Price Per Unit]]*(1-Table1[[#This Row],[Discount Given]])</f>
        <v>38.950000000000003</v>
      </c>
      <c r="K16" s="5">
        <v>22.33</v>
      </c>
      <c r="L16" s="2">
        <v>1</v>
      </c>
      <c r="M16" s="2">
        <v>3015</v>
      </c>
      <c r="N16" s="5">
        <f>Table1[[#This Row],[Sales Price Per Unit]]*Table1[[#This Row],[Quantity]]</f>
        <v>38.950000000000003</v>
      </c>
      <c r="O16" s="5">
        <f>((Table1[[#This Row],[Ticket Price Price Per Unit]]-Table1[[#This Row],[Sales Price Per Unit]]))*Table1[[#This Row],[Quantity]]</f>
        <v>0</v>
      </c>
      <c r="P16" s="5">
        <f>(Table1[[#This Row],[Sales Price Per Unit]]-Table1[[#This Row],[Cost per Unit]])*Table1[[#This Row],[Quantity]]</f>
        <v>16.620000000000005</v>
      </c>
    </row>
    <row r="17" spans="1:16" x14ac:dyDescent="0.25">
      <c r="A17" s="1">
        <v>41275</v>
      </c>
      <c r="B17" s="20">
        <f>MONTH(Table1[[#This Row],[Date]])</f>
        <v>1</v>
      </c>
      <c r="C17" s="20" t="str">
        <f>TEXT(Table1[[#This Row],[Date]],"mmmm")</f>
        <v>styczeń</v>
      </c>
      <c r="D17" s="2">
        <v>12</v>
      </c>
      <c r="E17" s="2">
        <v>50</v>
      </c>
      <c r="F17" s="2" t="s">
        <v>14</v>
      </c>
      <c r="G17" s="2" t="s">
        <v>13</v>
      </c>
      <c r="H17" s="5">
        <v>24.95</v>
      </c>
      <c r="I17" s="3">
        <v>0</v>
      </c>
      <c r="J17" s="5">
        <f>Table1[[#This Row],[Ticket Price Price Per Unit]]*(1-Table1[[#This Row],[Discount Given]])</f>
        <v>24.95</v>
      </c>
      <c r="K17" s="5">
        <v>12.14</v>
      </c>
      <c r="L17" s="2">
        <v>2</v>
      </c>
      <c r="M17" s="2">
        <v>3015</v>
      </c>
      <c r="N17" s="5">
        <f>Table1[[#This Row],[Sales Price Per Unit]]*Table1[[#This Row],[Quantity]]</f>
        <v>49.9</v>
      </c>
      <c r="O17" s="5">
        <f>((Table1[[#This Row],[Ticket Price Price Per Unit]]-Table1[[#This Row],[Sales Price Per Unit]]))*Table1[[#This Row],[Quantity]]</f>
        <v>0</v>
      </c>
      <c r="P17" s="5">
        <f>(Table1[[#This Row],[Sales Price Per Unit]]-Table1[[#This Row],[Cost per Unit]])*Table1[[#This Row],[Quantity]]</f>
        <v>25.619999999999997</v>
      </c>
    </row>
    <row r="18" spans="1:16" x14ac:dyDescent="0.25">
      <c r="A18" s="1">
        <v>41275</v>
      </c>
      <c r="B18" s="20">
        <f>MONTH(Table1[[#This Row],[Date]])</f>
        <v>1</v>
      </c>
      <c r="C18" s="20" t="str">
        <f>TEXT(Table1[[#This Row],[Date]],"mmmm")</f>
        <v>styczeń</v>
      </c>
      <c r="D18" s="2">
        <v>12</v>
      </c>
      <c r="E18" s="2">
        <v>13</v>
      </c>
      <c r="F18" s="2" t="s">
        <v>14</v>
      </c>
      <c r="G18" s="2" t="s">
        <v>13</v>
      </c>
      <c r="H18" s="5">
        <v>26.95</v>
      </c>
      <c r="I18" s="3">
        <v>0</v>
      </c>
      <c r="J18" s="5">
        <f>Table1[[#This Row],[Ticket Price Price Per Unit]]*(1-Table1[[#This Row],[Discount Given]])</f>
        <v>26.95</v>
      </c>
      <c r="K18" s="5">
        <v>13.26</v>
      </c>
      <c r="L18" s="2">
        <v>18</v>
      </c>
      <c r="M18" s="2">
        <v>3015</v>
      </c>
      <c r="N18" s="5">
        <f>Table1[[#This Row],[Sales Price Per Unit]]*Table1[[#This Row],[Quantity]]</f>
        <v>485.09999999999997</v>
      </c>
      <c r="O18" s="5">
        <f>((Table1[[#This Row],[Ticket Price Price Per Unit]]-Table1[[#This Row],[Sales Price Per Unit]]))*Table1[[#This Row],[Quantity]]</f>
        <v>0</v>
      </c>
      <c r="P18" s="5">
        <f>(Table1[[#This Row],[Sales Price Per Unit]]-Table1[[#This Row],[Cost per Unit]])*Table1[[#This Row],[Quantity]]</f>
        <v>246.42</v>
      </c>
    </row>
    <row r="19" spans="1:16" x14ac:dyDescent="0.25">
      <c r="A19" s="1">
        <v>41275</v>
      </c>
      <c r="B19" s="20">
        <f>MONTH(Table1[[#This Row],[Date]])</f>
        <v>1</v>
      </c>
      <c r="C19" s="20" t="str">
        <f>TEXT(Table1[[#This Row],[Date]],"mmmm")</f>
        <v>styczeń</v>
      </c>
      <c r="D19" s="2">
        <v>13</v>
      </c>
      <c r="E19" s="2">
        <v>23</v>
      </c>
      <c r="F19" s="2" t="s">
        <v>12</v>
      </c>
      <c r="G19" s="2" t="s">
        <v>13</v>
      </c>
      <c r="H19" s="5">
        <v>2.95</v>
      </c>
      <c r="I19" s="3">
        <v>0</v>
      </c>
      <c r="J19" s="5">
        <f>Table1[[#This Row],[Ticket Price Price Per Unit]]*(1-Table1[[#This Row],[Discount Given]])</f>
        <v>2.95</v>
      </c>
      <c r="K19" s="5">
        <v>1.68</v>
      </c>
      <c r="L19" s="2">
        <v>12</v>
      </c>
      <c r="M19" s="2">
        <v>3021</v>
      </c>
      <c r="N19" s="5">
        <f>Table1[[#This Row],[Sales Price Per Unit]]*Table1[[#This Row],[Quantity]]</f>
        <v>35.400000000000006</v>
      </c>
      <c r="O19" s="5">
        <f>((Table1[[#This Row],[Ticket Price Price Per Unit]]-Table1[[#This Row],[Sales Price Per Unit]]))*Table1[[#This Row],[Quantity]]</f>
        <v>0</v>
      </c>
      <c r="P19" s="5">
        <f>(Table1[[#This Row],[Sales Price Per Unit]]-Table1[[#This Row],[Cost per Unit]])*Table1[[#This Row],[Quantity]]</f>
        <v>15.240000000000002</v>
      </c>
    </row>
    <row r="20" spans="1:16" x14ac:dyDescent="0.25">
      <c r="A20" s="1">
        <v>41275</v>
      </c>
      <c r="B20" s="20">
        <f>MONTH(Table1[[#This Row],[Date]])</f>
        <v>1</v>
      </c>
      <c r="C20" s="20" t="str">
        <f>TEXT(Table1[[#This Row],[Date]],"mmmm")</f>
        <v>styczeń</v>
      </c>
      <c r="D20" s="2">
        <v>14</v>
      </c>
      <c r="E20" s="2">
        <v>3</v>
      </c>
      <c r="F20" s="2" t="s">
        <v>15</v>
      </c>
      <c r="G20" s="2" t="s">
        <v>13</v>
      </c>
      <c r="H20" s="5">
        <v>59.95</v>
      </c>
      <c r="I20" s="3">
        <v>0</v>
      </c>
      <c r="J20" s="5">
        <f>Table1[[#This Row],[Ticket Price Price Per Unit]]*(1-Table1[[#This Row],[Discount Given]])</f>
        <v>59.95</v>
      </c>
      <c r="K20" s="5">
        <v>28.73</v>
      </c>
      <c r="L20" s="2">
        <v>6</v>
      </c>
      <c r="M20" s="2">
        <v>3020</v>
      </c>
      <c r="N20" s="5">
        <f>Table1[[#This Row],[Sales Price Per Unit]]*Table1[[#This Row],[Quantity]]</f>
        <v>359.70000000000005</v>
      </c>
      <c r="O20" s="5">
        <f>((Table1[[#This Row],[Ticket Price Price Per Unit]]-Table1[[#This Row],[Sales Price Per Unit]]))*Table1[[#This Row],[Quantity]]</f>
        <v>0</v>
      </c>
      <c r="P20" s="5">
        <f>(Table1[[#This Row],[Sales Price Per Unit]]-Table1[[#This Row],[Cost per Unit]])*Table1[[#This Row],[Quantity]]</f>
        <v>187.32000000000002</v>
      </c>
    </row>
    <row r="21" spans="1:16" x14ac:dyDescent="0.25">
      <c r="A21" s="1">
        <v>41275</v>
      </c>
      <c r="B21" s="20">
        <f>MONTH(Table1[[#This Row],[Date]])</f>
        <v>1</v>
      </c>
      <c r="C21" s="20" t="str">
        <f>TEXT(Table1[[#This Row],[Date]],"mmmm")</f>
        <v>styczeń</v>
      </c>
      <c r="D21" s="2">
        <v>15</v>
      </c>
      <c r="E21" s="2">
        <v>41</v>
      </c>
      <c r="F21" s="2" t="s">
        <v>14</v>
      </c>
      <c r="G21" s="2" t="s">
        <v>13</v>
      </c>
      <c r="H21" s="5">
        <v>18.95</v>
      </c>
      <c r="I21" s="3">
        <v>0</v>
      </c>
      <c r="J21" s="5">
        <f>Table1[[#This Row],[Ticket Price Price Per Unit]]*(1-Table1[[#This Row],[Discount Given]])</f>
        <v>18.95</v>
      </c>
      <c r="K21" s="5">
        <v>9.98</v>
      </c>
      <c r="L21" s="2">
        <v>27</v>
      </c>
      <c r="M21" s="2">
        <v>3032</v>
      </c>
      <c r="N21" s="5">
        <f>Table1[[#This Row],[Sales Price Per Unit]]*Table1[[#This Row],[Quantity]]</f>
        <v>511.65</v>
      </c>
      <c r="O21" s="5">
        <f>((Table1[[#This Row],[Ticket Price Price Per Unit]]-Table1[[#This Row],[Sales Price Per Unit]]))*Table1[[#This Row],[Quantity]]</f>
        <v>0</v>
      </c>
      <c r="P21" s="5">
        <f>(Table1[[#This Row],[Sales Price Per Unit]]-Table1[[#This Row],[Cost per Unit]])*Table1[[#This Row],[Quantity]]</f>
        <v>242.18999999999997</v>
      </c>
    </row>
    <row r="22" spans="1:16" x14ac:dyDescent="0.25">
      <c r="A22" s="1">
        <v>41275</v>
      </c>
      <c r="B22" s="20">
        <f>MONTH(Table1[[#This Row],[Date]])</f>
        <v>1</v>
      </c>
      <c r="C22" s="20" t="str">
        <f>TEXT(Table1[[#This Row],[Date]],"mmmm")</f>
        <v>styczeń</v>
      </c>
      <c r="D22" s="2">
        <v>16</v>
      </c>
      <c r="E22" s="2">
        <v>1</v>
      </c>
      <c r="F22" s="2" t="s">
        <v>12</v>
      </c>
      <c r="G22" s="2" t="s">
        <v>13</v>
      </c>
      <c r="H22" s="5">
        <v>43.95</v>
      </c>
      <c r="I22" s="3">
        <v>0</v>
      </c>
      <c r="J22" s="5">
        <f>Table1[[#This Row],[Ticket Price Price Per Unit]]*(1-Table1[[#This Row],[Discount Given]])</f>
        <v>43.95</v>
      </c>
      <c r="K22" s="5">
        <v>25.6</v>
      </c>
      <c r="L22" s="2">
        <v>5</v>
      </c>
      <c r="M22" s="2">
        <v>3017</v>
      </c>
      <c r="N22" s="5">
        <f>Table1[[#This Row],[Sales Price Per Unit]]*Table1[[#This Row],[Quantity]]</f>
        <v>219.75</v>
      </c>
      <c r="O22" s="5">
        <f>((Table1[[#This Row],[Ticket Price Price Per Unit]]-Table1[[#This Row],[Sales Price Per Unit]]))*Table1[[#This Row],[Quantity]]</f>
        <v>0</v>
      </c>
      <c r="P22" s="5">
        <f>(Table1[[#This Row],[Sales Price Per Unit]]-Table1[[#This Row],[Cost per Unit]])*Table1[[#This Row],[Quantity]]</f>
        <v>91.75</v>
      </c>
    </row>
    <row r="23" spans="1:16" x14ac:dyDescent="0.25">
      <c r="A23" s="1">
        <v>41275</v>
      </c>
      <c r="B23" s="20">
        <f>MONTH(Table1[[#This Row],[Date]])</f>
        <v>1</v>
      </c>
      <c r="C23" s="20" t="str">
        <f>TEXT(Table1[[#This Row],[Date]],"mmmm")</f>
        <v>styczeń</v>
      </c>
      <c r="D23" s="2">
        <v>17</v>
      </c>
      <c r="E23" s="2">
        <v>19</v>
      </c>
      <c r="F23" s="2" t="s">
        <v>14</v>
      </c>
      <c r="G23" s="2" t="s">
        <v>13</v>
      </c>
      <c r="H23" s="5">
        <v>49.95</v>
      </c>
      <c r="I23" s="3">
        <v>0</v>
      </c>
      <c r="J23" s="5">
        <f>Table1[[#This Row],[Ticket Price Price Per Unit]]*(1-Table1[[#This Row],[Discount Given]])</f>
        <v>49.95</v>
      </c>
      <c r="K23" s="5">
        <v>24.77</v>
      </c>
      <c r="L23" s="2">
        <v>34</v>
      </c>
      <c r="M23" s="2">
        <v>3023</v>
      </c>
      <c r="N23" s="5">
        <f>Table1[[#This Row],[Sales Price Per Unit]]*Table1[[#This Row],[Quantity]]</f>
        <v>1698.3000000000002</v>
      </c>
      <c r="O23" s="5">
        <f>((Table1[[#This Row],[Ticket Price Price Per Unit]]-Table1[[#This Row],[Sales Price Per Unit]]))*Table1[[#This Row],[Quantity]]</f>
        <v>0</v>
      </c>
      <c r="P23" s="5">
        <f>(Table1[[#This Row],[Sales Price Per Unit]]-Table1[[#This Row],[Cost per Unit]])*Table1[[#This Row],[Quantity]]</f>
        <v>856.12000000000012</v>
      </c>
    </row>
    <row r="24" spans="1:16" hidden="1" x14ac:dyDescent="0.25">
      <c r="A24" s="1">
        <v>41275</v>
      </c>
      <c r="B24" s="20">
        <f>MONTH(Table1[[#This Row],[Date]])</f>
        <v>1</v>
      </c>
      <c r="C24" s="20" t="str">
        <f>TEXT(Table1[[#This Row],[Date]],"mmmm")</f>
        <v>styczeń</v>
      </c>
      <c r="D24" s="2">
        <v>18</v>
      </c>
      <c r="E24" s="2">
        <v>1</v>
      </c>
      <c r="F24" s="2" t="s">
        <v>12</v>
      </c>
      <c r="G24" s="2" t="s">
        <v>13</v>
      </c>
      <c r="H24" s="5">
        <v>43.95</v>
      </c>
      <c r="I24" s="3">
        <v>0</v>
      </c>
      <c r="J24" s="5">
        <f>Table1[[#This Row],[Ticket Price Price Per Unit]]*(1-Table1[[#This Row],[Discount Given]])</f>
        <v>43.95</v>
      </c>
      <c r="K24" s="5">
        <v>25.6</v>
      </c>
      <c r="L24" s="2">
        <v>16</v>
      </c>
      <c r="M24" s="2">
        <v>3028</v>
      </c>
      <c r="N24" s="5">
        <f>Table1[[#This Row],[Sales Price Per Unit]]*Table1[[#This Row],[Quantity]]</f>
        <v>703.2</v>
      </c>
      <c r="O24" s="5">
        <f>((Table1[[#This Row],[Ticket Price Price Per Unit]]-Table1[[#This Row],[Sales Price Per Unit]]))*Table1[[#This Row],[Quantity]]</f>
        <v>0</v>
      </c>
      <c r="P24" s="5">
        <f>(Table1[[#This Row],[Sales Price Per Unit]]-Table1[[#This Row],[Cost per Unit]])*Table1[[#This Row],[Quantity]]</f>
        <v>293.60000000000002</v>
      </c>
    </row>
    <row r="25" spans="1:16" x14ac:dyDescent="0.25">
      <c r="A25" s="1">
        <v>41275</v>
      </c>
      <c r="B25" s="20">
        <f>MONTH(Table1[[#This Row],[Date]])</f>
        <v>1</v>
      </c>
      <c r="C25" s="20" t="str">
        <f>TEXT(Table1[[#This Row],[Date]],"mmmm")</f>
        <v>styczeń</v>
      </c>
      <c r="D25" s="2">
        <v>19</v>
      </c>
      <c r="E25" s="2">
        <v>16</v>
      </c>
      <c r="F25" s="2" t="s">
        <v>15</v>
      </c>
      <c r="G25" s="2" t="s">
        <v>13</v>
      </c>
      <c r="H25" s="5">
        <v>27.95</v>
      </c>
      <c r="I25" s="3">
        <v>0</v>
      </c>
      <c r="J25" s="5">
        <f>Table1[[#This Row],[Ticket Price Price Per Unit]]*(1-Table1[[#This Row],[Discount Given]])</f>
        <v>27.95</v>
      </c>
      <c r="K25" s="5">
        <v>15.85</v>
      </c>
      <c r="L25" s="2">
        <v>2</v>
      </c>
      <c r="M25" s="2">
        <v>3030</v>
      </c>
      <c r="N25" s="5">
        <f>Table1[[#This Row],[Sales Price Per Unit]]*Table1[[#This Row],[Quantity]]</f>
        <v>55.9</v>
      </c>
      <c r="O25" s="5">
        <f>((Table1[[#This Row],[Ticket Price Price Per Unit]]-Table1[[#This Row],[Sales Price Per Unit]]))*Table1[[#This Row],[Quantity]]</f>
        <v>0</v>
      </c>
      <c r="P25" s="5">
        <f>(Table1[[#This Row],[Sales Price Per Unit]]-Table1[[#This Row],[Cost per Unit]])*Table1[[#This Row],[Quantity]]</f>
        <v>24.2</v>
      </c>
    </row>
    <row r="26" spans="1:16" x14ac:dyDescent="0.25">
      <c r="A26" s="1">
        <v>41275</v>
      </c>
      <c r="B26" s="20">
        <f>MONTH(Table1[[#This Row],[Date]])</f>
        <v>1</v>
      </c>
      <c r="C26" s="20" t="str">
        <f>TEXT(Table1[[#This Row],[Date]],"mmmm")</f>
        <v>styczeń</v>
      </c>
      <c r="D26" s="2">
        <v>20</v>
      </c>
      <c r="E26" s="2">
        <v>45</v>
      </c>
      <c r="F26" s="2" t="s">
        <v>14</v>
      </c>
      <c r="G26" s="2" t="s">
        <v>13</v>
      </c>
      <c r="H26" s="5">
        <v>38.950000000000003</v>
      </c>
      <c r="I26" s="3">
        <v>0</v>
      </c>
      <c r="J26" s="5">
        <f>Table1[[#This Row],[Ticket Price Price Per Unit]]*(1-Table1[[#This Row],[Discount Given]])</f>
        <v>38.950000000000003</v>
      </c>
      <c r="K26" s="5">
        <v>22.33</v>
      </c>
      <c r="L26" s="2">
        <v>2</v>
      </c>
      <c r="M26" s="2">
        <v>3033</v>
      </c>
      <c r="N26" s="5">
        <f>Table1[[#This Row],[Sales Price Per Unit]]*Table1[[#This Row],[Quantity]]</f>
        <v>77.900000000000006</v>
      </c>
      <c r="O26" s="5">
        <f>((Table1[[#This Row],[Ticket Price Price Per Unit]]-Table1[[#This Row],[Sales Price Per Unit]]))*Table1[[#This Row],[Quantity]]</f>
        <v>0</v>
      </c>
      <c r="P26" s="5">
        <f>(Table1[[#This Row],[Sales Price Per Unit]]-Table1[[#This Row],[Cost per Unit]])*Table1[[#This Row],[Quantity]]</f>
        <v>33.240000000000009</v>
      </c>
    </row>
    <row r="27" spans="1:16" x14ac:dyDescent="0.25">
      <c r="A27" s="1">
        <v>41275</v>
      </c>
      <c r="B27" s="20">
        <f>MONTH(Table1[[#This Row],[Date]])</f>
        <v>1</v>
      </c>
      <c r="C27" s="20" t="str">
        <f>TEXT(Table1[[#This Row],[Date]],"mmmm")</f>
        <v>styczeń</v>
      </c>
      <c r="D27" s="2">
        <v>21</v>
      </c>
      <c r="E27" s="2">
        <v>42</v>
      </c>
      <c r="F27" s="2" t="s">
        <v>15</v>
      </c>
      <c r="G27" s="2" t="s">
        <v>13</v>
      </c>
      <c r="H27" s="5">
        <v>35.950000000000003</v>
      </c>
      <c r="I27" s="3">
        <v>0</v>
      </c>
      <c r="J27" s="5">
        <f>Table1[[#This Row],[Ticket Price Price Per Unit]]*(1-Table1[[#This Row],[Discount Given]])</f>
        <v>35.950000000000003</v>
      </c>
      <c r="K27" s="5">
        <v>20.25</v>
      </c>
      <c r="L27" s="2">
        <v>2</v>
      </c>
      <c r="M27" s="2">
        <v>3016</v>
      </c>
      <c r="N27" s="5">
        <f>Table1[[#This Row],[Sales Price Per Unit]]*Table1[[#This Row],[Quantity]]</f>
        <v>71.900000000000006</v>
      </c>
      <c r="O27" s="5">
        <f>((Table1[[#This Row],[Ticket Price Price Per Unit]]-Table1[[#This Row],[Sales Price Per Unit]]))*Table1[[#This Row],[Quantity]]</f>
        <v>0</v>
      </c>
      <c r="P27" s="5">
        <f>(Table1[[#This Row],[Sales Price Per Unit]]-Table1[[#This Row],[Cost per Unit]])*Table1[[#This Row],[Quantity]]</f>
        <v>31.400000000000006</v>
      </c>
    </row>
    <row r="28" spans="1:16" x14ac:dyDescent="0.25">
      <c r="A28" s="1">
        <v>41275</v>
      </c>
      <c r="B28" s="20">
        <f>MONTH(Table1[[#This Row],[Date]])</f>
        <v>1</v>
      </c>
      <c r="C28" s="20" t="str">
        <f>TEXT(Table1[[#This Row],[Date]],"mmmm")</f>
        <v>styczeń</v>
      </c>
      <c r="D28" s="2">
        <v>21</v>
      </c>
      <c r="E28" s="2">
        <v>47</v>
      </c>
      <c r="F28" s="2" t="s">
        <v>15</v>
      </c>
      <c r="G28" s="2" t="s">
        <v>13</v>
      </c>
      <c r="H28" s="5">
        <v>28.95</v>
      </c>
      <c r="I28" s="3">
        <v>0</v>
      </c>
      <c r="J28" s="5">
        <f>Table1[[#This Row],[Ticket Price Price Per Unit]]*(1-Table1[[#This Row],[Discount Given]])</f>
        <v>28.95</v>
      </c>
      <c r="K28" s="5">
        <v>8.86</v>
      </c>
      <c r="L28" s="2">
        <v>26</v>
      </c>
      <c r="M28" s="2">
        <v>3016</v>
      </c>
      <c r="N28" s="5">
        <f>Table1[[#This Row],[Sales Price Per Unit]]*Table1[[#This Row],[Quantity]]</f>
        <v>752.69999999999993</v>
      </c>
      <c r="O28" s="5">
        <f>((Table1[[#This Row],[Ticket Price Price Per Unit]]-Table1[[#This Row],[Sales Price Per Unit]]))*Table1[[#This Row],[Quantity]]</f>
        <v>0</v>
      </c>
      <c r="P28" s="5">
        <f>(Table1[[#This Row],[Sales Price Per Unit]]-Table1[[#This Row],[Cost per Unit]])*Table1[[#This Row],[Quantity]]</f>
        <v>522.34</v>
      </c>
    </row>
    <row r="29" spans="1:16" x14ac:dyDescent="0.25">
      <c r="A29" s="1">
        <v>41276</v>
      </c>
      <c r="B29" s="20">
        <f>MONTH(Table1[[#This Row],[Date]])</f>
        <v>1</v>
      </c>
      <c r="C29" s="20" t="str">
        <f>TEXT(Table1[[#This Row],[Date]],"mmmm")</f>
        <v>styczeń</v>
      </c>
      <c r="D29" s="2">
        <v>22</v>
      </c>
      <c r="E29" s="2">
        <v>31</v>
      </c>
      <c r="F29" s="2" t="s">
        <v>16</v>
      </c>
      <c r="G29" s="2" t="s">
        <v>17</v>
      </c>
      <c r="H29" s="5">
        <v>0.95</v>
      </c>
      <c r="I29" s="3">
        <v>0</v>
      </c>
      <c r="J29" s="5">
        <f>Table1[[#This Row],[Ticket Price Price Per Unit]]*(1-Table1[[#This Row],[Discount Given]])</f>
        <v>0.95</v>
      </c>
      <c r="K29" s="5">
        <v>0.34</v>
      </c>
      <c r="L29" s="2">
        <v>3</v>
      </c>
      <c r="M29" s="2">
        <v>3016</v>
      </c>
      <c r="N29" s="5">
        <f>Table1[[#This Row],[Sales Price Per Unit]]*Table1[[#This Row],[Quantity]]</f>
        <v>2.8499999999999996</v>
      </c>
      <c r="O29" s="5">
        <f>((Table1[[#This Row],[Ticket Price Price Per Unit]]-Table1[[#This Row],[Sales Price Per Unit]]))*Table1[[#This Row],[Quantity]]</f>
        <v>0</v>
      </c>
      <c r="P29" s="5">
        <f>(Table1[[#This Row],[Sales Price Per Unit]]-Table1[[#This Row],[Cost per Unit]])*Table1[[#This Row],[Quantity]]</f>
        <v>1.8299999999999996</v>
      </c>
    </row>
    <row r="30" spans="1:16" x14ac:dyDescent="0.25">
      <c r="A30" s="1">
        <v>41276</v>
      </c>
      <c r="B30" s="20">
        <f>MONTH(Table1[[#This Row],[Date]])</f>
        <v>1</v>
      </c>
      <c r="C30" s="20" t="str">
        <f>TEXT(Table1[[#This Row],[Date]],"mmmm")</f>
        <v>styczeń</v>
      </c>
      <c r="D30" s="2">
        <v>23</v>
      </c>
      <c r="E30" s="2">
        <v>42</v>
      </c>
      <c r="F30" s="2" t="s">
        <v>18</v>
      </c>
      <c r="G30" s="2" t="s">
        <v>17</v>
      </c>
      <c r="H30" s="5">
        <v>35.950000000000003</v>
      </c>
      <c r="I30" s="3">
        <v>0</v>
      </c>
      <c r="J30" s="5">
        <f>Table1[[#This Row],[Ticket Price Price Per Unit]]*(1-Table1[[#This Row],[Discount Given]])</f>
        <v>35.950000000000003</v>
      </c>
      <c r="K30" s="5">
        <v>20.25</v>
      </c>
      <c r="L30" s="2">
        <v>1</v>
      </c>
      <c r="M30" s="2">
        <v>3022</v>
      </c>
      <c r="N30" s="5">
        <f>Table1[[#This Row],[Sales Price Per Unit]]*Table1[[#This Row],[Quantity]]</f>
        <v>35.950000000000003</v>
      </c>
      <c r="O30" s="5">
        <f>((Table1[[#This Row],[Ticket Price Price Per Unit]]-Table1[[#This Row],[Sales Price Per Unit]]))*Table1[[#This Row],[Quantity]]</f>
        <v>0</v>
      </c>
      <c r="P30" s="5">
        <f>(Table1[[#This Row],[Sales Price Per Unit]]-Table1[[#This Row],[Cost per Unit]])*Table1[[#This Row],[Quantity]]</f>
        <v>15.700000000000003</v>
      </c>
    </row>
    <row r="31" spans="1:16" x14ac:dyDescent="0.25">
      <c r="A31" s="1">
        <v>41276</v>
      </c>
      <c r="B31" s="20">
        <f>MONTH(Table1[[#This Row],[Date]])</f>
        <v>1</v>
      </c>
      <c r="C31" s="20" t="str">
        <f>TEXT(Table1[[#This Row],[Date]],"mmmm")</f>
        <v>styczeń</v>
      </c>
      <c r="D31" s="2">
        <v>23</v>
      </c>
      <c r="E31" s="2">
        <v>10</v>
      </c>
      <c r="F31" s="2" t="s">
        <v>18</v>
      </c>
      <c r="G31" s="2" t="s">
        <v>17</v>
      </c>
      <c r="H31" s="5">
        <v>34.950000000000003</v>
      </c>
      <c r="I31" s="3">
        <v>0</v>
      </c>
      <c r="J31" s="5">
        <f>Table1[[#This Row],[Ticket Price Price Per Unit]]*(1-Table1[[#This Row],[Discount Given]])</f>
        <v>34.950000000000003</v>
      </c>
      <c r="K31" s="5">
        <v>22.13</v>
      </c>
      <c r="L31" s="2">
        <v>3</v>
      </c>
      <c r="M31" s="2">
        <v>3022</v>
      </c>
      <c r="N31" s="5">
        <f>Table1[[#This Row],[Sales Price Per Unit]]*Table1[[#This Row],[Quantity]]</f>
        <v>104.85000000000001</v>
      </c>
      <c r="O31" s="5">
        <f>((Table1[[#This Row],[Ticket Price Price Per Unit]]-Table1[[#This Row],[Sales Price Per Unit]]))*Table1[[#This Row],[Quantity]]</f>
        <v>0</v>
      </c>
      <c r="P31" s="5">
        <f>(Table1[[#This Row],[Sales Price Per Unit]]-Table1[[#This Row],[Cost per Unit]])*Table1[[#This Row],[Quantity]]</f>
        <v>38.460000000000008</v>
      </c>
    </row>
    <row r="32" spans="1:16" hidden="1" x14ac:dyDescent="0.25">
      <c r="A32" s="1">
        <v>41276</v>
      </c>
      <c r="B32" s="20">
        <f>MONTH(Table1[[#This Row],[Date]])</f>
        <v>1</v>
      </c>
      <c r="C32" s="20" t="str">
        <f>TEXT(Table1[[#This Row],[Date]],"mmmm")</f>
        <v>styczeń</v>
      </c>
      <c r="D32" s="2">
        <v>24</v>
      </c>
      <c r="E32" s="2">
        <v>39</v>
      </c>
      <c r="F32" s="2" t="s">
        <v>16</v>
      </c>
      <c r="G32" s="2" t="s">
        <v>17</v>
      </c>
      <c r="H32" s="5">
        <v>26.95</v>
      </c>
      <c r="I32" s="3">
        <v>0</v>
      </c>
      <c r="J32" s="5">
        <f>Table1[[#This Row],[Ticket Price Price Per Unit]]*(1-Table1[[#This Row],[Discount Given]])</f>
        <v>26.95</v>
      </c>
      <c r="K32" s="5">
        <v>12.24</v>
      </c>
      <c r="L32" s="2">
        <v>14</v>
      </c>
      <c r="M32" s="2">
        <v>3019</v>
      </c>
      <c r="N32" s="5">
        <f>Table1[[#This Row],[Sales Price Per Unit]]*Table1[[#This Row],[Quantity]]</f>
        <v>377.3</v>
      </c>
      <c r="O32" s="5">
        <f>((Table1[[#This Row],[Ticket Price Price Per Unit]]-Table1[[#This Row],[Sales Price Per Unit]]))*Table1[[#This Row],[Quantity]]</f>
        <v>0</v>
      </c>
      <c r="P32" s="5">
        <f>(Table1[[#This Row],[Sales Price Per Unit]]-Table1[[#This Row],[Cost per Unit]])*Table1[[#This Row],[Quantity]]</f>
        <v>205.94</v>
      </c>
    </row>
    <row r="33" spans="1:16" hidden="1" x14ac:dyDescent="0.25">
      <c r="A33" s="1">
        <v>41276</v>
      </c>
      <c r="B33" s="20">
        <f>MONTH(Table1[[#This Row],[Date]])</f>
        <v>1</v>
      </c>
      <c r="C33" s="20" t="str">
        <f>TEXT(Table1[[#This Row],[Date]],"mmmm")</f>
        <v>styczeń</v>
      </c>
      <c r="D33" s="2">
        <v>24</v>
      </c>
      <c r="E33" s="2">
        <v>40</v>
      </c>
      <c r="F33" s="2" t="s">
        <v>16</v>
      </c>
      <c r="G33" s="2" t="s">
        <v>17</v>
      </c>
      <c r="H33" s="5">
        <v>16.95</v>
      </c>
      <c r="I33" s="3">
        <v>0</v>
      </c>
      <c r="J33" s="5">
        <f>Table1[[#This Row],[Ticket Price Price Per Unit]]*(1-Table1[[#This Row],[Discount Given]])</f>
        <v>16.95</v>
      </c>
      <c r="K33" s="5">
        <v>6.53</v>
      </c>
      <c r="L33" s="2">
        <v>23</v>
      </c>
      <c r="M33" s="2">
        <v>3019</v>
      </c>
      <c r="N33" s="5">
        <f>Table1[[#This Row],[Sales Price Per Unit]]*Table1[[#This Row],[Quantity]]</f>
        <v>389.84999999999997</v>
      </c>
      <c r="O33" s="5">
        <f>((Table1[[#This Row],[Ticket Price Price Per Unit]]-Table1[[#This Row],[Sales Price Per Unit]]))*Table1[[#This Row],[Quantity]]</f>
        <v>0</v>
      </c>
      <c r="P33" s="5">
        <f>(Table1[[#This Row],[Sales Price Per Unit]]-Table1[[#This Row],[Cost per Unit]])*Table1[[#This Row],[Quantity]]</f>
        <v>239.65999999999997</v>
      </c>
    </row>
    <row r="34" spans="1:16" hidden="1" x14ac:dyDescent="0.25">
      <c r="A34" s="1">
        <v>41276</v>
      </c>
      <c r="B34" s="20">
        <f>MONTH(Table1[[#This Row],[Date]])</f>
        <v>1</v>
      </c>
      <c r="C34" s="20" t="str">
        <f>TEXT(Table1[[#This Row],[Date]],"mmmm")</f>
        <v>styczeń</v>
      </c>
      <c r="D34" s="2">
        <v>24</v>
      </c>
      <c r="E34" s="2">
        <v>6</v>
      </c>
      <c r="F34" s="2" t="s">
        <v>16</v>
      </c>
      <c r="G34" s="2" t="s">
        <v>17</v>
      </c>
      <c r="H34" s="5">
        <v>55.95</v>
      </c>
      <c r="I34" s="3">
        <v>0</v>
      </c>
      <c r="J34" s="5">
        <f>Table1[[#This Row],[Ticket Price Price Per Unit]]*(1-Table1[[#This Row],[Discount Given]])</f>
        <v>55.95</v>
      </c>
      <c r="K34" s="5">
        <v>16.059999999999999</v>
      </c>
      <c r="L34" s="2">
        <v>17</v>
      </c>
      <c r="M34" s="2">
        <v>3019</v>
      </c>
      <c r="N34" s="5">
        <f>Table1[[#This Row],[Sales Price Per Unit]]*Table1[[#This Row],[Quantity]]</f>
        <v>951.15000000000009</v>
      </c>
      <c r="O34" s="5">
        <f>((Table1[[#This Row],[Ticket Price Price Per Unit]]-Table1[[#This Row],[Sales Price Per Unit]]))*Table1[[#This Row],[Quantity]]</f>
        <v>0</v>
      </c>
      <c r="P34" s="5">
        <f>(Table1[[#This Row],[Sales Price Per Unit]]-Table1[[#This Row],[Cost per Unit]])*Table1[[#This Row],[Quantity]]</f>
        <v>678.13</v>
      </c>
    </row>
    <row r="35" spans="1:16" x14ac:dyDescent="0.25">
      <c r="A35" s="1">
        <v>41276</v>
      </c>
      <c r="B35" s="20">
        <f>MONTH(Table1[[#This Row],[Date]])</f>
        <v>1</v>
      </c>
      <c r="C35" s="20" t="str">
        <f>TEXT(Table1[[#This Row],[Date]],"mmmm")</f>
        <v>styczeń</v>
      </c>
      <c r="D35" s="2">
        <v>25</v>
      </c>
      <c r="E35" s="2">
        <v>10</v>
      </c>
      <c r="F35" s="2" t="s">
        <v>18</v>
      </c>
      <c r="G35" s="2" t="s">
        <v>17</v>
      </c>
      <c r="H35" s="5">
        <v>34.950000000000003</v>
      </c>
      <c r="I35" s="3">
        <v>0</v>
      </c>
      <c r="J35" s="5">
        <f>Table1[[#This Row],[Ticket Price Price Per Unit]]*(1-Table1[[#This Row],[Discount Given]])</f>
        <v>34.950000000000003</v>
      </c>
      <c r="K35" s="5">
        <v>22.13</v>
      </c>
      <c r="L35" s="2">
        <v>8</v>
      </c>
      <c r="M35" s="2">
        <v>3013</v>
      </c>
      <c r="N35" s="5">
        <f>Table1[[#This Row],[Sales Price Per Unit]]*Table1[[#This Row],[Quantity]]</f>
        <v>279.60000000000002</v>
      </c>
      <c r="O35" s="5">
        <f>((Table1[[#This Row],[Ticket Price Price Per Unit]]-Table1[[#This Row],[Sales Price Per Unit]]))*Table1[[#This Row],[Quantity]]</f>
        <v>0</v>
      </c>
      <c r="P35" s="5">
        <f>(Table1[[#This Row],[Sales Price Per Unit]]-Table1[[#This Row],[Cost per Unit]])*Table1[[#This Row],[Quantity]]</f>
        <v>102.56000000000003</v>
      </c>
    </row>
    <row r="36" spans="1:16" x14ac:dyDescent="0.25">
      <c r="A36" s="1">
        <v>41276</v>
      </c>
      <c r="B36" s="20">
        <f>MONTH(Table1[[#This Row],[Date]])</f>
        <v>1</v>
      </c>
      <c r="C36" s="20" t="str">
        <f>TEXT(Table1[[#This Row],[Date]],"mmmm")</f>
        <v>styczeń</v>
      </c>
      <c r="D36" s="2">
        <v>26</v>
      </c>
      <c r="E36" s="2">
        <v>10</v>
      </c>
      <c r="F36" s="2" t="s">
        <v>16</v>
      </c>
      <c r="G36" s="2" t="s">
        <v>17</v>
      </c>
      <c r="H36" s="5">
        <v>34.950000000000003</v>
      </c>
      <c r="I36" s="3">
        <v>0</v>
      </c>
      <c r="J36" s="5">
        <f>Table1[[#This Row],[Ticket Price Price Per Unit]]*(1-Table1[[#This Row],[Discount Given]])</f>
        <v>34.950000000000003</v>
      </c>
      <c r="K36" s="5">
        <v>22.13</v>
      </c>
      <c r="L36" s="2">
        <v>3</v>
      </c>
      <c r="M36" s="2">
        <v>3010</v>
      </c>
      <c r="N36" s="5">
        <f>Table1[[#This Row],[Sales Price Per Unit]]*Table1[[#This Row],[Quantity]]</f>
        <v>104.85000000000001</v>
      </c>
      <c r="O36" s="5">
        <f>((Table1[[#This Row],[Ticket Price Price Per Unit]]-Table1[[#This Row],[Sales Price Per Unit]]))*Table1[[#This Row],[Quantity]]</f>
        <v>0</v>
      </c>
      <c r="P36" s="5">
        <f>(Table1[[#This Row],[Sales Price Per Unit]]-Table1[[#This Row],[Cost per Unit]])*Table1[[#This Row],[Quantity]]</f>
        <v>38.460000000000008</v>
      </c>
    </row>
    <row r="37" spans="1:16" hidden="1" x14ac:dyDescent="0.25">
      <c r="A37" s="1">
        <v>41276</v>
      </c>
      <c r="B37" s="20">
        <f>MONTH(Table1[[#This Row],[Date]])</f>
        <v>1</v>
      </c>
      <c r="C37" s="20" t="str">
        <f>TEXT(Table1[[#This Row],[Date]],"mmmm")</f>
        <v>styczeń</v>
      </c>
      <c r="D37" s="2">
        <v>27</v>
      </c>
      <c r="E37" s="2">
        <v>2</v>
      </c>
      <c r="F37" s="2" t="s">
        <v>18</v>
      </c>
      <c r="G37" s="2" t="s">
        <v>17</v>
      </c>
      <c r="H37" s="5">
        <v>44.95</v>
      </c>
      <c r="I37" s="3">
        <v>0</v>
      </c>
      <c r="J37" s="5">
        <f>Table1[[#This Row],[Ticket Price Price Per Unit]]*(1-Table1[[#This Row],[Discount Given]])</f>
        <v>44.95</v>
      </c>
      <c r="K37" s="5">
        <v>27.95</v>
      </c>
      <c r="L37" s="2">
        <v>1</v>
      </c>
      <c r="M37" s="2">
        <v>3028</v>
      </c>
      <c r="N37" s="5">
        <f>Table1[[#This Row],[Sales Price Per Unit]]*Table1[[#This Row],[Quantity]]</f>
        <v>44.95</v>
      </c>
      <c r="O37" s="5">
        <f>((Table1[[#This Row],[Ticket Price Price Per Unit]]-Table1[[#This Row],[Sales Price Per Unit]]))*Table1[[#This Row],[Quantity]]</f>
        <v>0</v>
      </c>
      <c r="P37" s="5">
        <f>(Table1[[#This Row],[Sales Price Per Unit]]-Table1[[#This Row],[Cost per Unit]])*Table1[[#This Row],[Quantity]]</f>
        <v>17.000000000000004</v>
      </c>
    </row>
    <row r="38" spans="1:16" x14ac:dyDescent="0.25">
      <c r="A38" s="1">
        <v>41277</v>
      </c>
      <c r="B38" s="20">
        <f>MONTH(Table1[[#This Row],[Date]])</f>
        <v>1</v>
      </c>
      <c r="C38" s="20" t="str">
        <f>TEXT(Table1[[#This Row],[Date]],"mmmm")</f>
        <v>styczeń</v>
      </c>
      <c r="D38" s="2">
        <v>28</v>
      </c>
      <c r="E38" s="2">
        <v>28</v>
      </c>
      <c r="F38" s="2" t="s">
        <v>14</v>
      </c>
      <c r="G38" s="2" t="s">
        <v>17</v>
      </c>
      <c r="H38" s="5">
        <v>0.95</v>
      </c>
      <c r="I38" s="3">
        <v>0.1</v>
      </c>
      <c r="J38" s="5">
        <f>Table1[[#This Row],[Ticket Price Price Per Unit]]*(1-Table1[[#This Row],[Discount Given]])</f>
        <v>0.85499999999999998</v>
      </c>
      <c r="K38" s="5">
        <v>0.5</v>
      </c>
      <c r="L38" s="2">
        <v>2</v>
      </c>
      <c r="M38" s="2">
        <v>3033</v>
      </c>
      <c r="N38" s="5">
        <f>Table1[[#This Row],[Sales Price Per Unit]]*Table1[[#This Row],[Quantity]]</f>
        <v>1.71</v>
      </c>
      <c r="O38" s="5">
        <f>((Table1[[#This Row],[Ticket Price Price Per Unit]]-Table1[[#This Row],[Sales Price Per Unit]]))*Table1[[#This Row],[Quantity]]</f>
        <v>0.18999999999999995</v>
      </c>
      <c r="P38" s="5">
        <f>(Table1[[#This Row],[Sales Price Per Unit]]-Table1[[#This Row],[Cost per Unit]])*Table1[[#This Row],[Quantity]]</f>
        <v>0.71</v>
      </c>
    </row>
    <row r="39" spans="1:16" x14ac:dyDescent="0.25">
      <c r="A39" s="1">
        <v>41277</v>
      </c>
      <c r="B39" s="20">
        <f>MONTH(Table1[[#This Row],[Date]])</f>
        <v>1</v>
      </c>
      <c r="C39" s="20" t="str">
        <f>TEXT(Table1[[#This Row],[Date]],"mmmm")</f>
        <v>styczeń</v>
      </c>
      <c r="D39" s="2">
        <v>29</v>
      </c>
      <c r="E39" s="2">
        <v>21</v>
      </c>
      <c r="F39" s="2" t="s">
        <v>12</v>
      </c>
      <c r="G39" s="2" t="s">
        <v>17</v>
      </c>
      <c r="H39" s="5">
        <v>26.95</v>
      </c>
      <c r="I39" s="3">
        <v>0</v>
      </c>
      <c r="J39" s="5">
        <f>Table1[[#This Row],[Ticket Price Price Per Unit]]*(1-Table1[[#This Row],[Discount Given]])</f>
        <v>26.95</v>
      </c>
      <c r="K39" s="5">
        <v>12.42</v>
      </c>
      <c r="L39" s="2">
        <v>20</v>
      </c>
      <c r="M39" s="2">
        <v>3023</v>
      </c>
      <c r="N39" s="5">
        <f>Table1[[#This Row],[Sales Price Per Unit]]*Table1[[#This Row],[Quantity]]</f>
        <v>539</v>
      </c>
      <c r="O39" s="5">
        <f>((Table1[[#This Row],[Ticket Price Price Per Unit]]-Table1[[#This Row],[Sales Price Per Unit]]))*Table1[[#This Row],[Quantity]]</f>
        <v>0</v>
      </c>
      <c r="P39" s="5">
        <f>(Table1[[#This Row],[Sales Price Per Unit]]-Table1[[#This Row],[Cost per Unit]])*Table1[[#This Row],[Quantity]]</f>
        <v>290.59999999999997</v>
      </c>
    </row>
    <row r="40" spans="1:16" x14ac:dyDescent="0.25">
      <c r="A40" s="1">
        <v>41277</v>
      </c>
      <c r="B40" s="20">
        <f>MONTH(Table1[[#This Row],[Date]])</f>
        <v>1</v>
      </c>
      <c r="C40" s="20" t="str">
        <f>TEXT(Table1[[#This Row],[Date]],"mmmm")</f>
        <v>styczeń</v>
      </c>
      <c r="D40" s="2">
        <v>30</v>
      </c>
      <c r="E40" s="2">
        <v>5</v>
      </c>
      <c r="F40" s="2" t="s">
        <v>14</v>
      </c>
      <c r="G40" s="2" t="s">
        <v>17</v>
      </c>
      <c r="H40" s="5">
        <v>24.95</v>
      </c>
      <c r="I40" s="3">
        <v>0</v>
      </c>
      <c r="J40" s="5">
        <f>Table1[[#This Row],[Ticket Price Price Per Unit]]*(1-Table1[[#This Row],[Discount Given]])</f>
        <v>24.95</v>
      </c>
      <c r="K40" s="5">
        <v>12.27</v>
      </c>
      <c r="L40" s="2">
        <v>7</v>
      </c>
      <c r="M40" s="2">
        <v>3022</v>
      </c>
      <c r="N40" s="5">
        <f>Table1[[#This Row],[Sales Price Per Unit]]*Table1[[#This Row],[Quantity]]</f>
        <v>174.65</v>
      </c>
      <c r="O40" s="5">
        <f>((Table1[[#This Row],[Ticket Price Price Per Unit]]-Table1[[#This Row],[Sales Price Per Unit]]))*Table1[[#This Row],[Quantity]]</f>
        <v>0</v>
      </c>
      <c r="P40" s="5">
        <f>(Table1[[#This Row],[Sales Price Per Unit]]-Table1[[#This Row],[Cost per Unit]])*Table1[[#This Row],[Quantity]]</f>
        <v>88.759999999999991</v>
      </c>
    </row>
    <row r="41" spans="1:16" x14ac:dyDescent="0.25">
      <c r="A41" s="1">
        <v>41277</v>
      </c>
      <c r="B41" s="20">
        <f>MONTH(Table1[[#This Row],[Date]])</f>
        <v>1</v>
      </c>
      <c r="C41" s="20" t="str">
        <f>TEXT(Table1[[#This Row],[Date]],"mmmm")</f>
        <v>styczeń</v>
      </c>
      <c r="D41" s="2">
        <v>30</v>
      </c>
      <c r="E41" s="2">
        <v>40</v>
      </c>
      <c r="F41" s="2" t="s">
        <v>14</v>
      </c>
      <c r="G41" s="2" t="s">
        <v>17</v>
      </c>
      <c r="H41" s="5">
        <v>16.95</v>
      </c>
      <c r="I41" s="3">
        <v>0</v>
      </c>
      <c r="J41" s="5">
        <f>Table1[[#This Row],[Ticket Price Price Per Unit]]*(1-Table1[[#This Row],[Discount Given]])</f>
        <v>16.95</v>
      </c>
      <c r="K41" s="5">
        <v>6.53</v>
      </c>
      <c r="L41" s="2">
        <v>17</v>
      </c>
      <c r="M41" s="2">
        <v>3022</v>
      </c>
      <c r="N41" s="5">
        <f>Table1[[#This Row],[Sales Price Per Unit]]*Table1[[#This Row],[Quantity]]</f>
        <v>288.14999999999998</v>
      </c>
      <c r="O41" s="5">
        <f>((Table1[[#This Row],[Ticket Price Price Per Unit]]-Table1[[#This Row],[Sales Price Per Unit]]))*Table1[[#This Row],[Quantity]]</f>
        <v>0</v>
      </c>
      <c r="P41" s="5">
        <f>(Table1[[#This Row],[Sales Price Per Unit]]-Table1[[#This Row],[Cost per Unit]])*Table1[[#This Row],[Quantity]]</f>
        <v>177.13999999999996</v>
      </c>
    </row>
    <row r="42" spans="1:16" hidden="1" x14ac:dyDescent="0.25">
      <c r="A42" s="1">
        <v>41277</v>
      </c>
      <c r="B42" s="20">
        <f>MONTH(Table1[[#This Row],[Date]])</f>
        <v>1</v>
      </c>
      <c r="C42" s="20" t="str">
        <f>TEXT(Table1[[#This Row],[Date]],"mmmm")</f>
        <v>styczeń</v>
      </c>
      <c r="D42" s="2">
        <v>31</v>
      </c>
      <c r="E42" s="2">
        <v>48</v>
      </c>
      <c r="F42" s="2" t="s">
        <v>14</v>
      </c>
      <c r="G42" s="2" t="s">
        <v>17</v>
      </c>
      <c r="H42" s="5">
        <v>3.95</v>
      </c>
      <c r="I42" s="3">
        <v>0</v>
      </c>
      <c r="J42" s="5">
        <f>Table1[[#This Row],[Ticket Price Price Per Unit]]*(1-Table1[[#This Row],[Discount Given]])</f>
        <v>3.95</v>
      </c>
      <c r="K42" s="5">
        <v>1.43</v>
      </c>
      <c r="L42" s="2">
        <v>21</v>
      </c>
      <c r="M42" s="2">
        <v>3019</v>
      </c>
      <c r="N42" s="5">
        <f>Table1[[#This Row],[Sales Price Per Unit]]*Table1[[#This Row],[Quantity]]</f>
        <v>82.95</v>
      </c>
      <c r="O42" s="5">
        <f>((Table1[[#This Row],[Ticket Price Price Per Unit]]-Table1[[#This Row],[Sales Price Per Unit]]))*Table1[[#This Row],[Quantity]]</f>
        <v>0</v>
      </c>
      <c r="P42" s="5">
        <f>(Table1[[#This Row],[Sales Price Per Unit]]-Table1[[#This Row],[Cost per Unit]])*Table1[[#This Row],[Quantity]]</f>
        <v>52.920000000000009</v>
      </c>
    </row>
    <row r="43" spans="1:16" x14ac:dyDescent="0.25">
      <c r="A43" s="1">
        <v>41277</v>
      </c>
      <c r="B43" s="20">
        <f>MONTH(Table1[[#This Row],[Date]])</f>
        <v>1</v>
      </c>
      <c r="C43" s="20" t="str">
        <f>TEXT(Table1[[#This Row],[Date]],"mmmm")</f>
        <v>styczeń</v>
      </c>
      <c r="D43" s="2">
        <v>32</v>
      </c>
      <c r="E43" s="2">
        <v>36</v>
      </c>
      <c r="F43" s="2" t="s">
        <v>12</v>
      </c>
      <c r="G43" s="2" t="s">
        <v>17</v>
      </c>
      <c r="H43" s="5">
        <v>26.95</v>
      </c>
      <c r="I43" s="3">
        <v>0</v>
      </c>
      <c r="J43" s="5">
        <f>Table1[[#This Row],[Ticket Price Price Per Unit]]*(1-Table1[[#This Row],[Discount Given]])</f>
        <v>26.95</v>
      </c>
      <c r="K43" s="5">
        <v>12.53</v>
      </c>
      <c r="L43" s="2">
        <v>19</v>
      </c>
      <c r="M43" s="2">
        <v>3025</v>
      </c>
      <c r="N43" s="5">
        <f>Table1[[#This Row],[Sales Price Per Unit]]*Table1[[#This Row],[Quantity]]</f>
        <v>512.04999999999995</v>
      </c>
      <c r="O43" s="5">
        <f>((Table1[[#This Row],[Ticket Price Price Per Unit]]-Table1[[#This Row],[Sales Price Per Unit]]))*Table1[[#This Row],[Quantity]]</f>
        <v>0</v>
      </c>
      <c r="P43" s="5">
        <f>(Table1[[#This Row],[Sales Price Per Unit]]-Table1[[#This Row],[Cost per Unit]])*Table1[[#This Row],[Quantity]]</f>
        <v>273.98</v>
      </c>
    </row>
    <row r="44" spans="1:16" x14ac:dyDescent="0.25">
      <c r="A44" s="1">
        <v>41277</v>
      </c>
      <c r="B44" s="20">
        <f>MONTH(Table1[[#This Row],[Date]])</f>
        <v>1</v>
      </c>
      <c r="C44" s="20" t="str">
        <f>TEXT(Table1[[#This Row],[Date]],"mmmm")</f>
        <v>styczeń</v>
      </c>
      <c r="D44" s="2">
        <v>32</v>
      </c>
      <c r="E44" s="2">
        <v>41</v>
      </c>
      <c r="F44" s="2" t="s">
        <v>12</v>
      </c>
      <c r="G44" s="2" t="s">
        <v>17</v>
      </c>
      <c r="H44" s="5">
        <v>18.95</v>
      </c>
      <c r="I44" s="3">
        <v>0</v>
      </c>
      <c r="J44" s="5">
        <f>Table1[[#This Row],[Ticket Price Price Per Unit]]*(1-Table1[[#This Row],[Discount Given]])</f>
        <v>18.95</v>
      </c>
      <c r="K44" s="5">
        <v>9.98</v>
      </c>
      <c r="L44" s="2">
        <v>20</v>
      </c>
      <c r="M44" s="2">
        <v>3025</v>
      </c>
      <c r="N44" s="5">
        <f>Table1[[#This Row],[Sales Price Per Unit]]*Table1[[#This Row],[Quantity]]</f>
        <v>379</v>
      </c>
      <c r="O44" s="5">
        <f>((Table1[[#This Row],[Ticket Price Price Per Unit]]-Table1[[#This Row],[Sales Price Per Unit]]))*Table1[[#This Row],[Quantity]]</f>
        <v>0</v>
      </c>
      <c r="P44" s="5">
        <f>(Table1[[#This Row],[Sales Price Per Unit]]-Table1[[#This Row],[Cost per Unit]])*Table1[[#This Row],[Quantity]]</f>
        <v>179.39999999999998</v>
      </c>
    </row>
    <row r="45" spans="1:16" x14ac:dyDescent="0.25">
      <c r="A45" s="1">
        <v>41277</v>
      </c>
      <c r="B45" s="20">
        <f>MONTH(Table1[[#This Row],[Date]])</f>
        <v>1</v>
      </c>
      <c r="C45" s="20" t="str">
        <f>TEXT(Table1[[#This Row],[Date]],"mmmm")</f>
        <v>styczeń</v>
      </c>
      <c r="D45" s="2">
        <v>32</v>
      </c>
      <c r="E45" s="2">
        <v>30</v>
      </c>
      <c r="F45" s="2" t="s">
        <v>12</v>
      </c>
      <c r="G45" s="2" t="s">
        <v>17</v>
      </c>
      <c r="H45" s="5">
        <v>10.95</v>
      </c>
      <c r="I45" s="3">
        <v>0</v>
      </c>
      <c r="J45" s="5">
        <f>Table1[[#This Row],[Ticket Price Price Per Unit]]*(1-Table1[[#This Row],[Discount Given]])</f>
        <v>10.95</v>
      </c>
      <c r="K45" s="5">
        <v>4.8</v>
      </c>
      <c r="L45" s="2">
        <v>7</v>
      </c>
      <c r="M45" s="2">
        <v>3025</v>
      </c>
      <c r="N45" s="5">
        <f>Table1[[#This Row],[Sales Price Per Unit]]*Table1[[#This Row],[Quantity]]</f>
        <v>76.649999999999991</v>
      </c>
      <c r="O45" s="5">
        <f>((Table1[[#This Row],[Ticket Price Price Per Unit]]-Table1[[#This Row],[Sales Price Per Unit]]))*Table1[[#This Row],[Quantity]]</f>
        <v>0</v>
      </c>
      <c r="P45" s="5">
        <f>(Table1[[#This Row],[Sales Price Per Unit]]-Table1[[#This Row],[Cost per Unit]])*Table1[[#This Row],[Quantity]]</f>
        <v>43.05</v>
      </c>
    </row>
    <row r="46" spans="1:16" hidden="1" x14ac:dyDescent="0.25">
      <c r="A46" s="1">
        <v>41277</v>
      </c>
      <c r="B46" s="20">
        <f>MONTH(Table1[[#This Row],[Date]])</f>
        <v>1</v>
      </c>
      <c r="C46" s="20" t="str">
        <f>TEXT(Table1[[#This Row],[Date]],"mmmm")</f>
        <v>styczeń</v>
      </c>
      <c r="D46" s="2">
        <v>33</v>
      </c>
      <c r="E46" s="2">
        <v>5</v>
      </c>
      <c r="F46" s="2" t="s">
        <v>14</v>
      </c>
      <c r="G46" s="2" t="s">
        <v>17</v>
      </c>
      <c r="H46" s="5">
        <v>24.95</v>
      </c>
      <c r="I46" s="3">
        <v>0</v>
      </c>
      <c r="J46" s="5">
        <f>Table1[[#This Row],[Ticket Price Price Per Unit]]*(1-Table1[[#This Row],[Discount Given]])</f>
        <v>24.95</v>
      </c>
      <c r="K46" s="5">
        <v>12.27</v>
      </c>
      <c r="L46" s="2">
        <v>7</v>
      </c>
      <c r="M46" s="2">
        <v>3028</v>
      </c>
      <c r="N46" s="5">
        <f>Table1[[#This Row],[Sales Price Per Unit]]*Table1[[#This Row],[Quantity]]</f>
        <v>174.65</v>
      </c>
      <c r="O46" s="5">
        <f>((Table1[[#This Row],[Ticket Price Price Per Unit]]-Table1[[#This Row],[Sales Price Per Unit]]))*Table1[[#This Row],[Quantity]]</f>
        <v>0</v>
      </c>
      <c r="P46" s="5">
        <f>(Table1[[#This Row],[Sales Price Per Unit]]-Table1[[#This Row],[Cost per Unit]])*Table1[[#This Row],[Quantity]]</f>
        <v>88.759999999999991</v>
      </c>
    </row>
    <row r="47" spans="1:16" x14ac:dyDescent="0.25">
      <c r="A47" s="1">
        <v>41277</v>
      </c>
      <c r="B47" s="20">
        <f>MONTH(Table1[[#This Row],[Date]])</f>
        <v>1</v>
      </c>
      <c r="C47" s="20" t="str">
        <f>TEXT(Table1[[#This Row],[Date]],"mmmm")</f>
        <v>styczeń</v>
      </c>
      <c r="D47" s="2">
        <v>34</v>
      </c>
      <c r="E47" s="2">
        <v>8</v>
      </c>
      <c r="F47" s="2" t="s">
        <v>12</v>
      </c>
      <c r="G47" s="2" t="s">
        <v>17</v>
      </c>
      <c r="H47" s="5">
        <v>7.95</v>
      </c>
      <c r="I47" s="3">
        <v>0.1</v>
      </c>
      <c r="J47" s="5">
        <f>Table1[[#This Row],[Ticket Price Price Per Unit]]*(1-Table1[[#This Row],[Discount Given]])</f>
        <v>7.1550000000000002</v>
      </c>
      <c r="K47" s="5">
        <v>4.53</v>
      </c>
      <c r="L47" s="2">
        <v>13</v>
      </c>
      <c r="M47" s="2">
        <v>3033</v>
      </c>
      <c r="N47" s="5">
        <f>Table1[[#This Row],[Sales Price Per Unit]]*Table1[[#This Row],[Quantity]]</f>
        <v>93.015000000000001</v>
      </c>
      <c r="O47" s="5">
        <f>((Table1[[#This Row],[Ticket Price Price Per Unit]]-Table1[[#This Row],[Sales Price Per Unit]]))*Table1[[#This Row],[Quantity]]</f>
        <v>10.334999999999999</v>
      </c>
      <c r="P47" s="5">
        <f>(Table1[[#This Row],[Sales Price Per Unit]]-Table1[[#This Row],[Cost per Unit]])*Table1[[#This Row],[Quantity]]</f>
        <v>34.125</v>
      </c>
    </row>
    <row r="48" spans="1:16" x14ac:dyDescent="0.25">
      <c r="A48" s="1">
        <v>41277</v>
      </c>
      <c r="B48" s="20">
        <f>MONTH(Table1[[#This Row],[Date]])</f>
        <v>1</v>
      </c>
      <c r="C48" s="20" t="str">
        <f>TEXT(Table1[[#This Row],[Date]],"mmmm")</f>
        <v>styczeń</v>
      </c>
      <c r="D48" s="2">
        <v>35</v>
      </c>
      <c r="E48" s="2">
        <v>31</v>
      </c>
      <c r="F48" s="2" t="s">
        <v>12</v>
      </c>
      <c r="G48" s="2" t="s">
        <v>17</v>
      </c>
      <c r="H48" s="5">
        <v>0.95</v>
      </c>
      <c r="I48" s="3">
        <v>0</v>
      </c>
      <c r="J48" s="5">
        <f>Table1[[#This Row],[Ticket Price Price Per Unit]]*(1-Table1[[#This Row],[Discount Given]])</f>
        <v>0.95</v>
      </c>
      <c r="K48" s="5">
        <v>0.34</v>
      </c>
      <c r="L48" s="2">
        <v>17</v>
      </c>
      <c r="M48" s="2">
        <v>3033</v>
      </c>
      <c r="N48" s="5">
        <f>Table1[[#This Row],[Sales Price Per Unit]]*Table1[[#This Row],[Quantity]]</f>
        <v>16.149999999999999</v>
      </c>
      <c r="O48" s="5">
        <f>((Table1[[#This Row],[Ticket Price Price Per Unit]]-Table1[[#This Row],[Sales Price Per Unit]]))*Table1[[#This Row],[Quantity]]</f>
        <v>0</v>
      </c>
      <c r="P48" s="5">
        <f>(Table1[[#This Row],[Sales Price Per Unit]]-Table1[[#This Row],[Cost per Unit]])*Table1[[#This Row],[Quantity]]</f>
        <v>10.369999999999997</v>
      </c>
    </row>
    <row r="49" spans="1:16" x14ac:dyDescent="0.25">
      <c r="A49" s="1">
        <v>41277</v>
      </c>
      <c r="B49" s="20">
        <f>MONTH(Table1[[#This Row],[Date]])</f>
        <v>1</v>
      </c>
      <c r="C49" s="20" t="str">
        <f>TEXT(Table1[[#This Row],[Date]],"mmmm")</f>
        <v>styczeń</v>
      </c>
      <c r="D49" s="2">
        <v>35</v>
      </c>
      <c r="E49" s="2">
        <v>29</v>
      </c>
      <c r="F49" s="2" t="s">
        <v>12</v>
      </c>
      <c r="G49" s="2" t="s">
        <v>17</v>
      </c>
      <c r="H49" s="5">
        <v>40.950000000000003</v>
      </c>
      <c r="I49" s="3">
        <v>0</v>
      </c>
      <c r="J49" s="5">
        <f>Table1[[#This Row],[Ticket Price Price Per Unit]]*(1-Table1[[#This Row],[Discount Given]])</f>
        <v>40.950000000000003</v>
      </c>
      <c r="K49" s="5">
        <v>15.51</v>
      </c>
      <c r="L49" s="2">
        <v>1</v>
      </c>
      <c r="M49" s="2">
        <v>3033</v>
      </c>
      <c r="N49" s="5">
        <f>Table1[[#This Row],[Sales Price Per Unit]]*Table1[[#This Row],[Quantity]]</f>
        <v>40.950000000000003</v>
      </c>
      <c r="O49" s="5">
        <f>((Table1[[#This Row],[Ticket Price Price Per Unit]]-Table1[[#This Row],[Sales Price Per Unit]]))*Table1[[#This Row],[Quantity]]</f>
        <v>0</v>
      </c>
      <c r="P49" s="5">
        <f>(Table1[[#This Row],[Sales Price Per Unit]]-Table1[[#This Row],[Cost per Unit]])*Table1[[#This Row],[Quantity]]</f>
        <v>25.440000000000005</v>
      </c>
    </row>
    <row r="50" spans="1:16" x14ac:dyDescent="0.25">
      <c r="A50" s="1">
        <v>41277</v>
      </c>
      <c r="B50" s="20">
        <f>MONTH(Table1[[#This Row],[Date]])</f>
        <v>1</v>
      </c>
      <c r="C50" s="20" t="str">
        <f>TEXT(Table1[[#This Row],[Date]],"mmmm")</f>
        <v>styczeń</v>
      </c>
      <c r="D50" s="2">
        <v>36</v>
      </c>
      <c r="E50" s="2">
        <v>50</v>
      </c>
      <c r="F50" s="2" t="s">
        <v>14</v>
      </c>
      <c r="G50" s="2" t="s">
        <v>17</v>
      </c>
      <c r="H50" s="5">
        <v>24.95</v>
      </c>
      <c r="I50" s="3">
        <v>0</v>
      </c>
      <c r="J50" s="5">
        <f>Table1[[#This Row],[Ticket Price Price Per Unit]]*(1-Table1[[#This Row],[Discount Given]])</f>
        <v>24.95</v>
      </c>
      <c r="K50" s="5">
        <v>12.14</v>
      </c>
      <c r="L50" s="2">
        <v>2</v>
      </c>
      <c r="M50" s="2">
        <v>3015</v>
      </c>
      <c r="N50" s="5">
        <f>Table1[[#This Row],[Sales Price Per Unit]]*Table1[[#This Row],[Quantity]]</f>
        <v>49.9</v>
      </c>
      <c r="O50" s="5">
        <f>((Table1[[#This Row],[Ticket Price Price Per Unit]]-Table1[[#This Row],[Sales Price Per Unit]]))*Table1[[#This Row],[Quantity]]</f>
        <v>0</v>
      </c>
      <c r="P50" s="5">
        <f>(Table1[[#This Row],[Sales Price Per Unit]]-Table1[[#This Row],[Cost per Unit]])*Table1[[#This Row],[Quantity]]</f>
        <v>25.619999999999997</v>
      </c>
    </row>
    <row r="51" spans="1:16" x14ac:dyDescent="0.25">
      <c r="A51" s="1">
        <v>41277</v>
      </c>
      <c r="B51" s="20">
        <f>MONTH(Table1[[#This Row],[Date]])</f>
        <v>1</v>
      </c>
      <c r="C51" s="20" t="str">
        <f>TEXT(Table1[[#This Row],[Date]],"mmmm")</f>
        <v>styczeń</v>
      </c>
      <c r="D51" s="2">
        <v>37</v>
      </c>
      <c r="E51" s="2">
        <v>7</v>
      </c>
      <c r="F51" s="2" t="s">
        <v>12</v>
      </c>
      <c r="G51" s="2" t="s">
        <v>17</v>
      </c>
      <c r="H51" s="5">
        <v>20.95</v>
      </c>
      <c r="I51" s="3">
        <v>0</v>
      </c>
      <c r="J51" s="5">
        <f>Table1[[#This Row],[Ticket Price Price Per Unit]]*(1-Table1[[#This Row],[Discount Given]])</f>
        <v>20.95</v>
      </c>
      <c r="K51" s="5">
        <v>10.039999999999999</v>
      </c>
      <c r="L51" s="2">
        <v>10</v>
      </c>
      <c r="M51" s="2">
        <v>3010</v>
      </c>
      <c r="N51" s="5">
        <f>Table1[[#This Row],[Sales Price Per Unit]]*Table1[[#This Row],[Quantity]]</f>
        <v>209.5</v>
      </c>
      <c r="O51" s="5">
        <f>((Table1[[#This Row],[Ticket Price Price Per Unit]]-Table1[[#This Row],[Sales Price Per Unit]]))*Table1[[#This Row],[Quantity]]</f>
        <v>0</v>
      </c>
      <c r="P51" s="5">
        <f>(Table1[[#This Row],[Sales Price Per Unit]]-Table1[[#This Row],[Cost per Unit]])*Table1[[#This Row],[Quantity]]</f>
        <v>109.1</v>
      </c>
    </row>
    <row r="52" spans="1:16" x14ac:dyDescent="0.25">
      <c r="A52" s="1">
        <v>41277</v>
      </c>
      <c r="B52" s="20">
        <f>MONTH(Table1[[#This Row],[Date]])</f>
        <v>1</v>
      </c>
      <c r="C52" s="20" t="str">
        <f>TEXT(Table1[[#This Row],[Date]],"mmmm")</f>
        <v>styczeń</v>
      </c>
      <c r="D52" s="2">
        <v>38</v>
      </c>
      <c r="E52" s="2">
        <v>50</v>
      </c>
      <c r="F52" s="2" t="s">
        <v>12</v>
      </c>
      <c r="G52" s="2" t="s">
        <v>17</v>
      </c>
      <c r="H52" s="5">
        <v>24.95</v>
      </c>
      <c r="I52" s="3">
        <v>0</v>
      </c>
      <c r="J52" s="5">
        <f>Table1[[#This Row],[Ticket Price Price Per Unit]]*(1-Table1[[#This Row],[Discount Given]])</f>
        <v>24.95</v>
      </c>
      <c r="K52" s="5">
        <v>12.14</v>
      </c>
      <c r="L52" s="2">
        <v>3</v>
      </c>
      <c r="M52" s="2">
        <v>3029</v>
      </c>
      <c r="N52" s="5">
        <f>Table1[[#This Row],[Sales Price Per Unit]]*Table1[[#This Row],[Quantity]]</f>
        <v>74.849999999999994</v>
      </c>
      <c r="O52" s="5">
        <f>((Table1[[#This Row],[Ticket Price Price Per Unit]]-Table1[[#This Row],[Sales Price Per Unit]]))*Table1[[#This Row],[Quantity]]</f>
        <v>0</v>
      </c>
      <c r="P52" s="5">
        <f>(Table1[[#This Row],[Sales Price Per Unit]]-Table1[[#This Row],[Cost per Unit]])*Table1[[#This Row],[Quantity]]</f>
        <v>38.429999999999993</v>
      </c>
    </row>
    <row r="53" spans="1:16" x14ac:dyDescent="0.25">
      <c r="A53" s="1">
        <v>41277</v>
      </c>
      <c r="B53" s="20">
        <f>MONTH(Table1[[#This Row],[Date]])</f>
        <v>1</v>
      </c>
      <c r="C53" s="20" t="str">
        <f>TEXT(Table1[[#This Row],[Date]],"mmmm")</f>
        <v>styczeń</v>
      </c>
      <c r="D53" s="2">
        <v>39</v>
      </c>
      <c r="E53" s="2">
        <v>33</v>
      </c>
      <c r="F53" s="2" t="s">
        <v>14</v>
      </c>
      <c r="G53" s="2" t="s">
        <v>17</v>
      </c>
      <c r="H53" s="5">
        <v>19.95</v>
      </c>
      <c r="I53" s="3">
        <v>0</v>
      </c>
      <c r="J53" s="5">
        <f>Table1[[#This Row],[Ticket Price Price Per Unit]]*(1-Table1[[#This Row],[Discount Given]])</f>
        <v>19.95</v>
      </c>
      <c r="K53" s="5">
        <v>9.7799999999999994</v>
      </c>
      <c r="L53" s="2">
        <v>13</v>
      </c>
      <c r="M53" s="2">
        <v>3024</v>
      </c>
      <c r="N53" s="5">
        <f>Table1[[#This Row],[Sales Price Per Unit]]*Table1[[#This Row],[Quantity]]</f>
        <v>259.34999999999997</v>
      </c>
      <c r="O53" s="5">
        <f>((Table1[[#This Row],[Ticket Price Price Per Unit]]-Table1[[#This Row],[Sales Price Per Unit]]))*Table1[[#This Row],[Quantity]]</f>
        <v>0</v>
      </c>
      <c r="P53" s="5">
        <f>(Table1[[#This Row],[Sales Price Per Unit]]-Table1[[#This Row],[Cost per Unit]])*Table1[[#This Row],[Quantity]]</f>
        <v>132.21</v>
      </c>
    </row>
    <row r="54" spans="1:16" x14ac:dyDescent="0.25">
      <c r="A54" s="1">
        <v>41277</v>
      </c>
      <c r="B54" s="20">
        <f>MONTH(Table1[[#This Row],[Date]])</f>
        <v>1</v>
      </c>
      <c r="C54" s="20" t="str">
        <f>TEXT(Table1[[#This Row],[Date]],"mmmm")</f>
        <v>styczeń</v>
      </c>
      <c r="D54" s="2">
        <v>39</v>
      </c>
      <c r="E54" s="2">
        <v>25</v>
      </c>
      <c r="F54" s="2" t="s">
        <v>14</v>
      </c>
      <c r="G54" s="2" t="s">
        <v>17</v>
      </c>
      <c r="H54" s="5">
        <v>0.95</v>
      </c>
      <c r="I54" s="3">
        <v>0</v>
      </c>
      <c r="J54" s="5">
        <f>Table1[[#This Row],[Ticket Price Price Per Unit]]*(1-Table1[[#This Row],[Discount Given]])</f>
        <v>0.95</v>
      </c>
      <c r="K54" s="5">
        <v>0.35</v>
      </c>
      <c r="L54" s="2">
        <v>22</v>
      </c>
      <c r="M54" s="2">
        <v>3024</v>
      </c>
      <c r="N54" s="5">
        <f>Table1[[#This Row],[Sales Price Per Unit]]*Table1[[#This Row],[Quantity]]</f>
        <v>20.9</v>
      </c>
      <c r="O54" s="5">
        <f>((Table1[[#This Row],[Ticket Price Price Per Unit]]-Table1[[#This Row],[Sales Price Per Unit]]))*Table1[[#This Row],[Quantity]]</f>
        <v>0</v>
      </c>
      <c r="P54" s="5">
        <f>(Table1[[#This Row],[Sales Price Per Unit]]-Table1[[#This Row],[Cost per Unit]])*Table1[[#This Row],[Quantity]]</f>
        <v>13.2</v>
      </c>
    </row>
    <row r="55" spans="1:16" x14ac:dyDescent="0.25">
      <c r="A55" s="1">
        <v>41278</v>
      </c>
      <c r="B55" s="20">
        <f>MONTH(Table1[[#This Row],[Date]])</f>
        <v>1</v>
      </c>
      <c r="C55" s="20" t="str">
        <f>TEXT(Table1[[#This Row],[Date]],"mmmm")</f>
        <v>styczeń</v>
      </c>
      <c r="D55" s="2">
        <v>40</v>
      </c>
      <c r="E55" s="2">
        <v>11</v>
      </c>
      <c r="F55" s="2" t="s">
        <v>18</v>
      </c>
      <c r="G55" s="2" t="s">
        <v>17</v>
      </c>
      <c r="H55" s="5">
        <v>65.95</v>
      </c>
      <c r="I55" s="3">
        <v>0</v>
      </c>
      <c r="J55" s="5">
        <f>Table1[[#This Row],[Ticket Price Price Per Unit]]*(1-Table1[[#This Row],[Discount Given]])</f>
        <v>65.95</v>
      </c>
      <c r="K55" s="5">
        <v>37.97</v>
      </c>
      <c r="L55" s="2">
        <v>16</v>
      </c>
      <c r="M55" s="2">
        <v>3022</v>
      </c>
      <c r="N55" s="5">
        <f>Table1[[#This Row],[Sales Price Per Unit]]*Table1[[#This Row],[Quantity]]</f>
        <v>1055.2</v>
      </c>
      <c r="O55" s="5">
        <f>((Table1[[#This Row],[Ticket Price Price Per Unit]]-Table1[[#This Row],[Sales Price Per Unit]]))*Table1[[#This Row],[Quantity]]</f>
        <v>0</v>
      </c>
      <c r="P55" s="5">
        <f>(Table1[[#This Row],[Sales Price Per Unit]]-Table1[[#This Row],[Cost per Unit]])*Table1[[#This Row],[Quantity]]</f>
        <v>447.68000000000006</v>
      </c>
    </row>
    <row r="56" spans="1:16" x14ac:dyDescent="0.25">
      <c r="A56" s="1">
        <v>41278</v>
      </c>
      <c r="B56" s="20">
        <f>MONTH(Table1[[#This Row],[Date]])</f>
        <v>1</v>
      </c>
      <c r="C56" s="20" t="str">
        <f>TEXT(Table1[[#This Row],[Date]],"mmmm")</f>
        <v>styczeń</v>
      </c>
      <c r="D56" s="2">
        <v>41</v>
      </c>
      <c r="E56" s="2">
        <v>20</v>
      </c>
      <c r="F56" s="2" t="s">
        <v>15</v>
      </c>
      <c r="G56" s="2" t="s">
        <v>17</v>
      </c>
      <c r="H56" s="5">
        <v>16.95</v>
      </c>
      <c r="I56" s="3">
        <v>0</v>
      </c>
      <c r="J56" s="5">
        <f>Table1[[#This Row],[Ticket Price Price Per Unit]]*(1-Table1[[#This Row],[Discount Given]])</f>
        <v>16.95</v>
      </c>
      <c r="K56" s="5">
        <v>6.76</v>
      </c>
      <c r="L56" s="2">
        <v>10</v>
      </c>
      <c r="M56" s="2">
        <v>3030</v>
      </c>
      <c r="N56" s="5">
        <f>Table1[[#This Row],[Sales Price Per Unit]]*Table1[[#This Row],[Quantity]]</f>
        <v>169.5</v>
      </c>
      <c r="O56" s="5">
        <f>((Table1[[#This Row],[Ticket Price Price Per Unit]]-Table1[[#This Row],[Sales Price Per Unit]]))*Table1[[#This Row],[Quantity]]</f>
        <v>0</v>
      </c>
      <c r="P56" s="5">
        <f>(Table1[[#This Row],[Sales Price Per Unit]]-Table1[[#This Row],[Cost per Unit]])*Table1[[#This Row],[Quantity]]</f>
        <v>101.89999999999999</v>
      </c>
    </row>
    <row r="57" spans="1:16" x14ac:dyDescent="0.25">
      <c r="A57" s="1">
        <v>41278</v>
      </c>
      <c r="B57" s="20">
        <f>MONTH(Table1[[#This Row],[Date]])</f>
        <v>1</v>
      </c>
      <c r="C57" s="20" t="str">
        <f>TEXT(Table1[[#This Row],[Date]],"mmmm")</f>
        <v>styczeń</v>
      </c>
      <c r="D57" s="2">
        <v>42</v>
      </c>
      <c r="E57" s="2">
        <v>28</v>
      </c>
      <c r="F57" s="2" t="s">
        <v>18</v>
      </c>
      <c r="G57" s="2" t="s">
        <v>17</v>
      </c>
      <c r="H57" s="5">
        <v>0.95</v>
      </c>
      <c r="I57" s="3">
        <v>0</v>
      </c>
      <c r="J57" s="5">
        <f>Table1[[#This Row],[Ticket Price Price Per Unit]]*(1-Table1[[#This Row],[Discount Given]])</f>
        <v>0.95</v>
      </c>
      <c r="K57" s="5">
        <v>0.5</v>
      </c>
      <c r="L57" s="2">
        <v>20</v>
      </c>
      <c r="M57" s="2">
        <v>3031</v>
      </c>
      <c r="N57" s="5">
        <f>Table1[[#This Row],[Sales Price Per Unit]]*Table1[[#This Row],[Quantity]]</f>
        <v>19</v>
      </c>
      <c r="O57" s="5">
        <f>((Table1[[#This Row],[Ticket Price Price Per Unit]]-Table1[[#This Row],[Sales Price Per Unit]]))*Table1[[#This Row],[Quantity]]</f>
        <v>0</v>
      </c>
      <c r="P57" s="5">
        <f>(Table1[[#This Row],[Sales Price Per Unit]]-Table1[[#This Row],[Cost per Unit]])*Table1[[#This Row],[Quantity]]</f>
        <v>9</v>
      </c>
    </row>
    <row r="58" spans="1:16" x14ac:dyDescent="0.25">
      <c r="A58" s="1">
        <v>41278</v>
      </c>
      <c r="B58" s="20">
        <f>MONTH(Table1[[#This Row],[Date]])</f>
        <v>1</v>
      </c>
      <c r="C58" s="20" t="str">
        <f>TEXT(Table1[[#This Row],[Date]],"mmmm")</f>
        <v>styczeń</v>
      </c>
      <c r="D58" s="2">
        <v>43</v>
      </c>
      <c r="E58" s="2">
        <v>40</v>
      </c>
      <c r="F58" s="2" t="s">
        <v>15</v>
      </c>
      <c r="G58" s="2" t="s">
        <v>17</v>
      </c>
      <c r="H58" s="5">
        <v>16.95</v>
      </c>
      <c r="I58" s="3">
        <v>0</v>
      </c>
      <c r="J58" s="5">
        <f>Table1[[#This Row],[Ticket Price Price Per Unit]]*(1-Table1[[#This Row],[Discount Given]])</f>
        <v>16.95</v>
      </c>
      <c r="K58" s="5">
        <v>6.53</v>
      </c>
      <c r="L58" s="2">
        <v>16</v>
      </c>
      <c r="M58" s="2">
        <v>3017</v>
      </c>
      <c r="N58" s="5">
        <f>Table1[[#This Row],[Sales Price Per Unit]]*Table1[[#This Row],[Quantity]]</f>
        <v>271.2</v>
      </c>
      <c r="O58" s="5">
        <f>((Table1[[#This Row],[Ticket Price Price Per Unit]]-Table1[[#This Row],[Sales Price Per Unit]]))*Table1[[#This Row],[Quantity]]</f>
        <v>0</v>
      </c>
      <c r="P58" s="5">
        <f>(Table1[[#This Row],[Sales Price Per Unit]]-Table1[[#This Row],[Cost per Unit]])*Table1[[#This Row],[Quantity]]</f>
        <v>166.71999999999997</v>
      </c>
    </row>
    <row r="59" spans="1:16" x14ac:dyDescent="0.25">
      <c r="A59" s="1">
        <v>41278</v>
      </c>
      <c r="B59" s="20">
        <f>MONTH(Table1[[#This Row],[Date]])</f>
        <v>1</v>
      </c>
      <c r="C59" s="20" t="str">
        <f>TEXT(Table1[[#This Row],[Date]],"mmmm")</f>
        <v>styczeń</v>
      </c>
      <c r="D59" s="2">
        <v>44</v>
      </c>
      <c r="E59" s="2">
        <v>25</v>
      </c>
      <c r="F59" s="2" t="s">
        <v>15</v>
      </c>
      <c r="G59" s="2" t="s">
        <v>17</v>
      </c>
      <c r="H59" s="5">
        <v>0.95</v>
      </c>
      <c r="I59" s="3">
        <v>0</v>
      </c>
      <c r="J59" s="5">
        <f>Table1[[#This Row],[Ticket Price Price Per Unit]]*(1-Table1[[#This Row],[Discount Given]])</f>
        <v>0.95</v>
      </c>
      <c r="K59" s="5">
        <v>0.35</v>
      </c>
      <c r="L59" s="2">
        <v>6</v>
      </c>
      <c r="M59" s="2">
        <v>3018</v>
      </c>
      <c r="N59" s="5">
        <f>Table1[[#This Row],[Sales Price Per Unit]]*Table1[[#This Row],[Quantity]]</f>
        <v>5.6999999999999993</v>
      </c>
      <c r="O59" s="5">
        <f>((Table1[[#This Row],[Ticket Price Price Per Unit]]-Table1[[#This Row],[Sales Price Per Unit]]))*Table1[[#This Row],[Quantity]]</f>
        <v>0</v>
      </c>
      <c r="P59" s="5">
        <f>(Table1[[#This Row],[Sales Price Per Unit]]-Table1[[#This Row],[Cost per Unit]])*Table1[[#This Row],[Quantity]]</f>
        <v>3.5999999999999996</v>
      </c>
    </row>
    <row r="60" spans="1:16" x14ac:dyDescent="0.25">
      <c r="A60" s="1">
        <v>41278</v>
      </c>
      <c r="B60" s="20">
        <f>MONTH(Table1[[#This Row],[Date]])</f>
        <v>1</v>
      </c>
      <c r="C60" s="20" t="str">
        <f>TEXT(Table1[[#This Row],[Date]],"mmmm")</f>
        <v>styczeń</v>
      </c>
      <c r="D60" s="2">
        <v>44</v>
      </c>
      <c r="E60" s="2">
        <v>41</v>
      </c>
      <c r="F60" s="2" t="s">
        <v>15</v>
      </c>
      <c r="G60" s="2" t="s">
        <v>17</v>
      </c>
      <c r="H60" s="5">
        <v>18.95</v>
      </c>
      <c r="I60" s="3">
        <v>0</v>
      </c>
      <c r="J60" s="5">
        <f>Table1[[#This Row],[Ticket Price Price Per Unit]]*(1-Table1[[#This Row],[Discount Given]])</f>
        <v>18.95</v>
      </c>
      <c r="K60" s="5">
        <v>9.98</v>
      </c>
      <c r="L60" s="2">
        <v>16</v>
      </c>
      <c r="M60" s="2">
        <v>3018</v>
      </c>
      <c r="N60" s="5">
        <f>Table1[[#This Row],[Sales Price Per Unit]]*Table1[[#This Row],[Quantity]]</f>
        <v>303.2</v>
      </c>
      <c r="O60" s="5">
        <f>((Table1[[#This Row],[Ticket Price Price Per Unit]]-Table1[[#This Row],[Sales Price Per Unit]]))*Table1[[#This Row],[Quantity]]</f>
        <v>0</v>
      </c>
      <c r="P60" s="5">
        <f>(Table1[[#This Row],[Sales Price Per Unit]]-Table1[[#This Row],[Cost per Unit]])*Table1[[#This Row],[Quantity]]</f>
        <v>143.51999999999998</v>
      </c>
    </row>
    <row r="61" spans="1:16" x14ac:dyDescent="0.25">
      <c r="A61" s="1">
        <v>41278</v>
      </c>
      <c r="B61" s="20">
        <f>MONTH(Table1[[#This Row],[Date]])</f>
        <v>1</v>
      </c>
      <c r="C61" s="20" t="str">
        <f>TEXT(Table1[[#This Row],[Date]],"mmmm")</f>
        <v>styczeń</v>
      </c>
      <c r="D61" s="2">
        <v>44</v>
      </c>
      <c r="E61" s="2">
        <v>1</v>
      </c>
      <c r="F61" s="2" t="s">
        <v>15</v>
      </c>
      <c r="G61" s="2" t="s">
        <v>17</v>
      </c>
      <c r="H61" s="5">
        <v>43.95</v>
      </c>
      <c r="I61" s="3">
        <v>0</v>
      </c>
      <c r="J61" s="5">
        <f>Table1[[#This Row],[Ticket Price Price Per Unit]]*(1-Table1[[#This Row],[Discount Given]])</f>
        <v>43.95</v>
      </c>
      <c r="K61" s="5">
        <v>25.6</v>
      </c>
      <c r="L61" s="2">
        <v>5</v>
      </c>
      <c r="M61" s="2">
        <v>3018</v>
      </c>
      <c r="N61" s="5">
        <f>Table1[[#This Row],[Sales Price Per Unit]]*Table1[[#This Row],[Quantity]]</f>
        <v>219.75</v>
      </c>
      <c r="O61" s="5">
        <f>((Table1[[#This Row],[Ticket Price Price Per Unit]]-Table1[[#This Row],[Sales Price Per Unit]]))*Table1[[#This Row],[Quantity]]</f>
        <v>0</v>
      </c>
      <c r="P61" s="5">
        <f>(Table1[[#This Row],[Sales Price Per Unit]]-Table1[[#This Row],[Cost per Unit]])*Table1[[#This Row],[Quantity]]</f>
        <v>91.75</v>
      </c>
    </row>
    <row r="62" spans="1:16" x14ac:dyDescent="0.25">
      <c r="A62" s="1">
        <v>41278</v>
      </c>
      <c r="B62" s="20">
        <f>MONTH(Table1[[#This Row],[Date]])</f>
        <v>1</v>
      </c>
      <c r="C62" s="20" t="str">
        <f>TEXT(Table1[[#This Row],[Date]],"mmmm")</f>
        <v>styczeń</v>
      </c>
      <c r="D62" s="2">
        <v>45</v>
      </c>
      <c r="E62" s="2">
        <v>43</v>
      </c>
      <c r="F62" s="2" t="s">
        <v>18</v>
      </c>
      <c r="G62" s="2" t="s">
        <v>17</v>
      </c>
      <c r="H62" s="5">
        <v>11.95</v>
      </c>
      <c r="I62" s="3">
        <v>0</v>
      </c>
      <c r="J62" s="5">
        <f>Table1[[#This Row],[Ticket Price Price Per Unit]]*(1-Table1[[#This Row],[Discount Given]])</f>
        <v>11.95</v>
      </c>
      <c r="K62" s="5">
        <v>3.32</v>
      </c>
      <c r="L62" s="2">
        <v>7</v>
      </c>
      <c r="M62" s="2">
        <v>3017</v>
      </c>
      <c r="N62" s="5">
        <f>Table1[[#This Row],[Sales Price Per Unit]]*Table1[[#This Row],[Quantity]]</f>
        <v>83.649999999999991</v>
      </c>
      <c r="O62" s="5">
        <f>((Table1[[#This Row],[Ticket Price Price Per Unit]]-Table1[[#This Row],[Sales Price Per Unit]]))*Table1[[#This Row],[Quantity]]</f>
        <v>0</v>
      </c>
      <c r="P62" s="5">
        <f>(Table1[[#This Row],[Sales Price Per Unit]]-Table1[[#This Row],[Cost per Unit]])*Table1[[#This Row],[Quantity]]</f>
        <v>60.41</v>
      </c>
    </row>
    <row r="63" spans="1:16" x14ac:dyDescent="0.25">
      <c r="A63" s="1">
        <v>41278</v>
      </c>
      <c r="B63" s="20">
        <f>MONTH(Table1[[#This Row],[Date]])</f>
        <v>1</v>
      </c>
      <c r="C63" s="20" t="str">
        <f>TEXT(Table1[[#This Row],[Date]],"mmmm")</f>
        <v>styczeń</v>
      </c>
      <c r="D63" s="2">
        <v>46</v>
      </c>
      <c r="E63" s="2">
        <v>3</v>
      </c>
      <c r="F63" s="2" t="s">
        <v>15</v>
      </c>
      <c r="G63" s="2" t="s">
        <v>17</v>
      </c>
      <c r="H63" s="5">
        <v>59.95</v>
      </c>
      <c r="I63" s="3">
        <v>0</v>
      </c>
      <c r="J63" s="5">
        <f>Table1[[#This Row],[Ticket Price Price Per Unit]]*(1-Table1[[#This Row],[Discount Given]])</f>
        <v>59.95</v>
      </c>
      <c r="K63" s="5">
        <v>28.73</v>
      </c>
      <c r="L63" s="2">
        <v>5</v>
      </c>
      <c r="M63" s="2">
        <v>3013</v>
      </c>
      <c r="N63" s="5">
        <f>Table1[[#This Row],[Sales Price Per Unit]]*Table1[[#This Row],[Quantity]]</f>
        <v>299.75</v>
      </c>
      <c r="O63" s="5">
        <f>((Table1[[#This Row],[Ticket Price Price Per Unit]]-Table1[[#This Row],[Sales Price Per Unit]]))*Table1[[#This Row],[Quantity]]</f>
        <v>0</v>
      </c>
      <c r="P63" s="5">
        <f>(Table1[[#This Row],[Sales Price Per Unit]]-Table1[[#This Row],[Cost per Unit]])*Table1[[#This Row],[Quantity]]</f>
        <v>156.10000000000002</v>
      </c>
    </row>
    <row r="64" spans="1:16" x14ac:dyDescent="0.25">
      <c r="A64" s="1">
        <v>41279</v>
      </c>
      <c r="B64" s="20">
        <f>MONTH(Table1[[#This Row],[Date]])</f>
        <v>1</v>
      </c>
      <c r="C64" s="20" t="str">
        <f>TEXT(Table1[[#This Row],[Date]],"mmmm")</f>
        <v>styczeń</v>
      </c>
      <c r="D64" s="2">
        <v>47</v>
      </c>
      <c r="E64" s="2">
        <v>2</v>
      </c>
      <c r="F64" s="2" t="s">
        <v>14</v>
      </c>
      <c r="G64" s="2" t="s">
        <v>17</v>
      </c>
      <c r="H64" s="5">
        <v>44.95</v>
      </c>
      <c r="I64" s="3">
        <v>0</v>
      </c>
      <c r="J64" s="5">
        <f>Table1[[#This Row],[Ticket Price Price Per Unit]]*(1-Table1[[#This Row],[Discount Given]])</f>
        <v>44.95</v>
      </c>
      <c r="K64" s="5">
        <v>27.95</v>
      </c>
      <c r="L64" s="2">
        <v>3</v>
      </c>
      <c r="M64" s="2">
        <v>3025</v>
      </c>
      <c r="N64" s="5">
        <f>Table1[[#This Row],[Sales Price Per Unit]]*Table1[[#This Row],[Quantity]]</f>
        <v>134.85000000000002</v>
      </c>
      <c r="O64" s="5">
        <f>((Table1[[#This Row],[Ticket Price Price Per Unit]]-Table1[[#This Row],[Sales Price Per Unit]]))*Table1[[#This Row],[Quantity]]</f>
        <v>0</v>
      </c>
      <c r="P64" s="5">
        <f>(Table1[[#This Row],[Sales Price Per Unit]]-Table1[[#This Row],[Cost per Unit]])*Table1[[#This Row],[Quantity]]</f>
        <v>51.000000000000014</v>
      </c>
    </row>
    <row r="65" spans="1:16" x14ac:dyDescent="0.25">
      <c r="A65" s="1">
        <v>41279</v>
      </c>
      <c r="B65" s="20">
        <f>MONTH(Table1[[#This Row],[Date]])</f>
        <v>1</v>
      </c>
      <c r="C65" s="20" t="str">
        <f>TEXT(Table1[[#This Row],[Date]],"mmmm")</f>
        <v>styczeń</v>
      </c>
      <c r="D65" s="2">
        <v>47</v>
      </c>
      <c r="E65" s="2">
        <v>34</v>
      </c>
      <c r="F65" s="2" t="s">
        <v>14</v>
      </c>
      <c r="G65" s="2" t="s">
        <v>17</v>
      </c>
      <c r="H65" s="5">
        <v>37.950000000000003</v>
      </c>
      <c r="I65" s="3">
        <v>0</v>
      </c>
      <c r="J65" s="5">
        <f>Table1[[#This Row],[Ticket Price Price Per Unit]]*(1-Table1[[#This Row],[Discount Given]])</f>
        <v>37.950000000000003</v>
      </c>
      <c r="K65" s="5">
        <v>15.35</v>
      </c>
      <c r="L65" s="2">
        <v>8</v>
      </c>
      <c r="M65" s="2">
        <v>3025</v>
      </c>
      <c r="N65" s="5">
        <f>Table1[[#This Row],[Sales Price Per Unit]]*Table1[[#This Row],[Quantity]]</f>
        <v>303.60000000000002</v>
      </c>
      <c r="O65" s="5">
        <f>((Table1[[#This Row],[Ticket Price Price Per Unit]]-Table1[[#This Row],[Sales Price Per Unit]]))*Table1[[#This Row],[Quantity]]</f>
        <v>0</v>
      </c>
      <c r="P65" s="5">
        <f>(Table1[[#This Row],[Sales Price Per Unit]]-Table1[[#This Row],[Cost per Unit]])*Table1[[#This Row],[Quantity]]</f>
        <v>180.8</v>
      </c>
    </row>
    <row r="66" spans="1:16" x14ac:dyDescent="0.25">
      <c r="A66" s="1">
        <v>41279</v>
      </c>
      <c r="B66" s="20">
        <f>MONTH(Table1[[#This Row],[Date]])</f>
        <v>1</v>
      </c>
      <c r="C66" s="20" t="str">
        <f>TEXT(Table1[[#This Row],[Date]],"mmmm")</f>
        <v>styczeń</v>
      </c>
      <c r="D66" s="2">
        <v>48</v>
      </c>
      <c r="E66" s="2">
        <v>9</v>
      </c>
      <c r="F66" s="2" t="s">
        <v>14</v>
      </c>
      <c r="G66" s="2" t="s">
        <v>17</v>
      </c>
      <c r="H66" s="5">
        <v>48.95</v>
      </c>
      <c r="I66" s="3">
        <v>0</v>
      </c>
      <c r="J66" s="5">
        <f>Table1[[#This Row],[Ticket Price Price Per Unit]]*(1-Table1[[#This Row],[Discount Given]])</f>
        <v>48.95</v>
      </c>
      <c r="K66" s="5">
        <v>24.52</v>
      </c>
      <c r="L66" s="2">
        <v>9</v>
      </c>
      <c r="M66" s="2">
        <v>3012</v>
      </c>
      <c r="N66" s="5">
        <f>Table1[[#This Row],[Sales Price Per Unit]]*Table1[[#This Row],[Quantity]]</f>
        <v>440.55</v>
      </c>
      <c r="O66" s="5">
        <f>((Table1[[#This Row],[Ticket Price Price Per Unit]]-Table1[[#This Row],[Sales Price Per Unit]]))*Table1[[#This Row],[Quantity]]</f>
        <v>0</v>
      </c>
      <c r="P66" s="5">
        <f>(Table1[[#This Row],[Sales Price Per Unit]]-Table1[[#This Row],[Cost per Unit]])*Table1[[#This Row],[Quantity]]</f>
        <v>219.87000000000003</v>
      </c>
    </row>
    <row r="67" spans="1:16" x14ac:dyDescent="0.25">
      <c r="A67" s="1">
        <v>41279</v>
      </c>
      <c r="B67" s="20">
        <f>MONTH(Table1[[#This Row],[Date]])</f>
        <v>1</v>
      </c>
      <c r="C67" s="20" t="str">
        <f>TEXT(Table1[[#This Row],[Date]],"mmmm")</f>
        <v>styczeń</v>
      </c>
      <c r="D67" s="2">
        <v>48</v>
      </c>
      <c r="E67" s="2">
        <v>17</v>
      </c>
      <c r="F67" s="2" t="s">
        <v>14</v>
      </c>
      <c r="G67" s="2" t="s">
        <v>17</v>
      </c>
      <c r="H67" s="5">
        <v>49.95</v>
      </c>
      <c r="I67" s="3">
        <v>0</v>
      </c>
      <c r="J67" s="5">
        <f>Table1[[#This Row],[Ticket Price Price Per Unit]]*(1-Table1[[#This Row],[Discount Given]])</f>
        <v>49.95</v>
      </c>
      <c r="K67" s="5">
        <v>23.93</v>
      </c>
      <c r="L67" s="2">
        <v>28</v>
      </c>
      <c r="M67" s="2">
        <v>3012</v>
      </c>
      <c r="N67" s="5">
        <f>Table1[[#This Row],[Sales Price Per Unit]]*Table1[[#This Row],[Quantity]]</f>
        <v>1398.6000000000001</v>
      </c>
      <c r="O67" s="5">
        <f>((Table1[[#This Row],[Ticket Price Price Per Unit]]-Table1[[#This Row],[Sales Price Per Unit]]))*Table1[[#This Row],[Quantity]]</f>
        <v>0</v>
      </c>
      <c r="P67" s="5">
        <f>(Table1[[#This Row],[Sales Price Per Unit]]-Table1[[#This Row],[Cost per Unit]])*Table1[[#This Row],[Quantity]]</f>
        <v>728.56000000000006</v>
      </c>
    </row>
    <row r="68" spans="1:16" x14ac:dyDescent="0.25">
      <c r="A68" s="1">
        <v>41279</v>
      </c>
      <c r="B68" s="20">
        <f>MONTH(Table1[[#This Row],[Date]])</f>
        <v>1</v>
      </c>
      <c r="C68" s="20" t="str">
        <f>TEXT(Table1[[#This Row],[Date]],"mmmm")</f>
        <v>styczeń</v>
      </c>
      <c r="D68" s="2">
        <v>49</v>
      </c>
      <c r="E68" s="2">
        <v>17</v>
      </c>
      <c r="F68" s="2" t="s">
        <v>15</v>
      </c>
      <c r="G68" s="2" t="s">
        <v>17</v>
      </c>
      <c r="H68" s="5">
        <v>49.95</v>
      </c>
      <c r="I68" s="3">
        <v>0</v>
      </c>
      <c r="J68" s="5">
        <f>Table1[[#This Row],[Ticket Price Price Per Unit]]*(1-Table1[[#This Row],[Discount Given]])</f>
        <v>49.95</v>
      </c>
      <c r="K68" s="5">
        <v>23.93</v>
      </c>
      <c r="L68" s="2">
        <v>36</v>
      </c>
      <c r="M68" s="2">
        <v>3013</v>
      </c>
      <c r="N68" s="5">
        <f>Table1[[#This Row],[Sales Price Per Unit]]*Table1[[#This Row],[Quantity]]</f>
        <v>1798.2</v>
      </c>
      <c r="O68" s="5">
        <f>((Table1[[#This Row],[Ticket Price Price Per Unit]]-Table1[[#This Row],[Sales Price Per Unit]]))*Table1[[#This Row],[Quantity]]</f>
        <v>0</v>
      </c>
      <c r="P68" s="5">
        <f>(Table1[[#This Row],[Sales Price Per Unit]]-Table1[[#This Row],[Cost per Unit]])*Table1[[#This Row],[Quantity]]</f>
        <v>936.72000000000014</v>
      </c>
    </row>
    <row r="69" spans="1:16" x14ac:dyDescent="0.25">
      <c r="A69" s="1">
        <v>41279</v>
      </c>
      <c r="B69" s="20">
        <f>MONTH(Table1[[#This Row],[Date]])</f>
        <v>1</v>
      </c>
      <c r="C69" s="20" t="str">
        <f>TEXT(Table1[[#This Row],[Date]],"mmmm")</f>
        <v>styczeń</v>
      </c>
      <c r="D69" s="2">
        <v>50</v>
      </c>
      <c r="E69" s="2">
        <v>49</v>
      </c>
      <c r="F69" s="2" t="s">
        <v>14</v>
      </c>
      <c r="G69" s="2" t="s">
        <v>17</v>
      </c>
      <c r="H69" s="5">
        <v>63.95</v>
      </c>
      <c r="I69" s="3">
        <v>0</v>
      </c>
      <c r="J69" s="5">
        <f>Table1[[#This Row],[Ticket Price Price Per Unit]]*(1-Table1[[#This Row],[Discount Given]])</f>
        <v>63.95</v>
      </c>
      <c r="K69" s="5">
        <v>27.1</v>
      </c>
      <c r="L69" s="2">
        <v>2</v>
      </c>
      <c r="M69" s="2">
        <v>3015</v>
      </c>
      <c r="N69" s="5">
        <f>Table1[[#This Row],[Sales Price Per Unit]]*Table1[[#This Row],[Quantity]]</f>
        <v>127.9</v>
      </c>
      <c r="O69" s="5">
        <f>((Table1[[#This Row],[Ticket Price Price Per Unit]]-Table1[[#This Row],[Sales Price Per Unit]]))*Table1[[#This Row],[Quantity]]</f>
        <v>0</v>
      </c>
      <c r="P69" s="5">
        <f>(Table1[[#This Row],[Sales Price Per Unit]]-Table1[[#This Row],[Cost per Unit]])*Table1[[#This Row],[Quantity]]</f>
        <v>73.7</v>
      </c>
    </row>
    <row r="70" spans="1:16" x14ac:dyDescent="0.25">
      <c r="A70" s="1">
        <v>41279</v>
      </c>
      <c r="B70" s="20">
        <f>MONTH(Table1[[#This Row],[Date]])</f>
        <v>1</v>
      </c>
      <c r="C70" s="20" t="str">
        <f>TEXT(Table1[[#This Row],[Date]],"mmmm")</f>
        <v>styczeń</v>
      </c>
      <c r="D70" s="2">
        <v>50</v>
      </c>
      <c r="E70" s="2">
        <v>6</v>
      </c>
      <c r="F70" s="2" t="s">
        <v>14</v>
      </c>
      <c r="G70" s="2" t="s">
        <v>17</v>
      </c>
      <c r="H70" s="5">
        <v>55.95</v>
      </c>
      <c r="I70" s="3">
        <v>0</v>
      </c>
      <c r="J70" s="5">
        <f>Table1[[#This Row],[Ticket Price Price Per Unit]]*(1-Table1[[#This Row],[Discount Given]])</f>
        <v>55.95</v>
      </c>
      <c r="K70" s="5">
        <v>16.059999999999999</v>
      </c>
      <c r="L70" s="2">
        <v>25</v>
      </c>
      <c r="M70" s="2">
        <v>3015</v>
      </c>
      <c r="N70" s="5">
        <f>Table1[[#This Row],[Sales Price Per Unit]]*Table1[[#This Row],[Quantity]]</f>
        <v>1398.75</v>
      </c>
      <c r="O70" s="5">
        <f>((Table1[[#This Row],[Ticket Price Price Per Unit]]-Table1[[#This Row],[Sales Price Per Unit]]))*Table1[[#This Row],[Quantity]]</f>
        <v>0</v>
      </c>
      <c r="P70" s="5">
        <f>(Table1[[#This Row],[Sales Price Per Unit]]-Table1[[#This Row],[Cost per Unit]])*Table1[[#This Row],[Quantity]]</f>
        <v>997.25</v>
      </c>
    </row>
    <row r="71" spans="1:16" x14ac:dyDescent="0.25">
      <c r="A71" s="1">
        <v>41279</v>
      </c>
      <c r="B71" s="20">
        <f>MONTH(Table1[[#This Row],[Date]])</f>
        <v>1</v>
      </c>
      <c r="C71" s="20" t="str">
        <f>TEXT(Table1[[#This Row],[Date]],"mmmm")</f>
        <v>styczeń</v>
      </c>
      <c r="D71" s="2">
        <v>51</v>
      </c>
      <c r="E71" s="2">
        <v>4</v>
      </c>
      <c r="F71" s="2" t="s">
        <v>15</v>
      </c>
      <c r="G71" s="2" t="s">
        <v>17</v>
      </c>
      <c r="H71" s="5">
        <v>73.95</v>
      </c>
      <c r="I71" s="3">
        <v>0</v>
      </c>
      <c r="J71" s="5">
        <f>Table1[[#This Row],[Ticket Price Price Per Unit]]*(1-Table1[[#This Row],[Discount Given]])</f>
        <v>73.95</v>
      </c>
      <c r="K71" s="5">
        <v>38.86</v>
      </c>
      <c r="L71" s="2">
        <v>1</v>
      </c>
      <c r="M71" s="2">
        <v>3031</v>
      </c>
      <c r="N71" s="5">
        <f>Table1[[#This Row],[Sales Price Per Unit]]*Table1[[#This Row],[Quantity]]</f>
        <v>73.95</v>
      </c>
      <c r="O71" s="5">
        <f>((Table1[[#This Row],[Ticket Price Price Per Unit]]-Table1[[#This Row],[Sales Price Per Unit]]))*Table1[[#This Row],[Quantity]]</f>
        <v>0</v>
      </c>
      <c r="P71" s="5">
        <f>(Table1[[#This Row],[Sales Price Per Unit]]-Table1[[#This Row],[Cost per Unit]])*Table1[[#This Row],[Quantity]]</f>
        <v>35.090000000000003</v>
      </c>
    </row>
    <row r="72" spans="1:16" hidden="1" x14ac:dyDescent="0.25">
      <c r="A72" s="1">
        <v>41279</v>
      </c>
      <c r="B72" s="20">
        <f>MONTH(Table1[[#This Row],[Date]])</f>
        <v>1</v>
      </c>
      <c r="C72" s="20" t="str">
        <f>TEXT(Table1[[#This Row],[Date]],"mmmm")</f>
        <v>styczeń</v>
      </c>
      <c r="D72" s="2">
        <v>52</v>
      </c>
      <c r="E72" s="2">
        <v>21</v>
      </c>
      <c r="F72" s="2" t="s">
        <v>14</v>
      </c>
      <c r="G72" s="2" t="s">
        <v>17</v>
      </c>
      <c r="H72" s="5">
        <v>26.95</v>
      </c>
      <c r="I72" s="3">
        <v>0</v>
      </c>
      <c r="J72" s="5">
        <f>Table1[[#This Row],[Ticket Price Price Per Unit]]*(1-Table1[[#This Row],[Discount Given]])</f>
        <v>26.95</v>
      </c>
      <c r="K72" s="5">
        <v>12.42</v>
      </c>
      <c r="L72" s="2">
        <v>7</v>
      </c>
      <c r="M72" s="2">
        <v>3028</v>
      </c>
      <c r="N72" s="5">
        <f>Table1[[#This Row],[Sales Price Per Unit]]*Table1[[#This Row],[Quantity]]</f>
        <v>188.65</v>
      </c>
      <c r="O72" s="5">
        <f>((Table1[[#This Row],[Ticket Price Price Per Unit]]-Table1[[#This Row],[Sales Price Per Unit]]))*Table1[[#This Row],[Quantity]]</f>
        <v>0</v>
      </c>
      <c r="P72" s="5">
        <f>(Table1[[#This Row],[Sales Price Per Unit]]-Table1[[#This Row],[Cost per Unit]])*Table1[[#This Row],[Quantity]]</f>
        <v>101.71</v>
      </c>
    </row>
    <row r="73" spans="1:16" x14ac:dyDescent="0.25">
      <c r="A73" s="1">
        <v>41279</v>
      </c>
      <c r="B73" s="20">
        <f>MONTH(Table1[[#This Row],[Date]])</f>
        <v>1</v>
      </c>
      <c r="C73" s="20" t="str">
        <f>TEXT(Table1[[#This Row],[Date]],"mmmm")</f>
        <v>styczeń</v>
      </c>
      <c r="D73" s="2">
        <v>53</v>
      </c>
      <c r="E73" s="2">
        <v>40</v>
      </c>
      <c r="F73" s="2" t="s">
        <v>15</v>
      </c>
      <c r="G73" s="2" t="s">
        <v>17</v>
      </c>
      <c r="H73" s="5">
        <v>16.95</v>
      </c>
      <c r="I73" s="3">
        <v>0</v>
      </c>
      <c r="J73" s="5">
        <f>Table1[[#This Row],[Ticket Price Price Per Unit]]*(1-Table1[[#This Row],[Discount Given]])</f>
        <v>16.95</v>
      </c>
      <c r="K73" s="5">
        <v>6.53</v>
      </c>
      <c r="L73" s="2">
        <v>28</v>
      </c>
      <c r="M73" s="2">
        <v>3029</v>
      </c>
      <c r="N73" s="5">
        <f>Table1[[#This Row],[Sales Price Per Unit]]*Table1[[#This Row],[Quantity]]</f>
        <v>474.59999999999997</v>
      </c>
      <c r="O73" s="5">
        <f>((Table1[[#This Row],[Ticket Price Price Per Unit]]-Table1[[#This Row],[Sales Price Per Unit]]))*Table1[[#This Row],[Quantity]]</f>
        <v>0</v>
      </c>
      <c r="P73" s="5">
        <f>(Table1[[#This Row],[Sales Price Per Unit]]-Table1[[#This Row],[Cost per Unit]])*Table1[[#This Row],[Quantity]]</f>
        <v>291.75999999999993</v>
      </c>
    </row>
    <row r="74" spans="1:16" x14ac:dyDescent="0.25">
      <c r="A74" s="1">
        <v>41280</v>
      </c>
      <c r="B74" s="20">
        <f>MONTH(Table1[[#This Row],[Date]])</f>
        <v>1</v>
      </c>
      <c r="C74" s="20" t="str">
        <f>TEXT(Table1[[#This Row],[Date]],"mmmm")</f>
        <v>styczeń</v>
      </c>
      <c r="D74" s="2">
        <v>54</v>
      </c>
      <c r="E74" s="2">
        <v>26</v>
      </c>
      <c r="F74" s="2" t="s">
        <v>16</v>
      </c>
      <c r="G74" s="2" t="s">
        <v>13</v>
      </c>
      <c r="H74" s="5">
        <v>0.95</v>
      </c>
      <c r="I74" s="3">
        <v>0</v>
      </c>
      <c r="J74" s="5">
        <f>Table1[[#This Row],[Ticket Price Price Per Unit]]*(1-Table1[[#This Row],[Discount Given]])</f>
        <v>0.95</v>
      </c>
      <c r="K74" s="5">
        <v>0.42</v>
      </c>
      <c r="L74" s="2">
        <v>19</v>
      </c>
      <c r="M74" s="2">
        <v>3012</v>
      </c>
      <c r="N74" s="5">
        <f>Table1[[#This Row],[Sales Price Per Unit]]*Table1[[#This Row],[Quantity]]</f>
        <v>18.05</v>
      </c>
      <c r="O74" s="5">
        <f>((Table1[[#This Row],[Ticket Price Price Per Unit]]-Table1[[#This Row],[Sales Price Per Unit]]))*Table1[[#This Row],[Quantity]]</f>
        <v>0</v>
      </c>
      <c r="P74" s="5">
        <f>(Table1[[#This Row],[Sales Price Per Unit]]-Table1[[#This Row],[Cost per Unit]])*Table1[[#This Row],[Quantity]]</f>
        <v>10.07</v>
      </c>
    </row>
    <row r="75" spans="1:16" x14ac:dyDescent="0.25">
      <c r="A75" s="1">
        <v>41280</v>
      </c>
      <c r="B75" s="20">
        <f>MONTH(Table1[[#This Row],[Date]])</f>
        <v>1</v>
      </c>
      <c r="C75" s="20" t="str">
        <f>TEXT(Table1[[#This Row],[Date]],"mmmm")</f>
        <v>styczeń</v>
      </c>
      <c r="D75" s="2">
        <v>54</v>
      </c>
      <c r="E75" s="2">
        <v>39</v>
      </c>
      <c r="F75" s="2" t="s">
        <v>16</v>
      </c>
      <c r="G75" s="2" t="s">
        <v>13</v>
      </c>
      <c r="H75" s="5">
        <v>26.95</v>
      </c>
      <c r="I75" s="3">
        <v>0.1</v>
      </c>
      <c r="J75" s="5">
        <f>Table1[[#This Row],[Ticket Price Price Per Unit]]*(1-Table1[[#This Row],[Discount Given]])</f>
        <v>24.254999999999999</v>
      </c>
      <c r="K75" s="5">
        <v>12.24</v>
      </c>
      <c r="L75" s="2">
        <v>10</v>
      </c>
      <c r="M75" s="2">
        <v>3012</v>
      </c>
      <c r="N75" s="5">
        <f>Table1[[#This Row],[Sales Price Per Unit]]*Table1[[#This Row],[Quantity]]</f>
        <v>242.54999999999998</v>
      </c>
      <c r="O75" s="5">
        <f>((Table1[[#This Row],[Ticket Price Price Per Unit]]-Table1[[#This Row],[Sales Price Per Unit]]))*Table1[[#This Row],[Quantity]]</f>
        <v>26.950000000000003</v>
      </c>
      <c r="P75" s="5">
        <f>(Table1[[#This Row],[Sales Price Per Unit]]-Table1[[#This Row],[Cost per Unit]])*Table1[[#This Row],[Quantity]]</f>
        <v>120.14999999999999</v>
      </c>
    </row>
    <row r="76" spans="1:16" x14ac:dyDescent="0.25">
      <c r="A76" s="1">
        <v>41280</v>
      </c>
      <c r="B76" s="20">
        <f>MONTH(Table1[[#This Row],[Date]])</f>
        <v>1</v>
      </c>
      <c r="C76" s="20" t="str">
        <f>TEXT(Table1[[#This Row],[Date]],"mmmm")</f>
        <v>styczeń</v>
      </c>
      <c r="D76" s="2">
        <v>54</v>
      </c>
      <c r="E76" s="2">
        <v>24</v>
      </c>
      <c r="F76" s="2" t="s">
        <v>16</v>
      </c>
      <c r="G76" s="2" t="s">
        <v>13</v>
      </c>
      <c r="H76" s="5">
        <v>27.95</v>
      </c>
      <c r="I76" s="3">
        <v>0</v>
      </c>
      <c r="J76" s="5">
        <f>Table1[[#This Row],[Ticket Price Price Per Unit]]*(1-Table1[[#This Row],[Discount Given]])</f>
        <v>27.95</v>
      </c>
      <c r="K76" s="5">
        <v>16.8</v>
      </c>
      <c r="L76" s="2">
        <v>35</v>
      </c>
      <c r="M76" s="2">
        <v>3012</v>
      </c>
      <c r="N76" s="5">
        <f>Table1[[#This Row],[Sales Price Per Unit]]*Table1[[#This Row],[Quantity]]</f>
        <v>978.25</v>
      </c>
      <c r="O76" s="5">
        <f>((Table1[[#This Row],[Ticket Price Price Per Unit]]-Table1[[#This Row],[Sales Price Per Unit]]))*Table1[[#This Row],[Quantity]]</f>
        <v>0</v>
      </c>
      <c r="P76" s="5">
        <f>(Table1[[#This Row],[Sales Price Per Unit]]-Table1[[#This Row],[Cost per Unit]])*Table1[[#This Row],[Quantity]]</f>
        <v>390.24999999999994</v>
      </c>
    </row>
    <row r="77" spans="1:16" x14ac:dyDescent="0.25">
      <c r="A77" s="1">
        <v>41280</v>
      </c>
      <c r="B77" s="20">
        <f>MONTH(Table1[[#This Row],[Date]])</f>
        <v>1</v>
      </c>
      <c r="C77" s="20" t="str">
        <f>TEXT(Table1[[#This Row],[Date]],"mmmm")</f>
        <v>styczeń</v>
      </c>
      <c r="D77" s="2">
        <v>55</v>
      </c>
      <c r="E77" s="2">
        <v>6</v>
      </c>
      <c r="F77" s="2" t="s">
        <v>18</v>
      </c>
      <c r="G77" s="2" t="s">
        <v>13</v>
      </c>
      <c r="H77" s="5">
        <v>55.95</v>
      </c>
      <c r="I77" s="3">
        <v>0</v>
      </c>
      <c r="J77" s="5">
        <f>Table1[[#This Row],[Ticket Price Price Per Unit]]*(1-Table1[[#This Row],[Discount Given]])</f>
        <v>55.95</v>
      </c>
      <c r="K77" s="5">
        <v>16.059999999999999</v>
      </c>
      <c r="L77" s="2">
        <v>15</v>
      </c>
      <c r="M77" s="2">
        <v>3024</v>
      </c>
      <c r="N77" s="5">
        <f>Table1[[#This Row],[Sales Price Per Unit]]*Table1[[#This Row],[Quantity]]</f>
        <v>839.25</v>
      </c>
      <c r="O77" s="5">
        <f>((Table1[[#This Row],[Ticket Price Price Per Unit]]-Table1[[#This Row],[Sales Price Per Unit]]))*Table1[[#This Row],[Quantity]]</f>
        <v>0</v>
      </c>
      <c r="P77" s="5">
        <f>(Table1[[#This Row],[Sales Price Per Unit]]-Table1[[#This Row],[Cost per Unit]])*Table1[[#This Row],[Quantity]]</f>
        <v>598.35</v>
      </c>
    </row>
    <row r="78" spans="1:16" x14ac:dyDescent="0.25">
      <c r="A78" s="1">
        <v>41280</v>
      </c>
      <c r="B78" s="20">
        <f>MONTH(Table1[[#This Row],[Date]])</f>
        <v>1</v>
      </c>
      <c r="C78" s="20" t="str">
        <f>TEXT(Table1[[#This Row],[Date]],"mmmm")</f>
        <v>styczeń</v>
      </c>
      <c r="D78" s="2">
        <v>56</v>
      </c>
      <c r="E78" s="2">
        <v>18</v>
      </c>
      <c r="F78" s="2" t="s">
        <v>16</v>
      </c>
      <c r="G78" s="2" t="s">
        <v>13</v>
      </c>
      <c r="H78" s="5">
        <v>54.95</v>
      </c>
      <c r="I78" s="3">
        <v>0</v>
      </c>
      <c r="J78" s="5">
        <f>Table1[[#This Row],[Ticket Price Price Per Unit]]*(1-Table1[[#This Row],[Discount Given]])</f>
        <v>54.95</v>
      </c>
      <c r="K78" s="5">
        <v>26.65</v>
      </c>
      <c r="L78" s="2">
        <v>19</v>
      </c>
      <c r="M78" s="2">
        <v>3020</v>
      </c>
      <c r="N78" s="5">
        <f>Table1[[#This Row],[Sales Price Per Unit]]*Table1[[#This Row],[Quantity]]</f>
        <v>1044.05</v>
      </c>
      <c r="O78" s="5">
        <f>((Table1[[#This Row],[Ticket Price Price Per Unit]]-Table1[[#This Row],[Sales Price Per Unit]]))*Table1[[#This Row],[Quantity]]</f>
        <v>0</v>
      </c>
      <c r="P78" s="5">
        <f>(Table1[[#This Row],[Sales Price Per Unit]]-Table1[[#This Row],[Cost per Unit]])*Table1[[#This Row],[Quantity]]</f>
        <v>537.70000000000005</v>
      </c>
    </row>
    <row r="79" spans="1:16" x14ac:dyDescent="0.25">
      <c r="A79" s="1">
        <v>41280</v>
      </c>
      <c r="B79" s="20">
        <f>MONTH(Table1[[#This Row],[Date]])</f>
        <v>1</v>
      </c>
      <c r="C79" s="20" t="str">
        <f>TEXT(Table1[[#This Row],[Date]],"mmmm")</f>
        <v>styczeń</v>
      </c>
      <c r="D79" s="2">
        <v>57</v>
      </c>
      <c r="E79" s="2">
        <v>6</v>
      </c>
      <c r="F79" s="2" t="s">
        <v>18</v>
      </c>
      <c r="G79" s="2" t="s">
        <v>13</v>
      </c>
      <c r="H79" s="5">
        <v>55.95</v>
      </c>
      <c r="I79" s="3">
        <v>0.1</v>
      </c>
      <c r="J79" s="5">
        <f>Table1[[#This Row],[Ticket Price Price Per Unit]]*(1-Table1[[#This Row],[Discount Given]])</f>
        <v>50.355000000000004</v>
      </c>
      <c r="K79" s="5">
        <v>16.059999999999999</v>
      </c>
      <c r="L79" s="2">
        <v>21</v>
      </c>
      <c r="M79" s="2">
        <v>3023</v>
      </c>
      <c r="N79" s="5">
        <f>Table1[[#This Row],[Sales Price Per Unit]]*Table1[[#This Row],[Quantity]]</f>
        <v>1057.4550000000002</v>
      </c>
      <c r="O79" s="5">
        <f>((Table1[[#This Row],[Ticket Price Price Per Unit]]-Table1[[#This Row],[Sales Price Per Unit]]))*Table1[[#This Row],[Quantity]]</f>
        <v>117.49499999999998</v>
      </c>
      <c r="P79" s="5">
        <f>(Table1[[#This Row],[Sales Price Per Unit]]-Table1[[#This Row],[Cost per Unit]])*Table1[[#This Row],[Quantity]]</f>
        <v>720.19500000000005</v>
      </c>
    </row>
    <row r="80" spans="1:16" x14ac:dyDescent="0.25">
      <c r="A80" s="1">
        <v>41280</v>
      </c>
      <c r="B80" s="20">
        <f>MONTH(Table1[[#This Row],[Date]])</f>
        <v>1</v>
      </c>
      <c r="C80" s="20" t="str">
        <f>TEXT(Table1[[#This Row],[Date]],"mmmm")</f>
        <v>styczeń</v>
      </c>
      <c r="D80" s="2">
        <v>58</v>
      </c>
      <c r="E80" s="2">
        <v>37</v>
      </c>
      <c r="F80" s="2" t="s">
        <v>16</v>
      </c>
      <c r="G80" s="2" t="s">
        <v>13</v>
      </c>
      <c r="H80" s="5">
        <v>24.95</v>
      </c>
      <c r="I80" s="3">
        <v>0</v>
      </c>
      <c r="J80" s="5">
        <f>Table1[[#This Row],[Ticket Price Price Per Unit]]*(1-Table1[[#This Row],[Discount Given]])</f>
        <v>24.95</v>
      </c>
      <c r="K80" s="5">
        <v>9.3800000000000008</v>
      </c>
      <c r="L80" s="2">
        <v>2</v>
      </c>
      <c r="M80" s="2">
        <v>3018</v>
      </c>
      <c r="N80" s="5">
        <f>Table1[[#This Row],[Sales Price Per Unit]]*Table1[[#This Row],[Quantity]]</f>
        <v>49.9</v>
      </c>
      <c r="O80" s="5">
        <f>((Table1[[#This Row],[Ticket Price Price Per Unit]]-Table1[[#This Row],[Sales Price Per Unit]]))*Table1[[#This Row],[Quantity]]</f>
        <v>0</v>
      </c>
      <c r="P80" s="5">
        <f>(Table1[[#This Row],[Sales Price Per Unit]]-Table1[[#This Row],[Cost per Unit]])*Table1[[#This Row],[Quantity]]</f>
        <v>31.139999999999997</v>
      </c>
    </row>
    <row r="81" spans="1:16" hidden="1" x14ac:dyDescent="0.25">
      <c r="A81" s="1">
        <v>41281</v>
      </c>
      <c r="B81" s="20">
        <f>MONTH(Table1[[#This Row],[Date]])</f>
        <v>1</v>
      </c>
      <c r="C81" s="20" t="str">
        <f>TEXT(Table1[[#This Row],[Date]],"mmmm")</f>
        <v>styczeń</v>
      </c>
      <c r="D81" s="2">
        <v>59</v>
      </c>
      <c r="E81" s="2">
        <v>19</v>
      </c>
      <c r="F81" s="2" t="s">
        <v>12</v>
      </c>
      <c r="G81" s="2" t="s">
        <v>13</v>
      </c>
      <c r="H81" s="5">
        <v>49.95</v>
      </c>
      <c r="I81" s="3">
        <v>0</v>
      </c>
      <c r="J81" s="5">
        <f>Table1[[#This Row],[Ticket Price Price Per Unit]]*(1-Table1[[#This Row],[Discount Given]])</f>
        <v>49.95</v>
      </c>
      <c r="K81" s="5">
        <v>24.77</v>
      </c>
      <c r="L81" s="2">
        <v>18</v>
      </c>
      <c r="M81" s="2">
        <v>3028</v>
      </c>
      <c r="N81" s="5">
        <f>Table1[[#This Row],[Sales Price Per Unit]]*Table1[[#This Row],[Quantity]]</f>
        <v>899.1</v>
      </c>
      <c r="O81" s="5">
        <f>((Table1[[#This Row],[Ticket Price Price Per Unit]]-Table1[[#This Row],[Sales Price Per Unit]]))*Table1[[#This Row],[Quantity]]</f>
        <v>0</v>
      </c>
      <c r="P81" s="5">
        <f>(Table1[[#This Row],[Sales Price Per Unit]]-Table1[[#This Row],[Cost per Unit]])*Table1[[#This Row],[Quantity]]</f>
        <v>453.24000000000007</v>
      </c>
    </row>
    <row r="82" spans="1:16" x14ac:dyDescent="0.25">
      <c r="A82" s="1">
        <v>41281</v>
      </c>
      <c r="B82" s="20">
        <f>MONTH(Table1[[#This Row],[Date]])</f>
        <v>1</v>
      </c>
      <c r="C82" s="20" t="str">
        <f>TEXT(Table1[[#This Row],[Date]],"mmmm")</f>
        <v>styczeń</v>
      </c>
      <c r="D82" s="2">
        <v>60</v>
      </c>
      <c r="E82" s="2">
        <v>10</v>
      </c>
      <c r="F82" s="2" t="s">
        <v>16</v>
      </c>
      <c r="G82" s="2" t="s">
        <v>13</v>
      </c>
      <c r="H82" s="5">
        <v>34.950000000000003</v>
      </c>
      <c r="I82" s="3">
        <v>0</v>
      </c>
      <c r="J82" s="5">
        <f>Table1[[#This Row],[Ticket Price Price Per Unit]]*(1-Table1[[#This Row],[Discount Given]])</f>
        <v>34.950000000000003</v>
      </c>
      <c r="K82" s="5">
        <v>22.13</v>
      </c>
      <c r="L82" s="2">
        <v>12</v>
      </c>
      <c r="M82" s="2">
        <v>3025</v>
      </c>
      <c r="N82" s="5">
        <f>Table1[[#This Row],[Sales Price Per Unit]]*Table1[[#This Row],[Quantity]]</f>
        <v>419.40000000000003</v>
      </c>
      <c r="O82" s="5">
        <f>((Table1[[#This Row],[Ticket Price Price Per Unit]]-Table1[[#This Row],[Sales Price Per Unit]]))*Table1[[#This Row],[Quantity]]</f>
        <v>0</v>
      </c>
      <c r="P82" s="5">
        <f>(Table1[[#This Row],[Sales Price Per Unit]]-Table1[[#This Row],[Cost per Unit]])*Table1[[#This Row],[Quantity]]</f>
        <v>153.84000000000003</v>
      </c>
    </row>
    <row r="83" spans="1:16" x14ac:dyDescent="0.25">
      <c r="A83" s="1">
        <v>41281</v>
      </c>
      <c r="B83" s="20">
        <f>MONTH(Table1[[#This Row],[Date]])</f>
        <v>1</v>
      </c>
      <c r="C83" s="20" t="str">
        <f>TEXT(Table1[[#This Row],[Date]],"mmmm")</f>
        <v>styczeń</v>
      </c>
      <c r="D83" s="2">
        <v>61</v>
      </c>
      <c r="E83" s="2">
        <v>35</v>
      </c>
      <c r="F83" s="2" t="s">
        <v>12</v>
      </c>
      <c r="G83" s="2" t="s">
        <v>13</v>
      </c>
      <c r="H83" s="5">
        <v>0.95</v>
      </c>
      <c r="I83" s="3">
        <v>0</v>
      </c>
      <c r="J83" s="5">
        <f>Table1[[#This Row],[Ticket Price Price Per Unit]]*(1-Table1[[#This Row],[Discount Given]])</f>
        <v>0.95</v>
      </c>
      <c r="K83" s="5">
        <v>0.47</v>
      </c>
      <c r="L83" s="2">
        <v>1</v>
      </c>
      <c r="M83" s="2">
        <v>3016</v>
      </c>
      <c r="N83" s="5">
        <f>Table1[[#This Row],[Sales Price Per Unit]]*Table1[[#This Row],[Quantity]]</f>
        <v>0.95</v>
      </c>
      <c r="O83" s="5">
        <f>((Table1[[#This Row],[Ticket Price Price Per Unit]]-Table1[[#This Row],[Sales Price Per Unit]]))*Table1[[#This Row],[Quantity]]</f>
        <v>0</v>
      </c>
      <c r="P83" s="5">
        <f>(Table1[[#This Row],[Sales Price Per Unit]]-Table1[[#This Row],[Cost per Unit]])*Table1[[#This Row],[Quantity]]</f>
        <v>0.48</v>
      </c>
    </row>
    <row r="84" spans="1:16" x14ac:dyDescent="0.25">
      <c r="A84" s="1">
        <v>41281</v>
      </c>
      <c r="B84" s="20">
        <f>MONTH(Table1[[#This Row],[Date]])</f>
        <v>1</v>
      </c>
      <c r="C84" s="20" t="str">
        <f>TEXT(Table1[[#This Row],[Date]],"mmmm")</f>
        <v>styczeń</v>
      </c>
      <c r="D84" s="2">
        <v>62</v>
      </c>
      <c r="E84" s="2">
        <v>38</v>
      </c>
      <c r="F84" s="2" t="s">
        <v>18</v>
      </c>
      <c r="G84" s="2" t="s">
        <v>13</v>
      </c>
      <c r="H84" s="5">
        <v>24.95</v>
      </c>
      <c r="I84" s="3">
        <v>0</v>
      </c>
      <c r="J84" s="5">
        <f>Table1[[#This Row],[Ticket Price Price Per Unit]]*(1-Table1[[#This Row],[Discount Given]])</f>
        <v>24.95</v>
      </c>
      <c r="K84" s="5">
        <v>11.48</v>
      </c>
      <c r="L84" s="2">
        <v>1</v>
      </c>
      <c r="M84" s="2">
        <v>3012</v>
      </c>
      <c r="N84" s="5">
        <f>Table1[[#This Row],[Sales Price Per Unit]]*Table1[[#This Row],[Quantity]]</f>
        <v>24.95</v>
      </c>
      <c r="O84" s="5">
        <f>((Table1[[#This Row],[Ticket Price Price Per Unit]]-Table1[[#This Row],[Sales Price Per Unit]]))*Table1[[#This Row],[Quantity]]</f>
        <v>0</v>
      </c>
      <c r="P84" s="5">
        <f>(Table1[[#This Row],[Sales Price Per Unit]]-Table1[[#This Row],[Cost per Unit]])*Table1[[#This Row],[Quantity]]</f>
        <v>13.469999999999999</v>
      </c>
    </row>
    <row r="85" spans="1:16" x14ac:dyDescent="0.25">
      <c r="A85" s="1">
        <v>41282</v>
      </c>
      <c r="B85" s="20">
        <f>MONTH(Table1[[#This Row],[Date]])</f>
        <v>1</v>
      </c>
      <c r="C85" s="20" t="str">
        <f>TEXT(Table1[[#This Row],[Date]],"mmmm")</f>
        <v>styczeń</v>
      </c>
      <c r="D85" s="2">
        <v>63</v>
      </c>
      <c r="E85" s="2">
        <v>35</v>
      </c>
      <c r="F85" s="2" t="s">
        <v>12</v>
      </c>
      <c r="G85" s="2" t="s">
        <v>13</v>
      </c>
      <c r="H85" s="5">
        <v>0.95</v>
      </c>
      <c r="I85" s="3">
        <v>0</v>
      </c>
      <c r="J85" s="5">
        <f>Table1[[#This Row],[Ticket Price Price Per Unit]]*(1-Table1[[#This Row],[Discount Given]])</f>
        <v>0.95</v>
      </c>
      <c r="K85" s="5">
        <v>0.47</v>
      </c>
      <c r="L85" s="2">
        <v>29</v>
      </c>
      <c r="M85" s="2">
        <v>3024</v>
      </c>
      <c r="N85" s="5">
        <f>Table1[[#This Row],[Sales Price Per Unit]]*Table1[[#This Row],[Quantity]]</f>
        <v>27.549999999999997</v>
      </c>
      <c r="O85" s="5">
        <f>((Table1[[#This Row],[Ticket Price Price Per Unit]]-Table1[[#This Row],[Sales Price Per Unit]]))*Table1[[#This Row],[Quantity]]</f>
        <v>0</v>
      </c>
      <c r="P85" s="5">
        <f>(Table1[[#This Row],[Sales Price Per Unit]]-Table1[[#This Row],[Cost per Unit]])*Table1[[#This Row],[Quantity]]</f>
        <v>13.92</v>
      </c>
    </row>
    <row r="86" spans="1:16" x14ac:dyDescent="0.25">
      <c r="A86" s="1">
        <v>41282</v>
      </c>
      <c r="B86" s="20">
        <f>MONTH(Table1[[#This Row],[Date]])</f>
        <v>1</v>
      </c>
      <c r="C86" s="20" t="str">
        <f>TEXT(Table1[[#This Row],[Date]],"mmmm")</f>
        <v>styczeń</v>
      </c>
      <c r="D86" s="2">
        <v>64</v>
      </c>
      <c r="E86" s="2">
        <v>41</v>
      </c>
      <c r="F86" s="2" t="s">
        <v>15</v>
      </c>
      <c r="G86" s="2" t="s">
        <v>13</v>
      </c>
      <c r="H86" s="5">
        <v>18.95</v>
      </c>
      <c r="I86" s="3">
        <v>0</v>
      </c>
      <c r="J86" s="5">
        <f>Table1[[#This Row],[Ticket Price Price Per Unit]]*(1-Table1[[#This Row],[Discount Given]])</f>
        <v>18.95</v>
      </c>
      <c r="K86" s="5">
        <v>9.98</v>
      </c>
      <c r="L86" s="2">
        <v>11</v>
      </c>
      <c r="M86" s="2">
        <v>3030</v>
      </c>
      <c r="N86" s="5">
        <f>Table1[[#This Row],[Sales Price Per Unit]]*Table1[[#This Row],[Quantity]]</f>
        <v>208.45</v>
      </c>
      <c r="O86" s="5">
        <f>((Table1[[#This Row],[Ticket Price Price Per Unit]]-Table1[[#This Row],[Sales Price Per Unit]]))*Table1[[#This Row],[Quantity]]</f>
        <v>0</v>
      </c>
      <c r="P86" s="5">
        <f>(Table1[[#This Row],[Sales Price Per Unit]]-Table1[[#This Row],[Cost per Unit]])*Table1[[#This Row],[Quantity]]</f>
        <v>98.669999999999987</v>
      </c>
    </row>
    <row r="87" spans="1:16" x14ac:dyDescent="0.25">
      <c r="A87" s="1">
        <v>41282</v>
      </c>
      <c r="B87" s="20">
        <f>MONTH(Table1[[#This Row],[Date]])</f>
        <v>1</v>
      </c>
      <c r="C87" s="20" t="str">
        <f>TEXT(Table1[[#This Row],[Date]],"mmmm")</f>
        <v>styczeń</v>
      </c>
      <c r="D87" s="2">
        <v>65</v>
      </c>
      <c r="E87" s="2">
        <v>43</v>
      </c>
      <c r="F87" s="2" t="s">
        <v>15</v>
      </c>
      <c r="G87" s="2" t="s">
        <v>13</v>
      </c>
      <c r="H87" s="5">
        <v>11.95</v>
      </c>
      <c r="I87" s="3">
        <v>0</v>
      </c>
      <c r="J87" s="5">
        <f>Table1[[#This Row],[Ticket Price Price Per Unit]]*(1-Table1[[#This Row],[Discount Given]])</f>
        <v>11.95</v>
      </c>
      <c r="K87" s="5">
        <v>3.32</v>
      </c>
      <c r="L87" s="2">
        <v>11</v>
      </c>
      <c r="M87" s="2">
        <v>3033</v>
      </c>
      <c r="N87" s="5">
        <f>Table1[[#This Row],[Sales Price Per Unit]]*Table1[[#This Row],[Quantity]]</f>
        <v>131.44999999999999</v>
      </c>
      <c r="O87" s="5">
        <f>((Table1[[#This Row],[Ticket Price Price Per Unit]]-Table1[[#This Row],[Sales Price Per Unit]]))*Table1[[#This Row],[Quantity]]</f>
        <v>0</v>
      </c>
      <c r="P87" s="5">
        <f>(Table1[[#This Row],[Sales Price Per Unit]]-Table1[[#This Row],[Cost per Unit]])*Table1[[#This Row],[Quantity]]</f>
        <v>94.929999999999993</v>
      </c>
    </row>
    <row r="88" spans="1:16" x14ac:dyDescent="0.25">
      <c r="A88" s="1">
        <v>41282</v>
      </c>
      <c r="B88" s="20">
        <f>MONTH(Table1[[#This Row],[Date]])</f>
        <v>1</v>
      </c>
      <c r="C88" s="20" t="str">
        <f>TEXT(Table1[[#This Row],[Date]],"mmmm")</f>
        <v>styczeń</v>
      </c>
      <c r="D88" s="2">
        <v>66</v>
      </c>
      <c r="E88" s="2">
        <v>33</v>
      </c>
      <c r="F88" s="2" t="s">
        <v>14</v>
      </c>
      <c r="G88" s="2" t="s">
        <v>13</v>
      </c>
      <c r="H88" s="5">
        <v>19.95</v>
      </c>
      <c r="I88" s="3">
        <v>0</v>
      </c>
      <c r="J88" s="5">
        <f>Table1[[#This Row],[Ticket Price Price Per Unit]]*(1-Table1[[#This Row],[Discount Given]])</f>
        <v>19.95</v>
      </c>
      <c r="K88" s="5">
        <v>9.7799999999999994</v>
      </c>
      <c r="L88" s="2">
        <v>23</v>
      </c>
      <c r="M88" s="2">
        <v>3025</v>
      </c>
      <c r="N88" s="5">
        <f>Table1[[#This Row],[Sales Price Per Unit]]*Table1[[#This Row],[Quantity]]</f>
        <v>458.84999999999997</v>
      </c>
      <c r="O88" s="5">
        <f>((Table1[[#This Row],[Ticket Price Price Per Unit]]-Table1[[#This Row],[Sales Price Per Unit]]))*Table1[[#This Row],[Quantity]]</f>
        <v>0</v>
      </c>
      <c r="P88" s="5">
        <f>(Table1[[#This Row],[Sales Price Per Unit]]-Table1[[#This Row],[Cost per Unit]])*Table1[[#This Row],[Quantity]]</f>
        <v>233.91</v>
      </c>
    </row>
    <row r="89" spans="1:16" x14ac:dyDescent="0.25">
      <c r="A89" s="1">
        <v>41282</v>
      </c>
      <c r="B89" s="20">
        <f>MONTH(Table1[[#This Row],[Date]])</f>
        <v>1</v>
      </c>
      <c r="C89" s="20" t="str">
        <f>TEXT(Table1[[#This Row],[Date]],"mmmm")</f>
        <v>styczeń</v>
      </c>
      <c r="D89" s="2">
        <v>66</v>
      </c>
      <c r="E89" s="2">
        <v>25</v>
      </c>
      <c r="F89" s="2" t="s">
        <v>14</v>
      </c>
      <c r="G89" s="2" t="s">
        <v>13</v>
      </c>
      <c r="H89" s="5">
        <v>0.95</v>
      </c>
      <c r="I89" s="3">
        <v>0.1</v>
      </c>
      <c r="J89" s="5">
        <f>Table1[[#This Row],[Ticket Price Price Per Unit]]*(1-Table1[[#This Row],[Discount Given]])</f>
        <v>0.85499999999999998</v>
      </c>
      <c r="K89" s="5">
        <v>0.35</v>
      </c>
      <c r="L89" s="2">
        <v>11</v>
      </c>
      <c r="M89" s="2">
        <v>3025</v>
      </c>
      <c r="N89" s="5">
        <f>Table1[[#This Row],[Sales Price Per Unit]]*Table1[[#This Row],[Quantity]]</f>
        <v>9.4049999999999994</v>
      </c>
      <c r="O89" s="5">
        <f>((Table1[[#This Row],[Ticket Price Price Per Unit]]-Table1[[#This Row],[Sales Price Per Unit]]))*Table1[[#This Row],[Quantity]]</f>
        <v>1.0449999999999997</v>
      </c>
      <c r="P89" s="5">
        <f>(Table1[[#This Row],[Sales Price Per Unit]]-Table1[[#This Row],[Cost per Unit]])*Table1[[#This Row],[Quantity]]</f>
        <v>5.5549999999999997</v>
      </c>
    </row>
    <row r="90" spans="1:16" x14ac:dyDescent="0.25">
      <c r="A90" s="1">
        <v>41282</v>
      </c>
      <c r="B90" s="20">
        <f>MONTH(Table1[[#This Row],[Date]])</f>
        <v>1</v>
      </c>
      <c r="C90" s="20" t="str">
        <f>TEXT(Table1[[#This Row],[Date]],"mmmm")</f>
        <v>styczeń</v>
      </c>
      <c r="D90" s="2">
        <v>66</v>
      </c>
      <c r="E90" s="2">
        <v>34</v>
      </c>
      <c r="F90" s="2" t="s">
        <v>14</v>
      </c>
      <c r="G90" s="2" t="s">
        <v>13</v>
      </c>
      <c r="H90" s="5">
        <v>37.950000000000003</v>
      </c>
      <c r="I90" s="3">
        <v>0</v>
      </c>
      <c r="J90" s="5">
        <f>Table1[[#This Row],[Ticket Price Price Per Unit]]*(1-Table1[[#This Row],[Discount Given]])</f>
        <v>37.950000000000003</v>
      </c>
      <c r="K90" s="5">
        <v>15.35</v>
      </c>
      <c r="L90" s="2">
        <v>6</v>
      </c>
      <c r="M90" s="2">
        <v>3025</v>
      </c>
      <c r="N90" s="5">
        <f>Table1[[#This Row],[Sales Price Per Unit]]*Table1[[#This Row],[Quantity]]</f>
        <v>227.70000000000002</v>
      </c>
      <c r="O90" s="5">
        <f>((Table1[[#This Row],[Ticket Price Price Per Unit]]-Table1[[#This Row],[Sales Price Per Unit]]))*Table1[[#This Row],[Quantity]]</f>
        <v>0</v>
      </c>
      <c r="P90" s="5">
        <f>(Table1[[#This Row],[Sales Price Per Unit]]-Table1[[#This Row],[Cost per Unit]])*Table1[[#This Row],[Quantity]]</f>
        <v>135.60000000000002</v>
      </c>
    </row>
    <row r="91" spans="1:16" x14ac:dyDescent="0.25">
      <c r="A91" s="1">
        <v>41282</v>
      </c>
      <c r="B91" s="20">
        <f>MONTH(Table1[[#This Row],[Date]])</f>
        <v>1</v>
      </c>
      <c r="C91" s="20" t="str">
        <f>TEXT(Table1[[#This Row],[Date]],"mmmm")</f>
        <v>styczeń</v>
      </c>
      <c r="D91" s="2">
        <v>67</v>
      </c>
      <c r="E91" s="2">
        <v>45</v>
      </c>
      <c r="F91" s="2" t="s">
        <v>14</v>
      </c>
      <c r="G91" s="2" t="s">
        <v>13</v>
      </c>
      <c r="H91" s="5">
        <v>38.950000000000003</v>
      </c>
      <c r="I91" s="3">
        <v>0.1</v>
      </c>
      <c r="J91" s="5">
        <f>Table1[[#This Row],[Ticket Price Price Per Unit]]*(1-Table1[[#This Row],[Discount Given]])</f>
        <v>35.055000000000007</v>
      </c>
      <c r="K91" s="5">
        <v>22.33</v>
      </c>
      <c r="L91" s="2">
        <v>6</v>
      </c>
      <c r="M91" s="2">
        <v>3014</v>
      </c>
      <c r="N91" s="5">
        <f>Table1[[#This Row],[Sales Price Per Unit]]*Table1[[#This Row],[Quantity]]</f>
        <v>210.33000000000004</v>
      </c>
      <c r="O91" s="5">
        <f>((Table1[[#This Row],[Ticket Price Price Per Unit]]-Table1[[#This Row],[Sales Price Per Unit]]))*Table1[[#This Row],[Quantity]]</f>
        <v>23.369999999999976</v>
      </c>
      <c r="P91" s="5">
        <f>(Table1[[#This Row],[Sales Price Per Unit]]-Table1[[#This Row],[Cost per Unit]])*Table1[[#This Row],[Quantity]]</f>
        <v>76.350000000000051</v>
      </c>
    </row>
    <row r="92" spans="1:16" x14ac:dyDescent="0.25">
      <c r="A92" s="1">
        <v>41282</v>
      </c>
      <c r="B92" s="20">
        <f>MONTH(Table1[[#This Row],[Date]])</f>
        <v>1</v>
      </c>
      <c r="C92" s="20" t="str">
        <f>TEXT(Table1[[#This Row],[Date]],"mmmm")</f>
        <v>styczeń</v>
      </c>
      <c r="D92" s="2">
        <v>68</v>
      </c>
      <c r="E92" s="2">
        <v>19</v>
      </c>
      <c r="F92" s="2" t="s">
        <v>15</v>
      </c>
      <c r="G92" s="2" t="s">
        <v>13</v>
      </c>
      <c r="H92" s="5">
        <v>49.95</v>
      </c>
      <c r="I92" s="3">
        <v>0</v>
      </c>
      <c r="J92" s="5">
        <f>Table1[[#This Row],[Ticket Price Price Per Unit]]*(1-Table1[[#This Row],[Discount Given]])</f>
        <v>49.95</v>
      </c>
      <c r="K92" s="5">
        <v>24.77</v>
      </c>
      <c r="L92" s="2">
        <v>31</v>
      </c>
      <c r="M92" s="2">
        <v>3013</v>
      </c>
      <c r="N92" s="5">
        <f>Table1[[#This Row],[Sales Price Per Unit]]*Table1[[#This Row],[Quantity]]</f>
        <v>1548.45</v>
      </c>
      <c r="O92" s="5">
        <f>((Table1[[#This Row],[Ticket Price Price Per Unit]]-Table1[[#This Row],[Sales Price Per Unit]]))*Table1[[#This Row],[Quantity]]</f>
        <v>0</v>
      </c>
      <c r="P92" s="5">
        <f>(Table1[[#This Row],[Sales Price Per Unit]]-Table1[[#This Row],[Cost per Unit]])*Table1[[#This Row],[Quantity]]</f>
        <v>780.58000000000015</v>
      </c>
    </row>
    <row r="93" spans="1:16" x14ac:dyDescent="0.25">
      <c r="A93" s="1">
        <v>41282</v>
      </c>
      <c r="B93" s="20">
        <f>MONTH(Table1[[#This Row],[Date]])</f>
        <v>1</v>
      </c>
      <c r="C93" s="20" t="str">
        <f>TEXT(Table1[[#This Row],[Date]],"mmmm")</f>
        <v>styczeń</v>
      </c>
      <c r="D93" s="2">
        <v>68</v>
      </c>
      <c r="E93" s="2">
        <v>14</v>
      </c>
      <c r="F93" s="2" t="s">
        <v>15</v>
      </c>
      <c r="G93" s="2" t="s">
        <v>13</v>
      </c>
      <c r="H93" s="5">
        <v>31.95</v>
      </c>
      <c r="I93" s="3">
        <v>0</v>
      </c>
      <c r="J93" s="5">
        <f>Table1[[#This Row],[Ticket Price Price Per Unit]]*(1-Table1[[#This Row],[Discount Given]])</f>
        <v>31.95</v>
      </c>
      <c r="K93" s="5">
        <v>17.38</v>
      </c>
      <c r="L93" s="2">
        <v>4</v>
      </c>
      <c r="M93" s="2">
        <v>3013</v>
      </c>
      <c r="N93" s="5">
        <f>Table1[[#This Row],[Sales Price Per Unit]]*Table1[[#This Row],[Quantity]]</f>
        <v>127.8</v>
      </c>
      <c r="O93" s="5">
        <f>((Table1[[#This Row],[Ticket Price Price Per Unit]]-Table1[[#This Row],[Sales Price Per Unit]]))*Table1[[#This Row],[Quantity]]</f>
        <v>0</v>
      </c>
      <c r="P93" s="5">
        <f>(Table1[[#This Row],[Sales Price Per Unit]]-Table1[[#This Row],[Cost per Unit]])*Table1[[#This Row],[Quantity]]</f>
        <v>58.28</v>
      </c>
    </row>
    <row r="94" spans="1:16" x14ac:dyDescent="0.25">
      <c r="A94" s="1">
        <v>41282</v>
      </c>
      <c r="B94" s="20">
        <f>MONTH(Table1[[#This Row],[Date]])</f>
        <v>1</v>
      </c>
      <c r="C94" s="20" t="str">
        <f>TEXT(Table1[[#This Row],[Date]],"mmmm")</f>
        <v>styczeń</v>
      </c>
      <c r="D94" s="2">
        <v>69</v>
      </c>
      <c r="E94" s="2">
        <v>17</v>
      </c>
      <c r="F94" s="2" t="s">
        <v>14</v>
      </c>
      <c r="G94" s="2" t="s">
        <v>13</v>
      </c>
      <c r="H94" s="5">
        <v>49.95</v>
      </c>
      <c r="I94" s="3">
        <v>0</v>
      </c>
      <c r="J94" s="5">
        <f>Table1[[#This Row],[Ticket Price Price Per Unit]]*(1-Table1[[#This Row],[Discount Given]])</f>
        <v>49.95</v>
      </c>
      <c r="K94" s="5">
        <v>23.93</v>
      </c>
      <c r="L94" s="2">
        <v>23</v>
      </c>
      <c r="M94" s="2">
        <v>3022</v>
      </c>
      <c r="N94" s="5">
        <f>Table1[[#This Row],[Sales Price Per Unit]]*Table1[[#This Row],[Quantity]]</f>
        <v>1148.8500000000001</v>
      </c>
      <c r="O94" s="5">
        <f>((Table1[[#This Row],[Ticket Price Price Per Unit]]-Table1[[#This Row],[Sales Price Per Unit]]))*Table1[[#This Row],[Quantity]]</f>
        <v>0</v>
      </c>
      <c r="P94" s="5">
        <f>(Table1[[#This Row],[Sales Price Per Unit]]-Table1[[#This Row],[Cost per Unit]])*Table1[[#This Row],[Quantity]]</f>
        <v>598.46</v>
      </c>
    </row>
    <row r="95" spans="1:16" x14ac:dyDescent="0.25">
      <c r="A95" s="1">
        <v>41282</v>
      </c>
      <c r="B95" s="20">
        <f>MONTH(Table1[[#This Row],[Date]])</f>
        <v>1</v>
      </c>
      <c r="C95" s="20" t="str">
        <f>TEXT(Table1[[#This Row],[Date]],"mmmm")</f>
        <v>styczeń</v>
      </c>
      <c r="D95" s="2">
        <v>70</v>
      </c>
      <c r="E95" s="2">
        <v>36</v>
      </c>
      <c r="F95" s="2" t="s">
        <v>14</v>
      </c>
      <c r="G95" s="2" t="s">
        <v>13</v>
      </c>
      <c r="H95" s="5">
        <v>26.95</v>
      </c>
      <c r="I95" s="3">
        <v>0</v>
      </c>
      <c r="J95" s="5">
        <f>Table1[[#This Row],[Ticket Price Price Per Unit]]*(1-Table1[[#This Row],[Discount Given]])</f>
        <v>26.95</v>
      </c>
      <c r="K95" s="5">
        <v>12.53</v>
      </c>
      <c r="L95" s="2">
        <v>6</v>
      </c>
      <c r="M95" s="2">
        <v>3021</v>
      </c>
      <c r="N95" s="5">
        <f>Table1[[#This Row],[Sales Price Per Unit]]*Table1[[#This Row],[Quantity]]</f>
        <v>161.69999999999999</v>
      </c>
      <c r="O95" s="5">
        <f>((Table1[[#This Row],[Ticket Price Price Per Unit]]-Table1[[#This Row],[Sales Price Per Unit]]))*Table1[[#This Row],[Quantity]]</f>
        <v>0</v>
      </c>
      <c r="P95" s="5">
        <f>(Table1[[#This Row],[Sales Price Per Unit]]-Table1[[#This Row],[Cost per Unit]])*Table1[[#This Row],[Quantity]]</f>
        <v>86.52</v>
      </c>
    </row>
    <row r="96" spans="1:16" x14ac:dyDescent="0.25">
      <c r="A96" s="1">
        <v>41282</v>
      </c>
      <c r="B96" s="20">
        <f>MONTH(Table1[[#This Row],[Date]])</f>
        <v>1</v>
      </c>
      <c r="C96" s="20" t="str">
        <f>TEXT(Table1[[#This Row],[Date]],"mmmm")</f>
        <v>styczeń</v>
      </c>
      <c r="D96" s="2">
        <v>71</v>
      </c>
      <c r="E96" s="2">
        <v>26</v>
      </c>
      <c r="F96" s="2" t="s">
        <v>15</v>
      </c>
      <c r="G96" s="2" t="s">
        <v>13</v>
      </c>
      <c r="H96" s="5">
        <v>0.95</v>
      </c>
      <c r="I96" s="3">
        <v>0</v>
      </c>
      <c r="J96" s="5">
        <f>Table1[[#This Row],[Ticket Price Price Per Unit]]*(1-Table1[[#This Row],[Discount Given]])</f>
        <v>0.95</v>
      </c>
      <c r="K96" s="5">
        <v>0.42</v>
      </c>
      <c r="L96" s="2">
        <v>5</v>
      </c>
      <c r="M96" s="2">
        <v>3017</v>
      </c>
      <c r="N96" s="5">
        <f>Table1[[#This Row],[Sales Price Per Unit]]*Table1[[#This Row],[Quantity]]</f>
        <v>4.75</v>
      </c>
      <c r="O96" s="5">
        <f>((Table1[[#This Row],[Ticket Price Price Per Unit]]-Table1[[#This Row],[Sales Price Per Unit]]))*Table1[[#This Row],[Quantity]]</f>
        <v>0</v>
      </c>
      <c r="P96" s="5">
        <f>(Table1[[#This Row],[Sales Price Per Unit]]-Table1[[#This Row],[Cost per Unit]])*Table1[[#This Row],[Quantity]]</f>
        <v>2.6500000000000004</v>
      </c>
    </row>
    <row r="97" spans="1:16" x14ac:dyDescent="0.25">
      <c r="A97" s="1">
        <v>41282</v>
      </c>
      <c r="B97" s="20">
        <f>MONTH(Table1[[#This Row],[Date]])</f>
        <v>1</v>
      </c>
      <c r="C97" s="20" t="str">
        <f>TEXT(Table1[[#This Row],[Date]],"mmmm")</f>
        <v>styczeń</v>
      </c>
      <c r="D97" s="2">
        <v>72</v>
      </c>
      <c r="E97" s="2">
        <v>38</v>
      </c>
      <c r="F97" s="2" t="s">
        <v>15</v>
      </c>
      <c r="G97" s="2" t="s">
        <v>13</v>
      </c>
      <c r="H97" s="5">
        <v>24.95</v>
      </c>
      <c r="I97" s="3">
        <v>0</v>
      </c>
      <c r="J97" s="5">
        <f>Table1[[#This Row],[Ticket Price Price Per Unit]]*(1-Table1[[#This Row],[Discount Given]])</f>
        <v>24.95</v>
      </c>
      <c r="K97" s="5">
        <v>11.48</v>
      </c>
      <c r="L97" s="2">
        <v>2</v>
      </c>
      <c r="M97" s="2">
        <v>3030</v>
      </c>
      <c r="N97" s="5">
        <f>Table1[[#This Row],[Sales Price Per Unit]]*Table1[[#This Row],[Quantity]]</f>
        <v>49.9</v>
      </c>
      <c r="O97" s="5">
        <f>((Table1[[#This Row],[Ticket Price Price Per Unit]]-Table1[[#This Row],[Sales Price Per Unit]]))*Table1[[#This Row],[Quantity]]</f>
        <v>0</v>
      </c>
      <c r="P97" s="5">
        <f>(Table1[[#This Row],[Sales Price Per Unit]]-Table1[[#This Row],[Cost per Unit]])*Table1[[#This Row],[Quantity]]</f>
        <v>26.939999999999998</v>
      </c>
    </row>
    <row r="98" spans="1:16" x14ac:dyDescent="0.25">
      <c r="A98" s="1">
        <v>41282</v>
      </c>
      <c r="B98" s="20">
        <f>MONTH(Table1[[#This Row],[Date]])</f>
        <v>1</v>
      </c>
      <c r="C98" s="20" t="str">
        <f>TEXT(Table1[[#This Row],[Date]],"mmmm")</f>
        <v>styczeń</v>
      </c>
      <c r="D98" s="2">
        <v>73</v>
      </c>
      <c r="E98" s="2">
        <v>43</v>
      </c>
      <c r="F98" s="2" t="s">
        <v>14</v>
      </c>
      <c r="G98" s="2" t="s">
        <v>13</v>
      </c>
      <c r="H98" s="5">
        <v>11.95</v>
      </c>
      <c r="I98" s="3">
        <v>0.1</v>
      </c>
      <c r="J98" s="5">
        <f>Table1[[#This Row],[Ticket Price Price Per Unit]]*(1-Table1[[#This Row],[Discount Given]])</f>
        <v>10.754999999999999</v>
      </c>
      <c r="K98" s="5">
        <v>3.32</v>
      </c>
      <c r="L98" s="2">
        <v>8</v>
      </c>
      <c r="M98" s="2">
        <v>3032</v>
      </c>
      <c r="N98" s="5">
        <f>Table1[[#This Row],[Sales Price Per Unit]]*Table1[[#This Row],[Quantity]]</f>
        <v>86.039999999999992</v>
      </c>
      <c r="O98" s="5">
        <f>((Table1[[#This Row],[Ticket Price Price Per Unit]]-Table1[[#This Row],[Sales Price Per Unit]]))*Table1[[#This Row],[Quantity]]</f>
        <v>9.5600000000000023</v>
      </c>
      <c r="P98" s="5">
        <f>(Table1[[#This Row],[Sales Price Per Unit]]-Table1[[#This Row],[Cost per Unit]])*Table1[[#This Row],[Quantity]]</f>
        <v>59.47999999999999</v>
      </c>
    </row>
    <row r="99" spans="1:16" x14ac:dyDescent="0.25">
      <c r="A99" s="1">
        <v>41282</v>
      </c>
      <c r="B99" s="20">
        <f>MONTH(Table1[[#This Row],[Date]])</f>
        <v>1</v>
      </c>
      <c r="C99" s="20" t="str">
        <f>TEXT(Table1[[#This Row],[Date]],"mmmm")</f>
        <v>styczeń</v>
      </c>
      <c r="D99" s="2">
        <v>74</v>
      </c>
      <c r="E99" s="2">
        <v>29</v>
      </c>
      <c r="F99" s="2" t="s">
        <v>12</v>
      </c>
      <c r="G99" s="2" t="s">
        <v>13</v>
      </c>
      <c r="H99" s="5">
        <v>40.950000000000003</v>
      </c>
      <c r="I99" s="3">
        <v>0</v>
      </c>
      <c r="J99" s="5">
        <f>Table1[[#This Row],[Ticket Price Price Per Unit]]*(1-Table1[[#This Row],[Discount Given]])</f>
        <v>40.950000000000003</v>
      </c>
      <c r="K99" s="5">
        <v>15.51</v>
      </c>
      <c r="L99" s="2">
        <v>3</v>
      </c>
      <c r="M99" s="2">
        <v>3023</v>
      </c>
      <c r="N99" s="5">
        <f>Table1[[#This Row],[Sales Price Per Unit]]*Table1[[#This Row],[Quantity]]</f>
        <v>122.85000000000001</v>
      </c>
      <c r="O99" s="5">
        <f>((Table1[[#This Row],[Ticket Price Price Per Unit]]-Table1[[#This Row],[Sales Price Per Unit]]))*Table1[[#This Row],[Quantity]]</f>
        <v>0</v>
      </c>
      <c r="P99" s="5">
        <f>(Table1[[#This Row],[Sales Price Per Unit]]-Table1[[#This Row],[Cost per Unit]])*Table1[[#This Row],[Quantity]]</f>
        <v>76.320000000000022</v>
      </c>
    </row>
    <row r="100" spans="1:16" x14ac:dyDescent="0.25">
      <c r="A100" s="1">
        <v>41282</v>
      </c>
      <c r="B100" s="20">
        <f>MONTH(Table1[[#This Row],[Date]])</f>
        <v>1</v>
      </c>
      <c r="C100" s="20" t="str">
        <f>TEXT(Table1[[#This Row],[Date]],"mmmm")</f>
        <v>styczeń</v>
      </c>
      <c r="D100" s="2">
        <v>74</v>
      </c>
      <c r="E100" s="2">
        <v>23</v>
      </c>
      <c r="F100" s="2" t="s">
        <v>12</v>
      </c>
      <c r="G100" s="2" t="s">
        <v>13</v>
      </c>
      <c r="H100" s="5">
        <v>2.95</v>
      </c>
      <c r="I100" s="3">
        <v>0</v>
      </c>
      <c r="J100" s="5">
        <f>Table1[[#This Row],[Ticket Price Price Per Unit]]*(1-Table1[[#This Row],[Discount Given]])</f>
        <v>2.95</v>
      </c>
      <c r="K100" s="5">
        <v>1.68</v>
      </c>
      <c r="L100" s="2">
        <v>10</v>
      </c>
      <c r="M100" s="2">
        <v>3023</v>
      </c>
      <c r="N100" s="5">
        <f>Table1[[#This Row],[Sales Price Per Unit]]*Table1[[#This Row],[Quantity]]</f>
        <v>29.5</v>
      </c>
      <c r="O100" s="5">
        <f>((Table1[[#This Row],[Ticket Price Price Per Unit]]-Table1[[#This Row],[Sales Price Per Unit]]))*Table1[[#This Row],[Quantity]]</f>
        <v>0</v>
      </c>
      <c r="P100" s="5">
        <f>(Table1[[#This Row],[Sales Price Per Unit]]-Table1[[#This Row],[Cost per Unit]])*Table1[[#This Row],[Quantity]]</f>
        <v>12.700000000000003</v>
      </c>
    </row>
    <row r="101" spans="1:16" x14ac:dyDescent="0.25">
      <c r="A101" s="1">
        <v>41282</v>
      </c>
      <c r="B101" s="20">
        <f>MONTH(Table1[[#This Row],[Date]])</f>
        <v>1</v>
      </c>
      <c r="C101" s="20" t="str">
        <f>TEXT(Table1[[#This Row],[Date]],"mmmm")</f>
        <v>styczeń</v>
      </c>
      <c r="D101" s="2">
        <v>74</v>
      </c>
      <c r="E101" s="2">
        <v>42</v>
      </c>
      <c r="F101" s="2" t="s">
        <v>12</v>
      </c>
      <c r="G101" s="2" t="s">
        <v>13</v>
      </c>
      <c r="H101" s="5">
        <v>35.950000000000003</v>
      </c>
      <c r="I101" s="3">
        <v>0.1</v>
      </c>
      <c r="J101" s="5">
        <f>Table1[[#This Row],[Ticket Price Price Per Unit]]*(1-Table1[[#This Row],[Discount Given]])</f>
        <v>32.355000000000004</v>
      </c>
      <c r="K101" s="5">
        <v>20.25</v>
      </c>
      <c r="L101" s="2">
        <v>2</v>
      </c>
      <c r="M101" s="2">
        <v>3023</v>
      </c>
      <c r="N101" s="5">
        <f>Table1[[#This Row],[Sales Price Per Unit]]*Table1[[#This Row],[Quantity]]</f>
        <v>64.710000000000008</v>
      </c>
      <c r="O101" s="5">
        <f>((Table1[[#This Row],[Ticket Price Price Per Unit]]-Table1[[#This Row],[Sales Price Per Unit]]))*Table1[[#This Row],[Quantity]]</f>
        <v>7.1899999999999977</v>
      </c>
      <c r="P101" s="5">
        <f>(Table1[[#This Row],[Sales Price Per Unit]]-Table1[[#This Row],[Cost per Unit]])*Table1[[#This Row],[Quantity]]</f>
        <v>24.210000000000008</v>
      </c>
    </row>
    <row r="102" spans="1:16" x14ac:dyDescent="0.25">
      <c r="A102" s="1">
        <v>41282</v>
      </c>
      <c r="B102" s="20">
        <f>MONTH(Table1[[#This Row],[Date]])</f>
        <v>1</v>
      </c>
      <c r="C102" s="20" t="str">
        <f>TEXT(Table1[[#This Row],[Date]],"mmmm")</f>
        <v>styczeń</v>
      </c>
      <c r="D102" s="2">
        <v>75</v>
      </c>
      <c r="E102" s="2">
        <v>15</v>
      </c>
      <c r="F102" s="2" t="s">
        <v>15</v>
      </c>
      <c r="G102" s="2" t="s">
        <v>13</v>
      </c>
      <c r="H102" s="5">
        <v>28.95</v>
      </c>
      <c r="I102" s="3">
        <v>0.1</v>
      </c>
      <c r="J102" s="5">
        <f>Table1[[#This Row],[Ticket Price Price Per Unit]]*(1-Table1[[#This Row],[Discount Given]])</f>
        <v>26.055</v>
      </c>
      <c r="K102" s="5">
        <v>17.53</v>
      </c>
      <c r="L102" s="2">
        <v>12</v>
      </c>
      <c r="M102" s="2">
        <v>3016</v>
      </c>
      <c r="N102" s="5">
        <f>Table1[[#This Row],[Sales Price Per Unit]]*Table1[[#This Row],[Quantity]]</f>
        <v>312.65999999999997</v>
      </c>
      <c r="O102" s="5">
        <f>((Table1[[#This Row],[Ticket Price Price Per Unit]]-Table1[[#This Row],[Sales Price Per Unit]]))*Table1[[#This Row],[Quantity]]</f>
        <v>34.739999999999995</v>
      </c>
      <c r="P102" s="5">
        <f>(Table1[[#This Row],[Sales Price Per Unit]]-Table1[[#This Row],[Cost per Unit]])*Table1[[#This Row],[Quantity]]</f>
        <v>102.29999999999998</v>
      </c>
    </row>
    <row r="103" spans="1:16" x14ac:dyDescent="0.25">
      <c r="A103" s="1">
        <v>41282</v>
      </c>
      <c r="B103" s="20">
        <f>MONTH(Table1[[#This Row],[Date]])</f>
        <v>1</v>
      </c>
      <c r="C103" s="20" t="str">
        <f>TEXT(Table1[[#This Row],[Date]],"mmmm")</f>
        <v>styczeń</v>
      </c>
      <c r="D103" s="2">
        <v>76</v>
      </c>
      <c r="E103" s="2">
        <v>27</v>
      </c>
      <c r="F103" s="2" t="s">
        <v>14</v>
      </c>
      <c r="G103" s="2" t="s">
        <v>13</v>
      </c>
      <c r="H103" s="5">
        <v>4.95</v>
      </c>
      <c r="I103" s="3">
        <v>0.1</v>
      </c>
      <c r="J103" s="5">
        <f>Table1[[#This Row],[Ticket Price Price Per Unit]]*(1-Table1[[#This Row],[Discount Given]])</f>
        <v>4.4550000000000001</v>
      </c>
      <c r="K103" s="5">
        <v>1.82</v>
      </c>
      <c r="L103" s="2">
        <v>1</v>
      </c>
      <c r="M103" s="2">
        <v>3027</v>
      </c>
      <c r="N103" s="5">
        <f>Table1[[#This Row],[Sales Price Per Unit]]*Table1[[#This Row],[Quantity]]</f>
        <v>4.4550000000000001</v>
      </c>
      <c r="O103" s="5">
        <f>((Table1[[#This Row],[Ticket Price Price Per Unit]]-Table1[[#This Row],[Sales Price Per Unit]]))*Table1[[#This Row],[Quantity]]</f>
        <v>0.49500000000000011</v>
      </c>
      <c r="P103" s="5">
        <f>(Table1[[#This Row],[Sales Price Per Unit]]-Table1[[#This Row],[Cost per Unit]])*Table1[[#This Row],[Quantity]]</f>
        <v>2.6349999999999998</v>
      </c>
    </row>
    <row r="104" spans="1:16" x14ac:dyDescent="0.25">
      <c r="A104" s="1">
        <v>41282</v>
      </c>
      <c r="B104" s="20">
        <f>MONTH(Table1[[#This Row],[Date]])</f>
        <v>1</v>
      </c>
      <c r="C104" s="20" t="str">
        <f>TEXT(Table1[[#This Row],[Date]],"mmmm")</f>
        <v>styczeń</v>
      </c>
      <c r="D104" s="2">
        <v>77</v>
      </c>
      <c r="E104" s="2">
        <v>13</v>
      </c>
      <c r="F104" s="2" t="s">
        <v>12</v>
      </c>
      <c r="G104" s="2" t="s">
        <v>13</v>
      </c>
      <c r="H104" s="5">
        <v>26.95</v>
      </c>
      <c r="I104" s="3">
        <v>0.1</v>
      </c>
      <c r="J104" s="5">
        <f>Table1[[#This Row],[Ticket Price Price Per Unit]]*(1-Table1[[#This Row],[Discount Given]])</f>
        <v>24.254999999999999</v>
      </c>
      <c r="K104" s="5">
        <v>13.26</v>
      </c>
      <c r="L104" s="2">
        <v>16</v>
      </c>
      <c r="M104" s="2">
        <v>3033</v>
      </c>
      <c r="N104" s="5">
        <f>Table1[[#This Row],[Sales Price Per Unit]]*Table1[[#This Row],[Quantity]]</f>
        <v>388.08</v>
      </c>
      <c r="O104" s="5">
        <f>((Table1[[#This Row],[Ticket Price Price Per Unit]]-Table1[[#This Row],[Sales Price Per Unit]]))*Table1[[#This Row],[Quantity]]</f>
        <v>43.120000000000005</v>
      </c>
      <c r="P104" s="5">
        <f>(Table1[[#This Row],[Sales Price Per Unit]]-Table1[[#This Row],[Cost per Unit]])*Table1[[#This Row],[Quantity]]</f>
        <v>175.92</v>
      </c>
    </row>
    <row r="105" spans="1:16" x14ac:dyDescent="0.25">
      <c r="A105" s="1">
        <v>41282</v>
      </c>
      <c r="B105" s="20">
        <f>MONTH(Table1[[#This Row],[Date]])</f>
        <v>1</v>
      </c>
      <c r="C105" s="20" t="str">
        <f>TEXT(Table1[[#This Row],[Date]],"mmmm")</f>
        <v>styczeń</v>
      </c>
      <c r="D105" s="2">
        <v>78</v>
      </c>
      <c r="E105" s="2">
        <v>14</v>
      </c>
      <c r="F105" s="2" t="s">
        <v>15</v>
      </c>
      <c r="G105" s="2" t="s">
        <v>13</v>
      </c>
      <c r="H105" s="5">
        <v>31.95</v>
      </c>
      <c r="I105" s="3">
        <v>0</v>
      </c>
      <c r="J105" s="5">
        <f>Table1[[#This Row],[Ticket Price Price Per Unit]]*(1-Table1[[#This Row],[Discount Given]])</f>
        <v>31.95</v>
      </c>
      <c r="K105" s="5">
        <v>17.38</v>
      </c>
      <c r="L105" s="2">
        <v>1</v>
      </c>
      <c r="M105" s="2">
        <v>3010</v>
      </c>
      <c r="N105" s="5">
        <f>Table1[[#This Row],[Sales Price Per Unit]]*Table1[[#This Row],[Quantity]]</f>
        <v>31.95</v>
      </c>
      <c r="O105" s="5">
        <f>((Table1[[#This Row],[Ticket Price Price Per Unit]]-Table1[[#This Row],[Sales Price Per Unit]]))*Table1[[#This Row],[Quantity]]</f>
        <v>0</v>
      </c>
      <c r="P105" s="5">
        <f>(Table1[[#This Row],[Sales Price Per Unit]]-Table1[[#This Row],[Cost per Unit]])*Table1[[#This Row],[Quantity]]</f>
        <v>14.57</v>
      </c>
    </row>
    <row r="106" spans="1:16" x14ac:dyDescent="0.25">
      <c r="A106" s="1">
        <v>41282</v>
      </c>
      <c r="B106" s="20">
        <f>MONTH(Table1[[#This Row],[Date]])</f>
        <v>1</v>
      </c>
      <c r="C106" s="20" t="str">
        <f>TEXT(Table1[[#This Row],[Date]],"mmmm")</f>
        <v>styczeń</v>
      </c>
      <c r="D106" s="2">
        <v>79</v>
      </c>
      <c r="E106" s="2">
        <v>24</v>
      </c>
      <c r="F106" s="2" t="s">
        <v>14</v>
      </c>
      <c r="G106" s="2" t="s">
        <v>13</v>
      </c>
      <c r="H106" s="5">
        <v>27.95</v>
      </c>
      <c r="I106" s="3">
        <v>0</v>
      </c>
      <c r="J106" s="5">
        <f>Table1[[#This Row],[Ticket Price Price Per Unit]]*(1-Table1[[#This Row],[Discount Given]])</f>
        <v>27.95</v>
      </c>
      <c r="K106" s="5">
        <v>16.8</v>
      </c>
      <c r="L106" s="2">
        <v>14</v>
      </c>
      <c r="M106" s="2">
        <v>3015</v>
      </c>
      <c r="N106" s="5">
        <f>Table1[[#This Row],[Sales Price Per Unit]]*Table1[[#This Row],[Quantity]]</f>
        <v>391.3</v>
      </c>
      <c r="O106" s="5">
        <f>((Table1[[#This Row],[Ticket Price Price Per Unit]]-Table1[[#This Row],[Sales Price Per Unit]]))*Table1[[#This Row],[Quantity]]</f>
        <v>0</v>
      </c>
      <c r="P106" s="5">
        <f>(Table1[[#This Row],[Sales Price Per Unit]]-Table1[[#This Row],[Cost per Unit]])*Table1[[#This Row],[Quantity]]</f>
        <v>156.09999999999997</v>
      </c>
    </row>
    <row r="107" spans="1:16" x14ac:dyDescent="0.25">
      <c r="A107" s="1">
        <v>41282</v>
      </c>
      <c r="B107" s="20">
        <f>MONTH(Table1[[#This Row],[Date]])</f>
        <v>1</v>
      </c>
      <c r="C107" s="20" t="str">
        <f>TEXT(Table1[[#This Row],[Date]],"mmmm")</f>
        <v>styczeń</v>
      </c>
      <c r="D107" s="2">
        <v>80</v>
      </c>
      <c r="E107" s="2">
        <v>2</v>
      </c>
      <c r="F107" s="2" t="s">
        <v>12</v>
      </c>
      <c r="G107" s="2" t="s">
        <v>13</v>
      </c>
      <c r="H107" s="5">
        <v>44.95</v>
      </c>
      <c r="I107" s="3">
        <v>0</v>
      </c>
      <c r="J107" s="5">
        <f>Table1[[#This Row],[Ticket Price Price Per Unit]]*(1-Table1[[#This Row],[Discount Given]])</f>
        <v>44.95</v>
      </c>
      <c r="K107" s="5">
        <v>27.95</v>
      </c>
      <c r="L107" s="2">
        <v>9</v>
      </c>
      <c r="M107" s="2">
        <v>3016</v>
      </c>
      <c r="N107" s="5">
        <f>Table1[[#This Row],[Sales Price Per Unit]]*Table1[[#This Row],[Quantity]]</f>
        <v>404.55</v>
      </c>
      <c r="O107" s="5">
        <f>((Table1[[#This Row],[Ticket Price Price Per Unit]]-Table1[[#This Row],[Sales Price Per Unit]]))*Table1[[#This Row],[Quantity]]</f>
        <v>0</v>
      </c>
      <c r="P107" s="5">
        <f>(Table1[[#This Row],[Sales Price Per Unit]]-Table1[[#This Row],[Cost per Unit]])*Table1[[#This Row],[Quantity]]</f>
        <v>153.00000000000003</v>
      </c>
    </row>
    <row r="108" spans="1:16" x14ac:dyDescent="0.25">
      <c r="A108" s="1">
        <v>41283</v>
      </c>
      <c r="B108" s="20">
        <f>MONTH(Table1[[#This Row],[Date]])</f>
        <v>1</v>
      </c>
      <c r="C108" s="20" t="str">
        <f>TEXT(Table1[[#This Row],[Date]],"mmmm")</f>
        <v>styczeń</v>
      </c>
      <c r="D108" s="2">
        <v>81</v>
      </c>
      <c r="E108" s="2">
        <v>15</v>
      </c>
      <c r="F108" s="2" t="s">
        <v>16</v>
      </c>
      <c r="G108" s="2" t="s">
        <v>17</v>
      </c>
      <c r="H108" s="5">
        <v>28.95</v>
      </c>
      <c r="I108" s="3">
        <v>0</v>
      </c>
      <c r="J108" s="5">
        <f>Table1[[#This Row],[Ticket Price Price Per Unit]]*(1-Table1[[#This Row],[Discount Given]])</f>
        <v>28.95</v>
      </c>
      <c r="K108" s="5">
        <v>17.53</v>
      </c>
      <c r="L108" s="2">
        <v>33</v>
      </c>
      <c r="M108" s="2">
        <v>3012</v>
      </c>
      <c r="N108" s="5">
        <f>Table1[[#This Row],[Sales Price Per Unit]]*Table1[[#This Row],[Quantity]]</f>
        <v>955.35</v>
      </c>
      <c r="O108" s="5">
        <f>((Table1[[#This Row],[Ticket Price Price Per Unit]]-Table1[[#This Row],[Sales Price Per Unit]]))*Table1[[#This Row],[Quantity]]</f>
        <v>0</v>
      </c>
      <c r="P108" s="5">
        <f>(Table1[[#This Row],[Sales Price Per Unit]]-Table1[[#This Row],[Cost per Unit]])*Table1[[#This Row],[Quantity]]</f>
        <v>376.85999999999996</v>
      </c>
    </row>
    <row r="109" spans="1:16" x14ac:dyDescent="0.25">
      <c r="A109" s="1">
        <v>41283</v>
      </c>
      <c r="B109" s="20">
        <f>MONTH(Table1[[#This Row],[Date]])</f>
        <v>1</v>
      </c>
      <c r="C109" s="20" t="str">
        <f>TEXT(Table1[[#This Row],[Date]],"mmmm")</f>
        <v>styczeń</v>
      </c>
      <c r="D109" s="2">
        <v>82</v>
      </c>
      <c r="E109" s="2">
        <v>32</v>
      </c>
      <c r="F109" s="2" t="s">
        <v>18</v>
      </c>
      <c r="G109" s="2" t="s">
        <v>17</v>
      </c>
      <c r="H109" s="5">
        <v>22.95</v>
      </c>
      <c r="I109" s="3">
        <v>0</v>
      </c>
      <c r="J109" s="5">
        <f>Table1[[#This Row],[Ticket Price Price Per Unit]]*(1-Table1[[#This Row],[Discount Given]])</f>
        <v>22.95</v>
      </c>
      <c r="K109" s="5">
        <v>11.78</v>
      </c>
      <c r="L109" s="2">
        <v>1</v>
      </c>
      <c r="M109" s="2">
        <v>3017</v>
      </c>
      <c r="N109" s="5">
        <f>Table1[[#This Row],[Sales Price Per Unit]]*Table1[[#This Row],[Quantity]]</f>
        <v>22.95</v>
      </c>
      <c r="O109" s="5">
        <f>((Table1[[#This Row],[Ticket Price Price Per Unit]]-Table1[[#This Row],[Sales Price Per Unit]]))*Table1[[#This Row],[Quantity]]</f>
        <v>0</v>
      </c>
      <c r="P109" s="5">
        <f>(Table1[[#This Row],[Sales Price Per Unit]]-Table1[[#This Row],[Cost per Unit]])*Table1[[#This Row],[Quantity]]</f>
        <v>11.17</v>
      </c>
    </row>
    <row r="110" spans="1:16" x14ac:dyDescent="0.25">
      <c r="A110" s="1">
        <v>41283</v>
      </c>
      <c r="B110" s="20">
        <f>MONTH(Table1[[#This Row],[Date]])</f>
        <v>1</v>
      </c>
      <c r="C110" s="20" t="str">
        <f>TEXT(Table1[[#This Row],[Date]],"mmmm")</f>
        <v>styczeń</v>
      </c>
      <c r="D110" s="2">
        <v>83</v>
      </c>
      <c r="E110" s="2">
        <v>12</v>
      </c>
      <c r="F110" s="2" t="s">
        <v>16</v>
      </c>
      <c r="G110" s="2" t="s">
        <v>17</v>
      </c>
      <c r="H110" s="5">
        <v>47.95</v>
      </c>
      <c r="I110" s="3">
        <v>0</v>
      </c>
      <c r="J110" s="5">
        <f>Table1[[#This Row],[Ticket Price Price Per Unit]]*(1-Table1[[#This Row],[Discount Given]])</f>
        <v>47.95</v>
      </c>
      <c r="K110" s="5">
        <v>20.7</v>
      </c>
      <c r="L110" s="2">
        <v>2</v>
      </c>
      <c r="M110" s="2">
        <v>3030</v>
      </c>
      <c r="N110" s="5">
        <f>Table1[[#This Row],[Sales Price Per Unit]]*Table1[[#This Row],[Quantity]]</f>
        <v>95.9</v>
      </c>
      <c r="O110" s="5">
        <f>((Table1[[#This Row],[Ticket Price Price Per Unit]]-Table1[[#This Row],[Sales Price Per Unit]]))*Table1[[#This Row],[Quantity]]</f>
        <v>0</v>
      </c>
      <c r="P110" s="5">
        <f>(Table1[[#This Row],[Sales Price Per Unit]]-Table1[[#This Row],[Cost per Unit]])*Table1[[#This Row],[Quantity]]</f>
        <v>54.500000000000007</v>
      </c>
    </row>
    <row r="111" spans="1:16" x14ac:dyDescent="0.25">
      <c r="A111" s="1">
        <v>41283</v>
      </c>
      <c r="B111" s="20">
        <f>MONTH(Table1[[#This Row],[Date]])</f>
        <v>1</v>
      </c>
      <c r="C111" s="20" t="str">
        <f>TEXT(Table1[[#This Row],[Date]],"mmmm")</f>
        <v>styczeń</v>
      </c>
      <c r="D111" s="2">
        <v>84</v>
      </c>
      <c r="E111" s="2">
        <v>26</v>
      </c>
      <c r="F111" s="2" t="s">
        <v>18</v>
      </c>
      <c r="G111" s="2" t="s">
        <v>17</v>
      </c>
      <c r="H111" s="5">
        <v>0.95</v>
      </c>
      <c r="I111" s="3">
        <v>0</v>
      </c>
      <c r="J111" s="5">
        <f>Table1[[#This Row],[Ticket Price Price Per Unit]]*(1-Table1[[#This Row],[Discount Given]])</f>
        <v>0.95</v>
      </c>
      <c r="K111" s="5">
        <v>0.42</v>
      </c>
      <c r="L111" s="2">
        <v>10</v>
      </c>
      <c r="M111" s="2">
        <v>3030</v>
      </c>
      <c r="N111" s="5">
        <f>Table1[[#This Row],[Sales Price Per Unit]]*Table1[[#This Row],[Quantity]]</f>
        <v>9.5</v>
      </c>
      <c r="O111" s="5">
        <f>((Table1[[#This Row],[Ticket Price Price Per Unit]]-Table1[[#This Row],[Sales Price Per Unit]]))*Table1[[#This Row],[Quantity]]</f>
        <v>0</v>
      </c>
      <c r="P111" s="5">
        <f>(Table1[[#This Row],[Sales Price Per Unit]]-Table1[[#This Row],[Cost per Unit]])*Table1[[#This Row],[Quantity]]</f>
        <v>5.3000000000000007</v>
      </c>
    </row>
    <row r="112" spans="1:16" x14ac:dyDescent="0.25">
      <c r="A112" s="1">
        <v>41283</v>
      </c>
      <c r="B112" s="20">
        <f>MONTH(Table1[[#This Row],[Date]])</f>
        <v>1</v>
      </c>
      <c r="C112" s="20" t="str">
        <f>TEXT(Table1[[#This Row],[Date]],"mmmm")</f>
        <v>styczeń</v>
      </c>
      <c r="D112" s="2">
        <v>84</v>
      </c>
      <c r="E112" s="2">
        <v>50</v>
      </c>
      <c r="F112" s="2" t="s">
        <v>18</v>
      </c>
      <c r="G112" s="2" t="s">
        <v>17</v>
      </c>
      <c r="H112" s="5">
        <v>24.95</v>
      </c>
      <c r="I112" s="3">
        <v>0</v>
      </c>
      <c r="J112" s="5">
        <f>Table1[[#This Row],[Ticket Price Price Per Unit]]*(1-Table1[[#This Row],[Discount Given]])</f>
        <v>24.95</v>
      </c>
      <c r="K112" s="5">
        <v>12.14</v>
      </c>
      <c r="L112" s="2">
        <v>3</v>
      </c>
      <c r="M112" s="2">
        <v>3030</v>
      </c>
      <c r="N112" s="5">
        <f>Table1[[#This Row],[Sales Price Per Unit]]*Table1[[#This Row],[Quantity]]</f>
        <v>74.849999999999994</v>
      </c>
      <c r="O112" s="5">
        <f>((Table1[[#This Row],[Ticket Price Price Per Unit]]-Table1[[#This Row],[Sales Price Per Unit]]))*Table1[[#This Row],[Quantity]]</f>
        <v>0</v>
      </c>
      <c r="P112" s="5">
        <f>(Table1[[#This Row],[Sales Price Per Unit]]-Table1[[#This Row],[Cost per Unit]])*Table1[[#This Row],[Quantity]]</f>
        <v>38.429999999999993</v>
      </c>
    </row>
    <row r="113" spans="1:16" x14ac:dyDescent="0.25">
      <c r="A113" s="1">
        <v>41284</v>
      </c>
      <c r="B113" s="20">
        <f>MONTH(Table1[[#This Row],[Date]])</f>
        <v>1</v>
      </c>
      <c r="C113" s="20" t="str">
        <f>TEXT(Table1[[#This Row],[Date]],"mmmm")</f>
        <v>styczeń</v>
      </c>
      <c r="D113" s="2">
        <v>85</v>
      </c>
      <c r="E113" s="2">
        <v>19</v>
      </c>
      <c r="F113" s="2" t="s">
        <v>14</v>
      </c>
      <c r="G113" s="2" t="s">
        <v>17</v>
      </c>
      <c r="H113" s="5">
        <v>49.95</v>
      </c>
      <c r="I113" s="3">
        <v>0</v>
      </c>
      <c r="J113" s="5">
        <f>Table1[[#This Row],[Ticket Price Price Per Unit]]*(1-Table1[[#This Row],[Discount Given]])</f>
        <v>49.95</v>
      </c>
      <c r="K113" s="5">
        <v>24.77</v>
      </c>
      <c r="L113" s="2">
        <v>31</v>
      </c>
      <c r="M113" s="2">
        <v>3021</v>
      </c>
      <c r="N113" s="5">
        <f>Table1[[#This Row],[Sales Price Per Unit]]*Table1[[#This Row],[Quantity]]</f>
        <v>1548.45</v>
      </c>
      <c r="O113" s="5">
        <f>((Table1[[#This Row],[Ticket Price Price Per Unit]]-Table1[[#This Row],[Sales Price Per Unit]]))*Table1[[#This Row],[Quantity]]</f>
        <v>0</v>
      </c>
      <c r="P113" s="5">
        <f>(Table1[[#This Row],[Sales Price Per Unit]]-Table1[[#This Row],[Cost per Unit]])*Table1[[#This Row],[Quantity]]</f>
        <v>780.58000000000015</v>
      </c>
    </row>
    <row r="114" spans="1:16" x14ac:dyDescent="0.25">
      <c r="A114" s="1">
        <v>41284</v>
      </c>
      <c r="B114" s="20">
        <f>MONTH(Table1[[#This Row],[Date]])</f>
        <v>1</v>
      </c>
      <c r="C114" s="20" t="str">
        <f>TEXT(Table1[[#This Row],[Date]],"mmmm")</f>
        <v>styczeń</v>
      </c>
      <c r="D114" s="2">
        <v>85</v>
      </c>
      <c r="E114" s="2">
        <v>22</v>
      </c>
      <c r="F114" s="2" t="s">
        <v>14</v>
      </c>
      <c r="G114" s="2" t="s">
        <v>17</v>
      </c>
      <c r="H114" s="5">
        <v>0.95</v>
      </c>
      <c r="I114" s="3">
        <v>0</v>
      </c>
      <c r="J114" s="5">
        <f>Table1[[#This Row],[Ticket Price Price Per Unit]]*(1-Table1[[#This Row],[Discount Given]])</f>
        <v>0.95</v>
      </c>
      <c r="K114" s="5">
        <v>0.56999999999999995</v>
      </c>
      <c r="L114" s="2">
        <v>2</v>
      </c>
      <c r="M114" s="2">
        <v>3021</v>
      </c>
      <c r="N114" s="5">
        <f>Table1[[#This Row],[Sales Price Per Unit]]*Table1[[#This Row],[Quantity]]</f>
        <v>1.9</v>
      </c>
      <c r="O114" s="5">
        <f>((Table1[[#This Row],[Ticket Price Price Per Unit]]-Table1[[#This Row],[Sales Price Per Unit]]))*Table1[[#This Row],[Quantity]]</f>
        <v>0</v>
      </c>
      <c r="P114" s="5">
        <f>(Table1[[#This Row],[Sales Price Per Unit]]-Table1[[#This Row],[Cost per Unit]])*Table1[[#This Row],[Quantity]]</f>
        <v>0.76</v>
      </c>
    </row>
    <row r="115" spans="1:16" x14ac:dyDescent="0.25">
      <c r="A115" s="1">
        <v>41284</v>
      </c>
      <c r="B115" s="20">
        <f>MONTH(Table1[[#This Row],[Date]])</f>
        <v>1</v>
      </c>
      <c r="C115" s="20" t="str">
        <f>TEXT(Table1[[#This Row],[Date]],"mmmm")</f>
        <v>styczeń</v>
      </c>
      <c r="D115" s="2">
        <v>86</v>
      </c>
      <c r="E115" s="2">
        <v>37</v>
      </c>
      <c r="F115" s="2" t="s">
        <v>12</v>
      </c>
      <c r="G115" s="2" t="s">
        <v>17</v>
      </c>
      <c r="H115" s="5">
        <v>24.95</v>
      </c>
      <c r="I115" s="3">
        <v>0</v>
      </c>
      <c r="J115" s="5">
        <f>Table1[[#This Row],[Ticket Price Price Per Unit]]*(1-Table1[[#This Row],[Discount Given]])</f>
        <v>24.95</v>
      </c>
      <c r="K115" s="5">
        <v>9.3800000000000008</v>
      </c>
      <c r="L115" s="2">
        <v>3</v>
      </c>
      <c r="M115" s="2">
        <v>3024</v>
      </c>
      <c r="N115" s="5">
        <f>Table1[[#This Row],[Sales Price Per Unit]]*Table1[[#This Row],[Quantity]]</f>
        <v>74.849999999999994</v>
      </c>
      <c r="O115" s="5">
        <f>((Table1[[#This Row],[Ticket Price Price Per Unit]]-Table1[[#This Row],[Sales Price Per Unit]]))*Table1[[#This Row],[Quantity]]</f>
        <v>0</v>
      </c>
      <c r="P115" s="5">
        <f>(Table1[[#This Row],[Sales Price Per Unit]]-Table1[[#This Row],[Cost per Unit]])*Table1[[#This Row],[Quantity]]</f>
        <v>46.709999999999994</v>
      </c>
    </row>
    <row r="116" spans="1:16" x14ac:dyDescent="0.25">
      <c r="A116" s="1">
        <v>41284</v>
      </c>
      <c r="B116" s="20">
        <f>MONTH(Table1[[#This Row],[Date]])</f>
        <v>1</v>
      </c>
      <c r="C116" s="20" t="str">
        <f>TEXT(Table1[[#This Row],[Date]],"mmmm")</f>
        <v>styczeń</v>
      </c>
      <c r="D116" s="2">
        <v>87</v>
      </c>
      <c r="E116" s="2">
        <v>44</v>
      </c>
      <c r="F116" s="2" t="s">
        <v>12</v>
      </c>
      <c r="G116" s="2" t="s">
        <v>17</v>
      </c>
      <c r="H116" s="5">
        <v>38.950000000000003</v>
      </c>
      <c r="I116" s="3">
        <v>0</v>
      </c>
      <c r="J116" s="5">
        <f>Table1[[#This Row],[Ticket Price Price Per Unit]]*(1-Table1[[#This Row],[Discount Given]])</f>
        <v>38.950000000000003</v>
      </c>
      <c r="K116" s="5">
        <v>24.76</v>
      </c>
      <c r="L116" s="2">
        <v>10</v>
      </c>
      <c r="M116" s="2">
        <v>3026</v>
      </c>
      <c r="N116" s="5">
        <f>Table1[[#This Row],[Sales Price Per Unit]]*Table1[[#This Row],[Quantity]]</f>
        <v>389.5</v>
      </c>
      <c r="O116" s="5">
        <f>((Table1[[#This Row],[Ticket Price Price Per Unit]]-Table1[[#This Row],[Sales Price Per Unit]]))*Table1[[#This Row],[Quantity]]</f>
        <v>0</v>
      </c>
      <c r="P116" s="5">
        <f>(Table1[[#This Row],[Sales Price Per Unit]]-Table1[[#This Row],[Cost per Unit]])*Table1[[#This Row],[Quantity]]</f>
        <v>141.9</v>
      </c>
    </row>
    <row r="117" spans="1:16" x14ac:dyDescent="0.25">
      <c r="A117" s="1">
        <v>41284</v>
      </c>
      <c r="B117" s="20">
        <f>MONTH(Table1[[#This Row],[Date]])</f>
        <v>1</v>
      </c>
      <c r="C117" s="20" t="str">
        <f>TEXT(Table1[[#This Row],[Date]],"mmmm")</f>
        <v>styczeń</v>
      </c>
      <c r="D117" s="2">
        <v>87</v>
      </c>
      <c r="E117" s="2">
        <v>44</v>
      </c>
      <c r="F117" s="2" t="s">
        <v>12</v>
      </c>
      <c r="G117" s="2" t="s">
        <v>17</v>
      </c>
      <c r="H117" s="5">
        <v>38.950000000000003</v>
      </c>
      <c r="I117" s="3">
        <v>0</v>
      </c>
      <c r="J117" s="5">
        <f>Table1[[#This Row],[Ticket Price Price Per Unit]]*(1-Table1[[#This Row],[Discount Given]])</f>
        <v>38.950000000000003</v>
      </c>
      <c r="K117" s="5">
        <v>24.76</v>
      </c>
      <c r="L117" s="2">
        <v>21</v>
      </c>
      <c r="M117" s="2">
        <v>3026</v>
      </c>
      <c r="N117" s="5">
        <f>Table1[[#This Row],[Sales Price Per Unit]]*Table1[[#This Row],[Quantity]]</f>
        <v>817.95</v>
      </c>
      <c r="O117" s="5">
        <f>((Table1[[#This Row],[Ticket Price Price Per Unit]]-Table1[[#This Row],[Sales Price Per Unit]]))*Table1[[#This Row],[Quantity]]</f>
        <v>0</v>
      </c>
      <c r="P117" s="5">
        <f>(Table1[[#This Row],[Sales Price Per Unit]]-Table1[[#This Row],[Cost per Unit]])*Table1[[#This Row],[Quantity]]</f>
        <v>297.99</v>
      </c>
    </row>
    <row r="118" spans="1:16" x14ac:dyDescent="0.25">
      <c r="A118" s="1">
        <v>41284</v>
      </c>
      <c r="B118" s="20">
        <f>MONTH(Table1[[#This Row],[Date]])</f>
        <v>1</v>
      </c>
      <c r="C118" s="20" t="str">
        <f>TEXT(Table1[[#This Row],[Date]],"mmmm")</f>
        <v>styczeń</v>
      </c>
      <c r="D118" s="2">
        <v>87</v>
      </c>
      <c r="E118" s="2">
        <v>21</v>
      </c>
      <c r="F118" s="2" t="s">
        <v>12</v>
      </c>
      <c r="G118" s="2" t="s">
        <v>17</v>
      </c>
      <c r="H118" s="5">
        <v>26.95</v>
      </c>
      <c r="I118" s="3">
        <v>0</v>
      </c>
      <c r="J118" s="5">
        <f>Table1[[#This Row],[Ticket Price Price Per Unit]]*(1-Table1[[#This Row],[Discount Given]])</f>
        <v>26.95</v>
      </c>
      <c r="K118" s="5">
        <v>12.42</v>
      </c>
      <c r="L118" s="2">
        <v>12</v>
      </c>
      <c r="M118" s="2">
        <v>3026</v>
      </c>
      <c r="N118" s="5">
        <f>Table1[[#This Row],[Sales Price Per Unit]]*Table1[[#This Row],[Quantity]]</f>
        <v>323.39999999999998</v>
      </c>
      <c r="O118" s="5">
        <f>((Table1[[#This Row],[Ticket Price Price Per Unit]]-Table1[[#This Row],[Sales Price Per Unit]]))*Table1[[#This Row],[Quantity]]</f>
        <v>0</v>
      </c>
      <c r="P118" s="5">
        <f>(Table1[[#This Row],[Sales Price Per Unit]]-Table1[[#This Row],[Cost per Unit]])*Table1[[#This Row],[Quantity]]</f>
        <v>174.35999999999999</v>
      </c>
    </row>
    <row r="119" spans="1:16" x14ac:dyDescent="0.25">
      <c r="A119" s="1">
        <v>41284</v>
      </c>
      <c r="B119" s="20">
        <f>MONTH(Table1[[#This Row],[Date]])</f>
        <v>1</v>
      </c>
      <c r="C119" s="20" t="str">
        <f>TEXT(Table1[[#This Row],[Date]],"mmmm")</f>
        <v>styczeń</v>
      </c>
      <c r="D119" s="2">
        <v>88</v>
      </c>
      <c r="E119" s="2">
        <v>27</v>
      </c>
      <c r="F119" s="2" t="s">
        <v>12</v>
      </c>
      <c r="G119" s="2" t="s">
        <v>17</v>
      </c>
      <c r="H119" s="5">
        <v>4.95</v>
      </c>
      <c r="I119" s="3">
        <v>0</v>
      </c>
      <c r="J119" s="5">
        <f>Table1[[#This Row],[Ticket Price Price Per Unit]]*(1-Table1[[#This Row],[Discount Given]])</f>
        <v>4.95</v>
      </c>
      <c r="K119" s="5">
        <v>1.82</v>
      </c>
      <c r="L119" s="2">
        <v>8</v>
      </c>
      <c r="M119" s="2">
        <v>3027</v>
      </c>
      <c r="N119" s="5">
        <f>Table1[[#This Row],[Sales Price Per Unit]]*Table1[[#This Row],[Quantity]]</f>
        <v>39.6</v>
      </c>
      <c r="O119" s="5">
        <f>((Table1[[#This Row],[Ticket Price Price Per Unit]]-Table1[[#This Row],[Sales Price Per Unit]]))*Table1[[#This Row],[Quantity]]</f>
        <v>0</v>
      </c>
      <c r="P119" s="5">
        <f>(Table1[[#This Row],[Sales Price Per Unit]]-Table1[[#This Row],[Cost per Unit]])*Table1[[#This Row],[Quantity]]</f>
        <v>25.04</v>
      </c>
    </row>
    <row r="120" spans="1:16" x14ac:dyDescent="0.25">
      <c r="A120" s="1">
        <v>41284</v>
      </c>
      <c r="B120" s="20">
        <f>MONTH(Table1[[#This Row],[Date]])</f>
        <v>1</v>
      </c>
      <c r="C120" s="20" t="str">
        <f>TEXT(Table1[[#This Row],[Date]],"mmmm")</f>
        <v>styczeń</v>
      </c>
      <c r="D120" s="2">
        <v>89</v>
      </c>
      <c r="E120" s="2">
        <v>13</v>
      </c>
      <c r="F120" s="2" t="s">
        <v>12</v>
      </c>
      <c r="G120" s="2" t="s">
        <v>17</v>
      </c>
      <c r="H120" s="5">
        <v>26.95</v>
      </c>
      <c r="I120" s="3">
        <v>0</v>
      </c>
      <c r="J120" s="5">
        <f>Table1[[#This Row],[Ticket Price Price Per Unit]]*(1-Table1[[#This Row],[Discount Given]])</f>
        <v>26.95</v>
      </c>
      <c r="K120" s="5">
        <v>13.26</v>
      </c>
      <c r="L120" s="2">
        <v>13</v>
      </c>
      <c r="M120" s="2">
        <v>3032</v>
      </c>
      <c r="N120" s="5">
        <f>Table1[[#This Row],[Sales Price Per Unit]]*Table1[[#This Row],[Quantity]]</f>
        <v>350.34999999999997</v>
      </c>
      <c r="O120" s="5">
        <f>((Table1[[#This Row],[Ticket Price Price Per Unit]]-Table1[[#This Row],[Sales Price Per Unit]]))*Table1[[#This Row],[Quantity]]</f>
        <v>0</v>
      </c>
      <c r="P120" s="5">
        <f>(Table1[[#This Row],[Sales Price Per Unit]]-Table1[[#This Row],[Cost per Unit]])*Table1[[#This Row],[Quantity]]</f>
        <v>177.97</v>
      </c>
    </row>
    <row r="121" spans="1:16" x14ac:dyDescent="0.25">
      <c r="A121" s="1">
        <v>41284</v>
      </c>
      <c r="B121" s="20">
        <f>MONTH(Table1[[#This Row],[Date]])</f>
        <v>1</v>
      </c>
      <c r="C121" s="20" t="str">
        <f>TEXT(Table1[[#This Row],[Date]],"mmmm")</f>
        <v>styczeń</v>
      </c>
      <c r="D121" s="2">
        <v>89</v>
      </c>
      <c r="E121" s="2">
        <v>1</v>
      </c>
      <c r="F121" s="2" t="s">
        <v>12</v>
      </c>
      <c r="G121" s="2" t="s">
        <v>17</v>
      </c>
      <c r="H121" s="5">
        <v>43.95</v>
      </c>
      <c r="I121" s="3">
        <v>0.1</v>
      </c>
      <c r="J121" s="5">
        <f>Table1[[#This Row],[Ticket Price Price Per Unit]]*(1-Table1[[#This Row],[Discount Given]])</f>
        <v>39.555000000000007</v>
      </c>
      <c r="K121" s="5">
        <v>25.6</v>
      </c>
      <c r="L121" s="2">
        <v>1</v>
      </c>
      <c r="M121" s="2">
        <v>3032</v>
      </c>
      <c r="N121" s="5">
        <f>Table1[[#This Row],[Sales Price Per Unit]]*Table1[[#This Row],[Quantity]]</f>
        <v>39.555000000000007</v>
      </c>
      <c r="O121" s="5">
        <f>((Table1[[#This Row],[Ticket Price Price Per Unit]]-Table1[[#This Row],[Sales Price Per Unit]]))*Table1[[#This Row],[Quantity]]</f>
        <v>4.394999999999996</v>
      </c>
      <c r="P121" s="5">
        <f>(Table1[[#This Row],[Sales Price Per Unit]]-Table1[[#This Row],[Cost per Unit]])*Table1[[#This Row],[Quantity]]</f>
        <v>13.955000000000005</v>
      </c>
    </row>
    <row r="122" spans="1:16" x14ac:dyDescent="0.25">
      <c r="A122" s="1">
        <v>41285</v>
      </c>
      <c r="B122" s="20">
        <f>MONTH(Table1[[#This Row],[Date]])</f>
        <v>1</v>
      </c>
      <c r="C122" s="20" t="str">
        <f>TEXT(Table1[[#This Row],[Date]],"mmmm")</f>
        <v>styczeń</v>
      </c>
      <c r="D122" s="2">
        <v>90</v>
      </c>
      <c r="E122" s="2">
        <v>33</v>
      </c>
      <c r="F122" s="2" t="s">
        <v>18</v>
      </c>
      <c r="G122" s="2" t="s">
        <v>17</v>
      </c>
      <c r="H122" s="5">
        <v>19.95</v>
      </c>
      <c r="I122" s="3">
        <v>0</v>
      </c>
      <c r="J122" s="5">
        <f>Table1[[#This Row],[Ticket Price Price Per Unit]]*(1-Table1[[#This Row],[Discount Given]])</f>
        <v>19.95</v>
      </c>
      <c r="K122" s="5">
        <v>9.7799999999999994</v>
      </c>
      <c r="L122" s="2">
        <v>28</v>
      </c>
      <c r="M122" s="2">
        <v>3027</v>
      </c>
      <c r="N122" s="5">
        <f>Table1[[#This Row],[Sales Price Per Unit]]*Table1[[#This Row],[Quantity]]</f>
        <v>558.6</v>
      </c>
      <c r="O122" s="5">
        <f>((Table1[[#This Row],[Ticket Price Price Per Unit]]-Table1[[#This Row],[Sales Price Per Unit]]))*Table1[[#This Row],[Quantity]]</f>
        <v>0</v>
      </c>
      <c r="P122" s="5">
        <f>(Table1[[#This Row],[Sales Price Per Unit]]-Table1[[#This Row],[Cost per Unit]])*Table1[[#This Row],[Quantity]]</f>
        <v>284.76</v>
      </c>
    </row>
    <row r="123" spans="1:16" x14ac:dyDescent="0.25">
      <c r="A123" s="1">
        <v>41285</v>
      </c>
      <c r="B123" s="20">
        <f>MONTH(Table1[[#This Row],[Date]])</f>
        <v>1</v>
      </c>
      <c r="C123" s="20" t="str">
        <f>TEXT(Table1[[#This Row],[Date]],"mmmm")</f>
        <v>styczeń</v>
      </c>
      <c r="D123" s="2">
        <v>91</v>
      </c>
      <c r="E123" s="2">
        <v>11</v>
      </c>
      <c r="F123" s="2" t="s">
        <v>15</v>
      </c>
      <c r="G123" s="2" t="s">
        <v>17</v>
      </c>
      <c r="H123" s="5">
        <v>65.95</v>
      </c>
      <c r="I123" s="3">
        <v>0</v>
      </c>
      <c r="J123" s="5">
        <f>Table1[[#This Row],[Ticket Price Price Per Unit]]*(1-Table1[[#This Row],[Discount Given]])</f>
        <v>65.95</v>
      </c>
      <c r="K123" s="5">
        <v>37.97</v>
      </c>
      <c r="L123" s="2">
        <v>8</v>
      </c>
      <c r="M123" s="2">
        <v>3012</v>
      </c>
      <c r="N123" s="5">
        <f>Table1[[#This Row],[Sales Price Per Unit]]*Table1[[#This Row],[Quantity]]</f>
        <v>527.6</v>
      </c>
      <c r="O123" s="5">
        <f>((Table1[[#This Row],[Ticket Price Price Per Unit]]-Table1[[#This Row],[Sales Price Per Unit]]))*Table1[[#This Row],[Quantity]]</f>
        <v>0</v>
      </c>
      <c r="P123" s="5">
        <f>(Table1[[#This Row],[Sales Price Per Unit]]-Table1[[#This Row],[Cost per Unit]])*Table1[[#This Row],[Quantity]]</f>
        <v>223.84000000000003</v>
      </c>
    </row>
    <row r="124" spans="1:16" x14ac:dyDescent="0.25">
      <c r="A124" s="1">
        <v>41285</v>
      </c>
      <c r="B124" s="20">
        <f>MONTH(Table1[[#This Row],[Date]])</f>
        <v>1</v>
      </c>
      <c r="C124" s="20" t="str">
        <f>TEXT(Table1[[#This Row],[Date]],"mmmm")</f>
        <v>styczeń</v>
      </c>
      <c r="D124" s="2">
        <v>91</v>
      </c>
      <c r="E124" s="2">
        <v>28</v>
      </c>
      <c r="F124" s="2" t="s">
        <v>15</v>
      </c>
      <c r="G124" s="2" t="s">
        <v>17</v>
      </c>
      <c r="H124" s="5">
        <v>0.95</v>
      </c>
      <c r="I124" s="3">
        <v>0</v>
      </c>
      <c r="J124" s="5">
        <f>Table1[[#This Row],[Ticket Price Price Per Unit]]*(1-Table1[[#This Row],[Discount Given]])</f>
        <v>0.95</v>
      </c>
      <c r="K124" s="5">
        <v>0.5</v>
      </c>
      <c r="L124" s="2">
        <v>33</v>
      </c>
      <c r="M124" s="2">
        <v>3012</v>
      </c>
      <c r="N124" s="5">
        <f>Table1[[#This Row],[Sales Price Per Unit]]*Table1[[#This Row],[Quantity]]</f>
        <v>31.349999999999998</v>
      </c>
      <c r="O124" s="5">
        <f>((Table1[[#This Row],[Ticket Price Price Per Unit]]-Table1[[#This Row],[Sales Price Per Unit]]))*Table1[[#This Row],[Quantity]]</f>
        <v>0</v>
      </c>
      <c r="P124" s="5">
        <f>(Table1[[#This Row],[Sales Price Per Unit]]-Table1[[#This Row],[Cost per Unit]])*Table1[[#This Row],[Quantity]]</f>
        <v>14.849999999999998</v>
      </c>
    </row>
    <row r="125" spans="1:16" hidden="1" x14ac:dyDescent="0.25">
      <c r="A125" s="1">
        <v>41286</v>
      </c>
      <c r="B125" s="20">
        <f>MONTH(Table1[[#This Row],[Date]])</f>
        <v>1</v>
      </c>
      <c r="C125" s="20" t="str">
        <f>TEXT(Table1[[#This Row],[Date]],"mmmm")</f>
        <v>styczeń</v>
      </c>
      <c r="D125" s="2">
        <v>92</v>
      </c>
      <c r="E125" s="2">
        <v>10</v>
      </c>
      <c r="F125" s="2" t="s">
        <v>15</v>
      </c>
      <c r="G125" s="2" t="s">
        <v>17</v>
      </c>
      <c r="H125" s="5">
        <v>34.950000000000003</v>
      </c>
      <c r="I125" s="3">
        <v>0</v>
      </c>
      <c r="J125" s="5">
        <f>Table1[[#This Row],[Ticket Price Price Per Unit]]*(1-Table1[[#This Row],[Discount Given]])</f>
        <v>34.950000000000003</v>
      </c>
      <c r="K125" s="5">
        <v>22.13</v>
      </c>
      <c r="L125" s="2">
        <v>9</v>
      </c>
      <c r="M125" s="2">
        <v>3019</v>
      </c>
      <c r="N125" s="5">
        <f>Table1[[#This Row],[Sales Price Per Unit]]*Table1[[#This Row],[Quantity]]</f>
        <v>314.55</v>
      </c>
      <c r="O125" s="5">
        <f>((Table1[[#This Row],[Ticket Price Price Per Unit]]-Table1[[#This Row],[Sales Price Per Unit]]))*Table1[[#This Row],[Quantity]]</f>
        <v>0</v>
      </c>
      <c r="P125" s="5">
        <f>(Table1[[#This Row],[Sales Price Per Unit]]-Table1[[#This Row],[Cost per Unit]])*Table1[[#This Row],[Quantity]]</f>
        <v>115.38000000000004</v>
      </c>
    </row>
    <row r="126" spans="1:16" hidden="1" x14ac:dyDescent="0.25">
      <c r="A126" s="1">
        <v>41286</v>
      </c>
      <c r="B126" s="20">
        <f>MONTH(Table1[[#This Row],[Date]])</f>
        <v>1</v>
      </c>
      <c r="C126" s="20" t="str">
        <f>TEXT(Table1[[#This Row],[Date]],"mmmm")</f>
        <v>styczeń</v>
      </c>
      <c r="D126" s="2">
        <v>92</v>
      </c>
      <c r="E126" s="2">
        <v>5</v>
      </c>
      <c r="F126" s="2" t="s">
        <v>15</v>
      </c>
      <c r="G126" s="2" t="s">
        <v>17</v>
      </c>
      <c r="H126" s="5">
        <v>24.95</v>
      </c>
      <c r="I126" s="3">
        <v>0</v>
      </c>
      <c r="J126" s="5">
        <f>Table1[[#This Row],[Ticket Price Price Per Unit]]*(1-Table1[[#This Row],[Discount Given]])</f>
        <v>24.95</v>
      </c>
      <c r="K126" s="5">
        <v>12.27</v>
      </c>
      <c r="L126" s="2">
        <v>7</v>
      </c>
      <c r="M126" s="2">
        <v>3019</v>
      </c>
      <c r="N126" s="5">
        <f>Table1[[#This Row],[Sales Price Per Unit]]*Table1[[#This Row],[Quantity]]</f>
        <v>174.65</v>
      </c>
      <c r="O126" s="5">
        <f>((Table1[[#This Row],[Ticket Price Price Per Unit]]-Table1[[#This Row],[Sales Price Per Unit]]))*Table1[[#This Row],[Quantity]]</f>
        <v>0</v>
      </c>
      <c r="P126" s="5">
        <f>(Table1[[#This Row],[Sales Price Per Unit]]-Table1[[#This Row],[Cost per Unit]])*Table1[[#This Row],[Quantity]]</f>
        <v>88.759999999999991</v>
      </c>
    </row>
    <row r="127" spans="1:16" hidden="1" x14ac:dyDescent="0.25">
      <c r="A127" s="1">
        <v>41286</v>
      </c>
      <c r="B127" s="20">
        <f>MONTH(Table1[[#This Row],[Date]])</f>
        <v>1</v>
      </c>
      <c r="C127" s="20" t="str">
        <f>TEXT(Table1[[#This Row],[Date]],"mmmm")</f>
        <v>styczeń</v>
      </c>
      <c r="D127" s="2">
        <v>92</v>
      </c>
      <c r="E127" s="2">
        <v>32</v>
      </c>
      <c r="F127" s="2" t="s">
        <v>15</v>
      </c>
      <c r="G127" s="2" t="s">
        <v>17</v>
      </c>
      <c r="H127" s="5">
        <v>22.95</v>
      </c>
      <c r="I127" s="3">
        <v>0.1</v>
      </c>
      <c r="J127" s="5">
        <f>Table1[[#This Row],[Ticket Price Price Per Unit]]*(1-Table1[[#This Row],[Discount Given]])</f>
        <v>20.655000000000001</v>
      </c>
      <c r="K127" s="5">
        <v>11.78</v>
      </c>
      <c r="L127" s="2">
        <v>5</v>
      </c>
      <c r="M127" s="2">
        <v>3019</v>
      </c>
      <c r="N127" s="5">
        <f>Table1[[#This Row],[Sales Price Per Unit]]*Table1[[#This Row],[Quantity]]</f>
        <v>103.27500000000001</v>
      </c>
      <c r="O127" s="5">
        <f>((Table1[[#This Row],[Ticket Price Price Per Unit]]-Table1[[#This Row],[Sales Price Per Unit]]))*Table1[[#This Row],[Quantity]]</f>
        <v>11.474999999999991</v>
      </c>
      <c r="P127" s="5">
        <f>(Table1[[#This Row],[Sales Price Per Unit]]-Table1[[#This Row],[Cost per Unit]])*Table1[[#This Row],[Quantity]]</f>
        <v>44.375000000000007</v>
      </c>
    </row>
    <row r="128" spans="1:16" hidden="1" x14ac:dyDescent="0.25">
      <c r="A128" s="1">
        <v>41286</v>
      </c>
      <c r="B128" s="20">
        <f>MONTH(Table1[[#This Row],[Date]])</f>
        <v>1</v>
      </c>
      <c r="C128" s="20" t="str">
        <f>TEXT(Table1[[#This Row],[Date]],"mmmm")</f>
        <v>styczeń</v>
      </c>
      <c r="D128" s="2">
        <v>92</v>
      </c>
      <c r="E128" s="2">
        <v>44</v>
      </c>
      <c r="F128" s="2" t="s">
        <v>15</v>
      </c>
      <c r="G128" s="2" t="s">
        <v>17</v>
      </c>
      <c r="H128" s="5">
        <v>38.950000000000003</v>
      </c>
      <c r="I128" s="3">
        <v>0</v>
      </c>
      <c r="J128" s="5">
        <f>Table1[[#This Row],[Ticket Price Price Per Unit]]*(1-Table1[[#This Row],[Discount Given]])</f>
        <v>38.950000000000003</v>
      </c>
      <c r="K128" s="5">
        <v>24.76</v>
      </c>
      <c r="L128" s="2">
        <v>4</v>
      </c>
      <c r="M128" s="2">
        <v>3019</v>
      </c>
      <c r="N128" s="5">
        <f>Table1[[#This Row],[Sales Price Per Unit]]*Table1[[#This Row],[Quantity]]</f>
        <v>155.80000000000001</v>
      </c>
      <c r="O128" s="5">
        <f>((Table1[[#This Row],[Ticket Price Price Per Unit]]-Table1[[#This Row],[Sales Price Per Unit]]))*Table1[[#This Row],[Quantity]]</f>
        <v>0</v>
      </c>
      <c r="P128" s="5">
        <f>(Table1[[#This Row],[Sales Price Per Unit]]-Table1[[#This Row],[Cost per Unit]])*Table1[[#This Row],[Quantity]]</f>
        <v>56.760000000000005</v>
      </c>
    </row>
    <row r="129" spans="1:16" x14ac:dyDescent="0.25">
      <c r="A129" s="1">
        <v>41286</v>
      </c>
      <c r="B129" s="20">
        <f>MONTH(Table1[[#This Row],[Date]])</f>
        <v>1</v>
      </c>
      <c r="C129" s="20" t="str">
        <f>TEXT(Table1[[#This Row],[Date]],"mmmm")</f>
        <v>styczeń</v>
      </c>
      <c r="D129" s="2">
        <v>93</v>
      </c>
      <c r="E129" s="2">
        <v>27</v>
      </c>
      <c r="F129" s="2" t="s">
        <v>15</v>
      </c>
      <c r="G129" s="2" t="s">
        <v>17</v>
      </c>
      <c r="H129" s="5">
        <v>4.95</v>
      </c>
      <c r="I129" s="3">
        <v>0</v>
      </c>
      <c r="J129" s="5">
        <f>Table1[[#This Row],[Ticket Price Price Per Unit]]*(1-Table1[[#This Row],[Discount Given]])</f>
        <v>4.95</v>
      </c>
      <c r="K129" s="5">
        <v>1.82</v>
      </c>
      <c r="L129" s="2">
        <v>9</v>
      </c>
      <c r="M129" s="2">
        <v>3021</v>
      </c>
      <c r="N129" s="5">
        <f>Table1[[#This Row],[Sales Price Per Unit]]*Table1[[#This Row],[Quantity]]</f>
        <v>44.550000000000004</v>
      </c>
      <c r="O129" s="5">
        <f>((Table1[[#This Row],[Ticket Price Price Per Unit]]-Table1[[#This Row],[Sales Price Per Unit]]))*Table1[[#This Row],[Quantity]]</f>
        <v>0</v>
      </c>
      <c r="P129" s="5">
        <f>(Table1[[#This Row],[Sales Price Per Unit]]-Table1[[#This Row],[Cost per Unit]])*Table1[[#This Row],[Quantity]]</f>
        <v>28.169999999999998</v>
      </c>
    </row>
    <row r="130" spans="1:16" x14ac:dyDescent="0.25">
      <c r="A130" s="1">
        <v>41286</v>
      </c>
      <c r="B130" s="20">
        <f>MONTH(Table1[[#This Row],[Date]])</f>
        <v>1</v>
      </c>
      <c r="C130" s="20" t="str">
        <f>TEXT(Table1[[#This Row],[Date]],"mmmm")</f>
        <v>styczeń</v>
      </c>
      <c r="D130" s="2">
        <v>94</v>
      </c>
      <c r="E130" s="2">
        <v>39</v>
      </c>
      <c r="F130" s="2" t="s">
        <v>15</v>
      </c>
      <c r="G130" s="2" t="s">
        <v>17</v>
      </c>
      <c r="H130" s="5">
        <v>26.95</v>
      </c>
      <c r="I130" s="3">
        <v>0</v>
      </c>
      <c r="J130" s="5">
        <f>Table1[[#This Row],[Ticket Price Price Per Unit]]*(1-Table1[[#This Row],[Discount Given]])</f>
        <v>26.95</v>
      </c>
      <c r="K130" s="5">
        <v>12.24</v>
      </c>
      <c r="L130" s="2">
        <v>7</v>
      </c>
      <c r="M130" s="2">
        <v>3014</v>
      </c>
      <c r="N130" s="5">
        <f>Table1[[#This Row],[Sales Price Per Unit]]*Table1[[#This Row],[Quantity]]</f>
        <v>188.65</v>
      </c>
      <c r="O130" s="5">
        <f>((Table1[[#This Row],[Ticket Price Price Per Unit]]-Table1[[#This Row],[Sales Price Per Unit]]))*Table1[[#This Row],[Quantity]]</f>
        <v>0</v>
      </c>
      <c r="P130" s="5">
        <f>(Table1[[#This Row],[Sales Price Per Unit]]-Table1[[#This Row],[Cost per Unit]])*Table1[[#This Row],[Quantity]]</f>
        <v>102.97</v>
      </c>
    </row>
    <row r="131" spans="1:16" x14ac:dyDescent="0.25">
      <c r="A131" s="1">
        <v>41286</v>
      </c>
      <c r="B131" s="20">
        <f>MONTH(Table1[[#This Row],[Date]])</f>
        <v>1</v>
      </c>
      <c r="C131" s="20" t="str">
        <f>TEXT(Table1[[#This Row],[Date]],"mmmm")</f>
        <v>styczeń</v>
      </c>
      <c r="D131" s="2">
        <v>94</v>
      </c>
      <c r="E131" s="2">
        <v>46</v>
      </c>
      <c r="F131" s="2" t="s">
        <v>15</v>
      </c>
      <c r="G131" s="2" t="s">
        <v>17</v>
      </c>
      <c r="H131" s="5">
        <v>55.95</v>
      </c>
      <c r="I131" s="3">
        <v>0</v>
      </c>
      <c r="J131" s="5">
        <f>Table1[[#This Row],[Ticket Price Price Per Unit]]*(1-Table1[[#This Row],[Discount Given]])</f>
        <v>55.95</v>
      </c>
      <c r="K131" s="5">
        <v>32.47</v>
      </c>
      <c r="L131" s="2">
        <v>24</v>
      </c>
      <c r="M131" s="2">
        <v>3014</v>
      </c>
      <c r="N131" s="5">
        <f>Table1[[#This Row],[Sales Price Per Unit]]*Table1[[#This Row],[Quantity]]</f>
        <v>1342.8000000000002</v>
      </c>
      <c r="O131" s="5">
        <f>((Table1[[#This Row],[Ticket Price Price Per Unit]]-Table1[[#This Row],[Sales Price Per Unit]]))*Table1[[#This Row],[Quantity]]</f>
        <v>0</v>
      </c>
      <c r="P131" s="5">
        <f>(Table1[[#This Row],[Sales Price Per Unit]]-Table1[[#This Row],[Cost per Unit]])*Table1[[#This Row],[Quantity]]</f>
        <v>563.5200000000001</v>
      </c>
    </row>
    <row r="132" spans="1:16" x14ac:dyDescent="0.25">
      <c r="A132" s="1">
        <v>41286</v>
      </c>
      <c r="B132" s="20">
        <f>MONTH(Table1[[#This Row],[Date]])</f>
        <v>1</v>
      </c>
      <c r="C132" s="20" t="str">
        <f>TEXT(Table1[[#This Row],[Date]],"mmmm")</f>
        <v>styczeń</v>
      </c>
      <c r="D132" s="2">
        <v>94</v>
      </c>
      <c r="E132" s="2">
        <v>48</v>
      </c>
      <c r="F132" s="2" t="s">
        <v>15</v>
      </c>
      <c r="G132" s="2" t="s">
        <v>17</v>
      </c>
      <c r="H132" s="5">
        <v>3.95</v>
      </c>
      <c r="I132" s="3">
        <v>0</v>
      </c>
      <c r="J132" s="5">
        <f>Table1[[#This Row],[Ticket Price Price Per Unit]]*(1-Table1[[#This Row],[Discount Given]])</f>
        <v>3.95</v>
      </c>
      <c r="K132" s="5">
        <v>1.43</v>
      </c>
      <c r="L132" s="2">
        <v>16</v>
      </c>
      <c r="M132" s="2">
        <v>3014</v>
      </c>
      <c r="N132" s="5">
        <f>Table1[[#This Row],[Sales Price Per Unit]]*Table1[[#This Row],[Quantity]]</f>
        <v>63.2</v>
      </c>
      <c r="O132" s="5">
        <f>((Table1[[#This Row],[Ticket Price Price Per Unit]]-Table1[[#This Row],[Sales Price Per Unit]]))*Table1[[#This Row],[Quantity]]</f>
        <v>0</v>
      </c>
      <c r="P132" s="5">
        <f>(Table1[[#This Row],[Sales Price Per Unit]]-Table1[[#This Row],[Cost per Unit]])*Table1[[#This Row],[Quantity]]</f>
        <v>40.320000000000007</v>
      </c>
    </row>
    <row r="133" spans="1:16" x14ac:dyDescent="0.25">
      <c r="A133" s="1">
        <v>41286</v>
      </c>
      <c r="B133" s="20">
        <f>MONTH(Table1[[#This Row],[Date]])</f>
        <v>1</v>
      </c>
      <c r="C133" s="20" t="str">
        <f>TEXT(Table1[[#This Row],[Date]],"mmmm")</f>
        <v>styczeń</v>
      </c>
      <c r="D133" s="2">
        <v>94</v>
      </c>
      <c r="E133" s="2">
        <v>46</v>
      </c>
      <c r="F133" s="2" t="s">
        <v>15</v>
      </c>
      <c r="G133" s="2" t="s">
        <v>17</v>
      </c>
      <c r="H133" s="5">
        <v>55.95</v>
      </c>
      <c r="I133" s="3">
        <v>0</v>
      </c>
      <c r="J133" s="5">
        <f>Table1[[#This Row],[Ticket Price Price Per Unit]]*(1-Table1[[#This Row],[Discount Given]])</f>
        <v>55.95</v>
      </c>
      <c r="K133" s="5">
        <v>32.47</v>
      </c>
      <c r="L133" s="2">
        <v>23</v>
      </c>
      <c r="M133" s="2">
        <v>3014</v>
      </c>
      <c r="N133" s="5">
        <f>Table1[[#This Row],[Sales Price Per Unit]]*Table1[[#This Row],[Quantity]]</f>
        <v>1286.8500000000001</v>
      </c>
      <c r="O133" s="5">
        <f>((Table1[[#This Row],[Ticket Price Price Per Unit]]-Table1[[#This Row],[Sales Price Per Unit]]))*Table1[[#This Row],[Quantity]]</f>
        <v>0</v>
      </c>
      <c r="P133" s="5">
        <f>(Table1[[#This Row],[Sales Price Per Unit]]-Table1[[#This Row],[Cost per Unit]])*Table1[[#This Row],[Quantity]]</f>
        <v>540.04000000000008</v>
      </c>
    </row>
    <row r="134" spans="1:16" x14ac:dyDescent="0.25">
      <c r="A134" s="1">
        <v>41286</v>
      </c>
      <c r="B134" s="20">
        <f>MONTH(Table1[[#This Row],[Date]])</f>
        <v>1</v>
      </c>
      <c r="C134" s="20" t="str">
        <f>TEXT(Table1[[#This Row],[Date]],"mmmm")</f>
        <v>styczeń</v>
      </c>
      <c r="D134" s="2">
        <v>94</v>
      </c>
      <c r="E134" s="2">
        <v>30</v>
      </c>
      <c r="F134" s="2" t="s">
        <v>15</v>
      </c>
      <c r="G134" s="2" t="s">
        <v>17</v>
      </c>
      <c r="H134" s="5">
        <v>10.95</v>
      </c>
      <c r="I134" s="3">
        <v>0</v>
      </c>
      <c r="J134" s="5">
        <f>Table1[[#This Row],[Ticket Price Price Per Unit]]*(1-Table1[[#This Row],[Discount Given]])</f>
        <v>10.95</v>
      </c>
      <c r="K134" s="5">
        <v>4.8</v>
      </c>
      <c r="L134" s="2">
        <v>27</v>
      </c>
      <c r="M134" s="2">
        <v>3014</v>
      </c>
      <c r="N134" s="5">
        <f>Table1[[#This Row],[Sales Price Per Unit]]*Table1[[#This Row],[Quantity]]</f>
        <v>295.64999999999998</v>
      </c>
      <c r="O134" s="5">
        <f>((Table1[[#This Row],[Ticket Price Price Per Unit]]-Table1[[#This Row],[Sales Price Per Unit]]))*Table1[[#This Row],[Quantity]]</f>
        <v>0</v>
      </c>
      <c r="P134" s="5">
        <f>(Table1[[#This Row],[Sales Price Per Unit]]-Table1[[#This Row],[Cost per Unit]])*Table1[[#This Row],[Quantity]]</f>
        <v>166.04999999999998</v>
      </c>
    </row>
    <row r="135" spans="1:16" x14ac:dyDescent="0.25">
      <c r="A135" s="1">
        <v>41286</v>
      </c>
      <c r="B135" s="20">
        <f>MONTH(Table1[[#This Row],[Date]])</f>
        <v>1</v>
      </c>
      <c r="C135" s="20" t="str">
        <f>TEXT(Table1[[#This Row],[Date]],"mmmm")</f>
        <v>styczeń</v>
      </c>
      <c r="D135" s="2">
        <v>94</v>
      </c>
      <c r="E135" s="2">
        <v>35</v>
      </c>
      <c r="F135" s="2" t="s">
        <v>15</v>
      </c>
      <c r="G135" s="2" t="s">
        <v>17</v>
      </c>
      <c r="H135" s="5">
        <v>0.95</v>
      </c>
      <c r="I135" s="3">
        <v>0</v>
      </c>
      <c r="J135" s="5">
        <f>Table1[[#This Row],[Ticket Price Price Per Unit]]*(1-Table1[[#This Row],[Discount Given]])</f>
        <v>0.95</v>
      </c>
      <c r="K135" s="5">
        <v>0.47</v>
      </c>
      <c r="L135" s="2">
        <v>21</v>
      </c>
      <c r="M135" s="2">
        <v>3014</v>
      </c>
      <c r="N135" s="5">
        <f>Table1[[#This Row],[Sales Price Per Unit]]*Table1[[#This Row],[Quantity]]</f>
        <v>19.95</v>
      </c>
      <c r="O135" s="5">
        <f>((Table1[[#This Row],[Ticket Price Price Per Unit]]-Table1[[#This Row],[Sales Price Per Unit]]))*Table1[[#This Row],[Quantity]]</f>
        <v>0</v>
      </c>
      <c r="P135" s="5">
        <f>(Table1[[#This Row],[Sales Price Per Unit]]-Table1[[#This Row],[Cost per Unit]])*Table1[[#This Row],[Quantity]]</f>
        <v>10.08</v>
      </c>
    </row>
    <row r="136" spans="1:16" x14ac:dyDescent="0.25">
      <c r="A136" s="1">
        <v>41286</v>
      </c>
      <c r="B136" s="20">
        <f>MONTH(Table1[[#This Row],[Date]])</f>
        <v>1</v>
      </c>
      <c r="C136" s="20" t="str">
        <f>TEXT(Table1[[#This Row],[Date]],"mmmm")</f>
        <v>styczeń</v>
      </c>
      <c r="D136" s="2">
        <v>94</v>
      </c>
      <c r="E136" s="2">
        <v>4</v>
      </c>
      <c r="F136" s="2" t="s">
        <v>15</v>
      </c>
      <c r="G136" s="2" t="s">
        <v>17</v>
      </c>
      <c r="H136" s="5">
        <v>73.95</v>
      </c>
      <c r="I136" s="3">
        <v>0</v>
      </c>
      <c r="J136" s="5">
        <f>Table1[[#This Row],[Ticket Price Price Per Unit]]*(1-Table1[[#This Row],[Discount Given]])</f>
        <v>73.95</v>
      </c>
      <c r="K136" s="5">
        <v>38.86</v>
      </c>
      <c r="L136" s="2">
        <v>1</v>
      </c>
      <c r="M136" s="2">
        <v>3014</v>
      </c>
      <c r="N136" s="5">
        <f>Table1[[#This Row],[Sales Price Per Unit]]*Table1[[#This Row],[Quantity]]</f>
        <v>73.95</v>
      </c>
      <c r="O136" s="5">
        <f>((Table1[[#This Row],[Ticket Price Price Per Unit]]-Table1[[#This Row],[Sales Price Per Unit]]))*Table1[[#This Row],[Quantity]]</f>
        <v>0</v>
      </c>
      <c r="P136" s="5">
        <f>(Table1[[#This Row],[Sales Price Per Unit]]-Table1[[#This Row],[Cost per Unit]])*Table1[[#This Row],[Quantity]]</f>
        <v>35.090000000000003</v>
      </c>
    </row>
    <row r="137" spans="1:16" x14ac:dyDescent="0.25">
      <c r="A137" s="1">
        <v>41286</v>
      </c>
      <c r="B137" s="20">
        <f>MONTH(Table1[[#This Row],[Date]])</f>
        <v>1</v>
      </c>
      <c r="C137" s="20" t="str">
        <f>TEXT(Table1[[#This Row],[Date]],"mmmm")</f>
        <v>styczeń</v>
      </c>
      <c r="D137" s="2">
        <v>95</v>
      </c>
      <c r="E137" s="2">
        <v>37</v>
      </c>
      <c r="F137" s="2" t="s">
        <v>14</v>
      </c>
      <c r="G137" s="2" t="s">
        <v>17</v>
      </c>
      <c r="H137" s="5">
        <v>24.95</v>
      </c>
      <c r="I137" s="3">
        <v>0.1</v>
      </c>
      <c r="J137" s="5">
        <f>Table1[[#This Row],[Ticket Price Price Per Unit]]*(1-Table1[[#This Row],[Discount Given]])</f>
        <v>22.454999999999998</v>
      </c>
      <c r="K137" s="5">
        <v>9.3800000000000008</v>
      </c>
      <c r="L137" s="2">
        <v>8</v>
      </c>
      <c r="M137" s="2">
        <v>3013</v>
      </c>
      <c r="N137" s="5">
        <f>Table1[[#This Row],[Sales Price Per Unit]]*Table1[[#This Row],[Quantity]]</f>
        <v>179.64</v>
      </c>
      <c r="O137" s="5">
        <f>((Table1[[#This Row],[Ticket Price Price Per Unit]]-Table1[[#This Row],[Sales Price Per Unit]]))*Table1[[#This Row],[Quantity]]</f>
        <v>19.960000000000008</v>
      </c>
      <c r="P137" s="5">
        <f>(Table1[[#This Row],[Sales Price Per Unit]]-Table1[[#This Row],[Cost per Unit]])*Table1[[#This Row],[Quantity]]</f>
        <v>104.59999999999998</v>
      </c>
    </row>
    <row r="138" spans="1:16" x14ac:dyDescent="0.25">
      <c r="A138" s="1">
        <v>41286</v>
      </c>
      <c r="B138" s="20">
        <f>MONTH(Table1[[#This Row],[Date]])</f>
        <v>1</v>
      </c>
      <c r="C138" s="20" t="str">
        <f>TEXT(Table1[[#This Row],[Date]],"mmmm")</f>
        <v>styczeń</v>
      </c>
      <c r="D138" s="2">
        <v>96</v>
      </c>
      <c r="E138" s="2">
        <v>10</v>
      </c>
      <c r="F138" s="2" t="s">
        <v>14</v>
      </c>
      <c r="G138" s="2" t="s">
        <v>17</v>
      </c>
      <c r="H138" s="5">
        <v>34.950000000000003</v>
      </c>
      <c r="I138" s="3">
        <v>0</v>
      </c>
      <c r="J138" s="5">
        <f>Table1[[#This Row],[Ticket Price Price Per Unit]]*(1-Table1[[#This Row],[Discount Given]])</f>
        <v>34.950000000000003</v>
      </c>
      <c r="K138" s="5">
        <v>22.13</v>
      </c>
      <c r="L138" s="2">
        <v>6</v>
      </c>
      <c r="M138" s="2">
        <v>3017</v>
      </c>
      <c r="N138" s="5">
        <f>Table1[[#This Row],[Sales Price Per Unit]]*Table1[[#This Row],[Quantity]]</f>
        <v>209.70000000000002</v>
      </c>
      <c r="O138" s="5">
        <f>((Table1[[#This Row],[Ticket Price Price Per Unit]]-Table1[[#This Row],[Sales Price Per Unit]]))*Table1[[#This Row],[Quantity]]</f>
        <v>0</v>
      </c>
      <c r="P138" s="5">
        <f>(Table1[[#This Row],[Sales Price Per Unit]]-Table1[[#This Row],[Cost per Unit]])*Table1[[#This Row],[Quantity]]</f>
        <v>76.920000000000016</v>
      </c>
    </row>
    <row r="139" spans="1:16" x14ac:dyDescent="0.25">
      <c r="A139" s="1">
        <v>41286</v>
      </c>
      <c r="B139" s="20">
        <f>MONTH(Table1[[#This Row],[Date]])</f>
        <v>1</v>
      </c>
      <c r="C139" s="20" t="str">
        <f>TEXT(Table1[[#This Row],[Date]],"mmmm")</f>
        <v>styczeń</v>
      </c>
      <c r="D139" s="2">
        <v>96</v>
      </c>
      <c r="E139" s="2">
        <v>47</v>
      </c>
      <c r="F139" s="2" t="s">
        <v>14</v>
      </c>
      <c r="G139" s="2" t="s">
        <v>17</v>
      </c>
      <c r="H139" s="5">
        <v>28.95</v>
      </c>
      <c r="I139" s="3">
        <v>0.1</v>
      </c>
      <c r="J139" s="5">
        <f>Table1[[#This Row],[Ticket Price Price Per Unit]]*(1-Table1[[#This Row],[Discount Given]])</f>
        <v>26.055</v>
      </c>
      <c r="K139" s="5">
        <v>8.86</v>
      </c>
      <c r="L139" s="2">
        <v>20</v>
      </c>
      <c r="M139" s="2">
        <v>3017</v>
      </c>
      <c r="N139" s="5">
        <f>Table1[[#This Row],[Sales Price Per Unit]]*Table1[[#This Row],[Quantity]]</f>
        <v>521.1</v>
      </c>
      <c r="O139" s="5">
        <f>((Table1[[#This Row],[Ticket Price Price Per Unit]]-Table1[[#This Row],[Sales Price Per Unit]]))*Table1[[#This Row],[Quantity]]</f>
        <v>57.899999999999991</v>
      </c>
      <c r="P139" s="5">
        <f>(Table1[[#This Row],[Sales Price Per Unit]]-Table1[[#This Row],[Cost per Unit]])*Table1[[#This Row],[Quantity]]</f>
        <v>343.9</v>
      </c>
    </row>
    <row r="140" spans="1:16" x14ac:dyDescent="0.25">
      <c r="A140" s="1">
        <v>41286</v>
      </c>
      <c r="B140" s="20">
        <f>MONTH(Table1[[#This Row],[Date]])</f>
        <v>1</v>
      </c>
      <c r="C140" s="20" t="str">
        <f>TEXT(Table1[[#This Row],[Date]],"mmmm")</f>
        <v>styczeń</v>
      </c>
      <c r="D140" s="2">
        <v>97</v>
      </c>
      <c r="E140" s="2">
        <v>33</v>
      </c>
      <c r="F140" s="2" t="s">
        <v>15</v>
      </c>
      <c r="G140" s="2" t="s">
        <v>17</v>
      </c>
      <c r="H140" s="5">
        <v>19.95</v>
      </c>
      <c r="I140" s="3">
        <v>0</v>
      </c>
      <c r="J140" s="5">
        <f>Table1[[#This Row],[Ticket Price Price Per Unit]]*(1-Table1[[#This Row],[Discount Given]])</f>
        <v>19.95</v>
      </c>
      <c r="K140" s="5">
        <v>9.7799999999999994</v>
      </c>
      <c r="L140" s="2">
        <v>2</v>
      </c>
      <c r="M140" s="2">
        <v>3013</v>
      </c>
      <c r="N140" s="5">
        <f>Table1[[#This Row],[Sales Price Per Unit]]*Table1[[#This Row],[Quantity]]</f>
        <v>39.9</v>
      </c>
      <c r="O140" s="5">
        <f>((Table1[[#This Row],[Ticket Price Price Per Unit]]-Table1[[#This Row],[Sales Price Per Unit]]))*Table1[[#This Row],[Quantity]]</f>
        <v>0</v>
      </c>
      <c r="P140" s="5">
        <f>(Table1[[#This Row],[Sales Price Per Unit]]-Table1[[#This Row],[Cost per Unit]])*Table1[[#This Row],[Quantity]]</f>
        <v>20.34</v>
      </c>
    </row>
    <row r="141" spans="1:16" x14ac:dyDescent="0.25">
      <c r="A141" s="1">
        <v>41286</v>
      </c>
      <c r="B141" s="20">
        <f>MONTH(Table1[[#This Row],[Date]])</f>
        <v>1</v>
      </c>
      <c r="C141" s="20" t="str">
        <f>TEXT(Table1[[#This Row],[Date]],"mmmm")</f>
        <v>styczeń</v>
      </c>
      <c r="D141" s="2">
        <v>98</v>
      </c>
      <c r="E141" s="2">
        <v>9</v>
      </c>
      <c r="F141" s="2" t="s">
        <v>14</v>
      </c>
      <c r="G141" s="2" t="s">
        <v>17</v>
      </c>
      <c r="H141" s="5">
        <v>48.95</v>
      </c>
      <c r="I141" s="3">
        <v>0</v>
      </c>
      <c r="J141" s="5">
        <f>Table1[[#This Row],[Ticket Price Price Per Unit]]*(1-Table1[[#This Row],[Discount Given]])</f>
        <v>48.95</v>
      </c>
      <c r="K141" s="5">
        <v>24.52</v>
      </c>
      <c r="L141" s="2">
        <v>23</v>
      </c>
      <c r="M141" s="2">
        <v>3024</v>
      </c>
      <c r="N141" s="5">
        <f>Table1[[#This Row],[Sales Price Per Unit]]*Table1[[#This Row],[Quantity]]</f>
        <v>1125.8500000000001</v>
      </c>
      <c r="O141" s="5">
        <f>((Table1[[#This Row],[Ticket Price Price Per Unit]]-Table1[[#This Row],[Sales Price Per Unit]]))*Table1[[#This Row],[Quantity]]</f>
        <v>0</v>
      </c>
      <c r="P141" s="5">
        <f>(Table1[[#This Row],[Sales Price Per Unit]]-Table1[[#This Row],[Cost per Unit]])*Table1[[#This Row],[Quantity]]</f>
        <v>561.8900000000001</v>
      </c>
    </row>
    <row r="142" spans="1:16" x14ac:dyDescent="0.25">
      <c r="A142" s="1">
        <v>41286</v>
      </c>
      <c r="B142" s="20">
        <f>MONTH(Table1[[#This Row],[Date]])</f>
        <v>1</v>
      </c>
      <c r="C142" s="20" t="str">
        <f>TEXT(Table1[[#This Row],[Date]],"mmmm")</f>
        <v>styczeń</v>
      </c>
      <c r="D142" s="2">
        <v>99</v>
      </c>
      <c r="E142" s="2">
        <v>40</v>
      </c>
      <c r="F142" s="2" t="s">
        <v>15</v>
      </c>
      <c r="G142" s="2" t="s">
        <v>17</v>
      </c>
      <c r="H142" s="5">
        <v>16.95</v>
      </c>
      <c r="I142" s="3">
        <v>0</v>
      </c>
      <c r="J142" s="5">
        <f>Table1[[#This Row],[Ticket Price Price Per Unit]]*(1-Table1[[#This Row],[Discount Given]])</f>
        <v>16.95</v>
      </c>
      <c r="K142" s="5">
        <v>6.53</v>
      </c>
      <c r="L142" s="2">
        <v>12</v>
      </c>
      <c r="M142" s="2">
        <v>3022</v>
      </c>
      <c r="N142" s="5">
        <f>Table1[[#This Row],[Sales Price Per Unit]]*Table1[[#This Row],[Quantity]]</f>
        <v>203.39999999999998</v>
      </c>
      <c r="O142" s="5">
        <f>((Table1[[#This Row],[Ticket Price Price Per Unit]]-Table1[[#This Row],[Sales Price Per Unit]]))*Table1[[#This Row],[Quantity]]</f>
        <v>0</v>
      </c>
      <c r="P142" s="5">
        <f>(Table1[[#This Row],[Sales Price Per Unit]]-Table1[[#This Row],[Cost per Unit]])*Table1[[#This Row],[Quantity]]</f>
        <v>125.03999999999998</v>
      </c>
    </row>
    <row r="143" spans="1:16" x14ac:dyDescent="0.25">
      <c r="A143" s="1">
        <v>41286</v>
      </c>
      <c r="B143" s="20">
        <f>MONTH(Table1[[#This Row],[Date]])</f>
        <v>1</v>
      </c>
      <c r="C143" s="20" t="str">
        <f>TEXT(Table1[[#This Row],[Date]],"mmmm")</f>
        <v>styczeń</v>
      </c>
      <c r="D143" s="2">
        <v>100</v>
      </c>
      <c r="E143" s="2">
        <v>12</v>
      </c>
      <c r="F143" s="2" t="s">
        <v>14</v>
      </c>
      <c r="G143" s="2" t="s">
        <v>17</v>
      </c>
      <c r="H143" s="5">
        <v>47.95</v>
      </c>
      <c r="I143" s="3">
        <v>0</v>
      </c>
      <c r="J143" s="5">
        <f>Table1[[#This Row],[Ticket Price Price Per Unit]]*(1-Table1[[#This Row],[Discount Given]])</f>
        <v>47.95</v>
      </c>
      <c r="K143" s="5">
        <v>20.7</v>
      </c>
      <c r="L143" s="2">
        <v>4</v>
      </c>
      <c r="M143" s="2">
        <v>3021</v>
      </c>
      <c r="N143" s="5">
        <f>Table1[[#This Row],[Sales Price Per Unit]]*Table1[[#This Row],[Quantity]]</f>
        <v>191.8</v>
      </c>
      <c r="O143" s="5">
        <f>((Table1[[#This Row],[Ticket Price Price Per Unit]]-Table1[[#This Row],[Sales Price Per Unit]]))*Table1[[#This Row],[Quantity]]</f>
        <v>0</v>
      </c>
      <c r="P143" s="5">
        <f>(Table1[[#This Row],[Sales Price Per Unit]]-Table1[[#This Row],[Cost per Unit]])*Table1[[#This Row],[Quantity]]</f>
        <v>109.00000000000001</v>
      </c>
    </row>
    <row r="144" spans="1:16" x14ac:dyDescent="0.25">
      <c r="A144" s="1">
        <v>41286</v>
      </c>
      <c r="B144" s="20">
        <f>MONTH(Table1[[#This Row],[Date]])</f>
        <v>1</v>
      </c>
      <c r="C144" s="20" t="str">
        <f>TEXT(Table1[[#This Row],[Date]],"mmmm")</f>
        <v>styczeń</v>
      </c>
      <c r="D144" s="2">
        <v>100</v>
      </c>
      <c r="E144" s="2">
        <v>49</v>
      </c>
      <c r="F144" s="2" t="s">
        <v>14</v>
      </c>
      <c r="G144" s="2" t="s">
        <v>17</v>
      </c>
      <c r="H144" s="5">
        <v>63.95</v>
      </c>
      <c r="I144" s="3">
        <v>0</v>
      </c>
      <c r="J144" s="5">
        <f>Table1[[#This Row],[Ticket Price Price Per Unit]]*(1-Table1[[#This Row],[Discount Given]])</f>
        <v>63.95</v>
      </c>
      <c r="K144" s="5">
        <v>27.1</v>
      </c>
      <c r="L144" s="2">
        <v>1</v>
      </c>
      <c r="M144" s="2">
        <v>3021</v>
      </c>
      <c r="N144" s="5">
        <f>Table1[[#This Row],[Sales Price Per Unit]]*Table1[[#This Row],[Quantity]]</f>
        <v>63.95</v>
      </c>
      <c r="O144" s="5">
        <f>((Table1[[#This Row],[Ticket Price Price Per Unit]]-Table1[[#This Row],[Sales Price Per Unit]]))*Table1[[#This Row],[Quantity]]</f>
        <v>0</v>
      </c>
      <c r="P144" s="5">
        <f>(Table1[[#This Row],[Sales Price Per Unit]]-Table1[[#This Row],[Cost per Unit]])*Table1[[#This Row],[Quantity]]</f>
        <v>36.85</v>
      </c>
    </row>
    <row r="145" spans="1:16" x14ac:dyDescent="0.25">
      <c r="A145" s="1">
        <v>41286</v>
      </c>
      <c r="B145" s="20">
        <f>MONTH(Table1[[#This Row],[Date]])</f>
        <v>1</v>
      </c>
      <c r="C145" s="20" t="str">
        <f>TEXT(Table1[[#This Row],[Date]],"mmmm")</f>
        <v>styczeń</v>
      </c>
      <c r="D145" s="2">
        <v>100</v>
      </c>
      <c r="E145" s="2">
        <v>48</v>
      </c>
      <c r="F145" s="2" t="s">
        <v>14</v>
      </c>
      <c r="G145" s="2" t="s">
        <v>17</v>
      </c>
      <c r="H145" s="5">
        <v>3.95</v>
      </c>
      <c r="I145" s="3">
        <v>0</v>
      </c>
      <c r="J145" s="5">
        <f>Table1[[#This Row],[Ticket Price Price Per Unit]]*(1-Table1[[#This Row],[Discount Given]])</f>
        <v>3.95</v>
      </c>
      <c r="K145" s="5">
        <v>1.43</v>
      </c>
      <c r="L145" s="2">
        <v>24</v>
      </c>
      <c r="M145" s="2">
        <v>3021</v>
      </c>
      <c r="N145" s="5">
        <f>Table1[[#This Row],[Sales Price Per Unit]]*Table1[[#This Row],[Quantity]]</f>
        <v>94.800000000000011</v>
      </c>
      <c r="O145" s="5">
        <f>((Table1[[#This Row],[Ticket Price Price Per Unit]]-Table1[[#This Row],[Sales Price Per Unit]]))*Table1[[#This Row],[Quantity]]</f>
        <v>0</v>
      </c>
      <c r="P145" s="5">
        <f>(Table1[[#This Row],[Sales Price Per Unit]]-Table1[[#This Row],[Cost per Unit]])*Table1[[#This Row],[Quantity]]</f>
        <v>60.480000000000011</v>
      </c>
    </row>
    <row r="146" spans="1:16" x14ac:dyDescent="0.25">
      <c r="A146" s="1">
        <v>41286</v>
      </c>
      <c r="B146" s="20">
        <f>MONTH(Table1[[#This Row],[Date]])</f>
        <v>1</v>
      </c>
      <c r="C146" s="20" t="str">
        <f>TEXT(Table1[[#This Row],[Date]],"mmmm")</f>
        <v>styczeń</v>
      </c>
      <c r="D146" s="2">
        <v>101</v>
      </c>
      <c r="E146" s="2">
        <v>20</v>
      </c>
      <c r="F146" s="2" t="s">
        <v>15</v>
      </c>
      <c r="G146" s="2" t="s">
        <v>17</v>
      </c>
      <c r="H146" s="5">
        <v>16.95</v>
      </c>
      <c r="I146" s="3">
        <v>0</v>
      </c>
      <c r="J146" s="5">
        <f>Table1[[#This Row],[Ticket Price Price Per Unit]]*(1-Table1[[#This Row],[Discount Given]])</f>
        <v>16.95</v>
      </c>
      <c r="K146" s="5">
        <v>6.76</v>
      </c>
      <c r="L146" s="2">
        <v>10</v>
      </c>
      <c r="M146" s="2">
        <v>3014</v>
      </c>
      <c r="N146" s="5">
        <f>Table1[[#This Row],[Sales Price Per Unit]]*Table1[[#This Row],[Quantity]]</f>
        <v>169.5</v>
      </c>
      <c r="O146" s="5">
        <f>((Table1[[#This Row],[Ticket Price Price Per Unit]]-Table1[[#This Row],[Sales Price Per Unit]]))*Table1[[#This Row],[Quantity]]</f>
        <v>0</v>
      </c>
      <c r="P146" s="5">
        <f>(Table1[[#This Row],[Sales Price Per Unit]]-Table1[[#This Row],[Cost per Unit]])*Table1[[#This Row],[Quantity]]</f>
        <v>101.89999999999999</v>
      </c>
    </row>
    <row r="147" spans="1:16" x14ac:dyDescent="0.25">
      <c r="A147" s="1">
        <v>41286</v>
      </c>
      <c r="B147" s="20">
        <f>MONTH(Table1[[#This Row],[Date]])</f>
        <v>1</v>
      </c>
      <c r="C147" s="20" t="str">
        <f>TEXT(Table1[[#This Row],[Date]],"mmmm")</f>
        <v>styczeń</v>
      </c>
      <c r="D147" s="2">
        <v>102</v>
      </c>
      <c r="E147" s="2">
        <v>48</v>
      </c>
      <c r="F147" s="2" t="s">
        <v>14</v>
      </c>
      <c r="G147" s="2" t="s">
        <v>17</v>
      </c>
      <c r="H147" s="5">
        <v>3.95</v>
      </c>
      <c r="I147" s="3">
        <v>0</v>
      </c>
      <c r="J147" s="5">
        <f>Table1[[#This Row],[Ticket Price Price Per Unit]]*(1-Table1[[#This Row],[Discount Given]])</f>
        <v>3.95</v>
      </c>
      <c r="K147" s="5">
        <v>1.43</v>
      </c>
      <c r="L147" s="2">
        <v>16</v>
      </c>
      <c r="M147" s="2">
        <v>3012</v>
      </c>
      <c r="N147" s="5">
        <f>Table1[[#This Row],[Sales Price Per Unit]]*Table1[[#This Row],[Quantity]]</f>
        <v>63.2</v>
      </c>
      <c r="O147" s="5">
        <f>((Table1[[#This Row],[Ticket Price Price Per Unit]]-Table1[[#This Row],[Sales Price Per Unit]]))*Table1[[#This Row],[Quantity]]</f>
        <v>0</v>
      </c>
      <c r="P147" s="5">
        <f>(Table1[[#This Row],[Sales Price Per Unit]]-Table1[[#This Row],[Cost per Unit]])*Table1[[#This Row],[Quantity]]</f>
        <v>40.320000000000007</v>
      </c>
    </row>
    <row r="148" spans="1:16" x14ac:dyDescent="0.25">
      <c r="A148" s="1">
        <v>41286</v>
      </c>
      <c r="B148" s="20">
        <f>MONTH(Table1[[#This Row],[Date]])</f>
        <v>1</v>
      </c>
      <c r="C148" s="20" t="str">
        <f>TEXT(Table1[[#This Row],[Date]],"mmmm")</f>
        <v>styczeń</v>
      </c>
      <c r="D148" s="2">
        <v>103</v>
      </c>
      <c r="E148" s="2">
        <v>28</v>
      </c>
      <c r="F148" s="2" t="s">
        <v>15</v>
      </c>
      <c r="G148" s="2" t="s">
        <v>17</v>
      </c>
      <c r="H148" s="5">
        <v>0.95</v>
      </c>
      <c r="I148" s="3">
        <v>0.3</v>
      </c>
      <c r="J148" s="5">
        <f>Table1[[#This Row],[Ticket Price Price Per Unit]]*(1-Table1[[#This Row],[Discount Given]])</f>
        <v>0.66499999999999992</v>
      </c>
      <c r="K148" s="5">
        <v>0.5</v>
      </c>
      <c r="L148" s="2">
        <v>6</v>
      </c>
      <c r="M148" s="2">
        <v>3016</v>
      </c>
      <c r="N148" s="5">
        <f>Table1[[#This Row],[Sales Price Per Unit]]*Table1[[#This Row],[Quantity]]</f>
        <v>3.9899999999999993</v>
      </c>
      <c r="O148" s="5">
        <f>((Table1[[#This Row],[Ticket Price Price Per Unit]]-Table1[[#This Row],[Sales Price Per Unit]]))*Table1[[#This Row],[Quantity]]</f>
        <v>1.7100000000000002</v>
      </c>
      <c r="P148" s="5">
        <f>(Table1[[#This Row],[Sales Price Per Unit]]-Table1[[#This Row],[Cost per Unit]])*Table1[[#This Row],[Quantity]]</f>
        <v>0.98999999999999955</v>
      </c>
    </row>
    <row r="149" spans="1:16" x14ac:dyDescent="0.25">
      <c r="A149" s="1">
        <v>41286</v>
      </c>
      <c r="B149" s="20">
        <f>MONTH(Table1[[#This Row],[Date]])</f>
        <v>1</v>
      </c>
      <c r="C149" s="20" t="str">
        <f>TEXT(Table1[[#This Row],[Date]],"mmmm")</f>
        <v>styczeń</v>
      </c>
      <c r="D149" s="2">
        <v>103</v>
      </c>
      <c r="E149" s="2">
        <v>31</v>
      </c>
      <c r="F149" s="2" t="s">
        <v>15</v>
      </c>
      <c r="G149" s="2" t="s">
        <v>17</v>
      </c>
      <c r="H149" s="5">
        <v>0.95</v>
      </c>
      <c r="I149" s="3">
        <v>0</v>
      </c>
      <c r="J149" s="5">
        <f>Table1[[#This Row],[Ticket Price Price Per Unit]]*(1-Table1[[#This Row],[Discount Given]])</f>
        <v>0.95</v>
      </c>
      <c r="K149" s="5">
        <v>0.34</v>
      </c>
      <c r="L149" s="2">
        <v>2</v>
      </c>
      <c r="M149" s="2">
        <v>3016</v>
      </c>
      <c r="N149" s="5">
        <f>Table1[[#This Row],[Sales Price Per Unit]]*Table1[[#This Row],[Quantity]]</f>
        <v>1.9</v>
      </c>
      <c r="O149" s="5">
        <f>((Table1[[#This Row],[Ticket Price Price Per Unit]]-Table1[[#This Row],[Sales Price Per Unit]]))*Table1[[#This Row],[Quantity]]</f>
        <v>0</v>
      </c>
      <c r="P149" s="5">
        <f>(Table1[[#This Row],[Sales Price Per Unit]]-Table1[[#This Row],[Cost per Unit]])*Table1[[#This Row],[Quantity]]</f>
        <v>1.2199999999999998</v>
      </c>
    </row>
    <row r="150" spans="1:16" x14ac:dyDescent="0.25">
      <c r="A150" s="1">
        <v>41286</v>
      </c>
      <c r="B150" s="20">
        <f>MONTH(Table1[[#This Row],[Date]])</f>
        <v>1</v>
      </c>
      <c r="C150" s="20" t="str">
        <f>TEXT(Table1[[#This Row],[Date]],"mmmm")</f>
        <v>styczeń</v>
      </c>
      <c r="D150" s="2">
        <v>103</v>
      </c>
      <c r="E150" s="2">
        <v>22</v>
      </c>
      <c r="F150" s="2" t="s">
        <v>15</v>
      </c>
      <c r="G150" s="2" t="s">
        <v>17</v>
      </c>
      <c r="H150" s="5">
        <v>0.95</v>
      </c>
      <c r="I150" s="3">
        <v>0</v>
      </c>
      <c r="J150" s="5">
        <f>Table1[[#This Row],[Ticket Price Price Per Unit]]*(1-Table1[[#This Row],[Discount Given]])</f>
        <v>0.95</v>
      </c>
      <c r="K150" s="5">
        <v>0.56999999999999995</v>
      </c>
      <c r="L150" s="2">
        <v>10</v>
      </c>
      <c r="M150" s="2">
        <v>3016</v>
      </c>
      <c r="N150" s="5">
        <f>Table1[[#This Row],[Sales Price Per Unit]]*Table1[[#This Row],[Quantity]]</f>
        <v>9.5</v>
      </c>
      <c r="O150" s="5">
        <f>((Table1[[#This Row],[Ticket Price Price Per Unit]]-Table1[[#This Row],[Sales Price Per Unit]]))*Table1[[#This Row],[Quantity]]</f>
        <v>0</v>
      </c>
      <c r="P150" s="5">
        <f>(Table1[[#This Row],[Sales Price Per Unit]]-Table1[[#This Row],[Cost per Unit]])*Table1[[#This Row],[Quantity]]</f>
        <v>3.8</v>
      </c>
    </row>
    <row r="151" spans="1:16" x14ac:dyDescent="0.25">
      <c r="A151" s="1">
        <v>41286</v>
      </c>
      <c r="B151" s="20">
        <f>MONTH(Table1[[#This Row],[Date]])</f>
        <v>1</v>
      </c>
      <c r="C151" s="20" t="str">
        <f>TEXT(Table1[[#This Row],[Date]],"mmmm")</f>
        <v>styczeń</v>
      </c>
      <c r="D151" s="2">
        <v>104</v>
      </c>
      <c r="E151" s="2">
        <v>23</v>
      </c>
      <c r="F151" s="2" t="s">
        <v>14</v>
      </c>
      <c r="G151" s="2" t="s">
        <v>17</v>
      </c>
      <c r="H151" s="5">
        <v>2.95</v>
      </c>
      <c r="I151" s="3">
        <v>0.1</v>
      </c>
      <c r="J151" s="5">
        <f>Table1[[#This Row],[Ticket Price Price Per Unit]]*(1-Table1[[#This Row],[Discount Given]])</f>
        <v>2.6550000000000002</v>
      </c>
      <c r="K151" s="5">
        <v>1.68</v>
      </c>
      <c r="L151" s="2">
        <v>6</v>
      </c>
      <c r="M151" s="2">
        <v>3027</v>
      </c>
      <c r="N151" s="5">
        <f>Table1[[#This Row],[Sales Price Per Unit]]*Table1[[#This Row],[Quantity]]</f>
        <v>15.930000000000001</v>
      </c>
      <c r="O151" s="5">
        <f>((Table1[[#This Row],[Ticket Price Price Per Unit]]-Table1[[#This Row],[Sales Price Per Unit]]))*Table1[[#This Row],[Quantity]]</f>
        <v>1.7699999999999996</v>
      </c>
      <c r="P151" s="5">
        <f>(Table1[[#This Row],[Sales Price Per Unit]]-Table1[[#This Row],[Cost per Unit]])*Table1[[#This Row],[Quantity]]</f>
        <v>5.8500000000000014</v>
      </c>
    </row>
    <row r="152" spans="1:16" x14ac:dyDescent="0.25">
      <c r="A152" s="1">
        <v>41286</v>
      </c>
      <c r="B152" s="20">
        <f>MONTH(Table1[[#This Row],[Date]])</f>
        <v>1</v>
      </c>
      <c r="C152" s="20" t="str">
        <f>TEXT(Table1[[#This Row],[Date]],"mmmm")</f>
        <v>styczeń</v>
      </c>
      <c r="D152" s="2">
        <v>105</v>
      </c>
      <c r="E152" s="2">
        <v>31</v>
      </c>
      <c r="F152" s="2" t="s">
        <v>15</v>
      </c>
      <c r="G152" s="2" t="s">
        <v>17</v>
      </c>
      <c r="H152" s="5">
        <v>0.95</v>
      </c>
      <c r="I152" s="3">
        <v>0</v>
      </c>
      <c r="J152" s="5">
        <f>Table1[[#This Row],[Ticket Price Price Per Unit]]*(1-Table1[[#This Row],[Discount Given]])</f>
        <v>0.95</v>
      </c>
      <c r="K152" s="5">
        <v>0.34</v>
      </c>
      <c r="L152" s="2">
        <v>4</v>
      </c>
      <c r="M152" s="2">
        <v>3017</v>
      </c>
      <c r="N152" s="5">
        <f>Table1[[#This Row],[Sales Price Per Unit]]*Table1[[#This Row],[Quantity]]</f>
        <v>3.8</v>
      </c>
      <c r="O152" s="5">
        <f>((Table1[[#This Row],[Ticket Price Price Per Unit]]-Table1[[#This Row],[Sales Price Per Unit]]))*Table1[[#This Row],[Quantity]]</f>
        <v>0</v>
      </c>
      <c r="P152" s="5">
        <f>(Table1[[#This Row],[Sales Price Per Unit]]-Table1[[#This Row],[Cost per Unit]])*Table1[[#This Row],[Quantity]]</f>
        <v>2.4399999999999995</v>
      </c>
    </row>
    <row r="153" spans="1:16" x14ac:dyDescent="0.25">
      <c r="A153" s="1">
        <v>41286</v>
      </c>
      <c r="B153" s="20">
        <f>MONTH(Table1[[#This Row],[Date]])</f>
        <v>1</v>
      </c>
      <c r="C153" s="20" t="str">
        <f>TEXT(Table1[[#This Row],[Date]],"mmmm")</f>
        <v>styczeń</v>
      </c>
      <c r="D153" s="2">
        <v>105</v>
      </c>
      <c r="E153" s="2">
        <v>32</v>
      </c>
      <c r="F153" s="2" t="s">
        <v>15</v>
      </c>
      <c r="G153" s="2" t="s">
        <v>17</v>
      </c>
      <c r="H153" s="5">
        <v>22.95</v>
      </c>
      <c r="I153" s="3">
        <v>0</v>
      </c>
      <c r="J153" s="5">
        <f>Table1[[#This Row],[Ticket Price Price Per Unit]]*(1-Table1[[#This Row],[Discount Given]])</f>
        <v>22.95</v>
      </c>
      <c r="K153" s="5">
        <v>11.78</v>
      </c>
      <c r="L153" s="2">
        <v>24</v>
      </c>
      <c r="M153" s="2">
        <v>3017</v>
      </c>
      <c r="N153" s="5">
        <f>Table1[[#This Row],[Sales Price Per Unit]]*Table1[[#This Row],[Quantity]]</f>
        <v>550.79999999999995</v>
      </c>
      <c r="O153" s="5">
        <f>((Table1[[#This Row],[Ticket Price Price Per Unit]]-Table1[[#This Row],[Sales Price Per Unit]]))*Table1[[#This Row],[Quantity]]</f>
        <v>0</v>
      </c>
      <c r="P153" s="5">
        <f>(Table1[[#This Row],[Sales Price Per Unit]]-Table1[[#This Row],[Cost per Unit]])*Table1[[#This Row],[Quantity]]</f>
        <v>268.08</v>
      </c>
    </row>
    <row r="154" spans="1:16" x14ac:dyDescent="0.25">
      <c r="A154" s="1">
        <v>41286</v>
      </c>
      <c r="B154" s="20">
        <f>MONTH(Table1[[#This Row],[Date]])</f>
        <v>1</v>
      </c>
      <c r="C154" s="20" t="str">
        <f>TEXT(Table1[[#This Row],[Date]],"mmmm")</f>
        <v>styczeń</v>
      </c>
      <c r="D154" s="2">
        <v>105</v>
      </c>
      <c r="E154" s="2">
        <v>20</v>
      </c>
      <c r="F154" s="2" t="s">
        <v>15</v>
      </c>
      <c r="G154" s="2" t="s">
        <v>17</v>
      </c>
      <c r="H154" s="5">
        <v>16.95</v>
      </c>
      <c r="I154" s="3">
        <v>0</v>
      </c>
      <c r="J154" s="5">
        <f>Table1[[#This Row],[Ticket Price Price Per Unit]]*(1-Table1[[#This Row],[Discount Given]])</f>
        <v>16.95</v>
      </c>
      <c r="K154" s="5">
        <v>6.76</v>
      </c>
      <c r="L154" s="2">
        <v>18</v>
      </c>
      <c r="M154" s="2">
        <v>3017</v>
      </c>
      <c r="N154" s="5">
        <f>Table1[[#This Row],[Sales Price Per Unit]]*Table1[[#This Row],[Quantity]]</f>
        <v>305.09999999999997</v>
      </c>
      <c r="O154" s="5">
        <f>((Table1[[#This Row],[Ticket Price Price Per Unit]]-Table1[[#This Row],[Sales Price Per Unit]]))*Table1[[#This Row],[Quantity]]</f>
        <v>0</v>
      </c>
      <c r="P154" s="5">
        <f>(Table1[[#This Row],[Sales Price Per Unit]]-Table1[[#This Row],[Cost per Unit]])*Table1[[#This Row],[Quantity]]</f>
        <v>183.42</v>
      </c>
    </row>
    <row r="155" spans="1:16" x14ac:dyDescent="0.25">
      <c r="A155" s="1">
        <v>41286</v>
      </c>
      <c r="B155" s="20">
        <f>MONTH(Table1[[#This Row],[Date]])</f>
        <v>1</v>
      </c>
      <c r="C155" s="20" t="str">
        <f>TEXT(Table1[[#This Row],[Date]],"mmmm")</f>
        <v>styczeń</v>
      </c>
      <c r="D155" s="2">
        <v>106</v>
      </c>
      <c r="E155" s="2">
        <v>36</v>
      </c>
      <c r="F155" s="2" t="s">
        <v>15</v>
      </c>
      <c r="G155" s="2" t="s">
        <v>17</v>
      </c>
      <c r="H155" s="5">
        <v>26.95</v>
      </c>
      <c r="I155" s="3">
        <v>0.1</v>
      </c>
      <c r="J155" s="5">
        <f>Table1[[#This Row],[Ticket Price Price Per Unit]]*(1-Table1[[#This Row],[Discount Given]])</f>
        <v>24.254999999999999</v>
      </c>
      <c r="K155" s="5">
        <v>12.53</v>
      </c>
      <c r="L155" s="2">
        <v>3</v>
      </c>
      <c r="M155" s="2">
        <v>3018</v>
      </c>
      <c r="N155" s="5">
        <f>Table1[[#This Row],[Sales Price Per Unit]]*Table1[[#This Row],[Quantity]]</f>
        <v>72.765000000000001</v>
      </c>
      <c r="O155" s="5">
        <f>((Table1[[#This Row],[Ticket Price Price Per Unit]]-Table1[[#This Row],[Sales Price Per Unit]]))*Table1[[#This Row],[Quantity]]</f>
        <v>8.0850000000000009</v>
      </c>
      <c r="P155" s="5">
        <f>(Table1[[#This Row],[Sales Price Per Unit]]-Table1[[#This Row],[Cost per Unit]])*Table1[[#This Row],[Quantity]]</f>
        <v>35.174999999999997</v>
      </c>
    </row>
    <row r="156" spans="1:16" x14ac:dyDescent="0.25">
      <c r="A156" s="1">
        <v>41286</v>
      </c>
      <c r="B156" s="20">
        <f>MONTH(Table1[[#This Row],[Date]])</f>
        <v>1</v>
      </c>
      <c r="C156" s="20" t="str">
        <f>TEXT(Table1[[#This Row],[Date]],"mmmm")</f>
        <v>styczeń</v>
      </c>
      <c r="D156" s="2">
        <v>107</v>
      </c>
      <c r="E156" s="2">
        <v>21</v>
      </c>
      <c r="F156" s="2" t="s">
        <v>14</v>
      </c>
      <c r="G156" s="2" t="s">
        <v>17</v>
      </c>
      <c r="H156" s="5">
        <v>26.95</v>
      </c>
      <c r="I156" s="3">
        <v>0</v>
      </c>
      <c r="J156" s="5">
        <f>Table1[[#This Row],[Ticket Price Price Per Unit]]*(1-Table1[[#This Row],[Discount Given]])</f>
        <v>26.95</v>
      </c>
      <c r="K156" s="5">
        <v>12.42</v>
      </c>
      <c r="L156" s="2">
        <v>19</v>
      </c>
      <c r="M156" s="2">
        <v>3014</v>
      </c>
      <c r="N156" s="5">
        <f>Table1[[#This Row],[Sales Price Per Unit]]*Table1[[#This Row],[Quantity]]</f>
        <v>512.04999999999995</v>
      </c>
      <c r="O156" s="5">
        <f>((Table1[[#This Row],[Ticket Price Price Per Unit]]-Table1[[#This Row],[Sales Price Per Unit]]))*Table1[[#This Row],[Quantity]]</f>
        <v>0</v>
      </c>
      <c r="P156" s="5">
        <f>(Table1[[#This Row],[Sales Price Per Unit]]-Table1[[#This Row],[Cost per Unit]])*Table1[[#This Row],[Quantity]]</f>
        <v>276.07</v>
      </c>
    </row>
    <row r="157" spans="1:16" x14ac:dyDescent="0.25">
      <c r="A157" s="1">
        <v>41286</v>
      </c>
      <c r="B157" s="20">
        <f>MONTH(Table1[[#This Row],[Date]])</f>
        <v>1</v>
      </c>
      <c r="C157" s="20" t="str">
        <f>TEXT(Table1[[#This Row],[Date]],"mmmm")</f>
        <v>styczeń</v>
      </c>
      <c r="D157" s="2">
        <v>108</v>
      </c>
      <c r="E157" s="2">
        <v>43</v>
      </c>
      <c r="F157" s="2" t="s">
        <v>15</v>
      </c>
      <c r="G157" s="2" t="s">
        <v>17</v>
      </c>
      <c r="H157" s="5">
        <v>11.95</v>
      </c>
      <c r="I157" s="3">
        <v>0</v>
      </c>
      <c r="J157" s="5">
        <f>Table1[[#This Row],[Ticket Price Price Per Unit]]*(1-Table1[[#This Row],[Discount Given]])</f>
        <v>11.95</v>
      </c>
      <c r="K157" s="5">
        <v>3.32</v>
      </c>
      <c r="L157" s="2">
        <v>8</v>
      </c>
      <c r="M157" s="2">
        <v>3018</v>
      </c>
      <c r="N157" s="5">
        <f>Table1[[#This Row],[Sales Price Per Unit]]*Table1[[#This Row],[Quantity]]</f>
        <v>95.6</v>
      </c>
      <c r="O157" s="5">
        <f>((Table1[[#This Row],[Ticket Price Price Per Unit]]-Table1[[#This Row],[Sales Price Per Unit]]))*Table1[[#This Row],[Quantity]]</f>
        <v>0</v>
      </c>
      <c r="P157" s="5">
        <f>(Table1[[#This Row],[Sales Price Per Unit]]-Table1[[#This Row],[Cost per Unit]])*Table1[[#This Row],[Quantity]]</f>
        <v>69.039999999999992</v>
      </c>
    </row>
    <row r="158" spans="1:16" x14ac:dyDescent="0.25">
      <c r="A158" s="1">
        <v>41286</v>
      </c>
      <c r="B158" s="20">
        <f>MONTH(Table1[[#This Row],[Date]])</f>
        <v>1</v>
      </c>
      <c r="C158" s="20" t="str">
        <f>TEXT(Table1[[#This Row],[Date]],"mmmm")</f>
        <v>styczeń</v>
      </c>
      <c r="D158" s="2">
        <v>108</v>
      </c>
      <c r="E158" s="2">
        <v>13</v>
      </c>
      <c r="F158" s="2" t="s">
        <v>15</v>
      </c>
      <c r="G158" s="2" t="s">
        <v>17</v>
      </c>
      <c r="H158" s="5">
        <v>26.95</v>
      </c>
      <c r="I158" s="3">
        <v>0</v>
      </c>
      <c r="J158" s="5">
        <f>Table1[[#This Row],[Ticket Price Price Per Unit]]*(1-Table1[[#This Row],[Discount Given]])</f>
        <v>26.95</v>
      </c>
      <c r="K158" s="5">
        <v>13.26</v>
      </c>
      <c r="L158" s="2">
        <v>15</v>
      </c>
      <c r="M158" s="2">
        <v>3018</v>
      </c>
      <c r="N158" s="5">
        <f>Table1[[#This Row],[Sales Price Per Unit]]*Table1[[#This Row],[Quantity]]</f>
        <v>404.25</v>
      </c>
      <c r="O158" s="5">
        <f>((Table1[[#This Row],[Ticket Price Price Per Unit]]-Table1[[#This Row],[Sales Price Per Unit]]))*Table1[[#This Row],[Quantity]]</f>
        <v>0</v>
      </c>
      <c r="P158" s="5">
        <f>(Table1[[#This Row],[Sales Price Per Unit]]-Table1[[#This Row],[Cost per Unit]])*Table1[[#This Row],[Quantity]]</f>
        <v>205.35</v>
      </c>
    </row>
    <row r="159" spans="1:16" x14ac:dyDescent="0.25">
      <c r="A159" s="1">
        <v>41286</v>
      </c>
      <c r="B159" s="20">
        <f>MONTH(Table1[[#This Row],[Date]])</f>
        <v>1</v>
      </c>
      <c r="C159" s="20" t="str">
        <f>TEXT(Table1[[#This Row],[Date]],"mmmm")</f>
        <v>styczeń</v>
      </c>
      <c r="D159" s="2">
        <v>109</v>
      </c>
      <c r="E159" s="2">
        <v>31</v>
      </c>
      <c r="F159" s="2" t="s">
        <v>14</v>
      </c>
      <c r="G159" s="2" t="s">
        <v>17</v>
      </c>
      <c r="H159" s="5">
        <v>0.95</v>
      </c>
      <c r="I159" s="3">
        <v>0</v>
      </c>
      <c r="J159" s="5">
        <f>Table1[[#This Row],[Ticket Price Price Per Unit]]*(1-Table1[[#This Row],[Discount Given]])</f>
        <v>0.95</v>
      </c>
      <c r="K159" s="5">
        <v>0.34</v>
      </c>
      <c r="L159" s="2">
        <v>21</v>
      </c>
      <c r="M159" s="2">
        <v>3016</v>
      </c>
      <c r="N159" s="5">
        <f>Table1[[#This Row],[Sales Price Per Unit]]*Table1[[#This Row],[Quantity]]</f>
        <v>19.95</v>
      </c>
      <c r="O159" s="5">
        <f>((Table1[[#This Row],[Ticket Price Price Per Unit]]-Table1[[#This Row],[Sales Price Per Unit]]))*Table1[[#This Row],[Quantity]]</f>
        <v>0</v>
      </c>
      <c r="P159" s="5">
        <f>(Table1[[#This Row],[Sales Price Per Unit]]-Table1[[#This Row],[Cost per Unit]])*Table1[[#This Row],[Quantity]]</f>
        <v>12.809999999999997</v>
      </c>
    </row>
    <row r="160" spans="1:16" x14ac:dyDescent="0.25">
      <c r="A160" s="1">
        <v>41286</v>
      </c>
      <c r="B160" s="20">
        <f>MONTH(Table1[[#This Row],[Date]])</f>
        <v>1</v>
      </c>
      <c r="C160" s="20" t="str">
        <f>TEXT(Table1[[#This Row],[Date]],"mmmm")</f>
        <v>styczeń</v>
      </c>
      <c r="D160" s="2">
        <v>109</v>
      </c>
      <c r="E160" s="2">
        <v>13</v>
      </c>
      <c r="F160" s="2" t="s">
        <v>14</v>
      </c>
      <c r="G160" s="2" t="s">
        <v>17</v>
      </c>
      <c r="H160" s="5">
        <v>26.95</v>
      </c>
      <c r="I160" s="3">
        <v>0</v>
      </c>
      <c r="J160" s="5">
        <f>Table1[[#This Row],[Ticket Price Price Per Unit]]*(1-Table1[[#This Row],[Discount Given]])</f>
        <v>26.95</v>
      </c>
      <c r="K160" s="5">
        <v>13.26</v>
      </c>
      <c r="L160" s="2">
        <v>5</v>
      </c>
      <c r="M160" s="2">
        <v>3016</v>
      </c>
      <c r="N160" s="5">
        <f>Table1[[#This Row],[Sales Price Per Unit]]*Table1[[#This Row],[Quantity]]</f>
        <v>134.75</v>
      </c>
      <c r="O160" s="5">
        <f>((Table1[[#This Row],[Ticket Price Price Per Unit]]-Table1[[#This Row],[Sales Price Per Unit]]))*Table1[[#This Row],[Quantity]]</f>
        <v>0</v>
      </c>
      <c r="P160" s="5">
        <f>(Table1[[#This Row],[Sales Price Per Unit]]-Table1[[#This Row],[Cost per Unit]])*Table1[[#This Row],[Quantity]]</f>
        <v>68.45</v>
      </c>
    </row>
    <row r="161" spans="1:16" x14ac:dyDescent="0.25">
      <c r="A161" s="1">
        <v>41286</v>
      </c>
      <c r="B161" s="20">
        <f>MONTH(Table1[[#This Row],[Date]])</f>
        <v>1</v>
      </c>
      <c r="C161" s="20" t="str">
        <f>TEXT(Table1[[#This Row],[Date]],"mmmm")</f>
        <v>styczeń</v>
      </c>
      <c r="D161" s="2">
        <v>110</v>
      </c>
      <c r="E161" s="2">
        <v>35</v>
      </c>
      <c r="F161" s="2" t="s">
        <v>15</v>
      </c>
      <c r="G161" s="2" t="s">
        <v>17</v>
      </c>
      <c r="H161" s="5">
        <v>0.95</v>
      </c>
      <c r="I161" s="3">
        <v>0</v>
      </c>
      <c r="J161" s="5">
        <f>Table1[[#This Row],[Ticket Price Price Per Unit]]*(1-Table1[[#This Row],[Discount Given]])</f>
        <v>0.95</v>
      </c>
      <c r="K161" s="5">
        <v>0.47</v>
      </c>
      <c r="L161" s="2">
        <v>11</v>
      </c>
      <c r="M161" s="2">
        <v>3012</v>
      </c>
      <c r="N161" s="5">
        <f>Table1[[#This Row],[Sales Price Per Unit]]*Table1[[#This Row],[Quantity]]</f>
        <v>10.45</v>
      </c>
      <c r="O161" s="5">
        <f>((Table1[[#This Row],[Ticket Price Price Per Unit]]-Table1[[#This Row],[Sales Price Per Unit]]))*Table1[[#This Row],[Quantity]]</f>
        <v>0</v>
      </c>
      <c r="P161" s="5">
        <f>(Table1[[#This Row],[Sales Price Per Unit]]-Table1[[#This Row],[Cost per Unit]])*Table1[[#This Row],[Quantity]]</f>
        <v>5.2799999999999994</v>
      </c>
    </row>
    <row r="162" spans="1:16" x14ac:dyDescent="0.25">
      <c r="A162" s="1">
        <v>41286</v>
      </c>
      <c r="B162" s="20">
        <f>MONTH(Table1[[#This Row],[Date]])</f>
        <v>1</v>
      </c>
      <c r="C162" s="20" t="str">
        <f>TEXT(Table1[[#This Row],[Date]],"mmmm")</f>
        <v>styczeń</v>
      </c>
      <c r="D162" s="2">
        <v>110</v>
      </c>
      <c r="E162" s="2">
        <v>12</v>
      </c>
      <c r="F162" s="2" t="s">
        <v>15</v>
      </c>
      <c r="G162" s="2" t="s">
        <v>17</v>
      </c>
      <c r="H162" s="5">
        <v>47.95</v>
      </c>
      <c r="I162" s="3">
        <v>0</v>
      </c>
      <c r="J162" s="5">
        <f>Table1[[#This Row],[Ticket Price Price Per Unit]]*(1-Table1[[#This Row],[Discount Given]])</f>
        <v>47.95</v>
      </c>
      <c r="K162" s="5">
        <v>20.7</v>
      </c>
      <c r="L162" s="2">
        <v>3</v>
      </c>
      <c r="M162" s="2">
        <v>3012</v>
      </c>
      <c r="N162" s="5">
        <f>Table1[[#This Row],[Sales Price Per Unit]]*Table1[[#This Row],[Quantity]]</f>
        <v>143.85000000000002</v>
      </c>
      <c r="O162" s="5">
        <f>((Table1[[#This Row],[Ticket Price Price Per Unit]]-Table1[[#This Row],[Sales Price Per Unit]]))*Table1[[#This Row],[Quantity]]</f>
        <v>0</v>
      </c>
      <c r="P162" s="5">
        <f>(Table1[[#This Row],[Sales Price Per Unit]]-Table1[[#This Row],[Cost per Unit]])*Table1[[#This Row],[Quantity]]</f>
        <v>81.750000000000014</v>
      </c>
    </row>
    <row r="163" spans="1:16" x14ac:dyDescent="0.25">
      <c r="A163" s="1">
        <v>41286</v>
      </c>
      <c r="B163" s="20">
        <f>MONTH(Table1[[#This Row],[Date]])</f>
        <v>1</v>
      </c>
      <c r="C163" s="20" t="str">
        <f>TEXT(Table1[[#This Row],[Date]],"mmmm")</f>
        <v>styczeń</v>
      </c>
      <c r="D163" s="2">
        <v>111</v>
      </c>
      <c r="E163" s="2">
        <v>2</v>
      </c>
      <c r="F163" s="2" t="s">
        <v>14</v>
      </c>
      <c r="G163" s="2" t="s">
        <v>17</v>
      </c>
      <c r="H163" s="5">
        <v>44.95</v>
      </c>
      <c r="I163" s="3">
        <v>0</v>
      </c>
      <c r="J163" s="5">
        <f>Table1[[#This Row],[Ticket Price Price Per Unit]]*(1-Table1[[#This Row],[Discount Given]])</f>
        <v>44.95</v>
      </c>
      <c r="K163" s="5">
        <v>27.95</v>
      </c>
      <c r="L163" s="2">
        <v>2</v>
      </c>
      <c r="M163" s="2">
        <v>3031</v>
      </c>
      <c r="N163" s="5">
        <f>Table1[[#This Row],[Sales Price Per Unit]]*Table1[[#This Row],[Quantity]]</f>
        <v>89.9</v>
      </c>
      <c r="O163" s="5">
        <f>((Table1[[#This Row],[Ticket Price Price Per Unit]]-Table1[[#This Row],[Sales Price Per Unit]]))*Table1[[#This Row],[Quantity]]</f>
        <v>0</v>
      </c>
      <c r="P163" s="5">
        <f>(Table1[[#This Row],[Sales Price Per Unit]]-Table1[[#This Row],[Cost per Unit]])*Table1[[#This Row],[Quantity]]</f>
        <v>34.000000000000007</v>
      </c>
    </row>
    <row r="164" spans="1:16" x14ac:dyDescent="0.25">
      <c r="A164" s="1">
        <v>41286</v>
      </c>
      <c r="B164" s="20">
        <f>MONTH(Table1[[#This Row],[Date]])</f>
        <v>1</v>
      </c>
      <c r="C164" s="20" t="str">
        <f>TEXT(Table1[[#This Row],[Date]],"mmmm")</f>
        <v>styczeń</v>
      </c>
      <c r="D164" s="2">
        <v>111</v>
      </c>
      <c r="E164" s="2">
        <v>40</v>
      </c>
      <c r="F164" s="2" t="s">
        <v>14</v>
      </c>
      <c r="G164" s="2" t="s">
        <v>17</v>
      </c>
      <c r="H164" s="5">
        <v>16.95</v>
      </c>
      <c r="I164" s="3">
        <v>0</v>
      </c>
      <c r="J164" s="5">
        <f>Table1[[#This Row],[Ticket Price Price Per Unit]]*(1-Table1[[#This Row],[Discount Given]])</f>
        <v>16.95</v>
      </c>
      <c r="K164" s="5">
        <v>6.53</v>
      </c>
      <c r="L164" s="2">
        <v>6</v>
      </c>
      <c r="M164" s="2">
        <v>3031</v>
      </c>
      <c r="N164" s="5">
        <f>Table1[[#This Row],[Sales Price Per Unit]]*Table1[[#This Row],[Quantity]]</f>
        <v>101.69999999999999</v>
      </c>
      <c r="O164" s="5">
        <f>((Table1[[#This Row],[Ticket Price Price Per Unit]]-Table1[[#This Row],[Sales Price Per Unit]]))*Table1[[#This Row],[Quantity]]</f>
        <v>0</v>
      </c>
      <c r="P164" s="5">
        <f>(Table1[[#This Row],[Sales Price Per Unit]]-Table1[[#This Row],[Cost per Unit]])*Table1[[#This Row],[Quantity]]</f>
        <v>62.519999999999989</v>
      </c>
    </row>
    <row r="165" spans="1:16" x14ac:dyDescent="0.25">
      <c r="A165" s="1">
        <v>41286</v>
      </c>
      <c r="B165" s="20">
        <f>MONTH(Table1[[#This Row],[Date]])</f>
        <v>1</v>
      </c>
      <c r="C165" s="20" t="str">
        <f>TEXT(Table1[[#This Row],[Date]],"mmmm")</f>
        <v>styczeń</v>
      </c>
      <c r="D165" s="2">
        <v>112</v>
      </c>
      <c r="E165" s="2">
        <v>28</v>
      </c>
      <c r="F165" s="2" t="s">
        <v>15</v>
      </c>
      <c r="G165" s="2" t="s">
        <v>17</v>
      </c>
      <c r="H165" s="5">
        <v>0.95</v>
      </c>
      <c r="I165" s="3">
        <v>0</v>
      </c>
      <c r="J165" s="5">
        <f>Table1[[#This Row],[Ticket Price Price Per Unit]]*(1-Table1[[#This Row],[Discount Given]])</f>
        <v>0.95</v>
      </c>
      <c r="K165" s="5">
        <v>0.5</v>
      </c>
      <c r="L165" s="2">
        <v>26</v>
      </c>
      <c r="M165" s="2">
        <v>3024</v>
      </c>
      <c r="N165" s="5">
        <f>Table1[[#This Row],[Sales Price Per Unit]]*Table1[[#This Row],[Quantity]]</f>
        <v>24.7</v>
      </c>
      <c r="O165" s="5">
        <f>((Table1[[#This Row],[Ticket Price Price Per Unit]]-Table1[[#This Row],[Sales Price Per Unit]]))*Table1[[#This Row],[Quantity]]</f>
        <v>0</v>
      </c>
      <c r="P165" s="5">
        <f>(Table1[[#This Row],[Sales Price Per Unit]]-Table1[[#This Row],[Cost per Unit]])*Table1[[#This Row],[Quantity]]</f>
        <v>11.7</v>
      </c>
    </row>
    <row r="166" spans="1:16" x14ac:dyDescent="0.25">
      <c r="A166" s="1">
        <v>41286</v>
      </c>
      <c r="B166" s="20">
        <f>MONTH(Table1[[#This Row],[Date]])</f>
        <v>1</v>
      </c>
      <c r="C166" s="20" t="str">
        <f>TEXT(Table1[[#This Row],[Date]],"mmmm")</f>
        <v>styczeń</v>
      </c>
      <c r="D166" s="2">
        <v>112</v>
      </c>
      <c r="E166" s="2">
        <v>13</v>
      </c>
      <c r="F166" s="2" t="s">
        <v>15</v>
      </c>
      <c r="G166" s="2" t="s">
        <v>17</v>
      </c>
      <c r="H166" s="5">
        <v>26.95</v>
      </c>
      <c r="I166" s="3">
        <v>0</v>
      </c>
      <c r="J166" s="5">
        <f>Table1[[#This Row],[Ticket Price Price Per Unit]]*(1-Table1[[#This Row],[Discount Given]])</f>
        <v>26.95</v>
      </c>
      <c r="K166" s="5">
        <v>13.26</v>
      </c>
      <c r="L166" s="2">
        <v>1</v>
      </c>
      <c r="M166" s="2">
        <v>3024</v>
      </c>
      <c r="N166" s="5">
        <f>Table1[[#This Row],[Sales Price Per Unit]]*Table1[[#This Row],[Quantity]]</f>
        <v>26.95</v>
      </c>
      <c r="O166" s="5">
        <f>((Table1[[#This Row],[Ticket Price Price Per Unit]]-Table1[[#This Row],[Sales Price Per Unit]]))*Table1[[#This Row],[Quantity]]</f>
        <v>0</v>
      </c>
      <c r="P166" s="5">
        <f>(Table1[[#This Row],[Sales Price Per Unit]]-Table1[[#This Row],[Cost per Unit]])*Table1[[#This Row],[Quantity]]</f>
        <v>13.69</v>
      </c>
    </row>
    <row r="167" spans="1:16" hidden="1" x14ac:dyDescent="0.25">
      <c r="A167" s="1">
        <v>41286</v>
      </c>
      <c r="B167" s="20">
        <f>MONTH(Table1[[#This Row],[Date]])</f>
        <v>1</v>
      </c>
      <c r="C167" s="20" t="str">
        <f>TEXT(Table1[[#This Row],[Date]],"mmmm")</f>
        <v>styczeń</v>
      </c>
      <c r="D167" s="2">
        <v>113</v>
      </c>
      <c r="E167" s="2">
        <v>50</v>
      </c>
      <c r="F167" s="2" t="s">
        <v>14</v>
      </c>
      <c r="G167" s="2" t="s">
        <v>17</v>
      </c>
      <c r="H167" s="5">
        <v>24.95</v>
      </c>
      <c r="I167" s="3">
        <v>0</v>
      </c>
      <c r="J167" s="5">
        <f>Table1[[#This Row],[Ticket Price Price Per Unit]]*(1-Table1[[#This Row],[Discount Given]])</f>
        <v>24.95</v>
      </c>
      <c r="K167" s="5">
        <v>12.14</v>
      </c>
      <c r="L167" s="2">
        <v>3</v>
      </c>
      <c r="M167" s="2">
        <v>3019</v>
      </c>
      <c r="N167" s="5">
        <f>Table1[[#This Row],[Sales Price Per Unit]]*Table1[[#This Row],[Quantity]]</f>
        <v>74.849999999999994</v>
      </c>
      <c r="O167" s="5">
        <f>((Table1[[#This Row],[Ticket Price Price Per Unit]]-Table1[[#This Row],[Sales Price Per Unit]]))*Table1[[#This Row],[Quantity]]</f>
        <v>0</v>
      </c>
      <c r="P167" s="5">
        <f>(Table1[[#This Row],[Sales Price Per Unit]]-Table1[[#This Row],[Cost per Unit]])*Table1[[#This Row],[Quantity]]</f>
        <v>38.429999999999993</v>
      </c>
    </row>
    <row r="168" spans="1:16" hidden="1" x14ac:dyDescent="0.25">
      <c r="A168" s="1">
        <v>41286</v>
      </c>
      <c r="B168" s="20">
        <f>MONTH(Table1[[#This Row],[Date]])</f>
        <v>1</v>
      </c>
      <c r="C168" s="20" t="str">
        <f>TEXT(Table1[[#This Row],[Date]],"mmmm")</f>
        <v>styczeń</v>
      </c>
      <c r="D168" s="2">
        <v>113</v>
      </c>
      <c r="E168" s="2">
        <v>11</v>
      </c>
      <c r="F168" s="2" t="s">
        <v>14</v>
      </c>
      <c r="G168" s="2" t="s">
        <v>17</v>
      </c>
      <c r="H168" s="5">
        <v>65.95</v>
      </c>
      <c r="I168" s="3">
        <v>0</v>
      </c>
      <c r="J168" s="5">
        <f>Table1[[#This Row],[Ticket Price Price Per Unit]]*(1-Table1[[#This Row],[Discount Given]])</f>
        <v>65.95</v>
      </c>
      <c r="K168" s="5">
        <v>37.97</v>
      </c>
      <c r="L168" s="2">
        <v>7</v>
      </c>
      <c r="M168" s="2">
        <v>3019</v>
      </c>
      <c r="N168" s="5">
        <f>Table1[[#This Row],[Sales Price Per Unit]]*Table1[[#This Row],[Quantity]]</f>
        <v>461.65000000000003</v>
      </c>
      <c r="O168" s="5">
        <f>((Table1[[#This Row],[Ticket Price Price Per Unit]]-Table1[[#This Row],[Sales Price Per Unit]]))*Table1[[#This Row],[Quantity]]</f>
        <v>0</v>
      </c>
      <c r="P168" s="5">
        <f>(Table1[[#This Row],[Sales Price Per Unit]]-Table1[[#This Row],[Cost per Unit]])*Table1[[#This Row],[Quantity]]</f>
        <v>195.86</v>
      </c>
    </row>
    <row r="169" spans="1:16" hidden="1" x14ac:dyDescent="0.25">
      <c r="A169" s="1">
        <v>41286</v>
      </c>
      <c r="B169" s="20">
        <f>MONTH(Table1[[#This Row],[Date]])</f>
        <v>1</v>
      </c>
      <c r="C169" s="20" t="str">
        <f>TEXT(Table1[[#This Row],[Date]],"mmmm")</f>
        <v>styczeń</v>
      </c>
      <c r="D169" s="2">
        <v>113</v>
      </c>
      <c r="E169" s="2">
        <v>20</v>
      </c>
      <c r="F169" s="2" t="s">
        <v>14</v>
      </c>
      <c r="G169" s="2" t="s">
        <v>17</v>
      </c>
      <c r="H169" s="5">
        <v>16.95</v>
      </c>
      <c r="I169" s="3">
        <v>0</v>
      </c>
      <c r="J169" s="5">
        <f>Table1[[#This Row],[Ticket Price Price Per Unit]]*(1-Table1[[#This Row],[Discount Given]])</f>
        <v>16.95</v>
      </c>
      <c r="K169" s="5">
        <v>6.76</v>
      </c>
      <c r="L169" s="2">
        <v>21</v>
      </c>
      <c r="M169" s="2">
        <v>3019</v>
      </c>
      <c r="N169" s="5">
        <f>Table1[[#This Row],[Sales Price Per Unit]]*Table1[[#This Row],[Quantity]]</f>
        <v>355.95</v>
      </c>
      <c r="O169" s="5">
        <f>((Table1[[#This Row],[Ticket Price Price Per Unit]]-Table1[[#This Row],[Sales Price Per Unit]]))*Table1[[#This Row],[Quantity]]</f>
        <v>0</v>
      </c>
      <c r="P169" s="5">
        <f>(Table1[[#This Row],[Sales Price Per Unit]]-Table1[[#This Row],[Cost per Unit]])*Table1[[#This Row],[Quantity]]</f>
        <v>213.98999999999998</v>
      </c>
    </row>
    <row r="170" spans="1:16" x14ac:dyDescent="0.25">
      <c r="A170" s="1">
        <v>41287</v>
      </c>
      <c r="B170" s="20">
        <f>MONTH(Table1[[#This Row],[Date]])</f>
        <v>1</v>
      </c>
      <c r="C170" s="20" t="str">
        <f>TEXT(Table1[[#This Row],[Date]],"mmmm")</f>
        <v>styczeń</v>
      </c>
      <c r="D170" s="2">
        <v>114</v>
      </c>
      <c r="E170" s="2">
        <v>11</v>
      </c>
      <c r="F170" s="2" t="s">
        <v>16</v>
      </c>
      <c r="G170" s="2" t="s">
        <v>13</v>
      </c>
      <c r="H170" s="5">
        <v>65.95</v>
      </c>
      <c r="I170" s="3">
        <v>0</v>
      </c>
      <c r="J170" s="5">
        <f>Table1[[#This Row],[Ticket Price Price Per Unit]]*(1-Table1[[#This Row],[Discount Given]])</f>
        <v>65.95</v>
      </c>
      <c r="K170" s="5">
        <v>37.97</v>
      </c>
      <c r="L170" s="2">
        <v>18</v>
      </c>
      <c r="M170" s="2">
        <v>3020</v>
      </c>
      <c r="N170" s="5">
        <f>Table1[[#This Row],[Sales Price Per Unit]]*Table1[[#This Row],[Quantity]]</f>
        <v>1187.1000000000001</v>
      </c>
      <c r="O170" s="5">
        <f>((Table1[[#This Row],[Ticket Price Price Per Unit]]-Table1[[#This Row],[Sales Price Per Unit]]))*Table1[[#This Row],[Quantity]]</f>
        <v>0</v>
      </c>
      <c r="P170" s="5">
        <f>(Table1[[#This Row],[Sales Price Per Unit]]-Table1[[#This Row],[Cost per Unit]])*Table1[[#This Row],[Quantity]]</f>
        <v>503.6400000000001</v>
      </c>
    </row>
    <row r="171" spans="1:16" x14ac:dyDescent="0.25">
      <c r="A171" s="1">
        <v>41287</v>
      </c>
      <c r="B171" s="20">
        <f>MONTH(Table1[[#This Row],[Date]])</f>
        <v>1</v>
      </c>
      <c r="C171" s="20" t="str">
        <f>TEXT(Table1[[#This Row],[Date]],"mmmm")</f>
        <v>styczeń</v>
      </c>
      <c r="D171" s="2">
        <v>115</v>
      </c>
      <c r="E171" s="2">
        <v>3</v>
      </c>
      <c r="F171" s="2" t="s">
        <v>18</v>
      </c>
      <c r="G171" s="2" t="s">
        <v>13</v>
      </c>
      <c r="H171" s="5">
        <v>59.95</v>
      </c>
      <c r="I171" s="3">
        <v>0</v>
      </c>
      <c r="J171" s="5">
        <f>Table1[[#This Row],[Ticket Price Price Per Unit]]*(1-Table1[[#This Row],[Discount Given]])</f>
        <v>59.95</v>
      </c>
      <c r="K171" s="5">
        <v>28.73</v>
      </c>
      <c r="L171" s="2">
        <v>3</v>
      </c>
      <c r="M171" s="2">
        <v>3014</v>
      </c>
      <c r="N171" s="5">
        <f>Table1[[#This Row],[Sales Price Per Unit]]*Table1[[#This Row],[Quantity]]</f>
        <v>179.85000000000002</v>
      </c>
      <c r="O171" s="5">
        <f>((Table1[[#This Row],[Ticket Price Price Per Unit]]-Table1[[#This Row],[Sales Price Per Unit]]))*Table1[[#This Row],[Quantity]]</f>
        <v>0</v>
      </c>
      <c r="P171" s="5">
        <f>(Table1[[#This Row],[Sales Price Per Unit]]-Table1[[#This Row],[Cost per Unit]])*Table1[[#This Row],[Quantity]]</f>
        <v>93.660000000000011</v>
      </c>
    </row>
    <row r="172" spans="1:16" x14ac:dyDescent="0.25">
      <c r="A172" s="1">
        <v>41287</v>
      </c>
      <c r="B172" s="20">
        <f>MONTH(Table1[[#This Row],[Date]])</f>
        <v>1</v>
      </c>
      <c r="C172" s="20" t="str">
        <f>TEXT(Table1[[#This Row],[Date]],"mmmm")</f>
        <v>styczeń</v>
      </c>
      <c r="D172" s="2">
        <v>116</v>
      </c>
      <c r="E172" s="2">
        <v>15</v>
      </c>
      <c r="F172" s="2" t="s">
        <v>16</v>
      </c>
      <c r="G172" s="2" t="s">
        <v>13</v>
      </c>
      <c r="H172" s="5">
        <v>28.95</v>
      </c>
      <c r="I172" s="3">
        <v>0.2</v>
      </c>
      <c r="J172" s="5">
        <f>Table1[[#This Row],[Ticket Price Price Per Unit]]*(1-Table1[[#This Row],[Discount Given]])</f>
        <v>23.16</v>
      </c>
      <c r="K172" s="5">
        <v>17.53</v>
      </c>
      <c r="L172" s="2">
        <v>14</v>
      </c>
      <c r="M172" s="2">
        <v>3018</v>
      </c>
      <c r="N172" s="5">
        <f>Table1[[#This Row],[Sales Price Per Unit]]*Table1[[#This Row],[Quantity]]</f>
        <v>324.24</v>
      </c>
      <c r="O172" s="5">
        <f>((Table1[[#This Row],[Ticket Price Price Per Unit]]-Table1[[#This Row],[Sales Price Per Unit]]))*Table1[[#This Row],[Quantity]]</f>
        <v>81.059999999999988</v>
      </c>
      <c r="P172" s="5">
        <f>(Table1[[#This Row],[Sales Price Per Unit]]-Table1[[#This Row],[Cost per Unit]])*Table1[[#This Row],[Quantity]]</f>
        <v>78.819999999999993</v>
      </c>
    </row>
    <row r="173" spans="1:16" x14ac:dyDescent="0.25">
      <c r="A173" s="1">
        <v>41287</v>
      </c>
      <c r="B173" s="20">
        <f>MONTH(Table1[[#This Row],[Date]])</f>
        <v>1</v>
      </c>
      <c r="C173" s="20" t="str">
        <f>TEXT(Table1[[#This Row],[Date]],"mmmm")</f>
        <v>styczeń</v>
      </c>
      <c r="D173" s="2">
        <v>117</v>
      </c>
      <c r="E173" s="2">
        <v>3</v>
      </c>
      <c r="F173" s="2" t="s">
        <v>18</v>
      </c>
      <c r="G173" s="2" t="s">
        <v>13</v>
      </c>
      <c r="H173" s="5">
        <v>59.95</v>
      </c>
      <c r="I173" s="3">
        <v>0</v>
      </c>
      <c r="J173" s="5">
        <f>Table1[[#This Row],[Ticket Price Price Per Unit]]*(1-Table1[[#This Row],[Discount Given]])</f>
        <v>59.95</v>
      </c>
      <c r="K173" s="5">
        <v>28.73</v>
      </c>
      <c r="L173" s="2">
        <v>23</v>
      </c>
      <c r="M173" s="2">
        <v>3023</v>
      </c>
      <c r="N173" s="5">
        <f>Table1[[#This Row],[Sales Price Per Unit]]*Table1[[#This Row],[Quantity]]</f>
        <v>1378.8500000000001</v>
      </c>
      <c r="O173" s="5">
        <f>((Table1[[#This Row],[Ticket Price Price Per Unit]]-Table1[[#This Row],[Sales Price Per Unit]]))*Table1[[#This Row],[Quantity]]</f>
        <v>0</v>
      </c>
      <c r="P173" s="5">
        <f>(Table1[[#This Row],[Sales Price Per Unit]]-Table1[[#This Row],[Cost per Unit]])*Table1[[#This Row],[Quantity]]</f>
        <v>718.06000000000006</v>
      </c>
    </row>
    <row r="174" spans="1:16" x14ac:dyDescent="0.25">
      <c r="A174" s="1">
        <v>41287</v>
      </c>
      <c r="B174" s="20">
        <f>MONTH(Table1[[#This Row],[Date]])</f>
        <v>1</v>
      </c>
      <c r="C174" s="20" t="str">
        <f>TEXT(Table1[[#This Row],[Date]],"mmmm")</f>
        <v>styczeń</v>
      </c>
      <c r="D174" s="2">
        <v>117</v>
      </c>
      <c r="E174" s="2">
        <v>14</v>
      </c>
      <c r="F174" s="2" t="s">
        <v>18</v>
      </c>
      <c r="G174" s="2" t="s">
        <v>13</v>
      </c>
      <c r="H174" s="5">
        <v>31.95</v>
      </c>
      <c r="I174" s="3">
        <v>0</v>
      </c>
      <c r="J174" s="5">
        <f>Table1[[#This Row],[Ticket Price Price Per Unit]]*(1-Table1[[#This Row],[Discount Given]])</f>
        <v>31.95</v>
      </c>
      <c r="K174" s="5">
        <v>17.38</v>
      </c>
      <c r="L174" s="2">
        <v>1</v>
      </c>
      <c r="M174" s="2">
        <v>3023</v>
      </c>
      <c r="N174" s="5">
        <f>Table1[[#This Row],[Sales Price Per Unit]]*Table1[[#This Row],[Quantity]]</f>
        <v>31.95</v>
      </c>
      <c r="O174" s="5">
        <f>((Table1[[#This Row],[Ticket Price Price Per Unit]]-Table1[[#This Row],[Sales Price Per Unit]]))*Table1[[#This Row],[Quantity]]</f>
        <v>0</v>
      </c>
      <c r="P174" s="5">
        <f>(Table1[[#This Row],[Sales Price Per Unit]]-Table1[[#This Row],[Cost per Unit]])*Table1[[#This Row],[Quantity]]</f>
        <v>14.57</v>
      </c>
    </row>
    <row r="175" spans="1:16" x14ac:dyDescent="0.25">
      <c r="A175" s="1">
        <v>41287</v>
      </c>
      <c r="B175" s="20">
        <f>MONTH(Table1[[#This Row],[Date]])</f>
        <v>1</v>
      </c>
      <c r="C175" s="20" t="str">
        <f>TEXT(Table1[[#This Row],[Date]],"mmmm")</f>
        <v>styczeń</v>
      </c>
      <c r="D175" s="2">
        <v>117</v>
      </c>
      <c r="E175" s="2">
        <v>14</v>
      </c>
      <c r="F175" s="2" t="s">
        <v>18</v>
      </c>
      <c r="G175" s="2" t="s">
        <v>13</v>
      </c>
      <c r="H175" s="5">
        <v>31.95</v>
      </c>
      <c r="I175" s="3">
        <v>0</v>
      </c>
      <c r="J175" s="5">
        <f>Table1[[#This Row],[Ticket Price Price Per Unit]]*(1-Table1[[#This Row],[Discount Given]])</f>
        <v>31.95</v>
      </c>
      <c r="K175" s="5">
        <v>17.38</v>
      </c>
      <c r="L175" s="2">
        <v>2</v>
      </c>
      <c r="M175" s="2">
        <v>3023</v>
      </c>
      <c r="N175" s="5">
        <f>Table1[[#This Row],[Sales Price Per Unit]]*Table1[[#This Row],[Quantity]]</f>
        <v>63.9</v>
      </c>
      <c r="O175" s="5">
        <f>((Table1[[#This Row],[Ticket Price Price Per Unit]]-Table1[[#This Row],[Sales Price Per Unit]]))*Table1[[#This Row],[Quantity]]</f>
        <v>0</v>
      </c>
      <c r="P175" s="5">
        <f>(Table1[[#This Row],[Sales Price Per Unit]]-Table1[[#This Row],[Cost per Unit]])*Table1[[#This Row],[Quantity]]</f>
        <v>29.14</v>
      </c>
    </row>
    <row r="176" spans="1:16" x14ac:dyDescent="0.25">
      <c r="A176" s="1">
        <v>41287</v>
      </c>
      <c r="B176" s="20">
        <f>MONTH(Table1[[#This Row],[Date]])</f>
        <v>1</v>
      </c>
      <c r="C176" s="20" t="str">
        <f>TEXT(Table1[[#This Row],[Date]],"mmmm")</f>
        <v>styczeń</v>
      </c>
      <c r="D176" s="2">
        <v>118</v>
      </c>
      <c r="E176" s="2">
        <v>20</v>
      </c>
      <c r="F176" s="2" t="s">
        <v>16</v>
      </c>
      <c r="G176" s="2" t="s">
        <v>13</v>
      </c>
      <c r="H176" s="5">
        <v>16.95</v>
      </c>
      <c r="I176" s="3">
        <v>0</v>
      </c>
      <c r="J176" s="5">
        <f>Table1[[#This Row],[Ticket Price Price Per Unit]]*(1-Table1[[#This Row],[Discount Given]])</f>
        <v>16.95</v>
      </c>
      <c r="K176" s="5">
        <v>6.76</v>
      </c>
      <c r="L176" s="2">
        <v>16</v>
      </c>
      <c r="M176" s="2">
        <v>3026</v>
      </c>
      <c r="N176" s="5">
        <f>Table1[[#This Row],[Sales Price Per Unit]]*Table1[[#This Row],[Quantity]]</f>
        <v>271.2</v>
      </c>
      <c r="O176" s="5">
        <f>((Table1[[#This Row],[Ticket Price Price Per Unit]]-Table1[[#This Row],[Sales Price Per Unit]]))*Table1[[#This Row],[Quantity]]</f>
        <v>0</v>
      </c>
      <c r="P176" s="5">
        <f>(Table1[[#This Row],[Sales Price Per Unit]]-Table1[[#This Row],[Cost per Unit]])*Table1[[#This Row],[Quantity]]</f>
        <v>163.04</v>
      </c>
    </row>
    <row r="177" spans="1:16" x14ac:dyDescent="0.25">
      <c r="A177" s="1">
        <v>41287</v>
      </c>
      <c r="B177" s="20">
        <f>MONTH(Table1[[#This Row],[Date]])</f>
        <v>1</v>
      </c>
      <c r="C177" s="20" t="str">
        <f>TEXT(Table1[[#This Row],[Date]],"mmmm")</f>
        <v>styczeń</v>
      </c>
      <c r="D177" s="2">
        <v>118</v>
      </c>
      <c r="E177" s="2">
        <v>6</v>
      </c>
      <c r="F177" s="2" t="s">
        <v>16</v>
      </c>
      <c r="G177" s="2" t="s">
        <v>13</v>
      </c>
      <c r="H177" s="5">
        <v>55.95</v>
      </c>
      <c r="I177" s="3">
        <v>0</v>
      </c>
      <c r="J177" s="5">
        <f>Table1[[#This Row],[Ticket Price Price Per Unit]]*(1-Table1[[#This Row],[Discount Given]])</f>
        <v>55.95</v>
      </c>
      <c r="K177" s="5">
        <v>16.059999999999999</v>
      </c>
      <c r="L177" s="2">
        <v>24</v>
      </c>
      <c r="M177" s="2">
        <v>3026</v>
      </c>
      <c r="N177" s="5">
        <f>Table1[[#This Row],[Sales Price Per Unit]]*Table1[[#This Row],[Quantity]]</f>
        <v>1342.8000000000002</v>
      </c>
      <c r="O177" s="5">
        <f>((Table1[[#This Row],[Ticket Price Price Per Unit]]-Table1[[#This Row],[Sales Price Per Unit]]))*Table1[[#This Row],[Quantity]]</f>
        <v>0</v>
      </c>
      <c r="P177" s="5">
        <f>(Table1[[#This Row],[Sales Price Per Unit]]-Table1[[#This Row],[Cost per Unit]])*Table1[[#This Row],[Quantity]]</f>
        <v>957.36</v>
      </c>
    </row>
    <row r="178" spans="1:16" x14ac:dyDescent="0.25">
      <c r="A178" s="1">
        <v>41287</v>
      </c>
      <c r="B178" s="20">
        <f>MONTH(Table1[[#This Row],[Date]])</f>
        <v>1</v>
      </c>
      <c r="C178" s="20" t="str">
        <f>TEXT(Table1[[#This Row],[Date]],"mmmm")</f>
        <v>styczeń</v>
      </c>
      <c r="D178" s="2">
        <v>118</v>
      </c>
      <c r="E178" s="2">
        <v>19</v>
      </c>
      <c r="F178" s="2" t="s">
        <v>16</v>
      </c>
      <c r="G178" s="2" t="s">
        <v>13</v>
      </c>
      <c r="H178" s="5">
        <v>49.95</v>
      </c>
      <c r="I178" s="3">
        <v>0</v>
      </c>
      <c r="J178" s="5">
        <f>Table1[[#This Row],[Ticket Price Price Per Unit]]*(1-Table1[[#This Row],[Discount Given]])</f>
        <v>49.95</v>
      </c>
      <c r="K178" s="5">
        <v>24.77</v>
      </c>
      <c r="L178" s="2">
        <v>17</v>
      </c>
      <c r="M178" s="2">
        <v>3026</v>
      </c>
      <c r="N178" s="5">
        <f>Table1[[#This Row],[Sales Price Per Unit]]*Table1[[#This Row],[Quantity]]</f>
        <v>849.15000000000009</v>
      </c>
      <c r="O178" s="5">
        <f>((Table1[[#This Row],[Ticket Price Price Per Unit]]-Table1[[#This Row],[Sales Price Per Unit]]))*Table1[[#This Row],[Quantity]]</f>
        <v>0</v>
      </c>
      <c r="P178" s="5">
        <f>(Table1[[#This Row],[Sales Price Per Unit]]-Table1[[#This Row],[Cost per Unit]])*Table1[[#This Row],[Quantity]]</f>
        <v>428.06000000000006</v>
      </c>
    </row>
    <row r="179" spans="1:16" x14ac:dyDescent="0.25">
      <c r="A179" s="1">
        <v>41287</v>
      </c>
      <c r="B179" s="20">
        <f>MONTH(Table1[[#This Row],[Date]])</f>
        <v>1</v>
      </c>
      <c r="C179" s="20" t="str">
        <f>TEXT(Table1[[#This Row],[Date]],"mmmm")</f>
        <v>styczeń</v>
      </c>
      <c r="D179" s="2">
        <v>119</v>
      </c>
      <c r="E179" s="2">
        <v>7</v>
      </c>
      <c r="F179" s="2" t="s">
        <v>18</v>
      </c>
      <c r="G179" s="2" t="s">
        <v>13</v>
      </c>
      <c r="H179" s="5">
        <v>20.95</v>
      </c>
      <c r="I179" s="3">
        <v>0</v>
      </c>
      <c r="J179" s="5">
        <f>Table1[[#This Row],[Ticket Price Price Per Unit]]*(1-Table1[[#This Row],[Discount Given]])</f>
        <v>20.95</v>
      </c>
      <c r="K179" s="5">
        <v>10.039999999999999</v>
      </c>
      <c r="L179" s="2">
        <v>8</v>
      </c>
      <c r="M179" s="2">
        <v>3022</v>
      </c>
      <c r="N179" s="5">
        <f>Table1[[#This Row],[Sales Price Per Unit]]*Table1[[#This Row],[Quantity]]</f>
        <v>167.6</v>
      </c>
      <c r="O179" s="5">
        <f>((Table1[[#This Row],[Ticket Price Price Per Unit]]-Table1[[#This Row],[Sales Price Per Unit]]))*Table1[[#This Row],[Quantity]]</f>
        <v>0</v>
      </c>
      <c r="P179" s="5">
        <f>(Table1[[#This Row],[Sales Price Per Unit]]-Table1[[#This Row],[Cost per Unit]])*Table1[[#This Row],[Quantity]]</f>
        <v>87.28</v>
      </c>
    </row>
    <row r="180" spans="1:16" x14ac:dyDescent="0.25">
      <c r="A180" s="1">
        <v>41287</v>
      </c>
      <c r="B180" s="20">
        <f>MONTH(Table1[[#This Row],[Date]])</f>
        <v>1</v>
      </c>
      <c r="C180" s="20" t="str">
        <f>TEXT(Table1[[#This Row],[Date]],"mmmm")</f>
        <v>styczeń</v>
      </c>
      <c r="D180" s="2">
        <v>120</v>
      </c>
      <c r="E180" s="2">
        <v>2</v>
      </c>
      <c r="F180" s="2" t="s">
        <v>16</v>
      </c>
      <c r="G180" s="2" t="s">
        <v>13</v>
      </c>
      <c r="H180" s="5">
        <v>44.95</v>
      </c>
      <c r="I180" s="3">
        <v>0</v>
      </c>
      <c r="J180" s="5">
        <f>Table1[[#This Row],[Ticket Price Price Per Unit]]*(1-Table1[[#This Row],[Discount Given]])</f>
        <v>44.95</v>
      </c>
      <c r="K180" s="5">
        <v>27.95</v>
      </c>
      <c r="L180" s="2">
        <v>3</v>
      </c>
      <c r="M180" s="2">
        <v>3026</v>
      </c>
      <c r="N180" s="5">
        <f>Table1[[#This Row],[Sales Price Per Unit]]*Table1[[#This Row],[Quantity]]</f>
        <v>134.85000000000002</v>
      </c>
      <c r="O180" s="5">
        <f>((Table1[[#This Row],[Ticket Price Price Per Unit]]-Table1[[#This Row],[Sales Price Per Unit]]))*Table1[[#This Row],[Quantity]]</f>
        <v>0</v>
      </c>
      <c r="P180" s="5">
        <f>(Table1[[#This Row],[Sales Price Per Unit]]-Table1[[#This Row],[Cost per Unit]])*Table1[[#This Row],[Quantity]]</f>
        <v>51.000000000000014</v>
      </c>
    </row>
    <row r="181" spans="1:16" x14ac:dyDescent="0.25">
      <c r="A181" s="1">
        <v>41287</v>
      </c>
      <c r="B181" s="20">
        <f>MONTH(Table1[[#This Row],[Date]])</f>
        <v>1</v>
      </c>
      <c r="C181" s="20" t="str">
        <f>TEXT(Table1[[#This Row],[Date]],"mmmm")</f>
        <v>styczeń</v>
      </c>
      <c r="D181" s="2">
        <v>121</v>
      </c>
      <c r="E181" s="2">
        <v>30</v>
      </c>
      <c r="F181" s="2" t="s">
        <v>16</v>
      </c>
      <c r="G181" s="2" t="s">
        <v>13</v>
      </c>
      <c r="H181" s="5">
        <v>10.95</v>
      </c>
      <c r="I181" s="3">
        <v>0.1</v>
      </c>
      <c r="J181" s="5">
        <f>Table1[[#This Row],[Ticket Price Price Per Unit]]*(1-Table1[[#This Row],[Discount Given]])</f>
        <v>9.8550000000000004</v>
      </c>
      <c r="K181" s="5">
        <v>4.8</v>
      </c>
      <c r="L181" s="2">
        <v>3</v>
      </c>
      <c r="M181" s="2">
        <v>3010</v>
      </c>
      <c r="N181" s="5">
        <f>Table1[[#This Row],[Sales Price Per Unit]]*Table1[[#This Row],[Quantity]]</f>
        <v>29.565000000000001</v>
      </c>
      <c r="O181" s="5">
        <f>((Table1[[#This Row],[Ticket Price Price Per Unit]]-Table1[[#This Row],[Sales Price Per Unit]]))*Table1[[#This Row],[Quantity]]</f>
        <v>3.2849999999999966</v>
      </c>
      <c r="P181" s="5">
        <f>(Table1[[#This Row],[Sales Price Per Unit]]-Table1[[#This Row],[Cost per Unit]])*Table1[[#This Row],[Quantity]]</f>
        <v>15.165000000000003</v>
      </c>
    </row>
    <row r="182" spans="1:16" x14ac:dyDescent="0.25">
      <c r="A182" s="1">
        <v>41287</v>
      </c>
      <c r="B182" s="20">
        <f>MONTH(Table1[[#This Row],[Date]])</f>
        <v>1</v>
      </c>
      <c r="C182" s="20" t="str">
        <f>TEXT(Table1[[#This Row],[Date]],"mmmm")</f>
        <v>styczeń</v>
      </c>
      <c r="D182" s="2">
        <v>121</v>
      </c>
      <c r="E182" s="2">
        <v>36</v>
      </c>
      <c r="F182" s="2" t="s">
        <v>16</v>
      </c>
      <c r="G182" s="2" t="s">
        <v>13</v>
      </c>
      <c r="H182" s="5">
        <v>26.95</v>
      </c>
      <c r="I182" s="3">
        <v>0</v>
      </c>
      <c r="J182" s="5">
        <f>Table1[[#This Row],[Ticket Price Price Per Unit]]*(1-Table1[[#This Row],[Discount Given]])</f>
        <v>26.95</v>
      </c>
      <c r="K182" s="5">
        <v>12.53</v>
      </c>
      <c r="L182" s="2">
        <v>35</v>
      </c>
      <c r="M182" s="2">
        <v>3010</v>
      </c>
      <c r="N182" s="5">
        <f>Table1[[#This Row],[Sales Price Per Unit]]*Table1[[#This Row],[Quantity]]</f>
        <v>943.25</v>
      </c>
      <c r="O182" s="5">
        <f>((Table1[[#This Row],[Ticket Price Price Per Unit]]-Table1[[#This Row],[Sales Price Per Unit]]))*Table1[[#This Row],[Quantity]]</f>
        <v>0</v>
      </c>
      <c r="P182" s="5">
        <f>(Table1[[#This Row],[Sales Price Per Unit]]-Table1[[#This Row],[Cost per Unit]])*Table1[[#This Row],[Quantity]]</f>
        <v>504.7</v>
      </c>
    </row>
    <row r="183" spans="1:16" x14ac:dyDescent="0.25">
      <c r="A183" s="1">
        <v>41287</v>
      </c>
      <c r="B183" s="20">
        <f>MONTH(Table1[[#This Row],[Date]])</f>
        <v>1</v>
      </c>
      <c r="C183" s="20" t="str">
        <f>TEXT(Table1[[#This Row],[Date]],"mmmm")</f>
        <v>styczeń</v>
      </c>
      <c r="D183" s="2">
        <v>122</v>
      </c>
      <c r="E183" s="2">
        <v>26</v>
      </c>
      <c r="F183" s="2" t="s">
        <v>18</v>
      </c>
      <c r="G183" s="2" t="s">
        <v>13</v>
      </c>
      <c r="H183" s="5">
        <v>0.95</v>
      </c>
      <c r="I183" s="3">
        <v>0</v>
      </c>
      <c r="J183" s="5">
        <f>Table1[[#This Row],[Ticket Price Price Per Unit]]*(1-Table1[[#This Row],[Discount Given]])</f>
        <v>0.95</v>
      </c>
      <c r="K183" s="5">
        <v>0.42</v>
      </c>
      <c r="L183" s="2">
        <v>10</v>
      </c>
      <c r="M183" s="2">
        <v>3018</v>
      </c>
      <c r="N183" s="5">
        <f>Table1[[#This Row],[Sales Price Per Unit]]*Table1[[#This Row],[Quantity]]</f>
        <v>9.5</v>
      </c>
      <c r="O183" s="5">
        <f>((Table1[[#This Row],[Ticket Price Price Per Unit]]-Table1[[#This Row],[Sales Price Per Unit]]))*Table1[[#This Row],[Quantity]]</f>
        <v>0</v>
      </c>
      <c r="P183" s="5">
        <f>(Table1[[#This Row],[Sales Price Per Unit]]-Table1[[#This Row],[Cost per Unit]])*Table1[[#This Row],[Quantity]]</f>
        <v>5.3000000000000007</v>
      </c>
    </row>
    <row r="184" spans="1:16" x14ac:dyDescent="0.25">
      <c r="A184" s="1">
        <v>41287</v>
      </c>
      <c r="B184" s="20">
        <f>MONTH(Table1[[#This Row],[Date]])</f>
        <v>1</v>
      </c>
      <c r="C184" s="20" t="str">
        <f>TEXT(Table1[[#This Row],[Date]],"mmmm")</f>
        <v>styczeń</v>
      </c>
      <c r="D184" s="2">
        <v>122</v>
      </c>
      <c r="E184" s="2">
        <v>18</v>
      </c>
      <c r="F184" s="2" t="s">
        <v>18</v>
      </c>
      <c r="G184" s="2" t="s">
        <v>13</v>
      </c>
      <c r="H184" s="5">
        <v>54.95</v>
      </c>
      <c r="I184" s="3">
        <v>0</v>
      </c>
      <c r="J184" s="5">
        <f>Table1[[#This Row],[Ticket Price Price Per Unit]]*(1-Table1[[#This Row],[Discount Given]])</f>
        <v>54.95</v>
      </c>
      <c r="K184" s="5">
        <v>26.65</v>
      </c>
      <c r="L184" s="2">
        <v>13</v>
      </c>
      <c r="M184" s="2">
        <v>3018</v>
      </c>
      <c r="N184" s="5">
        <f>Table1[[#This Row],[Sales Price Per Unit]]*Table1[[#This Row],[Quantity]]</f>
        <v>714.35</v>
      </c>
      <c r="O184" s="5">
        <f>((Table1[[#This Row],[Ticket Price Price Per Unit]]-Table1[[#This Row],[Sales Price Per Unit]]))*Table1[[#This Row],[Quantity]]</f>
        <v>0</v>
      </c>
      <c r="P184" s="5">
        <f>(Table1[[#This Row],[Sales Price Per Unit]]-Table1[[#This Row],[Cost per Unit]])*Table1[[#This Row],[Quantity]]</f>
        <v>367.90000000000003</v>
      </c>
    </row>
    <row r="185" spans="1:16" x14ac:dyDescent="0.25">
      <c r="A185" s="1">
        <v>41287</v>
      </c>
      <c r="B185" s="20">
        <f>MONTH(Table1[[#This Row],[Date]])</f>
        <v>1</v>
      </c>
      <c r="C185" s="20" t="str">
        <f>TEXT(Table1[[#This Row],[Date]],"mmmm")</f>
        <v>styczeń</v>
      </c>
      <c r="D185" s="2">
        <v>122</v>
      </c>
      <c r="E185" s="2">
        <v>4</v>
      </c>
      <c r="F185" s="2" t="s">
        <v>18</v>
      </c>
      <c r="G185" s="2" t="s">
        <v>13</v>
      </c>
      <c r="H185" s="5">
        <v>73.95</v>
      </c>
      <c r="I185" s="3">
        <v>0</v>
      </c>
      <c r="J185" s="5">
        <f>Table1[[#This Row],[Ticket Price Price Per Unit]]*(1-Table1[[#This Row],[Discount Given]])</f>
        <v>73.95</v>
      </c>
      <c r="K185" s="5">
        <v>38.86</v>
      </c>
      <c r="L185" s="2">
        <v>2</v>
      </c>
      <c r="M185" s="2">
        <v>3018</v>
      </c>
      <c r="N185" s="5">
        <f>Table1[[#This Row],[Sales Price Per Unit]]*Table1[[#This Row],[Quantity]]</f>
        <v>147.9</v>
      </c>
      <c r="O185" s="5">
        <f>((Table1[[#This Row],[Ticket Price Price Per Unit]]-Table1[[#This Row],[Sales Price Per Unit]]))*Table1[[#This Row],[Quantity]]</f>
        <v>0</v>
      </c>
      <c r="P185" s="5">
        <f>(Table1[[#This Row],[Sales Price Per Unit]]-Table1[[#This Row],[Cost per Unit]])*Table1[[#This Row],[Quantity]]</f>
        <v>70.180000000000007</v>
      </c>
    </row>
    <row r="186" spans="1:16" x14ac:dyDescent="0.25">
      <c r="A186" s="1">
        <v>41287</v>
      </c>
      <c r="B186" s="20">
        <f>MONTH(Table1[[#This Row],[Date]])</f>
        <v>1</v>
      </c>
      <c r="C186" s="20" t="str">
        <f>TEXT(Table1[[#This Row],[Date]],"mmmm")</f>
        <v>styczeń</v>
      </c>
      <c r="D186" s="2">
        <v>122</v>
      </c>
      <c r="E186" s="2">
        <v>35</v>
      </c>
      <c r="F186" s="2" t="s">
        <v>18</v>
      </c>
      <c r="G186" s="2" t="s">
        <v>13</v>
      </c>
      <c r="H186" s="5">
        <v>0.95</v>
      </c>
      <c r="I186" s="3">
        <v>0</v>
      </c>
      <c r="J186" s="5">
        <f>Table1[[#This Row],[Ticket Price Price Per Unit]]*(1-Table1[[#This Row],[Discount Given]])</f>
        <v>0.95</v>
      </c>
      <c r="K186" s="5">
        <v>0.47</v>
      </c>
      <c r="L186" s="2">
        <v>26</v>
      </c>
      <c r="M186" s="2">
        <v>3018</v>
      </c>
      <c r="N186" s="5">
        <f>Table1[[#This Row],[Sales Price Per Unit]]*Table1[[#This Row],[Quantity]]</f>
        <v>24.7</v>
      </c>
      <c r="O186" s="5">
        <f>((Table1[[#This Row],[Ticket Price Price Per Unit]]-Table1[[#This Row],[Sales Price Per Unit]]))*Table1[[#This Row],[Quantity]]</f>
        <v>0</v>
      </c>
      <c r="P186" s="5">
        <f>(Table1[[#This Row],[Sales Price Per Unit]]-Table1[[#This Row],[Cost per Unit]])*Table1[[#This Row],[Quantity]]</f>
        <v>12.48</v>
      </c>
    </row>
    <row r="187" spans="1:16" x14ac:dyDescent="0.25">
      <c r="A187" s="1">
        <v>41287</v>
      </c>
      <c r="B187" s="20">
        <f>MONTH(Table1[[#This Row],[Date]])</f>
        <v>1</v>
      </c>
      <c r="C187" s="20" t="str">
        <f>TEXT(Table1[[#This Row],[Date]],"mmmm")</f>
        <v>styczeń</v>
      </c>
      <c r="D187" s="2">
        <v>122</v>
      </c>
      <c r="E187" s="2">
        <v>42</v>
      </c>
      <c r="F187" s="2" t="s">
        <v>18</v>
      </c>
      <c r="G187" s="2" t="s">
        <v>13</v>
      </c>
      <c r="H187" s="5">
        <v>35.950000000000003</v>
      </c>
      <c r="I187" s="3">
        <v>0</v>
      </c>
      <c r="J187" s="5">
        <f>Table1[[#This Row],[Ticket Price Price Per Unit]]*(1-Table1[[#This Row],[Discount Given]])</f>
        <v>35.950000000000003</v>
      </c>
      <c r="K187" s="5">
        <v>20.25</v>
      </c>
      <c r="L187" s="2">
        <v>1</v>
      </c>
      <c r="M187" s="2">
        <v>3018</v>
      </c>
      <c r="N187" s="5">
        <f>Table1[[#This Row],[Sales Price Per Unit]]*Table1[[#This Row],[Quantity]]</f>
        <v>35.950000000000003</v>
      </c>
      <c r="O187" s="5">
        <f>((Table1[[#This Row],[Ticket Price Price Per Unit]]-Table1[[#This Row],[Sales Price Per Unit]]))*Table1[[#This Row],[Quantity]]</f>
        <v>0</v>
      </c>
      <c r="P187" s="5">
        <f>(Table1[[#This Row],[Sales Price Per Unit]]-Table1[[#This Row],[Cost per Unit]])*Table1[[#This Row],[Quantity]]</f>
        <v>15.700000000000003</v>
      </c>
    </row>
    <row r="188" spans="1:16" x14ac:dyDescent="0.25">
      <c r="A188" s="1">
        <v>41287</v>
      </c>
      <c r="B188" s="20">
        <f>MONTH(Table1[[#This Row],[Date]])</f>
        <v>1</v>
      </c>
      <c r="C188" s="20" t="str">
        <f>TEXT(Table1[[#This Row],[Date]],"mmmm")</f>
        <v>styczeń</v>
      </c>
      <c r="D188" s="2">
        <v>123</v>
      </c>
      <c r="E188" s="2">
        <v>47</v>
      </c>
      <c r="F188" s="2" t="s">
        <v>16</v>
      </c>
      <c r="G188" s="2" t="s">
        <v>13</v>
      </c>
      <c r="H188" s="5">
        <v>28.95</v>
      </c>
      <c r="I188" s="3">
        <v>0</v>
      </c>
      <c r="J188" s="5">
        <f>Table1[[#This Row],[Ticket Price Price Per Unit]]*(1-Table1[[#This Row],[Discount Given]])</f>
        <v>28.95</v>
      </c>
      <c r="K188" s="5">
        <v>8.86</v>
      </c>
      <c r="L188" s="2">
        <v>19</v>
      </c>
      <c r="M188" s="2">
        <v>3024</v>
      </c>
      <c r="N188" s="5">
        <f>Table1[[#This Row],[Sales Price Per Unit]]*Table1[[#This Row],[Quantity]]</f>
        <v>550.04999999999995</v>
      </c>
      <c r="O188" s="5">
        <f>((Table1[[#This Row],[Ticket Price Price Per Unit]]-Table1[[#This Row],[Sales Price Per Unit]]))*Table1[[#This Row],[Quantity]]</f>
        <v>0</v>
      </c>
      <c r="P188" s="5">
        <f>(Table1[[#This Row],[Sales Price Per Unit]]-Table1[[#This Row],[Cost per Unit]])*Table1[[#This Row],[Quantity]]</f>
        <v>381.71</v>
      </c>
    </row>
    <row r="189" spans="1:16" x14ac:dyDescent="0.25">
      <c r="A189" s="1">
        <v>41287</v>
      </c>
      <c r="B189" s="20">
        <f>MONTH(Table1[[#This Row],[Date]])</f>
        <v>1</v>
      </c>
      <c r="C189" s="20" t="str">
        <f>TEXT(Table1[[#This Row],[Date]],"mmmm")</f>
        <v>styczeń</v>
      </c>
      <c r="D189" s="2">
        <v>123</v>
      </c>
      <c r="E189" s="2">
        <v>31</v>
      </c>
      <c r="F189" s="2" t="s">
        <v>16</v>
      </c>
      <c r="G189" s="2" t="s">
        <v>13</v>
      </c>
      <c r="H189" s="5">
        <v>0.95</v>
      </c>
      <c r="I189" s="3">
        <v>0</v>
      </c>
      <c r="J189" s="5">
        <f>Table1[[#This Row],[Ticket Price Price Per Unit]]*(1-Table1[[#This Row],[Discount Given]])</f>
        <v>0.95</v>
      </c>
      <c r="K189" s="5">
        <v>0.34</v>
      </c>
      <c r="L189" s="2">
        <v>13</v>
      </c>
      <c r="M189" s="2">
        <v>3024</v>
      </c>
      <c r="N189" s="5">
        <f>Table1[[#This Row],[Sales Price Per Unit]]*Table1[[#This Row],[Quantity]]</f>
        <v>12.35</v>
      </c>
      <c r="O189" s="5">
        <f>((Table1[[#This Row],[Ticket Price Price Per Unit]]-Table1[[#This Row],[Sales Price Per Unit]]))*Table1[[#This Row],[Quantity]]</f>
        <v>0</v>
      </c>
      <c r="P189" s="5">
        <f>(Table1[[#This Row],[Sales Price Per Unit]]-Table1[[#This Row],[Cost per Unit]])*Table1[[#This Row],[Quantity]]</f>
        <v>7.9299999999999979</v>
      </c>
    </row>
    <row r="190" spans="1:16" x14ac:dyDescent="0.25">
      <c r="A190" s="1">
        <v>41287</v>
      </c>
      <c r="B190" s="20">
        <f>MONTH(Table1[[#This Row],[Date]])</f>
        <v>1</v>
      </c>
      <c r="C190" s="20" t="str">
        <f>TEXT(Table1[[#This Row],[Date]],"mmmm")</f>
        <v>styczeń</v>
      </c>
      <c r="D190" s="2">
        <v>123</v>
      </c>
      <c r="E190" s="2">
        <v>49</v>
      </c>
      <c r="F190" s="2" t="s">
        <v>16</v>
      </c>
      <c r="G190" s="2" t="s">
        <v>13</v>
      </c>
      <c r="H190" s="5">
        <v>63.95</v>
      </c>
      <c r="I190" s="3">
        <v>0.1</v>
      </c>
      <c r="J190" s="5">
        <f>Table1[[#This Row],[Ticket Price Price Per Unit]]*(1-Table1[[#This Row],[Discount Given]])</f>
        <v>57.555000000000007</v>
      </c>
      <c r="K190" s="5">
        <v>27.1</v>
      </c>
      <c r="L190" s="2">
        <v>5</v>
      </c>
      <c r="M190" s="2">
        <v>3024</v>
      </c>
      <c r="N190" s="5">
        <f>Table1[[#This Row],[Sales Price Per Unit]]*Table1[[#This Row],[Quantity]]</f>
        <v>287.77500000000003</v>
      </c>
      <c r="O190" s="5">
        <f>((Table1[[#This Row],[Ticket Price Price Per Unit]]-Table1[[#This Row],[Sales Price Per Unit]]))*Table1[[#This Row],[Quantity]]</f>
        <v>31.97499999999998</v>
      </c>
      <c r="P190" s="5">
        <f>(Table1[[#This Row],[Sales Price Per Unit]]-Table1[[#This Row],[Cost per Unit]])*Table1[[#This Row],[Quantity]]</f>
        <v>152.27500000000003</v>
      </c>
    </row>
    <row r="191" spans="1:16" x14ac:dyDescent="0.25">
      <c r="A191" s="1">
        <v>41287</v>
      </c>
      <c r="B191" s="20">
        <f>MONTH(Table1[[#This Row],[Date]])</f>
        <v>1</v>
      </c>
      <c r="C191" s="20" t="str">
        <f>TEXT(Table1[[#This Row],[Date]],"mmmm")</f>
        <v>styczeń</v>
      </c>
      <c r="D191" s="2">
        <v>124</v>
      </c>
      <c r="E191" s="2">
        <v>23</v>
      </c>
      <c r="F191" s="2" t="s">
        <v>18</v>
      </c>
      <c r="G191" s="2" t="s">
        <v>13</v>
      </c>
      <c r="H191" s="5">
        <v>2.95</v>
      </c>
      <c r="I191" s="3">
        <v>0</v>
      </c>
      <c r="J191" s="5">
        <f>Table1[[#This Row],[Ticket Price Price Per Unit]]*(1-Table1[[#This Row],[Discount Given]])</f>
        <v>2.95</v>
      </c>
      <c r="K191" s="5">
        <v>1.68</v>
      </c>
      <c r="L191" s="2">
        <v>12</v>
      </c>
      <c r="M191" s="2">
        <v>3021</v>
      </c>
      <c r="N191" s="5">
        <f>Table1[[#This Row],[Sales Price Per Unit]]*Table1[[#This Row],[Quantity]]</f>
        <v>35.400000000000006</v>
      </c>
      <c r="O191" s="5">
        <f>((Table1[[#This Row],[Ticket Price Price Per Unit]]-Table1[[#This Row],[Sales Price Per Unit]]))*Table1[[#This Row],[Quantity]]</f>
        <v>0</v>
      </c>
      <c r="P191" s="5">
        <f>(Table1[[#This Row],[Sales Price Per Unit]]-Table1[[#This Row],[Cost per Unit]])*Table1[[#This Row],[Quantity]]</f>
        <v>15.240000000000002</v>
      </c>
    </row>
    <row r="192" spans="1:16" x14ac:dyDescent="0.25">
      <c r="A192" s="1">
        <v>41287</v>
      </c>
      <c r="B192" s="20">
        <f>MONTH(Table1[[#This Row],[Date]])</f>
        <v>1</v>
      </c>
      <c r="C192" s="20" t="str">
        <f>TEXT(Table1[[#This Row],[Date]],"mmmm")</f>
        <v>styczeń</v>
      </c>
      <c r="D192" s="2">
        <v>125</v>
      </c>
      <c r="E192" s="2">
        <v>38</v>
      </c>
      <c r="F192" s="2" t="s">
        <v>16</v>
      </c>
      <c r="G192" s="2" t="s">
        <v>13</v>
      </c>
      <c r="H192" s="5">
        <v>24.95</v>
      </c>
      <c r="I192" s="3">
        <v>0.1</v>
      </c>
      <c r="J192" s="5">
        <f>Table1[[#This Row],[Ticket Price Price Per Unit]]*(1-Table1[[#This Row],[Discount Given]])</f>
        <v>22.454999999999998</v>
      </c>
      <c r="K192" s="5">
        <v>11.48</v>
      </c>
      <c r="L192" s="2">
        <v>5</v>
      </c>
      <c r="M192" s="2">
        <v>3030</v>
      </c>
      <c r="N192" s="5">
        <f>Table1[[#This Row],[Sales Price Per Unit]]*Table1[[#This Row],[Quantity]]</f>
        <v>112.27499999999999</v>
      </c>
      <c r="O192" s="5">
        <f>((Table1[[#This Row],[Ticket Price Price Per Unit]]-Table1[[#This Row],[Sales Price Per Unit]]))*Table1[[#This Row],[Quantity]]</f>
        <v>12.475000000000005</v>
      </c>
      <c r="P192" s="5">
        <f>(Table1[[#This Row],[Sales Price Per Unit]]-Table1[[#This Row],[Cost per Unit]])*Table1[[#This Row],[Quantity]]</f>
        <v>54.874999999999986</v>
      </c>
    </row>
    <row r="193" spans="1:16" x14ac:dyDescent="0.25">
      <c r="A193" s="1">
        <v>41287</v>
      </c>
      <c r="B193" s="20">
        <f>MONTH(Table1[[#This Row],[Date]])</f>
        <v>1</v>
      </c>
      <c r="C193" s="20" t="str">
        <f>TEXT(Table1[[#This Row],[Date]],"mmmm")</f>
        <v>styczeń</v>
      </c>
      <c r="D193" s="2">
        <v>125</v>
      </c>
      <c r="E193" s="2">
        <v>26</v>
      </c>
      <c r="F193" s="2" t="s">
        <v>16</v>
      </c>
      <c r="G193" s="2" t="s">
        <v>13</v>
      </c>
      <c r="H193" s="5">
        <v>0.95</v>
      </c>
      <c r="I193" s="3">
        <v>0</v>
      </c>
      <c r="J193" s="5">
        <f>Table1[[#This Row],[Ticket Price Price Per Unit]]*(1-Table1[[#This Row],[Discount Given]])</f>
        <v>0.95</v>
      </c>
      <c r="K193" s="5">
        <v>0.42</v>
      </c>
      <c r="L193" s="2">
        <v>6</v>
      </c>
      <c r="M193" s="2">
        <v>3030</v>
      </c>
      <c r="N193" s="5">
        <f>Table1[[#This Row],[Sales Price Per Unit]]*Table1[[#This Row],[Quantity]]</f>
        <v>5.6999999999999993</v>
      </c>
      <c r="O193" s="5">
        <f>((Table1[[#This Row],[Ticket Price Price Per Unit]]-Table1[[#This Row],[Sales Price Per Unit]]))*Table1[[#This Row],[Quantity]]</f>
        <v>0</v>
      </c>
      <c r="P193" s="5">
        <f>(Table1[[#This Row],[Sales Price Per Unit]]-Table1[[#This Row],[Cost per Unit]])*Table1[[#This Row],[Quantity]]</f>
        <v>3.18</v>
      </c>
    </row>
    <row r="194" spans="1:16" x14ac:dyDescent="0.25">
      <c r="A194" s="1">
        <v>41287</v>
      </c>
      <c r="B194" s="20">
        <f>MONTH(Table1[[#This Row],[Date]])</f>
        <v>1</v>
      </c>
      <c r="C194" s="20" t="str">
        <f>TEXT(Table1[[#This Row],[Date]],"mmmm")</f>
        <v>styczeń</v>
      </c>
      <c r="D194" s="2">
        <v>125</v>
      </c>
      <c r="E194" s="2">
        <v>4</v>
      </c>
      <c r="F194" s="2" t="s">
        <v>16</v>
      </c>
      <c r="G194" s="2" t="s">
        <v>13</v>
      </c>
      <c r="H194" s="5">
        <v>73.95</v>
      </c>
      <c r="I194" s="3">
        <v>0</v>
      </c>
      <c r="J194" s="5">
        <f>Table1[[#This Row],[Ticket Price Price Per Unit]]*(1-Table1[[#This Row],[Discount Given]])</f>
        <v>73.95</v>
      </c>
      <c r="K194" s="5">
        <v>38.86</v>
      </c>
      <c r="L194" s="2">
        <v>2</v>
      </c>
      <c r="M194" s="2">
        <v>3030</v>
      </c>
      <c r="N194" s="5">
        <f>Table1[[#This Row],[Sales Price Per Unit]]*Table1[[#This Row],[Quantity]]</f>
        <v>147.9</v>
      </c>
      <c r="O194" s="5">
        <f>((Table1[[#This Row],[Ticket Price Price Per Unit]]-Table1[[#This Row],[Sales Price Per Unit]]))*Table1[[#This Row],[Quantity]]</f>
        <v>0</v>
      </c>
      <c r="P194" s="5">
        <f>(Table1[[#This Row],[Sales Price Per Unit]]-Table1[[#This Row],[Cost per Unit]])*Table1[[#This Row],[Quantity]]</f>
        <v>70.180000000000007</v>
      </c>
    </row>
    <row r="195" spans="1:16" x14ac:dyDescent="0.25">
      <c r="A195" s="1">
        <v>41287</v>
      </c>
      <c r="B195" s="20">
        <f>MONTH(Table1[[#This Row],[Date]])</f>
        <v>1</v>
      </c>
      <c r="C195" s="20" t="str">
        <f>TEXT(Table1[[#This Row],[Date]],"mmmm")</f>
        <v>styczeń</v>
      </c>
      <c r="D195" s="2">
        <v>126</v>
      </c>
      <c r="E195" s="2">
        <v>7</v>
      </c>
      <c r="F195" s="2" t="s">
        <v>18</v>
      </c>
      <c r="G195" s="2" t="s">
        <v>13</v>
      </c>
      <c r="H195" s="5">
        <v>20.95</v>
      </c>
      <c r="I195" s="3">
        <v>0.1</v>
      </c>
      <c r="J195" s="5">
        <f>Table1[[#This Row],[Ticket Price Price Per Unit]]*(1-Table1[[#This Row],[Discount Given]])</f>
        <v>18.855</v>
      </c>
      <c r="K195" s="5">
        <v>10.039999999999999</v>
      </c>
      <c r="L195" s="2">
        <v>19</v>
      </c>
      <c r="M195" s="2">
        <v>3011</v>
      </c>
      <c r="N195" s="5">
        <f>Table1[[#This Row],[Sales Price Per Unit]]*Table1[[#This Row],[Quantity]]</f>
        <v>358.245</v>
      </c>
      <c r="O195" s="5">
        <f>((Table1[[#This Row],[Ticket Price Price Per Unit]]-Table1[[#This Row],[Sales Price Per Unit]]))*Table1[[#This Row],[Quantity]]</f>
        <v>39.804999999999978</v>
      </c>
      <c r="P195" s="5">
        <f>(Table1[[#This Row],[Sales Price Per Unit]]-Table1[[#This Row],[Cost per Unit]])*Table1[[#This Row],[Quantity]]</f>
        <v>167.48500000000001</v>
      </c>
    </row>
    <row r="196" spans="1:16" x14ac:dyDescent="0.25">
      <c r="A196" s="1">
        <v>41287</v>
      </c>
      <c r="B196" s="20">
        <f>MONTH(Table1[[#This Row],[Date]])</f>
        <v>1</v>
      </c>
      <c r="C196" s="20" t="str">
        <f>TEXT(Table1[[#This Row],[Date]],"mmmm")</f>
        <v>styczeń</v>
      </c>
      <c r="D196" s="2">
        <v>126</v>
      </c>
      <c r="E196" s="2">
        <v>4</v>
      </c>
      <c r="F196" s="2" t="s">
        <v>18</v>
      </c>
      <c r="G196" s="2" t="s">
        <v>13</v>
      </c>
      <c r="H196" s="5">
        <v>73.95</v>
      </c>
      <c r="I196" s="3">
        <v>0</v>
      </c>
      <c r="J196" s="5">
        <f>Table1[[#This Row],[Ticket Price Price Per Unit]]*(1-Table1[[#This Row],[Discount Given]])</f>
        <v>73.95</v>
      </c>
      <c r="K196" s="5">
        <v>38.86</v>
      </c>
      <c r="L196" s="2">
        <v>2</v>
      </c>
      <c r="M196" s="2">
        <v>3011</v>
      </c>
      <c r="N196" s="5">
        <f>Table1[[#This Row],[Sales Price Per Unit]]*Table1[[#This Row],[Quantity]]</f>
        <v>147.9</v>
      </c>
      <c r="O196" s="5">
        <f>((Table1[[#This Row],[Ticket Price Price Per Unit]]-Table1[[#This Row],[Sales Price Per Unit]]))*Table1[[#This Row],[Quantity]]</f>
        <v>0</v>
      </c>
      <c r="P196" s="5">
        <f>(Table1[[#This Row],[Sales Price Per Unit]]-Table1[[#This Row],[Cost per Unit]])*Table1[[#This Row],[Quantity]]</f>
        <v>70.180000000000007</v>
      </c>
    </row>
    <row r="197" spans="1:16" hidden="1" x14ac:dyDescent="0.25">
      <c r="A197" s="1">
        <v>41287</v>
      </c>
      <c r="B197" s="20">
        <f>MONTH(Table1[[#This Row],[Date]])</f>
        <v>1</v>
      </c>
      <c r="C197" s="20" t="str">
        <f>TEXT(Table1[[#This Row],[Date]],"mmmm")</f>
        <v>styczeń</v>
      </c>
      <c r="D197" s="2">
        <v>127</v>
      </c>
      <c r="E197" s="2">
        <v>33</v>
      </c>
      <c r="F197" s="2" t="s">
        <v>16</v>
      </c>
      <c r="G197" s="2" t="s">
        <v>13</v>
      </c>
      <c r="H197" s="5">
        <v>19.95</v>
      </c>
      <c r="I197" s="3">
        <v>0.1</v>
      </c>
      <c r="J197" s="5">
        <f>Table1[[#This Row],[Ticket Price Price Per Unit]]*(1-Table1[[#This Row],[Discount Given]])</f>
        <v>17.954999999999998</v>
      </c>
      <c r="K197" s="5">
        <v>9.7799999999999994</v>
      </c>
      <c r="L197" s="2">
        <v>31</v>
      </c>
      <c r="M197" s="2">
        <v>3019</v>
      </c>
      <c r="N197" s="5">
        <f>Table1[[#This Row],[Sales Price Per Unit]]*Table1[[#This Row],[Quantity]]</f>
        <v>556.6049999999999</v>
      </c>
      <c r="O197" s="5">
        <f>((Table1[[#This Row],[Ticket Price Price Per Unit]]-Table1[[#This Row],[Sales Price Per Unit]]))*Table1[[#This Row],[Quantity]]</f>
        <v>61.845000000000027</v>
      </c>
      <c r="P197" s="5">
        <f>(Table1[[#This Row],[Sales Price Per Unit]]-Table1[[#This Row],[Cost per Unit]])*Table1[[#This Row],[Quantity]]</f>
        <v>253.42499999999995</v>
      </c>
    </row>
    <row r="198" spans="1:16" x14ac:dyDescent="0.25">
      <c r="A198" s="1">
        <v>41287</v>
      </c>
      <c r="B198" s="20">
        <f>MONTH(Table1[[#This Row],[Date]])</f>
        <v>1</v>
      </c>
      <c r="C198" s="20" t="str">
        <f>TEXT(Table1[[#This Row],[Date]],"mmmm")</f>
        <v>styczeń</v>
      </c>
      <c r="D198" s="2">
        <v>128</v>
      </c>
      <c r="E198" s="2">
        <v>19</v>
      </c>
      <c r="F198" s="2" t="s">
        <v>18</v>
      </c>
      <c r="G198" s="2" t="s">
        <v>13</v>
      </c>
      <c r="H198" s="5">
        <v>49.95</v>
      </c>
      <c r="I198" s="3">
        <v>0</v>
      </c>
      <c r="J198" s="5">
        <f>Table1[[#This Row],[Ticket Price Price Per Unit]]*(1-Table1[[#This Row],[Discount Given]])</f>
        <v>49.95</v>
      </c>
      <c r="K198" s="5">
        <v>24.77</v>
      </c>
      <c r="L198" s="2">
        <v>2</v>
      </c>
      <c r="M198" s="2">
        <v>3013</v>
      </c>
      <c r="N198" s="5">
        <f>Table1[[#This Row],[Sales Price Per Unit]]*Table1[[#This Row],[Quantity]]</f>
        <v>99.9</v>
      </c>
      <c r="O198" s="5">
        <f>((Table1[[#This Row],[Ticket Price Price Per Unit]]-Table1[[#This Row],[Sales Price Per Unit]]))*Table1[[#This Row],[Quantity]]</f>
        <v>0</v>
      </c>
      <c r="P198" s="5">
        <f>(Table1[[#This Row],[Sales Price Per Unit]]-Table1[[#This Row],[Cost per Unit]])*Table1[[#This Row],[Quantity]]</f>
        <v>50.360000000000007</v>
      </c>
    </row>
    <row r="199" spans="1:16" x14ac:dyDescent="0.25">
      <c r="A199" s="1">
        <v>41287</v>
      </c>
      <c r="B199" s="20">
        <f>MONTH(Table1[[#This Row],[Date]])</f>
        <v>1</v>
      </c>
      <c r="C199" s="20" t="str">
        <f>TEXT(Table1[[#This Row],[Date]],"mmmm")</f>
        <v>styczeń</v>
      </c>
      <c r="D199" s="2">
        <v>128</v>
      </c>
      <c r="E199" s="2">
        <v>43</v>
      </c>
      <c r="F199" s="2" t="s">
        <v>18</v>
      </c>
      <c r="G199" s="2" t="s">
        <v>13</v>
      </c>
      <c r="H199" s="5">
        <v>11.95</v>
      </c>
      <c r="I199" s="3">
        <v>0.1</v>
      </c>
      <c r="J199" s="5">
        <f>Table1[[#This Row],[Ticket Price Price Per Unit]]*(1-Table1[[#This Row],[Discount Given]])</f>
        <v>10.754999999999999</v>
      </c>
      <c r="K199" s="5">
        <v>3.32</v>
      </c>
      <c r="L199" s="2">
        <v>3</v>
      </c>
      <c r="M199" s="2">
        <v>3013</v>
      </c>
      <c r="N199" s="5">
        <f>Table1[[#This Row],[Sales Price Per Unit]]*Table1[[#This Row],[Quantity]]</f>
        <v>32.265000000000001</v>
      </c>
      <c r="O199" s="5">
        <f>((Table1[[#This Row],[Ticket Price Price Per Unit]]-Table1[[#This Row],[Sales Price Per Unit]]))*Table1[[#This Row],[Quantity]]</f>
        <v>3.5850000000000009</v>
      </c>
      <c r="P199" s="5">
        <f>(Table1[[#This Row],[Sales Price Per Unit]]-Table1[[#This Row],[Cost per Unit]])*Table1[[#This Row],[Quantity]]</f>
        <v>22.304999999999996</v>
      </c>
    </row>
    <row r="200" spans="1:16" x14ac:dyDescent="0.25">
      <c r="A200" s="1">
        <v>41288</v>
      </c>
      <c r="B200" s="20">
        <f>MONTH(Table1[[#This Row],[Date]])</f>
        <v>1</v>
      </c>
      <c r="C200" s="20" t="str">
        <f>TEXT(Table1[[#This Row],[Date]],"mmmm")</f>
        <v>styczeń</v>
      </c>
      <c r="D200" s="2">
        <v>129</v>
      </c>
      <c r="E200" s="2">
        <v>40</v>
      </c>
      <c r="F200" s="2" t="s">
        <v>16</v>
      </c>
      <c r="G200" s="2" t="s">
        <v>13</v>
      </c>
      <c r="H200" s="5">
        <v>16.95</v>
      </c>
      <c r="I200" s="3">
        <v>0</v>
      </c>
      <c r="J200" s="5">
        <f>Table1[[#This Row],[Ticket Price Price Per Unit]]*(1-Table1[[#This Row],[Discount Given]])</f>
        <v>16.95</v>
      </c>
      <c r="K200" s="5">
        <v>6.53</v>
      </c>
      <c r="L200" s="2">
        <v>15</v>
      </c>
      <c r="M200" s="2">
        <v>3021</v>
      </c>
      <c r="N200" s="5">
        <f>Table1[[#This Row],[Sales Price Per Unit]]*Table1[[#This Row],[Quantity]]</f>
        <v>254.25</v>
      </c>
      <c r="O200" s="5">
        <f>((Table1[[#This Row],[Ticket Price Price Per Unit]]-Table1[[#This Row],[Sales Price Per Unit]]))*Table1[[#This Row],[Quantity]]</f>
        <v>0</v>
      </c>
      <c r="P200" s="5">
        <f>(Table1[[#This Row],[Sales Price Per Unit]]-Table1[[#This Row],[Cost per Unit]])*Table1[[#This Row],[Quantity]]</f>
        <v>156.29999999999998</v>
      </c>
    </row>
    <row r="201" spans="1:16" x14ac:dyDescent="0.25">
      <c r="A201" s="1">
        <v>41288</v>
      </c>
      <c r="B201" s="20">
        <f>MONTH(Table1[[#This Row],[Date]])</f>
        <v>1</v>
      </c>
      <c r="C201" s="20" t="str">
        <f>TEXT(Table1[[#This Row],[Date]],"mmmm")</f>
        <v>styczeń</v>
      </c>
      <c r="D201" s="2">
        <v>129</v>
      </c>
      <c r="E201" s="2">
        <v>7</v>
      </c>
      <c r="F201" s="2" t="s">
        <v>16</v>
      </c>
      <c r="G201" s="2" t="s">
        <v>13</v>
      </c>
      <c r="H201" s="5">
        <v>20.95</v>
      </c>
      <c r="I201" s="3">
        <v>0</v>
      </c>
      <c r="J201" s="5">
        <f>Table1[[#This Row],[Ticket Price Price Per Unit]]*(1-Table1[[#This Row],[Discount Given]])</f>
        <v>20.95</v>
      </c>
      <c r="K201" s="5">
        <v>10.039999999999999</v>
      </c>
      <c r="L201" s="2">
        <v>1</v>
      </c>
      <c r="M201" s="2">
        <v>3021</v>
      </c>
      <c r="N201" s="5">
        <f>Table1[[#This Row],[Sales Price Per Unit]]*Table1[[#This Row],[Quantity]]</f>
        <v>20.95</v>
      </c>
      <c r="O201" s="5">
        <f>((Table1[[#This Row],[Ticket Price Price Per Unit]]-Table1[[#This Row],[Sales Price Per Unit]]))*Table1[[#This Row],[Quantity]]</f>
        <v>0</v>
      </c>
      <c r="P201" s="5">
        <f>(Table1[[#This Row],[Sales Price Per Unit]]-Table1[[#This Row],[Cost per Unit]])*Table1[[#This Row],[Quantity]]</f>
        <v>10.91</v>
      </c>
    </row>
    <row r="202" spans="1:16" x14ac:dyDescent="0.25">
      <c r="A202" s="1">
        <v>41288</v>
      </c>
      <c r="B202" s="20">
        <f>MONTH(Table1[[#This Row],[Date]])</f>
        <v>1</v>
      </c>
      <c r="C202" s="20" t="str">
        <f>TEXT(Table1[[#This Row],[Date]],"mmmm")</f>
        <v>styczeń</v>
      </c>
      <c r="D202" s="2">
        <v>130</v>
      </c>
      <c r="E202" s="2">
        <v>10</v>
      </c>
      <c r="F202" s="2" t="s">
        <v>12</v>
      </c>
      <c r="G202" s="2" t="s">
        <v>13</v>
      </c>
      <c r="H202" s="5">
        <v>34.950000000000003</v>
      </c>
      <c r="I202" s="3">
        <v>0</v>
      </c>
      <c r="J202" s="5">
        <f>Table1[[#This Row],[Ticket Price Price Per Unit]]*(1-Table1[[#This Row],[Discount Given]])</f>
        <v>34.950000000000003</v>
      </c>
      <c r="K202" s="5">
        <v>22.13</v>
      </c>
      <c r="L202" s="2">
        <v>16</v>
      </c>
      <c r="M202" s="2">
        <v>3022</v>
      </c>
      <c r="N202" s="5">
        <f>Table1[[#This Row],[Sales Price Per Unit]]*Table1[[#This Row],[Quantity]]</f>
        <v>559.20000000000005</v>
      </c>
      <c r="O202" s="5">
        <f>((Table1[[#This Row],[Ticket Price Price Per Unit]]-Table1[[#This Row],[Sales Price Per Unit]]))*Table1[[#This Row],[Quantity]]</f>
        <v>0</v>
      </c>
      <c r="P202" s="5">
        <f>(Table1[[#This Row],[Sales Price Per Unit]]-Table1[[#This Row],[Cost per Unit]])*Table1[[#This Row],[Quantity]]</f>
        <v>205.12000000000006</v>
      </c>
    </row>
    <row r="203" spans="1:16" x14ac:dyDescent="0.25">
      <c r="A203" s="1">
        <v>41288</v>
      </c>
      <c r="B203" s="20">
        <f>MONTH(Table1[[#This Row],[Date]])</f>
        <v>1</v>
      </c>
      <c r="C203" s="20" t="str">
        <f>TEXT(Table1[[#This Row],[Date]],"mmmm")</f>
        <v>styczeń</v>
      </c>
      <c r="D203" s="2">
        <v>131</v>
      </c>
      <c r="E203" s="2">
        <v>7</v>
      </c>
      <c r="F203" s="2" t="s">
        <v>16</v>
      </c>
      <c r="G203" s="2" t="s">
        <v>13</v>
      </c>
      <c r="H203" s="5">
        <v>20.95</v>
      </c>
      <c r="I203" s="3">
        <v>0</v>
      </c>
      <c r="J203" s="5">
        <f>Table1[[#This Row],[Ticket Price Price Per Unit]]*(1-Table1[[#This Row],[Discount Given]])</f>
        <v>20.95</v>
      </c>
      <c r="K203" s="5">
        <v>10.039999999999999</v>
      </c>
      <c r="L203" s="2">
        <v>24</v>
      </c>
      <c r="M203" s="2">
        <v>3020</v>
      </c>
      <c r="N203" s="5">
        <f>Table1[[#This Row],[Sales Price Per Unit]]*Table1[[#This Row],[Quantity]]</f>
        <v>502.79999999999995</v>
      </c>
      <c r="O203" s="5">
        <f>((Table1[[#This Row],[Ticket Price Price Per Unit]]-Table1[[#This Row],[Sales Price Per Unit]]))*Table1[[#This Row],[Quantity]]</f>
        <v>0</v>
      </c>
      <c r="P203" s="5">
        <f>(Table1[[#This Row],[Sales Price Per Unit]]-Table1[[#This Row],[Cost per Unit]])*Table1[[#This Row],[Quantity]]</f>
        <v>261.84000000000003</v>
      </c>
    </row>
    <row r="204" spans="1:16" x14ac:dyDescent="0.25">
      <c r="A204" s="1">
        <v>41288</v>
      </c>
      <c r="B204" s="20">
        <f>MONTH(Table1[[#This Row],[Date]])</f>
        <v>1</v>
      </c>
      <c r="C204" s="20" t="str">
        <f>TEXT(Table1[[#This Row],[Date]],"mmmm")</f>
        <v>styczeń</v>
      </c>
      <c r="D204" s="2">
        <v>131</v>
      </c>
      <c r="E204" s="2">
        <v>47</v>
      </c>
      <c r="F204" s="2" t="s">
        <v>16</v>
      </c>
      <c r="G204" s="2" t="s">
        <v>13</v>
      </c>
      <c r="H204" s="5">
        <v>28.95</v>
      </c>
      <c r="I204" s="3">
        <v>0</v>
      </c>
      <c r="J204" s="5">
        <f>Table1[[#This Row],[Ticket Price Price Per Unit]]*(1-Table1[[#This Row],[Discount Given]])</f>
        <v>28.95</v>
      </c>
      <c r="K204" s="5">
        <v>8.86</v>
      </c>
      <c r="L204" s="2">
        <v>1</v>
      </c>
      <c r="M204" s="2">
        <v>3020</v>
      </c>
      <c r="N204" s="5">
        <f>Table1[[#This Row],[Sales Price Per Unit]]*Table1[[#This Row],[Quantity]]</f>
        <v>28.95</v>
      </c>
      <c r="O204" s="5">
        <f>((Table1[[#This Row],[Ticket Price Price Per Unit]]-Table1[[#This Row],[Sales Price Per Unit]]))*Table1[[#This Row],[Quantity]]</f>
        <v>0</v>
      </c>
      <c r="P204" s="5">
        <f>(Table1[[#This Row],[Sales Price Per Unit]]-Table1[[#This Row],[Cost per Unit]])*Table1[[#This Row],[Quantity]]</f>
        <v>20.09</v>
      </c>
    </row>
    <row r="205" spans="1:16" x14ac:dyDescent="0.25">
      <c r="A205" s="1">
        <v>41288</v>
      </c>
      <c r="B205" s="20">
        <f>MONTH(Table1[[#This Row],[Date]])</f>
        <v>1</v>
      </c>
      <c r="C205" s="20" t="str">
        <f>TEXT(Table1[[#This Row],[Date]],"mmmm")</f>
        <v>styczeń</v>
      </c>
      <c r="D205" s="2">
        <v>131</v>
      </c>
      <c r="E205" s="2">
        <v>29</v>
      </c>
      <c r="F205" s="2" t="s">
        <v>16</v>
      </c>
      <c r="G205" s="2" t="s">
        <v>13</v>
      </c>
      <c r="H205" s="5">
        <v>40.950000000000003</v>
      </c>
      <c r="I205" s="3">
        <v>0</v>
      </c>
      <c r="J205" s="5">
        <f>Table1[[#This Row],[Ticket Price Price Per Unit]]*(1-Table1[[#This Row],[Discount Given]])</f>
        <v>40.950000000000003</v>
      </c>
      <c r="K205" s="5">
        <v>15.51</v>
      </c>
      <c r="L205" s="2">
        <v>1</v>
      </c>
      <c r="M205" s="2">
        <v>3020</v>
      </c>
      <c r="N205" s="5">
        <f>Table1[[#This Row],[Sales Price Per Unit]]*Table1[[#This Row],[Quantity]]</f>
        <v>40.950000000000003</v>
      </c>
      <c r="O205" s="5">
        <f>((Table1[[#This Row],[Ticket Price Price Per Unit]]-Table1[[#This Row],[Sales Price Per Unit]]))*Table1[[#This Row],[Quantity]]</f>
        <v>0</v>
      </c>
      <c r="P205" s="5">
        <f>(Table1[[#This Row],[Sales Price Per Unit]]-Table1[[#This Row],[Cost per Unit]])*Table1[[#This Row],[Quantity]]</f>
        <v>25.440000000000005</v>
      </c>
    </row>
    <row r="206" spans="1:16" x14ac:dyDescent="0.25">
      <c r="A206" s="1">
        <v>41288</v>
      </c>
      <c r="B206" s="20">
        <f>MONTH(Table1[[#This Row],[Date]])</f>
        <v>1</v>
      </c>
      <c r="C206" s="20" t="str">
        <f>TEXT(Table1[[#This Row],[Date]],"mmmm")</f>
        <v>styczeń</v>
      </c>
      <c r="D206" s="2">
        <v>132</v>
      </c>
      <c r="E206" s="2">
        <v>11</v>
      </c>
      <c r="F206" s="2" t="s">
        <v>12</v>
      </c>
      <c r="G206" s="2" t="s">
        <v>13</v>
      </c>
      <c r="H206" s="5">
        <v>65.95</v>
      </c>
      <c r="I206" s="3">
        <v>0</v>
      </c>
      <c r="J206" s="5">
        <f>Table1[[#This Row],[Ticket Price Price Per Unit]]*(1-Table1[[#This Row],[Discount Given]])</f>
        <v>65.95</v>
      </c>
      <c r="K206" s="5">
        <v>37.97</v>
      </c>
      <c r="L206" s="2">
        <v>19</v>
      </c>
      <c r="M206" s="2">
        <v>3022</v>
      </c>
      <c r="N206" s="5">
        <f>Table1[[#This Row],[Sales Price Per Unit]]*Table1[[#This Row],[Quantity]]</f>
        <v>1253.05</v>
      </c>
      <c r="O206" s="5">
        <f>((Table1[[#This Row],[Ticket Price Price Per Unit]]-Table1[[#This Row],[Sales Price Per Unit]]))*Table1[[#This Row],[Quantity]]</f>
        <v>0</v>
      </c>
      <c r="P206" s="5">
        <f>(Table1[[#This Row],[Sales Price Per Unit]]-Table1[[#This Row],[Cost per Unit]])*Table1[[#This Row],[Quantity]]</f>
        <v>531.62000000000012</v>
      </c>
    </row>
    <row r="207" spans="1:16" x14ac:dyDescent="0.25">
      <c r="A207" s="1">
        <v>41288</v>
      </c>
      <c r="B207" s="20">
        <f>MONTH(Table1[[#This Row],[Date]])</f>
        <v>1</v>
      </c>
      <c r="C207" s="20" t="str">
        <f>TEXT(Table1[[#This Row],[Date]],"mmmm")</f>
        <v>styczeń</v>
      </c>
      <c r="D207" s="2">
        <v>133</v>
      </c>
      <c r="E207" s="2">
        <v>13</v>
      </c>
      <c r="F207" s="2" t="s">
        <v>18</v>
      </c>
      <c r="G207" s="2" t="s">
        <v>13</v>
      </c>
      <c r="H207" s="5">
        <v>26.95</v>
      </c>
      <c r="I207" s="3">
        <v>0</v>
      </c>
      <c r="J207" s="5">
        <f>Table1[[#This Row],[Ticket Price Price Per Unit]]*(1-Table1[[#This Row],[Discount Given]])</f>
        <v>26.95</v>
      </c>
      <c r="K207" s="5">
        <v>13.26</v>
      </c>
      <c r="L207" s="2">
        <v>9</v>
      </c>
      <c r="M207" s="2">
        <v>3032</v>
      </c>
      <c r="N207" s="5">
        <f>Table1[[#This Row],[Sales Price Per Unit]]*Table1[[#This Row],[Quantity]]</f>
        <v>242.54999999999998</v>
      </c>
      <c r="O207" s="5">
        <f>((Table1[[#This Row],[Ticket Price Price Per Unit]]-Table1[[#This Row],[Sales Price Per Unit]]))*Table1[[#This Row],[Quantity]]</f>
        <v>0</v>
      </c>
      <c r="P207" s="5">
        <f>(Table1[[#This Row],[Sales Price Per Unit]]-Table1[[#This Row],[Cost per Unit]])*Table1[[#This Row],[Quantity]]</f>
        <v>123.21</v>
      </c>
    </row>
    <row r="208" spans="1:16" x14ac:dyDescent="0.25">
      <c r="A208" s="1">
        <v>41288</v>
      </c>
      <c r="B208" s="20">
        <f>MONTH(Table1[[#This Row],[Date]])</f>
        <v>1</v>
      </c>
      <c r="C208" s="20" t="str">
        <f>TEXT(Table1[[#This Row],[Date]],"mmmm")</f>
        <v>styczeń</v>
      </c>
      <c r="D208" s="2">
        <v>134</v>
      </c>
      <c r="E208" s="2">
        <v>9</v>
      </c>
      <c r="F208" s="2" t="s">
        <v>16</v>
      </c>
      <c r="G208" s="2" t="s">
        <v>13</v>
      </c>
      <c r="H208" s="5">
        <v>48.95</v>
      </c>
      <c r="I208" s="3">
        <v>0.1</v>
      </c>
      <c r="J208" s="5">
        <f>Table1[[#This Row],[Ticket Price Price Per Unit]]*(1-Table1[[#This Row],[Discount Given]])</f>
        <v>44.055000000000007</v>
      </c>
      <c r="K208" s="5">
        <v>24.52</v>
      </c>
      <c r="L208" s="2">
        <v>5</v>
      </c>
      <c r="M208" s="2">
        <v>3018</v>
      </c>
      <c r="N208" s="5">
        <f>Table1[[#This Row],[Sales Price Per Unit]]*Table1[[#This Row],[Quantity]]</f>
        <v>220.27500000000003</v>
      </c>
      <c r="O208" s="5">
        <f>((Table1[[#This Row],[Ticket Price Price Per Unit]]-Table1[[#This Row],[Sales Price Per Unit]]))*Table1[[#This Row],[Quantity]]</f>
        <v>24.47499999999998</v>
      </c>
      <c r="P208" s="5">
        <f>(Table1[[#This Row],[Sales Price Per Unit]]-Table1[[#This Row],[Cost per Unit]])*Table1[[#This Row],[Quantity]]</f>
        <v>97.67500000000004</v>
      </c>
    </row>
    <row r="209" spans="1:16" x14ac:dyDescent="0.25">
      <c r="A209" s="1">
        <v>41288</v>
      </c>
      <c r="B209" s="20">
        <f>MONTH(Table1[[#This Row],[Date]])</f>
        <v>1</v>
      </c>
      <c r="C209" s="20" t="str">
        <f>TEXT(Table1[[#This Row],[Date]],"mmmm")</f>
        <v>styczeń</v>
      </c>
      <c r="D209" s="2">
        <v>134</v>
      </c>
      <c r="E209" s="2">
        <v>6</v>
      </c>
      <c r="F209" s="2" t="s">
        <v>16</v>
      </c>
      <c r="G209" s="2" t="s">
        <v>13</v>
      </c>
      <c r="H209" s="5">
        <v>55.95</v>
      </c>
      <c r="I209" s="3">
        <v>0.1</v>
      </c>
      <c r="J209" s="5">
        <f>Table1[[#This Row],[Ticket Price Price Per Unit]]*(1-Table1[[#This Row],[Discount Given]])</f>
        <v>50.355000000000004</v>
      </c>
      <c r="K209" s="5">
        <v>16.059999999999999</v>
      </c>
      <c r="L209" s="2">
        <v>23</v>
      </c>
      <c r="M209" s="2">
        <v>3018</v>
      </c>
      <c r="N209" s="5">
        <f>Table1[[#This Row],[Sales Price Per Unit]]*Table1[[#This Row],[Quantity]]</f>
        <v>1158.1650000000002</v>
      </c>
      <c r="O209" s="5">
        <f>((Table1[[#This Row],[Ticket Price Price Per Unit]]-Table1[[#This Row],[Sales Price Per Unit]]))*Table1[[#This Row],[Quantity]]</f>
        <v>128.68499999999997</v>
      </c>
      <c r="P209" s="5">
        <f>(Table1[[#This Row],[Sales Price Per Unit]]-Table1[[#This Row],[Cost per Unit]])*Table1[[#This Row],[Quantity]]</f>
        <v>788.78500000000008</v>
      </c>
    </row>
    <row r="210" spans="1:16" x14ac:dyDescent="0.25">
      <c r="A210" s="1">
        <v>41288</v>
      </c>
      <c r="B210" s="20">
        <f>MONTH(Table1[[#This Row],[Date]])</f>
        <v>1</v>
      </c>
      <c r="C210" s="20" t="str">
        <f>TEXT(Table1[[#This Row],[Date]],"mmmm")</f>
        <v>styczeń</v>
      </c>
      <c r="D210" s="2">
        <v>135</v>
      </c>
      <c r="E210" s="2">
        <v>5</v>
      </c>
      <c r="F210" s="2" t="s">
        <v>12</v>
      </c>
      <c r="G210" s="2" t="s">
        <v>13</v>
      </c>
      <c r="H210" s="5">
        <v>24.95</v>
      </c>
      <c r="I210" s="3">
        <v>0</v>
      </c>
      <c r="J210" s="5">
        <f>Table1[[#This Row],[Ticket Price Price Per Unit]]*(1-Table1[[#This Row],[Discount Given]])</f>
        <v>24.95</v>
      </c>
      <c r="K210" s="5">
        <v>12.27</v>
      </c>
      <c r="L210" s="2">
        <v>4</v>
      </c>
      <c r="M210" s="2">
        <v>3015</v>
      </c>
      <c r="N210" s="5">
        <f>Table1[[#This Row],[Sales Price Per Unit]]*Table1[[#This Row],[Quantity]]</f>
        <v>99.8</v>
      </c>
      <c r="O210" s="5">
        <f>((Table1[[#This Row],[Ticket Price Price Per Unit]]-Table1[[#This Row],[Sales Price Per Unit]]))*Table1[[#This Row],[Quantity]]</f>
        <v>0</v>
      </c>
      <c r="P210" s="5">
        <f>(Table1[[#This Row],[Sales Price Per Unit]]-Table1[[#This Row],[Cost per Unit]])*Table1[[#This Row],[Quantity]]</f>
        <v>50.72</v>
      </c>
    </row>
    <row r="211" spans="1:16" x14ac:dyDescent="0.25">
      <c r="A211" s="1">
        <v>41288</v>
      </c>
      <c r="B211" s="20">
        <f>MONTH(Table1[[#This Row],[Date]])</f>
        <v>1</v>
      </c>
      <c r="C211" s="20" t="str">
        <f>TEXT(Table1[[#This Row],[Date]],"mmmm")</f>
        <v>styczeń</v>
      </c>
      <c r="D211" s="2">
        <v>136</v>
      </c>
      <c r="E211" s="2">
        <v>17</v>
      </c>
      <c r="F211" s="2" t="s">
        <v>16</v>
      </c>
      <c r="G211" s="2" t="s">
        <v>13</v>
      </c>
      <c r="H211" s="5">
        <v>49.95</v>
      </c>
      <c r="I211" s="3">
        <v>0</v>
      </c>
      <c r="J211" s="5">
        <f>Table1[[#This Row],[Ticket Price Price Per Unit]]*(1-Table1[[#This Row],[Discount Given]])</f>
        <v>49.95</v>
      </c>
      <c r="K211" s="5">
        <v>23.93</v>
      </c>
      <c r="L211" s="2">
        <v>17</v>
      </c>
      <c r="M211" s="2">
        <v>3024</v>
      </c>
      <c r="N211" s="5">
        <f>Table1[[#This Row],[Sales Price Per Unit]]*Table1[[#This Row],[Quantity]]</f>
        <v>849.15000000000009</v>
      </c>
      <c r="O211" s="5">
        <f>((Table1[[#This Row],[Ticket Price Price Per Unit]]-Table1[[#This Row],[Sales Price Per Unit]]))*Table1[[#This Row],[Quantity]]</f>
        <v>0</v>
      </c>
      <c r="P211" s="5">
        <f>(Table1[[#This Row],[Sales Price Per Unit]]-Table1[[#This Row],[Cost per Unit]])*Table1[[#This Row],[Quantity]]</f>
        <v>442.34000000000003</v>
      </c>
    </row>
    <row r="212" spans="1:16" x14ac:dyDescent="0.25">
      <c r="A212" s="1">
        <v>41288</v>
      </c>
      <c r="B212" s="20">
        <f>MONTH(Table1[[#This Row],[Date]])</f>
        <v>1</v>
      </c>
      <c r="C212" s="20" t="str">
        <f>TEXT(Table1[[#This Row],[Date]],"mmmm")</f>
        <v>styczeń</v>
      </c>
      <c r="D212" s="2">
        <v>137</v>
      </c>
      <c r="E212" s="2">
        <v>1</v>
      </c>
      <c r="F212" s="2" t="s">
        <v>12</v>
      </c>
      <c r="G212" s="2" t="s">
        <v>13</v>
      </c>
      <c r="H212" s="5">
        <v>43.95</v>
      </c>
      <c r="I212" s="3">
        <v>0.1</v>
      </c>
      <c r="J212" s="5">
        <f>Table1[[#This Row],[Ticket Price Price Per Unit]]*(1-Table1[[#This Row],[Discount Given]])</f>
        <v>39.555000000000007</v>
      </c>
      <c r="K212" s="5">
        <v>25.6</v>
      </c>
      <c r="L212" s="2">
        <v>4</v>
      </c>
      <c r="M212" s="2">
        <v>3012</v>
      </c>
      <c r="N212" s="5">
        <f>Table1[[#This Row],[Sales Price Per Unit]]*Table1[[#This Row],[Quantity]]</f>
        <v>158.22000000000003</v>
      </c>
      <c r="O212" s="5">
        <f>((Table1[[#This Row],[Ticket Price Price Per Unit]]-Table1[[#This Row],[Sales Price Per Unit]]))*Table1[[#This Row],[Quantity]]</f>
        <v>17.579999999999984</v>
      </c>
      <c r="P212" s="5">
        <f>(Table1[[#This Row],[Sales Price Per Unit]]-Table1[[#This Row],[Cost per Unit]])*Table1[[#This Row],[Quantity]]</f>
        <v>55.820000000000022</v>
      </c>
    </row>
    <row r="213" spans="1:16" x14ac:dyDescent="0.25">
      <c r="A213" s="1">
        <v>41288</v>
      </c>
      <c r="B213" s="20">
        <f>MONTH(Table1[[#This Row],[Date]])</f>
        <v>1</v>
      </c>
      <c r="C213" s="20" t="str">
        <f>TEXT(Table1[[#This Row],[Date]],"mmmm")</f>
        <v>styczeń</v>
      </c>
      <c r="D213" s="2">
        <v>138</v>
      </c>
      <c r="E213" s="2">
        <v>43</v>
      </c>
      <c r="F213" s="2" t="s">
        <v>16</v>
      </c>
      <c r="G213" s="2" t="s">
        <v>13</v>
      </c>
      <c r="H213" s="5">
        <v>11.95</v>
      </c>
      <c r="I213" s="3">
        <v>0</v>
      </c>
      <c r="J213" s="5">
        <f>Table1[[#This Row],[Ticket Price Price Per Unit]]*(1-Table1[[#This Row],[Discount Given]])</f>
        <v>11.95</v>
      </c>
      <c r="K213" s="5">
        <v>3.32</v>
      </c>
      <c r="L213" s="2">
        <v>2</v>
      </c>
      <c r="M213" s="2">
        <v>3014</v>
      </c>
      <c r="N213" s="5">
        <f>Table1[[#This Row],[Sales Price Per Unit]]*Table1[[#This Row],[Quantity]]</f>
        <v>23.9</v>
      </c>
      <c r="O213" s="5">
        <f>((Table1[[#This Row],[Ticket Price Price Per Unit]]-Table1[[#This Row],[Sales Price Per Unit]]))*Table1[[#This Row],[Quantity]]</f>
        <v>0</v>
      </c>
      <c r="P213" s="5">
        <f>(Table1[[#This Row],[Sales Price Per Unit]]-Table1[[#This Row],[Cost per Unit]])*Table1[[#This Row],[Quantity]]</f>
        <v>17.259999999999998</v>
      </c>
    </row>
    <row r="214" spans="1:16" x14ac:dyDescent="0.25">
      <c r="A214" s="1">
        <v>41288</v>
      </c>
      <c r="B214" s="20">
        <f>MONTH(Table1[[#This Row],[Date]])</f>
        <v>1</v>
      </c>
      <c r="C214" s="20" t="str">
        <f>TEXT(Table1[[#This Row],[Date]],"mmmm")</f>
        <v>styczeń</v>
      </c>
      <c r="D214" s="2">
        <v>138</v>
      </c>
      <c r="E214" s="2">
        <v>48</v>
      </c>
      <c r="F214" s="2" t="s">
        <v>16</v>
      </c>
      <c r="G214" s="2" t="s">
        <v>13</v>
      </c>
      <c r="H214" s="5">
        <v>3.95</v>
      </c>
      <c r="I214" s="3">
        <v>0</v>
      </c>
      <c r="J214" s="5">
        <f>Table1[[#This Row],[Ticket Price Price Per Unit]]*(1-Table1[[#This Row],[Discount Given]])</f>
        <v>3.95</v>
      </c>
      <c r="K214" s="5">
        <v>1.43</v>
      </c>
      <c r="L214" s="2">
        <v>8</v>
      </c>
      <c r="M214" s="2">
        <v>3014</v>
      </c>
      <c r="N214" s="5">
        <f>Table1[[#This Row],[Sales Price Per Unit]]*Table1[[#This Row],[Quantity]]</f>
        <v>31.6</v>
      </c>
      <c r="O214" s="5">
        <f>((Table1[[#This Row],[Ticket Price Price Per Unit]]-Table1[[#This Row],[Sales Price Per Unit]]))*Table1[[#This Row],[Quantity]]</f>
        <v>0</v>
      </c>
      <c r="P214" s="5">
        <f>(Table1[[#This Row],[Sales Price Per Unit]]-Table1[[#This Row],[Cost per Unit]])*Table1[[#This Row],[Quantity]]</f>
        <v>20.160000000000004</v>
      </c>
    </row>
    <row r="215" spans="1:16" x14ac:dyDescent="0.25">
      <c r="A215" s="1">
        <v>41288</v>
      </c>
      <c r="B215" s="20">
        <f>MONTH(Table1[[#This Row],[Date]])</f>
        <v>1</v>
      </c>
      <c r="C215" s="20" t="str">
        <f>TEXT(Table1[[#This Row],[Date]],"mmmm")</f>
        <v>styczeń</v>
      </c>
      <c r="D215" s="2">
        <v>138</v>
      </c>
      <c r="E215" s="2">
        <v>7</v>
      </c>
      <c r="F215" s="2" t="s">
        <v>16</v>
      </c>
      <c r="G215" s="2" t="s">
        <v>13</v>
      </c>
      <c r="H215" s="5">
        <v>20.95</v>
      </c>
      <c r="I215" s="3">
        <v>0</v>
      </c>
      <c r="J215" s="5">
        <f>Table1[[#This Row],[Ticket Price Price Per Unit]]*(1-Table1[[#This Row],[Discount Given]])</f>
        <v>20.95</v>
      </c>
      <c r="K215" s="5">
        <v>10.039999999999999</v>
      </c>
      <c r="L215" s="2">
        <v>24</v>
      </c>
      <c r="M215" s="2">
        <v>3014</v>
      </c>
      <c r="N215" s="5">
        <f>Table1[[#This Row],[Sales Price Per Unit]]*Table1[[#This Row],[Quantity]]</f>
        <v>502.79999999999995</v>
      </c>
      <c r="O215" s="5">
        <f>((Table1[[#This Row],[Ticket Price Price Per Unit]]-Table1[[#This Row],[Sales Price Per Unit]]))*Table1[[#This Row],[Quantity]]</f>
        <v>0</v>
      </c>
      <c r="P215" s="5">
        <f>(Table1[[#This Row],[Sales Price Per Unit]]-Table1[[#This Row],[Cost per Unit]])*Table1[[#This Row],[Quantity]]</f>
        <v>261.84000000000003</v>
      </c>
    </row>
    <row r="216" spans="1:16" x14ac:dyDescent="0.25">
      <c r="A216" s="1">
        <v>41288</v>
      </c>
      <c r="B216" s="20">
        <f>MONTH(Table1[[#This Row],[Date]])</f>
        <v>1</v>
      </c>
      <c r="C216" s="20" t="str">
        <f>TEXT(Table1[[#This Row],[Date]],"mmmm")</f>
        <v>styczeń</v>
      </c>
      <c r="D216" s="2">
        <v>138</v>
      </c>
      <c r="E216" s="2">
        <v>8</v>
      </c>
      <c r="F216" s="2" t="s">
        <v>16</v>
      </c>
      <c r="G216" s="2" t="s">
        <v>13</v>
      </c>
      <c r="H216" s="5">
        <v>7.95</v>
      </c>
      <c r="I216" s="3">
        <v>0</v>
      </c>
      <c r="J216" s="5">
        <f>Table1[[#This Row],[Ticket Price Price Per Unit]]*(1-Table1[[#This Row],[Discount Given]])</f>
        <v>7.95</v>
      </c>
      <c r="K216" s="5">
        <v>4.53</v>
      </c>
      <c r="L216" s="2">
        <v>12</v>
      </c>
      <c r="M216" s="2">
        <v>3014</v>
      </c>
      <c r="N216" s="5">
        <f>Table1[[#This Row],[Sales Price Per Unit]]*Table1[[#This Row],[Quantity]]</f>
        <v>95.4</v>
      </c>
      <c r="O216" s="5">
        <f>((Table1[[#This Row],[Ticket Price Price Per Unit]]-Table1[[#This Row],[Sales Price Per Unit]]))*Table1[[#This Row],[Quantity]]</f>
        <v>0</v>
      </c>
      <c r="P216" s="5">
        <f>(Table1[[#This Row],[Sales Price Per Unit]]-Table1[[#This Row],[Cost per Unit]])*Table1[[#This Row],[Quantity]]</f>
        <v>41.04</v>
      </c>
    </row>
    <row r="217" spans="1:16" x14ac:dyDescent="0.25">
      <c r="A217" s="1">
        <v>41288</v>
      </c>
      <c r="B217" s="20">
        <f>MONTH(Table1[[#This Row],[Date]])</f>
        <v>1</v>
      </c>
      <c r="C217" s="20" t="str">
        <f>TEXT(Table1[[#This Row],[Date]],"mmmm")</f>
        <v>styczeń</v>
      </c>
      <c r="D217" s="2">
        <v>139</v>
      </c>
      <c r="E217" s="2">
        <v>27</v>
      </c>
      <c r="F217" s="2" t="s">
        <v>18</v>
      </c>
      <c r="G217" s="2" t="s">
        <v>13</v>
      </c>
      <c r="H217" s="5">
        <v>4.95</v>
      </c>
      <c r="I217" s="3">
        <v>0</v>
      </c>
      <c r="J217" s="5">
        <f>Table1[[#This Row],[Ticket Price Price Per Unit]]*(1-Table1[[#This Row],[Discount Given]])</f>
        <v>4.95</v>
      </c>
      <c r="K217" s="5">
        <v>1.82</v>
      </c>
      <c r="L217" s="2">
        <v>2</v>
      </c>
      <c r="M217" s="2">
        <v>3018</v>
      </c>
      <c r="N217" s="5">
        <f>Table1[[#This Row],[Sales Price Per Unit]]*Table1[[#This Row],[Quantity]]</f>
        <v>9.9</v>
      </c>
      <c r="O217" s="5">
        <f>((Table1[[#This Row],[Ticket Price Price Per Unit]]-Table1[[#This Row],[Sales Price Per Unit]]))*Table1[[#This Row],[Quantity]]</f>
        <v>0</v>
      </c>
      <c r="P217" s="5">
        <f>(Table1[[#This Row],[Sales Price Per Unit]]-Table1[[#This Row],[Cost per Unit]])*Table1[[#This Row],[Quantity]]</f>
        <v>6.26</v>
      </c>
    </row>
    <row r="218" spans="1:16" x14ac:dyDescent="0.25">
      <c r="A218" s="1">
        <v>41288</v>
      </c>
      <c r="B218" s="20">
        <f>MONTH(Table1[[#This Row],[Date]])</f>
        <v>1</v>
      </c>
      <c r="C218" s="20" t="str">
        <f>TEXT(Table1[[#This Row],[Date]],"mmmm")</f>
        <v>styczeń</v>
      </c>
      <c r="D218" s="2">
        <v>140</v>
      </c>
      <c r="E218" s="2">
        <v>28</v>
      </c>
      <c r="F218" s="2" t="s">
        <v>18</v>
      </c>
      <c r="G218" s="2" t="s">
        <v>13</v>
      </c>
      <c r="H218" s="5">
        <v>0.95</v>
      </c>
      <c r="I218" s="3">
        <v>0</v>
      </c>
      <c r="J218" s="5">
        <f>Table1[[#This Row],[Ticket Price Price Per Unit]]*(1-Table1[[#This Row],[Discount Given]])</f>
        <v>0.95</v>
      </c>
      <c r="K218" s="5">
        <v>0.5</v>
      </c>
      <c r="L218" s="2">
        <v>30</v>
      </c>
      <c r="M218" s="2">
        <v>3030</v>
      </c>
      <c r="N218" s="5">
        <f>Table1[[#This Row],[Sales Price Per Unit]]*Table1[[#This Row],[Quantity]]</f>
        <v>28.5</v>
      </c>
      <c r="O218" s="5">
        <f>((Table1[[#This Row],[Ticket Price Price Per Unit]]-Table1[[#This Row],[Sales Price Per Unit]]))*Table1[[#This Row],[Quantity]]</f>
        <v>0</v>
      </c>
      <c r="P218" s="5">
        <f>(Table1[[#This Row],[Sales Price Per Unit]]-Table1[[#This Row],[Cost per Unit]])*Table1[[#This Row],[Quantity]]</f>
        <v>13.499999999999998</v>
      </c>
    </row>
    <row r="219" spans="1:16" x14ac:dyDescent="0.25">
      <c r="A219" s="1">
        <v>41289</v>
      </c>
      <c r="B219" s="20">
        <f>MONTH(Table1[[#This Row],[Date]])</f>
        <v>1</v>
      </c>
      <c r="C219" s="20" t="str">
        <f>TEXT(Table1[[#This Row],[Date]],"mmmm")</f>
        <v>styczeń</v>
      </c>
      <c r="D219" s="2">
        <v>141</v>
      </c>
      <c r="E219" s="2">
        <v>23</v>
      </c>
      <c r="F219" s="2" t="s">
        <v>12</v>
      </c>
      <c r="G219" s="2" t="s">
        <v>13</v>
      </c>
      <c r="H219" s="5">
        <v>2.95</v>
      </c>
      <c r="I219" s="3">
        <v>0</v>
      </c>
      <c r="J219" s="5">
        <f>Table1[[#This Row],[Ticket Price Price Per Unit]]*(1-Table1[[#This Row],[Discount Given]])</f>
        <v>2.95</v>
      </c>
      <c r="K219" s="5">
        <v>1.68</v>
      </c>
      <c r="L219" s="2">
        <v>2</v>
      </c>
      <c r="M219" s="2">
        <v>3030</v>
      </c>
      <c r="N219" s="5">
        <f>Table1[[#This Row],[Sales Price Per Unit]]*Table1[[#This Row],[Quantity]]</f>
        <v>5.9</v>
      </c>
      <c r="O219" s="5">
        <f>((Table1[[#This Row],[Ticket Price Price Per Unit]]-Table1[[#This Row],[Sales Price Per Unit]]))*Table1[[#This Row],[Quantity]]</f>
        <v>0</v>
      </c>
      <c r="P219" s="5">
        <f>(Table1[[#This Row],[Sales Price Per Unit]]-Table1[[#This Row],[Cost per Unit]])*Table1[[#This Row],[Quantity]]</f>
        <v>2.5400000000000005</v>
      </c>
    </row>
    <row r="220" spans="1:16" hidden="1" x14ac:dyDescent="0.25">
      <c r="A220" s="1">
        <v>41289</v>
      </c>
      <c r="B220" s="20">
        <f>MONTH(Table1[[#This Row],[Date]])</f>
        <v>1</v>
      </c>
      <c r="C220" s="20" t="str">
        <f>TEXT(Table1[[#This Row],[Date]],"mmmm")</f>
        <v>styczeń</v>
      </c>
      <c r="D220" s="2">
        <v>142</v>
      </c>
      <c r="E220" s="2">
        <v>4</v>
      </c>
      <c r="F220" s="2" t="s">
        <v>14</v>
      </c>
      <c r="G220" s="2" t="s">
        <v>13</v>
      </c>
      <c r="H220" s="5">
        <v>73.95</v>
      </c>
      <c r="I220" s="3">
        <v>0</v>
      </c>
      <c r="J220" s="5">
        <f>Table1[[#This Row],[Ticket Price Price Per Unit]]*(1-Table1[[#This Row],[Discount Given]])</f>
        <v>73.95</v>
      </c>
      <c r="K220" s="5">
        <v>38.86</v>
      </c>
      <c r="L220" s="2">
        <v>1</v>
      </c>
      <c r="M220" s="2">
        <v>3028</v>
      </c>
      <c r="N220" s="5">
        <f>Table1[[#This Row],[Sales Price Per Unit]]*Table1[[#This Row],[Quantity]]</f>
        <v>73.95</v>
      </c>
      <c r="O220" s="5">
        <f>((Table1[[#This Row],[Ticket Price Price Per Unit]]-Table1[[#This Row],[Sales Price Per Unit]]))*Table1[[#This Row],[Quantity]]</f>
        <v>0</v>
      </c>
      <c r="P220" s="5">
        <f>(Table1[[#This Row],[Sales Price Per Unit]]-Table1[[#This Row],[Cost per Unit]])*Table1[[#This Row],[Quantity]]</f>
        <v>35.090000000000003</v>
      </c>
    </row>
    <row r="221" spans="1:16" x14ac:dyDescent="0.25">
      <c r="A221" s="1">
        <v>41289</v>
      </c>
      <c r="B221" s="20">
        <f>MONTH(Table1[[#This Row],[Date]])</f>
        <v>1</v>
      </c>
      <c r="C221" s="20" t="str">
        <f>TEXT(Table1[[#This Row],[Date]],"mmmm")</f>
        <v>styczeń</v>
      </c>
      <c r="D221" s="2">
        <v>143</v>
      </c>
      <c r="E221" s="2">
        <v>46</v>
      </c>
      <c r="F221" s="2" t="s">
        <v>12</v>
      </c>
      <c r="G221" s="2" t="s">
        <v>13</v>
      </c>
      <c r="H221" s="5">
        <v>55.95</v>
      </c>
      <c r="I221" s="3">
        <v>0</v>
      </c>
      <c r="J221" s="5">
        <f>Table1[[#This Row],[Ticket Price Price Per Unit]]*(1-Table1[[#This Row],[Discount Given]])</f>
        <v>55.95</v>
      </c>
      <c r="K221" s="5">
        <v>32.47</v>
      </c>
      <c r="L221" s="2">
        <v>2</v>
      </c>
      <c r="M221" s="2">
        <v>3014</v>
      </c>
      <c r="N221" s="5">
        <f>Table1[[#This Row],[Sales Price Per Unit]]*Table1[[#This Row],[Quantity]]</f>
        <v>111.9</v>
      </c>
      <c r="O221" s="5">
        <f>((Table1[[#This Row],[Ticket Price Price Per Unit]]-Table1[[#This Row],[Sales Price Per Unit]]))*Table1[[#This Row],[Quantity]]</f>
        <v>0</v>
      </c>
      <c r="P221" s="5">
        <f>(Table1[[#This Row],[Sales Price Per Unit]]-Table1[[#This Row],[Cost per Unit]])*Table1[[#This Row],[Quantity]]</f>
        <v>46.960000000000008</v>
      </c>
    </row>
    <row r="222" spans="1:16" x14ac:dyDescent="0.25">
      <c r="A222" s="1">
        <v>41289</v>
      </c>
      <c r="B222" s="20">
        <f>MONTH(Table1[[#This Row],[Date]])</f>
        <v>1</v>
      </c>
      <c r="C222" s="20" t="str">
        <f>TEXT(Table1[[#This Row],[Date]],"mmmm")</f>
        <v>styczeń</v>
      </c>
      <c r="D222" s="2">
        <v>143</v>
      </c>
      <c r="E222" s="2">
        <v>18</v>
      </c>
      <c r="F222" s="2" t="s">
        <v>12</v>
      </c>
      <c r="G222" s="2" t="s">
        <v>13</v>
      </c>
      <c r="H222" s="5">
        <v>54.95</v>
      </c>
      <c r="I222" s="3">
        <v>0</v>
      </c>
      <c r="J222" s="5">
        <f>Table1[[#This Row],[Ticket Price Price Per Unit]]*(1-Table1[[#This Row],[Discount Given]])</f>
        <v>54.95</v>
      </c>
      <c r="K222" s="5">
        <v>26.65</v>
      </c>
      <c r="L222" s="2">
        <v>27</v>
      </c>
      <c r="M222" s="2">
        <v>3014</v>
      </c>
      <c r="N222" s="5">
        <f>Table1[[#This Row],[Sales Price Per Unit]]*Table1[[#This Row],[Quantity]]</f>
        <v>1483.65</v>
      </c>
      <c r="O222" s="5">
        <f>((Table1[[#This Row],[Ticket Price Price Per Unit]]-Table1[[#This Row],[Sales Price Per Unit]]))*Table1[[#This Row],[Quantity]]</f>
        <v>0</v>
      </c>
      <c r="P222" s="5">
        <f>(Table1[[#This Row],[Sales Price Per Unit]]-Table1[[#This Row],[Cost per Unit]])*Table1[[#This Row],[Quantity]]</f>
        <v>764.10000000000014</v>
      </c>
    </row>
    <row r="223" spans="1:16" x14ac:dyDescent="0.25">
      <c r="A223" s="1">
        <v>41289</v>
      </c>
      <c r="B223" s="20">
        <f>MONTH(Table1[[#This Row],[Date]])</f>
        <v>1</v>
      </c>
      <c r="C223" s="20" t="str">
        <f>TEXT(Table1[[#This Row],[Date]],"mmmm")</f>
        <v>styczeń</v>
      </c>
      <c r="D223" s="2">
        <v>143</v>
      </c>
      <c r="E223" s="2">
        <v>18</v>
      </c>
      <c r="F223" s="2" t="s">
        <v>12</v>
      </c>
      <c r="G223" s="2" t="s">
        <v>13</v>
      </c>
      <c r="H223" s="5">
        <v>54.95</v>
      </c>
      <c r="I223" s="3">
        <v>0</v>
      </c>
      <c r="J223" s="5">
        <f>Table1[[#This Row],[Ticket Price Price Per Unit]]*(1-Table1[[#This Row],[Discount Given]])</f>
        <v>54.95</v>
      </c>
      <c r="K223" s="5">
        <v>26.65</v>
      </c>
      <c r="L223" s="2">
        <v>34</v>
      </c>
      <c r="M223" s="2">
        <v>3014</v>
      </c>
      <c r="N223" s="5">
        <f>Table1[[#This Row],[Sales Price Per Unit]]*Table1[[#This Row],[Quantity]]</f>
        <v>1868.3000000000002</v>
      </c>
      <c r="O223" s="5">
        <f>((Table1[[#This Row],[Ticket Price Price Per Unit]]-Table1[[#This Row],[Sales Price Per Unit]]))*Table1[[#This Row],[Quantity]]</f>
        <v>0</v>
      </c>
      <c r="P223" s="5">
        <f>(Table1[[#This Row],[Sales Price Per Unit]]-Table1[[#This Row],[Cost per Unit]])*Table1[[#This Row],[Quantity]]</f>
        <v>962.20000000000016</v>
      </c>
    </row>
    <row r="224" spans="1:16" x14ac:dyDescent="0.25">
      <c r="A224" s="1">
        <v>41289</v>
      </c>
      <c r="B224" s="20">
        <f>MONTH(Table1[[#This Row],[Date]])</f>
        <v>1</v>
      </c>
      <c r="C224" s="20" t="str">
        <f>TEXT(Table1[[#This Row],[Date]],"mmmm")</f>
        <v>styczeń</v>
      </c>
      <c r="D224" s="2">
        <v>144</v>
      </c>
      <c r="E224" s="2">
        <v>8</v>
      </c>
      <c r="F224" s="2" t="s">
        <v>15</v>
      </c>
      <c r="G224" s="2" t="s">
        <v>13</v>
      </c>
      <c r="H224" s="5">
        <v>7.95</v>
      </c>
      <c r="I224" s="3">
        <v>0</v>
      </c>
      <c r="J224" s="5">
        <f>Table1[[#This Row],[Ticket Price Price Per Unit]]*(1-Table1[[#This Row],[Discount Given]])</f>
        <v>7.95</v>
      </c>
      <c r="K224" s="5">
        <v>4.53</v>
      </c>
      <c r="L224" s="2">
        <v>20</v>
      </c>
      <c r="M224" s="2">
        <v>3031</v>
      </c>
      <c r="N224" s="5">
        <f>Table1[[#This Row],[Sales Price Per Unit]]*Table1[[#This Row],[Quantity]]</f>
        <v>159</v>
      </c>
      <c r="O224" s="5">
        <f>((Table1[[#This Row],[Ticket Price Price Per Unit]]-Table1[[#This Row],[Sales Price Per Unit]]))*Table1[[#This Row],[Quantity]]</f>
        <v>0</v>
      </c>
      <c r="P224" s="5">
        <f>(Table1[[#This Row],[Sales Price Per Unit]]-Table1[[#This Row],[Cost per Unit]])*Table1[[#This Row],[Quantity]]</f>
        <v>68.400000000000006</v>
      </c>
    </row>
    <row r="225" spans="1:16" x14ac:dyDescent="0.25">
      <c r="A225" s="1">
        <v>41289</v>
      </c>
      <c r="B225" s="20">
        <f>MONTH(Table1[[#This Row],[Date]])</f>
        <v>1</v>
      </c>
      <c r="C225" s="20" t="str">
        <f>TEXT(Table1[[#This Row],[Date]],"mmmm")</f>
        <v>styczeń</v>
      </c>
      <c r="D225" s="2">
        <v>145</v>
      </c>
      <c r="E225" s="2">
        <v>42</v>
      </c>
      <c r="F225" s="2" t="s">
        <v>15</v>
      </c>
      <c r="G225" s="2" t="s">
        <v>13</v>
      </c>
      <c r="H225" s="5">
        <v>35.950000000000003</v>
      </c>
      <c r="I225" s="3">
        <v>0</v>
      </c>
      <c r="J225" s="5">
        <f>Table1[[#This Row],[Ticket Price Price Per Unit]]*(1-Table1[[#This Row],[Discount Given]])</f>
        <v>35.950000000000003</v>
      </c>
      <c r="K225" s="5">
        <v>20.25</v>
      </c>
      <c r="L225" s="2">
        <v>2</v>
      </c>
      <c r="M225" s="2">
        <v>3031</v>
      </c>
      <c r="N225" s="5">
        <f>Table1[[#This Row],[Sales Price Per Unit]]*Table1[[#This Row],[Quantity]]</f>
        <v>71.900000000000006</v>
      </c>
      <c r="O225" s="5">
        <f>((Table1[[#This Row],[Ticket Price Price Per Unit]]-Table1[[#This Row],[Sales Price Per Unit]]))*Table1[[#This Row],[Quantity]]</f>
        <v>0</v>
      </c>
      <c r="P225" s="5">
        <f>(Table1[[#This Row],[Sales Price Per Unit]]-Table1[[#This Row],[Cost per Unit]])*Table1[[#This Row],[Quantity]]</f>
        <v>31.400000000000006</v>
      </c>
    </row>
    <row r="226" spans="1:16" hidden="1" x14ac:dyDescent="0.25">
      <c r="A226" s="1">
        <v>41289</v>
      </c>
      <c r="B226" s="20">
        <f>MONTH(Table1[[#This Row],[Date]])</f>
        <v>1</v>
      </c>
      <c r="C226" s="20" t="str">
        <f>TEXT(Table1[[#This Row],[Date]],"mmmm")</f>
        <v>styczeń</v>
      </c>
      <c r="D226" s="2">
        <v>146</v>
      </c>
      <c r="E226" s="2">
        <v>30</v>
      </c>
      <c r="F226" s="2" t="s">
        <v>14</v>
      </c>
      <c r="G226" s="2" t="s">
        <v>13</v>
      </c>
      <c r="H226" s="5">
        <v>10.95</v>
      </c>
      <c r="I226" s="3">
        <v>0.1</v>
      </c>
      <c r="J226" s="5">
        <f>Table1[[#This Row],[Ticket Price Price Per Unit]]*(1-Table1[[#This Row],[Discount Given]])</f>
        <v>9.8550000000000004</v>
      </c>
      <c r="K226" s="5">
        <v>4.8</v>
      </c>
      <c r="L226" s="2">
        <v>11</v>
      </c>
      <c r="M226" s="2">
        <v>3019</v>
      </c>
      <c r="N226" s="5">
        <f>Table1[[#This Row],[Sales Price Per Unit]]*Table1[[#This Row],[Quantity]]</f>
        <v>108.405</v>
      </c>
      <c r="O226" s="5">
        <f>((Table1[[#This Row],[Ticket Price Price Per Unit]]-Table1[[#This Row],[Sales Price Per Unit]]))*Table1[[#This Row],[Quantity]]</f>
        <v>12.044999999999987</v>
      </c>
      <c r="P226" s="5">
        <f>(Table1[[#This Row],[Sales Price Per Unit]]-Table1[[#This Row],[Cost per Unit]])*Table1[[#This Row],[Quantity]]</f>
        <v>55.605000000000004</v>
      </c>
    </row>
    <row r="227" spans="1:16" x14ac:dyDescent="0.25">
      <c r="A227" s="1">
        <v>41289</v>
      </c>
      <c r="B227" s="20">
        <f>MONTH(Table1[[#This Row],[Date]])</f>
        <v>1</v>
      </c>
      <c r="C227" s="20" t="str">
        <f>TEXT(Table1[[#This Row],[Date]],"mmmm")</f>
        <v>styczeń</v>
      </c>
      <c r="D227" s="2">
        <v>147</v>
      </c>
      <c r="E227" s="2">
        <v>23</v>
      </c>
      <c r="F227" s="2" t="s">
        <v>12</v>
      </c>
      <c r="G227" s="2" t="s">
        <v>13</v>
      </c>
      <c r="H227" s="5">
        <v>2.95</v>
      </c>
      <c r="I227" s="3">
        <v>0.1</v>
      </c>
      <c r="J227" s="5">
        <f>Table1[[#This Row],[Ticket Price Price Per Unit]]*(1-Table1[[#This Row],[Discount Given]])</f>
        <v>2.6550000000000002</v>
      </c>
      <c r="K227" s="5">
        <v>1.68</v>
      </c>
      <c r="L227" s="2">
        <v>4</v>
      </c>
      <c r="M227" s="2">
        <v>3010</v>
      </c>
      <c r="N227" s="5">
        <f>Table1[[#This Row],[Sales Price Per Unit]]*Table1[[#This Row],[Quantity]]</f>
        <v>10.620000000000001</v>
      </c>
      <c r="O227" s="5">
        <f>((Table1[[#This Row],[Ticket Price Price Per Unit]]-Table1[[#This Row],[Sales Price Per Unit]]))*Table1[[#This Row],[Quantity]]</f>
        <v>1.1799999999999997</v>
      </c>
      <c r="P227" s="5">
        <f>(Table1[[#This Row],[Sales Price Per Unit]]-Table1[[#This Row],[Cost per Unit]])*Table1[[#This Row],[Quantity]]</f>
        <v>3.9000000000000012</v>
      </c>
    </row>
    <row r="228" spans="1:16" x14ac:dyDescent="0.25">
      <c r="A228" s="1">
        <v>41289</v>
      </c>
      <c r="B228" s="20">
        <f>MONTH(Table1[[#This Row],[Date]])</f>
        <v>1</v>
      </c>
      <c r="C228" s="20" t="str">
        <f>TEXT(Table1[[#This Row],[Date]],"mmmm")</f>
        <v>styczeń</v>
      </c>
      <c r="D228" s="2">
        <v>148</v>
      </c>
      <c r="E228" s="2">
        <v>16</v>
      </c>
      <c r="F228" s="2" t="s">
        <v>15</v>
      </c>
      <c r="G228" s="2" t="s">
        <v>13</v>
      </c>
      <c r="H228" s="5">
        <v>27.95</v>
      </c>
      <c r="I228" s="3">
        <v>0</v>
      </c>
      <c r="J228" s="5">
        <f>Table1[[#This Row],[Ticket Price Price Per Unit]]*(1-Table1[[#This Row],[Discount Given]])</f>
        <v>27.95</v>
      </c>
      <c r="K228" s="5">
        <v>15.85</v>
      </c>
      <c r="L228" s="2">
        <v>2</v>
      </c>
      <c r="M228" s="2">
        <v>3022</v>
      </c>
      <c r="N228" s="5">
        <f>Table1[[#This Row],[Sales Price Per Unit]]*Table1[[#This Row],[Quantity]]</f>
        <v>55.9</v>
      </c>
      <c r="O228" s="5">
        <f>((Table1[[#This Row],[Ticket Price Price Per Unit]]-Table1[[#This Row],[Sales Price Per Unit]]))*Table1[[#This Row],[Quantity]]</f>
        <v>0</v>
      </c>
      <c r="P228" s="5">
        <f>(Table1[[#This Row],[Sales Price Per Unit]]-Table1[[#This Row],[Cost per Unit]])*Table1[[#This Row],[Quantity]]</f>
        <v>24.2</v>
      </c>
    </row>
    <row r="229" spans="1:16" x14ac:dyDescent="0.25">
      <c r="A229" s="1">
        <v>41289</v>
      </c>
      <c r="B229" s="20">
        <f>MONTH(Table1[[#This Row],[Date]])</f>
        <v>1</v>
      </c>
      <c r="C229" s="20" t="str">
        <f>TEXT(Table1[[#This Row],[Date]],"mmmm")</f>
        <v>styczeń</v>
      </c>
      <c r="D229" s="2">
        <v>149</v>
      </c>
      <c r="E229" s="2">
        <v>23</v>
      </c>
      <c r="F229" s="2" t="s">
        <v>14</v>
      </c>
      <c r="G229" s="2" t="s">
        <v>13</v>
      </c>
      <c r="H229" s="5">
        <v>2.95</v>
      </c>
      <c r="I229" s="3">
        <v>0.1</v>
      </c>
      <c r="J229" s="5">
        <f>Table1[[#This Row],[Ticket Price Price Per Unit]]*(1-Table1[[#This Row],[Discount Given]])</f>
        <v>2.6550000000000002</v>
      </c>
      <c r="K229" s="5">
        <v>1.68</v>
      </c>
      <c r="L229" s="2">
        <v>8</v>
      </c>
      <c r="M229" s="2">
        <v>3024</v>
      </c>
      <c r="N229" s="5">
        <f>Table1[[#This Row],[Sales Price Per Unit]]*Table1[[#This Row],[Quantity]]</f>
        <v>21.240000000000002</v>
      </c>
      <c r="O229" s="5">
        <f>((Table1[[#This Row],[Ticket Price Price Per Unit]]-Table1[[#This Row],[Sales Price Per Unit]]))*Table1[[#This Row],[Quantity]]</f>
        <v>2.3599999999999994</v>
      </c>
      <c r="P229" s="5">
        <f>(Table1[[#This Row],[Sales Price Per Unit]]-Table1[[#This Row],[Cost per Unit]])*Table1[[#This Row],[Quantity]]</f>
        <v>7.8000000000000025</v>
      </c>
    </row>
    <row r="230" spans="1:16" x14ac:dyDescent="0.25">
      <c r="A230" s="1">
        <v>41289</v>
      </c>
      <c r="B230" s="20">
        <f>MONTH(Table1[[#This Row],[Date]])</f>
        <v>1</v>
      </c>
      <c r="C230" s="20" t="str">
        <f>TEXT(Table1[[#This Row],[Date]],"mmmm")</f>
        <v>styczeń</v>
      </c>
      <c r="D230" s="2">
        <v>150</v>
      </c>
      <c r="E230" s="2">
        <v>21</v>
      </c>
      <c r="F230" s="2" t="s">
        <v>12</v>
      </c>
      <c r="G230" s="2" t="s">
        <v>13</v>
      </c>
      <c r="H230" s="5">
        <v>26.95</v>
      </c>
      <c r="I230" s="3">
        <v>0</v>
      </c>
      <c r="J230" s="5">
        <f>Table1[[#This Row],[Ticket Price Price Per Unit]]*(1-Table1[[#This Row],[Discount Given]])</f>
        <v>26.95</v>
      </c>
      <c r="K230" s="5">
        <v>12.42</v>
      </c>
      <c r="L230" s="2">
        <v>15</v>
      </c>
      <c r="M230" s="2">
        <v>3032</v>
      </c>
      <c r="N230" s="5">
        <f>Table1[[#This Row],[Sales Price Per Unit]]*Table1[[#This Row],[Quantity]]</f>
        <v>404.25</v>
      </c>
      <c r="O230" s="5">
        <f>((Table1[[#This Row],[Ticket Price Price Per Unit]]-Table1[[#This Row],[Sales Price Per Unit]]))*Table1[[#This Row],[Quantity]]</f>
        <v>0</v>
      </c>
      <c r="P230" s="5">
        <f>(Table1[[#This Row],[Sales Price Per Unit]]-Table1[[#This Row],[Cost per Unit]])*Table1[[#This Row],[Quantity]]</f>
        <v>217.95</v>
      </c>
    </row>
    <row r="231" spans="1:16" x14ac:dyDescent="0.25">
      <c r="A231" s="1">
        <v>41289</v>
      </c>
      <c r="B231" s="20">
        <f>MONTH(Table1[[#This Row],[Date]])</f>
        <v>1</v>
      </c>
      <c r="C231" s="20" t="str">
        <f>TEXT(Table1[[#This Row],[Date]],"mmmm")</f>
        <v>styczeń</v>
      </c>
      <c r="D231" s="2">
        <v>150</v>
      </c>
      <c r="E231" s="2">
        <v>3</v>
      </c>
      <c r="F231" s="2" t="s">
        <v>12</v>
      </c>
      <c r="G231" s="2" t="s">
        <v>13</v>
      </c>
      <c r="H231" s="5">
        <v>59.95</v>
      </c>
      <c r="I231" s="3">
        <v>0</v>
      </c>
      <c r="J231" s="5">
        <f>Table1[[#This Row],[Ticket Price Price Per Unit]]*(1-Table1[[#This Row],[Discount Given]])</f>
        <v>59.95</v>
      </c>
      <c r="K231" s="5">
        <v>28.73</v>
      </c>
      <c r="L231" s="2">
        <v>3</v>
      </c>
      <c r="M231" s="2">
        <v>3032</v>
      </c>
      <c r="N231" s="5">
        <f>Table1[[#This Row],[Sales Price Per Unit]]*Table1[[#This Row],[Quantity]]</f>
        <v>179.85000000000002</v>
      </c>
      <c r="O231" s="5">
        <f>((Table1[[#This Row],[Ticket Price Price Per Unit]]-Table1[[#This Row],[Sales Price Per Unit]]))*Table1[[#This Row],[Quantity]]</f>
        <v>0</v>
      </c>
      <c r="P231" s="5">
        <f>(Table1[[#This Row],[Sales Price Per Unit]]-Table1[[#This Row],[Cost per Unit]])*Table1[[#This Row],[Quantity]]</f>
        <v>93.660000000000011</v>
      </c>
    </row>
    <row r="232" spans="1:16" x14ac:dyDescent="0.25">
      <c r="A232" s="1">
        <v>41289</v>
      </c>
      <c r="B232" s="20">
        <f>MONTH(Table1[[#This Row],[Date]])</f>
        <v>1</v>
      </c>
      <c r="C232" s="20" t="str">
        <f>TEXT(Table1[[#This Row],[Date]],"mmmm")</f>
        <v>styczeń</v>
      </c>
      <c r="D232" s="2">
        <v>151</v>
      </c>
      <c r="E232" s="2">
        <v>25</v>
      </c>
      <c r="F232" s="2" t="s">
        <v>14</v>
      </c>
      <c r="G232" s="2" t="s">
        <v>13</v>
      </c>
      <c r="H232" s="5">
        <v>0.95</v>
      </c>
      <c r="I232" s="3">
        <v>0.2</v>
      </c>
      <c r="J232" s="5">
        <f>Table1[[#This Row],[Ticket Price Price Per Unit]]*(1-Table1[[#This Row],[Discount Given]])</f>
        <v>0.76</v>
      </c>
      <c r="K232" s="5">
        <v>0.35</v>
      </c>
      <c r="L232" s="2">
        <v>1</v>
      </c>
      <c r="M232" s="2">
        <v>3018</v>
      </c>
      <c r="N232" s="5">
        <f>Table1[[#This Row],[Sales Price Per Unit]]*Table1[[#This Row],[Quantity]]</f>
        <v>0.76</v>
      </c>
      <c r="O232" s="5">
        <f>((Table1[[#This Row],[Ticket Price Price Per Unit]]-Table1[[#This Row],[Sales Price Per Unit]]))*Table1[[#This Row],[Quantity]]</f>
        <v>0.18999999999999995</v>
      </c>
      <c r="P232" s="5">
        <f>(Table1[[#This Row],[Sales Price Per Unit]]-Table1[[#This Row],[Cost per Unit]])*Table1[[#This Row],[Quantity]]</f>
        <v>0.41000000000000003</v>
      </c>
    </row>
    <row r="233" spans="1:16" x14ac:dyDescent="0.25">
      <c r="A233" s="1">
        <v>41289</v>
      </c>
      <c r="B233" s="20">
        <f>MONTH(Table1[[#This Row],[Date]])</f>
        <v>1</v>
      </c>
      <c r="C233" s="20" t="str">
        <f>TEXT(Table1[[#This Row],[Date]],"mmmm")</f>
        <v>styczeń</v>
      </c>
      <c r="D233" s="2">
        <v>152</v>
      </c>
      <c r="E233" s="2">
        <v>49</v>
      </c>
      <c r="F233" s="2" t="s">
        <v>15</v>
      </c>
      <c r="G233" s="2" t="s">
        <v>13</v>
      </c>
      <c r="H233" s="5">
        <v>63.95</v>
      </c>
      <c r="I233" s="3">
        <v>0</v>
      </c>
      <c r="J233" s="5">
        <f>Table1[[#This Row],[Ticket Price Price Per Unit]]*(1-Table1[[#This Row],[Discount Given]])</f>
        <v>63.95</v>
      </c>
      <c r="K233" s="5">
        <v>27.1</v>
      </c>
      <c r="L233" s="2">
        <v>1</v>
      </c>
      <c r="M233" s="2">
        <v>3020</v>
      </c>
      <c r="N233" s="5">
        <f>Table1[[#This Row],[Sales Price Per Unit]]*Table1[[#This Row],[Quantity]]</f>
        <v>63.95</v>
      </c>
      <c r="O233" s="5">
        <f>((Table1[[#This Row],[Ticket Price Price Per Unit]]-Table1[[#This Row],[Sales Price Per Unit]]))*Table1[[#This Row],[Quantity]]</f>
        <v>0</v>
      </c>
      <c r="P233" s="5">
        <f>(Table1[[#This Row],[Sales Price Per Unit]]-Table1[[#This Row],[Cost per Unit]])*Table1[[#This Row],[Quantity]]</f>
        <v>36.85</v>
      </c>
    </row>
    <row r="234" spans="1:16" x14ac:dyDescent="0.25">
      <c r="A234" s="1">
        <v>41289</v>
      </c>
      <c r="B234" s="20">
        <f>MONTH(Table1[[#This Row],[Date]])</f>
        <v>1</v>
      </c>
      <c r="C234" s="20" t="str">
        <f>TEXT(Table1[[#This Row],[Date]],"mmmm")</f>
        <v>styczeń</v>
      </c>
      <c r="D234" s="2">
        <v>153</v>
      </c>
      <c r="E234" s="2">
        <v>48</v>
      </c>
      <c r="F234" s="2" t="s">
        <v>12</v>
      </c>
      <c r="G234" s="2" t="s">
        <v>13</v>
      </c>
      <c r="H234" s="5">
        <v>3.95</v>
      </c>
      <c r="I234" s="3">
        <v>0</v>
      </c>
      <c r="J234" s="5">
        <f>Table1[[#This Row],[Ticket Price Price Per Unit]]*(1-Table1[[#This Row],[Discount Given]])</f>
        <v>3.95</v>
      </c>
      <c r="K234" s="5">
        <v>1.43</v>
      </c>
      <c r="L234" s="2">
        <v>15</v>
      </c>
      <c r="M234" s="2">
        <v>3013</v>
      </c>
      <c r="N234" s="5">
        <f>Table1[[#This Row],[Sales Price Per Unit]]*Table1[[#This Row],[Quantity]]</f>
        <v>59.25</v>
      </c>
      <c r="O234" s="5">
        <f>((Table1[[#This Row],[Ticket Price Price Per Unit]]-Table1[[#This Row],[Sales Price Per Unit]]))*Table1[[#This Row],[Quantity]]</f>
        <v>0</v>
      </c>
      <c r="P234" s="5">
        <f>(Table1[[#This Row],[Sales Price Per Unit]]-Table1[[#This Row],[Cost per Unit]])*Table1[[#This Row],[Quantity]]</f>
        <v>37.800000000000004</v>
      </c>
    </row>
    <row r="235" spans="1:16" x14ac:dyDescent="0.25">
      <c r="A235" s="1">
        <v>41289</v>
      </c>
      <c r="B235" s="20">
        <f>MONTH(Table1[[#This Row],[Date]])</f>
        <v>1</v>
      </c>
      <c r="C235" s="20" t="str">
        <f>TEXT(Table1[[#This Row],[Date]],"mmmm")</f>
        <v>styczeń</v>
      </c>
      <c r="D235" s="2">
        <v>153</v>
      </c>
      <c r="E235" s="2">
        <v>8</v>
      </c>
      <c r="F235" s="2" t="s">
        <v>12</v>
      </c>
      <c r="G235" s="2" t="s">
        <v>13</v>
      </c>
      <c r="H235" s="5">
        <v>7.95</v>
      </c>
      <c r="I235" s="3">
        <v>0</v>
      </c>
      <c r="J235" s="5">
        <f>Table1[[#This Row],[Ticket Price Price Per Unit]]*(1-Table1[[#This Row],[Discount Given]])</f>
        <v>7.95</v>
      </c>
      <c r="K235" s="5">
        <v>4.53</v>
      </c>
      <c r="L235" s="2">
        <v>9</v>
      </c>
      <c r="M235" s="2">
        <v>3013</v>
      </c>
      <c r="N235" s="5">
        <f>Table1[[#This Row],[Sales Price Per Unit]]*Table1[[#This Row],[Quantity]]</f>
        <v>71.55</v>
      </c>
      <c r="O235" s="5">
        <f>((Table1[[#This Row],[Ticket Price Price Per Unit]]-Table1[[#This Row],[Sales Price Per Unit]]))*Table1[[#This Row],[Quantity]]</f>
        <v>0</v>
      </c>
      <c r="P235" s="5">
        <f>(Table1[[#This Row],[Sales Price Per Unit]]-Table1[[#This Row],[Cost per Unit]])*Table1[[#This Row],[Quantity]]</f>
        <v>30.78</v>
      </c>
    </row>
    <row r="236" spans="1:16" x14ac:dyDescent="0.25">
      <c r="A236" s="1">
        <v>41289</v>
      </c>
      <c r="B236" s="20">
        <f>MONTH(Table1[[#This Row],[Date]])</f>
        <v>1</v>
      </c>
      <c r="C236" s="20" t="str">
        <f>TEXT(Table1[[#This Row],[Date]],"mmmm")</f>
        <v>styczeń</v>
      </c>
      <c r="D236" s="2">
        <v>154</v>
      </c>
      <c r="E236" s="2">
        <v>26</v>
      </c>
      <c r="F236" s="2" t="s">
        <v>14</v>
      </c>
      <c r="G236" s="2" t="s">
        <v>13</v>
      </c>
      <c r="H236" s="5">
        <v>0.95</v>
      </c>
      <c r="I236" s="3">
        <v>0</v>
      </c>
      <c r="J236" s="5">
        <f>Table1[[#This Row],[Ticket Price Price Per Unit]]*(1-Table1[[#This Row],[Discount Given]])</f>
        <v>0.95</v>
      </c>
      <c r="K236" s="5">
        <v>0.42</v>
      </c>
      <c r="L236" s="2">
        <v>3</v>
      </c>
      <c r="M236" s="2">
        <v>3015</v>
      </c>
      <c r="N236" s="5">
        <f>Table1[[#This Row],[Sales Price Per Unit]]*Table1[[#This Row],[Quantity]]</f>
        <v>2.8499999999999996</v>
      </c>
      <c r="O236" s="5">
        <f>((Table1[[#This Row],[Ticket Price Price Per Unit]]-Table1[[#This Row],[Sales Price Per Unit]]))*Table1[[#This Row],[Quantity]]</f>
        <v>0</v>
      </c>
      <c r="P236" s="5">
        <f>(Table1[[#This Row],[Sales Price Per Unit]]-Table1[[#This Row],[Cost per Unit]])*Table1[[#This Row],[Quantity]]</f>
        <v>1.59</v>
      </c>
    </row>
    <row r="237" spans="1:16" x14ac:dyDescent="0.25">
      <c r="A237" s="1">
        <v>41289</v>
      </c>
      <c r="B237" s="20">
        <f>MONTH(Table1[[#This Row],[Date]])</f>
        <v>1</v>
      </c>
      <c r="C237" s="20" t="str">
        <f>TEXT(Table1[[#This Row],[Date]],"mmmm")</f>
        <v>styczeń</v>
      </c>
      <c r="D237" s="2">
        <v>155</v>
      </c>
      <c r="E237" s="2">
        <v>40</v>
      </c>
      <c r="F237" s="2" t="s">
        <v>15</v>
      </c>
      <c r="G237" s="2" t="s">
        <v>13</v>
      </c>
      <c r="H237" s="5">
        <v>16.95</v>
      </c>
      <c r="I237" s="3">
        <v>0</v>
      </c>
      <c r="J237" s="5">
        <f>Table1[[#This Row],[Ticket Price Price Per Unit]]*(1-Table1[[#This Row],[Discount Given]])</f>
        <v>16.95</v>
      </c>
      <c r="K237" s="5">
        <v>6.53</v>
      </c>
      <c r="L237" s="2">
        <v>26</v>
      </c>
      <c r="M237" s="2">
        <v>3022</v>
      </c>
      <c r="N237" s="5">
        <f>Table1[[#This Row],[Sales Price Per Unit]]*Table1[[#This Row],[Quantity]]</f>
        <v>440.7</v>
      </c>
      <c r="O237" s="5">
        <f>((Table1[[#This Row],[Ticket Price Price Per Unit]]-Table1[[#This Row],[Sales Price Per Unit]]))*Table1[[#This Row],[Quantity]]</f>
        <v>0</v>
      </c>
      <c r="P237" s="5">
        <f>(Table1[[#This Row],[Sales Price Per Unit]]-Table1[[#This Row],[Cost per Unit]])*Table1[[#This Row],[Quantity]]</f>
        <v>270.91999999999996</v>
      </c>
    </row>
    <row r="238" spans="1:16" x14ac:dyDescent="0.25">
      <c r="A238" s="1">
        <v>41289</v>
      </c>
      <c r="B238" s="20">
        <f>MONTH(Table1[[#This Row],[Date]])</f>
        <v>1</v>
      </c>
      <c r="C238" s="20" t="str">
        <f>TEXT(Table1[[#This Row],[Date]],"mmmm")</f>
        <v>styczeń</v>
      </c>
      <c r="D238" s="2">
        <v>156</v>
      </c>
      <c r="E238" s="2">
        <v>40</v>
      </c>
      <c r="F238" s="2" t="s">
        <v>15</v>
      </c>
      <c r="G238" s="2" t="s">
        <v>13</v>
      </c>
      <c r="H238" s="5">
        <v>16.95</v>
      </c>
      <c r="I238" s="3">
        <v>0</v>
      </c>
      <c r="J238" s="5">
        <f>Table1[[#This Row],[Ticket Price Price Per Unit]]*(1-Table1[[#This Row],[Discount Given]])</f>
        <v>16.95</v>
      </c>
      <c r="K238" s="5">
        <v>6.53</v>
      </c>
      <c r="L238" s="2">
        <v>24</v>
      </c>
      <c r="M238" s="2">
        <v>3032</v>
      </c>
      <c r="N238" s="5">
        <f>Table1[[#This Row],[Sales Price Per Unit]]*Table1[[#This Row],[Quantity]]</f>
        <v>406.79999999999995</v>
      </c>
      <c r="O238" s="5">
        <f>((Table1[[#This Row],[Ticket Price Price Per Unit]]-Table1[[#This Row],[Sales Price Per Unit]]))*Table1[[#This Row],[Quantity]]</f>
        <v>0</v>
      </c>
      <c r="P238" s="5">
        <f>(Table1[[#This Row],[Sales Price Per Unit]]-Table1[[#This Row],[Cost per Unit]])*Table1[[#This Row],[Quantity]]</f>
        <v>250.07999999999996</v>
      </c>
    </row>
    <row r="239" spans="1:16" x14ac:dyDescent="0.25">
      <c r="A239" s="1">
        <v>41289</v>
      </c>
      <c r="B239" s="20">
        <f>MONTH(Table1[[#This Row],[Date]])</f>
        <v>1</v>
      </c>
      <c r="C239" s="20" t="str">
        <f>TEXT(Table1[[#This Row],[Date]],"mmmm")</f>
        <v>styczeń</v>
      </c>
      <c r="D239" s="2">
        <v>157</v>
      </c>
      <c r="E239" s="2">
        <v>35</v>
      </c>
      <c r="F239" s="2" t="s">
        <v>12</v>
      </c>
      <c r="G239" s="2" t="s">
        <v>13</v>
      </c>
      <c r="H239" s="5">
        <v>0.95</v>
      </c>
      <c r="I239" s="3">
        <v>0</v>
      </c>
      <c r="J239" s="5">
        <f>Table1[[#This Row],[Ticket Price Price Per Unit]]*(1-Table1[[#This Row],[Discount Given]])</f>
        <v>0.95</v>
      </c>
      <c r="K239" s="5">
        <v>0.47</v>
      </c>
      <c r="L239" s="2">
        <v>26</v>
      </c>
      <c r="M239" s="2">
        <v>3027</v>
      </c>
      <c r="N239" s="5">
        <f>Table1[[#This Row],[Sales Price Per Unit]]*Table1[[#This Row],[Quantity]]</f>
        <v>24.7</v>
      </c>
      <c r="O239" s="5">
        <f>((Table1[[#This Row],[Ticket Price Price Per Unit]]-Table1[[#This Row],[Sales Price Per Unit]]))*Table1[[#This Row],[Quantity]]</f>
        <v>0</v>
      </c>
      <c r="P239" s="5">
        <f>(Table1[[#This Row],[Sales Price Per Unit]]-Table1[[#This Row],[Cost per Unit]])*Table1[[#This Row],[Quantity]]</f>
        <v>12.48</v>
      </c>
    </row>
    <row r="240" spans="1:16" x14ac:dyDescent="0.25">
      <c r="A240" s="1">
        <v>41289</v>
      </c>
      <c r="B240" s="20">
        <f>MONTH(Table1[[#This Row],[Date]])</f>
        <v>1</v>
      </c>
      <c r="C240" s="20" t="str">
        <f>TEXT(Table1[[#This Row],[Date]],"mmmm")</f>
        <v>styczeń</v>
      </c>
      <c r="D240" s="2">
        <v>157</v>
      </c>
      <c r="E240" s="2">
        <v>50</v>
      </c>
      <c r="F240" s="2" t="s">
        <v>12</v>
      </c>
      <c r="G240" s="2" t="s">
        <v>13</v>
      </c>
      <c r="H240" s="5">
        <v>24.95</v>
      </c>
      <c r="I240" s="3">
        <v>0</v>
      </c>
      <c r="J240" s="5">
        <f>Table1[[#This Row],[Ticket Price Price Per Unit]]*(1-Table1[[#This Row],[Discount Given]])</f>
        <v>24.95</v>
      </c>
      <c r="K240" s="5">
        <v>12.14</v>
      </c>
      <c r="L240" s="2">
        <v>2</v>
      </c>
      <c r="M240" s="2">
        <v>3027</v>
      </c>
      <c r="N240" s="5">
        <f>Table1[[#This Row],[Sales Price Per Unit]]*Table1[[#This Row],[Quantity]]</f>
        <v>49.9</v>
      </c>
      <c r="O240" s="5">
        <f>((Table1[[#This Row],[Ticket Price Price Per Unit]]-Table1[[#This Row],[Sales Price Per Unit]]))*Table1[[#This Row],[Quantity]]</f>
        <v>0</v>
      </c>
      <c r="P240" s="5">
        <f>(Table1[[#This Row],[Sales Price Per Unit]]-Table1[[#This Row],[Cost per Unit]])*Table1[[#This Row],[Quantity]]</f>
        <v>25.619999999999997</v>
      </c>
    </row>
    <row r="241" spans="1:16" x14ac:dyDescent="0.25">
      <c r="A241" s="1">
        <v>41289</v>
      </c>
      <c r="B241" s="20">
        <f>MONTH(Table1[[#This Row],[Date]])</f>
        <v>1</v>
      </c>
      <c r="C241" s="20" t="str">
        <f>TEXT(Table1[[#This Row],[Date]],"mmmm")</f>
        <v>styczeń</v>
      </c>
      <c r="D241" s="2">
        <v>157</v>
      </c>
      <c r="E241" s="2">
        <v>22</v>
      </c>
      <c r="F241" s="2" t="s">
        <v>12</v>
      </c>
      <c r="G241" s="2" t="s">
        <v>13</v>
      </c>
      <c r="H241" s="5">
        <v>0.95</v>
      </c>
      <c r="I241" s="3">
        <v>0</v>
      </c>
      <c r="J241" s="5">
        <f>Table1[[#This Row],[Ticket Price Price Per Unit]]*(1-Table1[[#This Row],[Discount Given]])</f>
        <v>0.95</v>
      </c>
      <c r="K241" s="5">
        <v>0.56999999999999995</v>
      </c>
      <c r="L241" s="2">
        <v>8</v>
      </c>
      <c r="M241" s="2">
        <v>3027</v>
      </c>
      <c r="N241" s="5">
        <f>Table1[[#This Row],[Sales Price Per Unit]]*Table1[[#This Row],[Quantity]]</f>
        <v>7.6</v>
      </c>
      <c r="O241" s="5">
        <f>((Table1[[#This Row],[Ticket Price Price Per Unit]]-Table1[[#This Row],[Sales Price Per Unit]]))*Table1[[#This Row],[Quantity]]</f>
        <v>0</v>
      </c>
      <c r="P241" s="5">
        <f>(Table1[[#This Row],[Sales Price Per Unit]]-Table1[[#This Row],[Cost per Unit]])*Table1[[#This Row],[Quantity]]</f>
        <v>3.04</v>
      </c>
    </row>
    <row r="242" spans="1:16" x14ac:dyDescent="0.25">
      <c r="A242" s="1">
        <v>41289</v>
      </c>
      <c r="B242" s="20">
        <f>MONTH(Table1[[#This Row],[Date]])</f>
        <v>1</v>
      </c>
      <c r="C242" s="20" t="str">
        <f>TEXT(Table1[[#This Row],[Date]],"mmmm")</f>
        <v>styczeń</v>
      </c>
      <c r="D242" s="2">
        <v>157</v>
      </c>
      <c r="E242" s="2">
        <v>6</v>
      </c>
      <c r="F242" s="2" t="s">
        <v>12</v>
      </c>
      <c r="G242" s="2" t="s">
        <v>13</v>
      </c>
      <c r="H242" s="5">
        <v>55.95</v>
      </c>
      <c r="I242" s="3">
        <v>0</v>
      </c>
      <c r="J242" s="5">
        <f>Table1[[#This Row],[Ticket Price Price Per Unit]]*(1-Table1[[#This Row],[Discount Given]])</f>
        <v>55.95</v>
      </c>
      <c r="K242" s="5">
        <v>16.059999999999999</v>
      </c>
      <c r="L242" s="2">
        <v>14</v>
      </c>
      <c r="M242" s="2">
        <v>3027</v>
      </c>
      <c r="N242" s="5">
        <f>Table1[[#This Row],[Sales Price Per Unit]]*Table1[[#This Row],[Quantity]]</f>
        <v>783.30000000000007</v>
      </c>
      <c r="O242" s="5">
        <f>((Table1[[#This Row],[Ticket Price Price Per Unit]]-Table1[[#This Row],[Sales Price Per Unit]]))*Table1[[#This Row],[Quantity]]</f>
        <v>0</v>
      </c>
      <c r="P242" s="5">
        <f>(Table1[[#This Row],[Sales Price Per Unit]]-Table1[[#This Row],[Cost per Unit]])*Table1[[#This Row],[Quantity]]</f>
        <v>558.46</v>
      </c>
    </row>
    <row r="243" spans="1:16" x14ac:dyDescent="0.25">
      <c r="A243" s="1">
        <v>41289</v>
      </c>
      <c r="B243" s="20">
        <f>MONTH(Table1[[#This Row],[Date]])</f>
        <v>1</v>
      </c>
      <c r="C243" s="20" t="str">
        <f>TEXT(Table1[[#This Row],[Date]],"mmmm")</f>
        <v>styczeń</v>
      </c>
      <c r="D243" s="2">
        <v>157</v>
      </c>
      <c r="E243" s="2">
        <v>9</v>
      </c>
      <c r="F243" s="2" t="s">
        <v>12</v>
      </c>
      <c r="G243" s="2" t="s">
        <v>13</v>
      </c>
      <c r="H243" s="5">
        <v>48.95</v>
      </c>
      <c r="I243" s="3">
        <v>0</v>
      </c>
      <c r="J243" s="5">
        <f>Table1[[#This Row],[Ticket Price Price Per Unit]]*(1-Table1[[#This Row],[Discount Given]])</f>
        <v>48.95</v>
      </c>
      <c r="K243" s="5">
        <v>24.52</v>
      </c>
      <c r="L243" s="2">
        <v>29</v>
      </c>
      <c r="M243" s="2">
        <v>3027</v>
      </c>
      <c r="N243" s="5">
        <f>Table1[[#This Row],[Sales Price Per Unit]]*Table1[[#This Row],[Quantity]]</f>
        <v>1419.5500000000002</v>
      </c>
      <c r="O243" s="5">
        <f>((Table1[[#This Row],[Ticket Price Price Per Unit]]-Table1[[#This Row],[Sales Price Per Unit]]))*Table1[[#This Row],[Quantity]]</f>
        <v>0</v>
      </c>
      <c r="P243" s="5">
        <f>(Table1[[#This Row],[Sales Price Per Unit]]-Table1[[#This Row],[Cost per Unit]])*Table1[[#This Row],[Quantity]]</f>
        <v>708.47000000000014</v>
      </c>
    </row>
    <row r="244" spans="1:16" x14ac:dyDescent="0.25">
      <c r="A244" s="1">
        <v>41289</v>
      </c>
      <c r="B244" s="20">
        <f>MONTH(Table1[[#This Row],[Date]])</f>
        <v>1</v>
      </c>
      <c r="C244" s="20" t="str">
        <f>TEXT(Table1[[#This Row],[Date]],"mmmm")</f>
        <v>styczeń</v>
      </c>
      <c r="D244" s="2">
        <v>158</v>
      </c>
      <c r="E244" s="2">
        <v>2</v>
      </c>
      <c r="F244" s="2" t="s">
        <v>14</v>
      </c>
      <c r="G244" s="2" t="s">
        <v>13</v>
      </c>
      <c r="H244" s="5">
        <v>44.95</v>
      </c>
      <c r="I244" s="3">
        <v>0</v>
      </c>
      <c r="J244" s="5">
        <f>Table1[[#This Row],[Ticket Price Price Per Unit]]*(1-Table1[[#This Row],[Discount Given]])</f>
        <v>44.95</v>
      </c>
      <c r="K244" s="5">
        <v>27.95</v>
      </c>
      <c r="L244" s="2">
        <v>10</v>
      </c>
      <c r="M244" s="2">
        <v>3021</v>
      </c>
      <c r="N244" s="5">
        <f>Table1[[#This Row],[Sales Price Per Unit]]*Table1[[#This Row],[Quantity]]</f>
        <v>449.5</v>
      </c>
      <c r="O244" s="5">
        <f>((Table1[[#This Row],[Ticket Price Price Per Unit]]-Table1[[#This Row],[Sales Price Per Unit]]))*Table1[[#This Row],[Quantity]]</f>
        <v>0</v>
      </c>
      <c r="P244" s="5">
        <f>(Table1[[#This Row],[Sales Price Per Unit]]-Table1[[#This Row],[Cost per Unit]])*Table1[[#This Row],[Quantity]]</f>
        <v>170.00000000000003</v>
      </c>
    </row>
    <row r="245" spans="1:16" x14ac:dyDescent="0.25">
      <c r="A245" s="1">
        <v>41289</v>
      </c>
      <c r="B245" s="20">
        <f>MONTH(Table1[[#This Row],[Date]])</f>
        <v>1</v>
      </c>
      <c r="C245" s="20" t="str">
        <f>TEXT(Table1[[#This Row],[Date]],"mmmm")</f>
        <v>styczeń</v>
      </c>
      <c r="D245" s="2">
        <v>159</v>
      </c>
      <c r="E245" s="2">
        <v>45</v>
      </c>
      <c r="F245" s="2" t="s">
        <v>15</v>
      </c>
      <c r="G245" s="2" t="s">
        <v>13</v>
      </c>
      <c r="H245" s="5">
        <v>38.950000000000003</v>
      </c>
      <c r="I245" s="3">
        <v>0</v>
      </c>
      <c r="J245" s="5">
        <f>Table1[[#This Row],[Ticket Price Price Per Unit]]*(1-Table1[[#This Row],[Discount Given]])</f>
        <v>38.950000000000003</v>
      </c>
      <c r="K245" s="5">
        <v>22.33</v>
      </c>
      <c r="L245" s="2">
        <v>2</v>
      </c>
      <c r="M245" s="2">
        <v>3011</v>
      </c>
      <c r="N245" s="5">
        <f>Table1[[#This Row],[Sales Price Per Unit]]*Table1[[#This Row],[Quantity]]</f>
        <v>77.900000000000006</v>
      </c>
      <c r="O245" s="5">
        <f>((Table1[[#This Row],[Ticket Price Price Per Unit]]-Table1[[#This Row],[Sales Price Per Unit]]))*Table1[[#This Row],[Quantity]]</f>
        <v>0</v>
      </c>
      <c r="P245" s="5">
        <f>(Table1[[#This Row],[Sales Price Per Unit]]-Table1[[#This Row],[Cost per Unit]])*Table1[[#This Row],[Quantity]]</f>
        <v>33.240000000000009</v>
      </c>
    </row>
    <row r="246" spans="1:16" hidden="1" x14ac:dyDescent="0.25">
      <c r="A246" s="1">
        <v>41289</v>
      </c>
      <c r="B246" s="20">
        <f>MONTH(Table1[[#This Row],[Date]])</f>
        <v>1</v>
      </c>
      <c r="C246" s="20" t="str">
        <f>TEXT(Table1[[#This Row],[Date]],"mmmm")</f>
        <v>styczeń</v>
      </c>
      <c r="D246" s="2">
        <v>160</v>
      </c>
      <c r="E246" s="2">
        <v>7</v>
      </c>
      <c r="F246" s="2" t="s">
        <v>14</v>
      </c>
      <c r="G246" s="2" t="s">
        <v>13</v>
      </c>
      <c r="H246" s="5">
        <v>20.95</v>
      </c>
      <c r="I246" s="3">
        <v>0</v>
      </c>
      <c r="J246" s="5">
        <f>Table1[[#This Row],[Ticket Price Price Per Unit]]*(1-Table1[[#This Row],[Discount Given]])</f>
        <v>20.95</v>
      </c>
      <c r="K246" s="5">
        <v>10.039999999999999</v>
      </c>
      <c r="L246" s="2">
        <v>1</v>
      </c>
      <c r="M246" s="2">
        <v>3028</v>
      </c>
      <c r="N246" s="5">
        <f>Table1[[#This Row],[Sales Price Per Unit]]*Table1[[#This Row],[Quantity]]</f>
        <v>20.95</v>
      </c>
      <c r="O246" s="5">
        <f>((Table1[[#This Row],[Ticket Price Price Per Unit]]-Table1[[#This Row],[Sales Price Per Unit]]))*Table1[[#This Row],[Quantity]]</f>
        <v>0</v>
      </c>
      <c r="P246" s="5">
        <f>(Table1[[#This Row],[Sales Price Per Unit]]-Table1[[#This Row],[Cost per Unit]])*Table1[[#This Row],[Quantity]]</f>
        <v>10.91</v>
      </c>
    </row>
    <row r="247" spans="1:16" hidden="1" x14ac:dyDescent="0.25">
      <c r="A247" s="1">
        <v>41289</v>
      </c>
      <c r="B247" s="20">
        <f>MONTH(Table1[[#This Row],[Date]])</f>
        <v>1</v>
      </c>
      <c r="C247" s="20" t="str">
        <f>TEXT(Table1[[#This Row],[Date]],"mmmm")</f>
        <v>styczeń</v>
      </c>
      <c r="D247" s="2">
        <v>160</v>
      </c>
      <c r="E247" s="2">
        <v>25</v>
      </c>
      <c r="F247" s="2" t="s">
        <v>14</v>
      </c>
      <c r="G247" s="2" t="s">
        <v>13</v>
      </c>
      <c r="H247" s="5">
        <v>0.95</v>
      </c>
      <c r="I247" s="3">
        <v>0</v>
      </c>
      <c r="J247" s="5">
        <f>Table1[[#This Row],[Ticket Price Price Per Unit]]*(1-Table1[[#This Row],[Discount Given]])</f>
        <v>0.95</v>
      </c>
      <c r="K247" s="5">
        <v>0.35</v>
      </c>
      <c r="L247" s="2">
        <v>10</v>
      </c>
      <c r="M247" s="2">
        <v>3028</v>
      </c>
      <c r="N247" s="5">
        <f>Table1[[#This Row],[Sales Price Per Unit]]*Table1[[#This Row],[Quantity]]</f>
        <v>9.5</v>
      </c>
      <c r="O247" s="5">
        <f>((Table1[[#This Row],[Ticket Price Price Per Unit]]-Table1[[#This Row],[Sales Price Per Unit]]))*Table1[[#This Row],[Quantity]]</f>
        <v>0</v>
      </c>
      <c r="P247" s="5">
        <f>(Table1[[#This Row],[Sales Price Per Unit]]-Table1[[#This Row],[Cost per Unit]])*Table1[[#This Row],[Quantity]]</f>
        <v>6</v>
      </c>
    </row>
    <row r="248" spans="1:16" x14ac:dyDescent="0.25">
      <c r="A248" s="1">
        <v>41289</v>
      </c>
      <c r="B248" s="20">
        <f>MONTH(Table1[[#This Row],[Date]])</f>
        <v>1</v>
      </c>
      <c r="C248" s="20" t="str">
        <f>TEXT(Table1[[#This Row],[Date]],"mmmm")</f>
        <v>styczeń</v>
      </c>
      <c r="D248" s="2">
        <v>161</v>
      </c>
      <c r="E248" s="2">
        <v>31</v>
      </c>
      <c r="F248" s="2" t="s">
        <v>15</v>
      </c>
      <c r="G248" s="2" t="s">
        <v>13</v>
      </c>
      <c r="H248" s="5">
        <v>0.95</v>
      </c>
      <c r="I248" s="3">
        <v>0</v>
      </c>
      <c r="J248" s="5">
        <f>Table1[[#This Row],[Ticket Price Price Per Unit]]*(1-Table1[[#This Row],[Discount Given]])</f>
        <v>0.95</v>
      </c>
      <c r="K248" s="5">
        <v>0.34</v>
      </c>
      <c r="L248" s="2">
        <v>8</v>
      </c>
      <c r="M248" s="2">
        <v>3022</v>
      </c>
      <c r="N248" s="5">
        <f>Table1[[#This Row],[Sales Price Per Unit]]*Table1[[#This Row],[Quantity]]</f>
        <v>7.6</v>
      </c>
      <c r="O248" s="5">
        <f>((Table1[[#This Row],[Ticket Price Price Per Unit]]-Table1[[#This Row],[Sales Price Per Unit]]))*Table1[[#This Row],[Quantity]]</f>
        <v>0</v>
      </c>
      <c r="P248" s="5">
        <f>(Table1[[#This Row],[Sales Price Per Unit]]-Table1[[#This Row],[Cost per Unit]])*Table1[[#This Row],[Quantity]]</f>
        <v>4.879999999999999</v>
      </c>
    </row>
    <row r="249" spans="1:16" x14ac:dyDescent="0.25">
      <c r="A249" s="1">
        <v>41289</v>
      </c>
      <c r="B249" s="20">
        <f>MONTH(Table1[[#This Row],[Date]])</f>
        <v>1</v>
      </c>
      <c r="C249" s="20" t="str">
        <f>TEXT(Table1[[#This Row],[Date]],"mmmm")</f>
        <v>styczeń</v>
      </c>
      <c r="D249" s="2">
        <v>162</v>
      </c>
      <c r="E249" s="2">
        <v>13</v>
      </c>
      <c r="F249" s="2" t="s">
        <v>12</v>
      </c>
      <c r="G249" s="2" t="s">
        <v>13</v>
      </c>
      <c r="H249" s="5">
        <v>26.95</v>
      </c>
      <c r="I249" s="3">
        <v>0</v>
      </c>
      <c r="J249" s="5">
        <f>Table1[[#This Row],[Ticket Price Price Per Unit]]*(1-Table1[[#This Row],[Discount Given]])</f>
        <v>26.95</v>
      </c>
      <c r="K249" s="5">
        <v>13.26</v>
      </c>
      <c r="L249" s="2">
        <v>7</v>
      </c>
      <c r="M249" s="2">
        <v>3023</v>
      </c>
      <c r="N249" s="5">
        <f>Table1[[#This Row],[Sales Price Per Unit]]*Table1[[#This Row],[Quantity]]</f>
        <v>188.65</v>
      </c>
      <c r="O249" s="5">
        <f>((Table1[[#This Row],[Ticket Price Price Per Unit]]-Table1[[#This Row],[Sales Price Per Unit]]))*Table1[[#This Row],[Quantity]]</f>
        <v>0</v>
      </c>
      <c r="P249" s="5">
        <f>(Table1[[#This Row],[Sales Price Per Unit]]-Table1[[#This Row],[Cost per Unit]])*Table1[[#This Row],[Quantity]]</f>
        <v>95.83</v>
      </c>
    </row>
    <row r="250" spans="1:16" x14ac:dyDescent="0.25">
      <c r="A250" s="1">
        <v>41289</v>
      </c>
      <c r="B250" s="20">
        <f>MONTH(Table1[[#This Row],[Date]])</f>
        <v>1</v>
      </c>
      <c r="C250" s="20" t="str">
        <f>TEXT(Table1[[#This Row],[Date]],"mmmm")</f>
        <v>styczeń</v>
      </c>
      <c r="D250" s="2">
        <v>162</v>
      </c>
      <c r="E250" s="2">
        <v>21</v>
      </c>
      <c r="F250" s="2" t="s">
        <v>12</v>
      </c>
      <c r="G250" s="2" t="s">
        <v>13</v>
      </c>
      <c r="H250" s="5">
        <v>26.95</v>
      </c>
      <c r="I250" s="3">
        <v>0.1</v>
      </c>
      <c r="J250" s="5">
        <f>Table1[[#This Row],[Ticket Price Price Per Unit]]*(1-Table1[[#This Row],[Discount Given]])</f>
        <v>24.254999999999999</v>
      </c>
      <c r="K250" s="5">
        <v>12.42</v>
      </c>
      <c r="L250" s="2">
        <v>19</v>
      </c>
      <c r="M250" s="2">
        <v>3023</v>
      </c>
      <c r="N250" s="5">
        <f>Table1[[#This Row],[Sales Price Per Unit]]*Table1[[#This Row],[Quantity]]</f>
        <v>460.84499999999997</v>
      </c>
      <c r="O250" s="5">
        <f>((Table1[[#This Row],[Ticket Price Price Per Unit]]-Table1[[#This Row],[Sales Price Per Unit]]))*Table1[[#This Row],[Quantity]]</f>
        <v>51.205000000000005</v>
      </c>
      <c r="P250" s="5">
        <f>(Table1[[#This Row],[Sales Price Per Unit]]-Table1[[#This Row],[Cost per Unit]])*Table1[[#This Row],[Quantity]]</f>
        <v>224.86499999999998</v>
      </c>
    </row>
    <row r="251" spans="1:16" x14ac:dyDescent="0.25">
      <c r="A251" s="1">
        <v>41289</v>
      </c>
      <c r="B251" s="20">
        <f>MONTH(Table1[[#This Row],[Date]])</f>
        <v>1</v>
      </c>
      <c r="C251" s="20" t="str">
        <f>TEXT(Table1[[#This Row],[Date]],"mmmm")</f>
        <v>styczeń</v>
      </c>
      <c r="D251" s="2">
        <v>162</v>
      </c>
      <c r="E251" s="2">
        <v>30</v>
      </c>
      <c r="F251" s="2" t="s">
        <v>12</v>
      </c>
      <c r="G251" s="2" t="s">
        <v>13</v>
      </c>
      <c r="H251" s="5">
        <v>10.95</v>
      </c>
      <c r="I251" s="3">
        <v>0.2</v>
      </c>
      <c r="J251" s="5">
        <f>Table1[[#This Row],[Ticket Price Price Per Unit]]*(1-Table1[[#This Row],[Discount Given]])</f>
        <v>8.76</v>
      </c>
      <c r="K251" s="5">
        <v>4.8</v>
      </c>
      <c r="L251" s="2">
        <v>24</v>
      </c>
      <c r="M251" s="2">
        <v>3023</v>
      </c>
      <c r="N251" s="5">
        <f>Table1[[#This Row],[Sales Price Per Unit]]*Table1[[#This Row],[Quantity]]</f>
        <v>210.24</v>
      </c>
      <c r="O251" s="5">
        <f>((Table1[[#This Row],[Ticket Price Price Per Unit]]-Table1[[#This Row],[Sales Price Per Unit]]))*Table1[[#This Row],[Quantity]]</f>
        <v>52.559999999999988</v>
      </c>
      <c r="P251" s="5">
        <f>(Table1[[#This Row],[Sales Price Per Unit]]-Table1[[#This Row],[Cost per Unit]])*Table1[[#This Row],[Quantity]]</f>
        <v>95.039999999999992</v>
      </c>
    </row>
    <row r="252" spans="1:16" x14ac:dyDescent="0.25">
      <c r="A252" s="1">
        <v>41290</v>
      </c>
      <c r="B252" s="20">
        <f>MONTH(Table1[[#This Row],[Date]])</f>
        <v>1</v>
      </c>
      <c r="C252" s="20" t="str">
        <f>TEXT(Table1[[#This Row],[Date]],"mmmm")</f>
        <v>styczeń</v>
      </c>
      <c r="D252" s="2">
        <v>163</v>
      </c>
      <c r="E252" s="2">
        <v>23</v>
      </c>
      <c r="F252" s="2" t="s">
        <v>18</v>
      </c>
      <c r="G252" s="2" t="s">
        <v>17</v>
      </c>
      <c r="H252" s="5">
        <v>2.95</v>
      </c>
      <c r="I252" s="3">
        <v>0.1</v>
      </c>
      <c r="J252" s="5">
        <f>Table1[[#This Row],[Ticket Price Price Per Unit]]*(1-Table1[[#This Row],[Discount Given]])</f>
        <v>2.6550000000000002</v>
      </c>
      <c r="K252" s="5">
        <v>1.68</v>
      </c>
      <c r="L252" s="2">
        <v>7</v>
      </c>
      <c r="M252" s="2">
        <v>3021</v>
      </c>
      <c r="N252" s="5">
        <f>Table1[[#This Row],[Sales Price Per Unit]]*Table1[[#This Row],[Quantity]]</f>
        <v>18.585000000000001</v>
      </c>
      <c r="O252" s="5">
        <f>((Table1[[#This Row],[Ticket Price Price Per Unit]]-Table1[[#This Row],[Sales Price Per Unit]]))*Table1[[#This Row],[Quantity]]</f>
        <v>2.0649999999999995</v>
      </c>
      <c r="P252" s="5">
        <f>(Table1[[#This Row],[Sales Price Per Unit]]-Table1[[#This Row],[Cost per Unit]])*Table1[[#This Row],[Quantity]]</f>
        <v>6.825000000000002</v>
      </c>
    </row>
    <row r="253" spans="1:16" x14ac:dyDescent="0.25">
      <c r="A253" s="1">
        <v>41290</v>
      </c>
      <c r="B253" s="20">
        <f>MONTH(Table1[[#This Row],[Date]])</f>
        <v>1</v>
      </c>
      <c r="C253" s="20" t="str">
        <f>TEXT(Table1[[#This Row],[Date]],"mmmm")</f>
        <v>styczeń</v>
      </c>
      <c r="D253" s="2">
        <v>163</v>
      </c>
      <c r="E253" s="2">
        <v>37</v>
      </c>
      <c r="F253" s="2" t="s">
        <v>18</v>
      </c>
      <c r="G253" s="2" t="s">
        <v>17</v>
      </c>
      <c r="H253" s="5">
        <v>24.95</v>
      </c>
      <c r="I253" s="3">
        <v>0</v>
      </c>
      <c r="J253" s="5">
        <f>Table1[[#This Row],[Ticket Price Price Per Unit]]*(1-Table1[[#This Row],[Discount Given]])</f>
        <v>24.95</v>
      </c>
      <c r="K253" s="5">
        <v>9.3800000000000008</v>
      </c>
      <c r="L253" s="2">
        <v>10</v>
      </c>
      <c r="M253" s="2">
        <v>3021</v>
      </c>
      <c r="N253" s="5">
        <f>Table1[[#This Row],[Sales Price Per Unit]]*Table1[[#This Row],[Quantity]]</f>
        <v>249.5</v>
      </c>
      <c r="O253" s="5">
        <f>((Table1[[#This Row],[Ticket Price Price Per Unit]]-Table1[[#This Row],[Sales Price Per Unit]]))*Table1[[#This Row],[Quantity]]</f>
        <v>0</v>
      </c>
      <c r="P253" s="5">
        <f>(Table1[[#This Row],[Sales Price Per Unit]]-Table1[[#This Row],[Cost per Unit]])*Table1[[#This Row],[Quantity]]</f>
        <v>155.69999999999999</v>
      </c>
    </row>
    <row r="254" spans="1:16" x14ac:dyDescent="0.25">
      <c r="A254" s="1">
        <v>41290</v>
      </c>
      <c r="B254" s="20">
        <f>MONTH(Table1[[#This Row],[Date]])</f>
        <v>1</v>
      </c>
      <c r="C254" s="20" t="str">
        <f>TEXT(Table1[[#This Row],[Date]],"mmmm")</f>
        <v>styczeń</v>
      </c>
      <c r="D254" s="2">
        <v>164</v>
      </c>
      <c r="E254" s="2">
        <v>10</v>
      </c>
      <c r="F254" s="2" t="s">
        <v>16</v>
      </c>
      <c r="G254" s="2" t="s">
        <v>17</v>
      </c>
      <c r="H254" s="5">
        <v>34.950000000000003</v>
      </c>
      <c r="I254" s="3">
        <v>0</v>
      </c>
      <c r="J254" s="5">
        <f>Table1[[#This Row],[Ticket Price Price Per Unit]]*(1-Table1[[#This Row],[Discount Given]])</f>
        <v>34.950000000000003</v>
      </c>
      <c r="K254" s="5">
        <v>22.13</v>
      </c>
      <c r="L254" s="2">
        <v>3</v>
      </c>
      <c r="M254" s="2">
        <v>3029</v>
      </c>
      <c r="N254" s="5">
        <f>Table1[[#This Row],[Sales Price Per Unit]]*Table1[[#This Row],[Quantity]]</f>
        <v>104.85000000000001</v>
      </c>
      <c r="O254" s="5">
        <f>((Table1[[#This Row],[Ticket Price Price Per Unit]]-Table1[[#This Row],[Sales Price Per Unit]]))*Table1[[#This Row],[Quantity]]</f>
        <v>0</v>
      </c>
      <c r="P254" s="5">
        <f>(Table1[[#This Row],[Sales Price Per Unit]]-Table1[[#This Row],[Cost per Unit]])*Table1[[#This Row],[Quantity]]</f>
        <v>38.460000000000008</v>
      </c>
    </row>
    <row r="255" spans="1:16" x14ac:dyDescent="0.25">
      <c r="A255" s="1">
        <v>41290</v>
      </c>
      <c r="B255" s="20">
        <f>MONTH(Table1[[#This Row],[Date]])</f>
        <v>1</v>
      </c>
      <c r="C255" s="20" t="str">
        <f>TEXT(Table1[[#This Row],[Date]],"mmmm")</f>
        <v>styczeń</v>
      </c>
      <c r="D255" s="2">
        <v>164</v>
      </c>
      <c r="E255" s="2">
        <v>20</v>
      </c>
      <c r="F255" s="2" t="s">
        <v>16</v>
      </c>
      <c r="G255" s="2" t="s">
        <v>17</v>
      </c>
      <c r="H255" s="5">
        <v>16.95</v>
      </c>
      <c r="I255" s="3">
        <v>0</v>
      </c>
      <c r="J255" s="5">
        <f>Table1[[#This Row],[Ticket Price Price Per Unit]]*(1-Table1[[#This Row],[Discount Given]])</f>
        <v>16.95</v>
      </c>
      <c r="K255" s="5">
        <v>6.76</v>
      </c>
      <c r="L255" s="2">
        <v>12</v>
      </c>
      <c r="M255" s="2">
        <v>3029</v>
      </c>
      <c r="N255" s="5">
        <f>Table1[[#This Row],[Sales Price Per Unit]]*Table1[[#This Row],[Quantity]]</f>
        <v>203.39999999999998</v>
      </c>
      <c r="O255" s="5">
        <f>((Table1[[#This Row],[Ticket Price Price Per Unit]]-Table1[[#This Row],[Sales Price Per Unit]]))*Table1[[#This Row],[Quantity]]</f>
        <v>0</v>
      </c>
      <c r="P255" s="5">
        <f>(Table1[[#This Row],[Sales Price Per Unit]]-Table1[[#This Row],[Cost per Unit]])*Table1[[#This Row],[Quantity]]</f>
        <v>122.28</v>
      </c>
    </row>
    <row r="256" spans="1:16" x14ac:dyDescent="0.25">
      <c r="A256" s="1">
        <v>41290</v>
      </c>
      <c r="B256" s="20">
        <f>MONTH(Table1[[#This Row],[Date]])</f>
        <v>1</v>
      </c>
      <c r="C256" s="20" t="str">
        <f>TEXT(Table1[[#This Row],[Date]],"mmmm")</f>
        <v>styczeń</v>
      </c>
      <c r="D256" s="2">
        <v>164</v>
      </c>
      <c r="E256" s="2">
        <v>38</v>
      </c>
      <c r="F256" s="2" t="s">
        <v>16</v>
      </c>
      <c r="G256" s="2" t="s">
        <v>17</v>
      </c>
      <c r="H256" s="5">
        <v>24.95</v>
      </c>
      <c r="I256" s="3">
        <v>0.1</v>
      </c>
      <c r="J256" s="5">
        <f>Table1[[#This Row],[Ticket Price Price Per Unit]]*(1-Table1[[#This Row],[Discount Given]])</f>
        <v>22.454999999999998</v>
      </c>
      <c r="K256" s="5">
        <v>11.48</v>
      </c>
      <c r="L256" s="2">
        <v>2</v>
      </c>
      <c r="M256" s="2">
        <v>3029</v>
      </c>
      <c r="N256" s="5">
        <f>Table1[[#This Row],[Sales Price Per Unit]]*Table1[[#This Row],[Quantity]]</f>
        <v>44.91</v>
      </c>
      <c r="O256" s="5">
        <f>((Table1[[#This Row],[Ticket Price Price Per Unit]]-Table1[[#This Row],[Sales Price Per Unit]]))*Table1[[#This Row],[Quantity]]</f>
        <v>4.990000000000002</v>
      </c>
      <c r="P256" s="5">
        <f>(Table1[[#This Row],[Sales Price Per Unit]]-Table1[[#This Row],[Cost per Unit]])*Table1[[#This Row],[Quantity]]</f>
        <v>21.949999999999996</v>
      </c>
    </row>
    <row r="257" spans="1:16" x14ac:dyDescent="0.25">
      <c r="A257" s="1">
        <v>41290</v>
      </c>
      <c r="B257" s="20">
        <f>MONTH(Table1[[#This Row],[Date]])</f>
        <v>1</v>
      </c>
      <c r="C257" s="20" t="str">
        <f>TEXT(Table1[[#This Row],[Date]],"mmmm")</f>
        <v>styczeń</v>
      </c>
      <c r="D257" s="2">
        <v>164</v>
      </c>
      <c r="E257" s="2">
        <v>37</v>
      </c>
      <c r="F257" s="2" t="s">
        <v>16</v>
      </c>
      <c r="G257" s="2" t="s">
        <v>17</v>
      </c>
      <c r="H257" s="5">
        <v>24.95</v>
      </c>
      <c r="I257" s="3">
        <v>0</v>
      </c>
      <c r="J257" s="5">
        <f>Table1[[#This Row],[Ticket Price Price Per Unit]]*(1-Table1[[#This Row],[Discount Given]])</f>
        <v>24.95</v>
      </c>
      <c r="K257" s="5">
        <v>9.3800000000000008</v>
      </c>
      <c r="L257" s="2">
        <v>7</v>
      </c>
      <c r="M257" s="2">
        <v>3029</v>
      </c>
      <c r="N257" s="5">
        <f>Table1[[#This Row],[Sales Price Per Unit]]*Table1[[#This Row],[Quantity]]</f>
        <v>174.65</v>
      </c>
      <c r="O257" s="5">
        <f>((Table1[[#This Row],[Ticket Price Price Per Unit]]-Table1[[#This Row],[Sales Price Per Unit]]))*Table1[[#This Row],[Quantity]]</f>
        <v>0</v>
      </c>
      <c r="P257" s="5">
        <f>(Table1[[#This Row],[Sales Price Per Unit]]-Table1[[#This Row],[Cost per Unit]])*Table1[[#This Row],[Quantity]]</f>
        <v>108.99</v>
      </c>
    </row>
    <row r="258" spans="1:16" x14ac:dyDescent="0.25">
      <c r="A258" s="1">
        <v>41290</v>
      </c>
      <c r="B258" s="20">
        <f>MONTH(Table1[[#This Row],[Date]])</f>
        <v>1</v>
      </c>
      <c r="C258" s="20" t="str">
        <f>TEXT(Table1[[#This Row],[Date]],"mmmm")</f>
        <v>styczeń</v>
      </c>
      <c r="D258" s="2">
        <v>165</v>
      </c>
      <c r="E258" s="2">
        <v>33</v>
      </c>
      <c r="F258" s="2" t="s">
        <v>16</v>
      </c>
      <c r="G258" s="2" t="s">
        <v>17</v>
      </c>
      <c r="H258" s="5">
        <v>19.95</v>
      </c>
      <c r="I258" s="3">
        <v>0</v>
      </c>
      <c r="J258" s="5">
        <f>Table1[[#This Row],[Ticket Price Price Per Unit]]*(1-Table1[[#This Row],[Discount Given]])</f>
        <v>19.95</v>
      </c>
      <c r="K258" s="5">
        <v>9.7799999999999994</v>
      </c>
      <c r="L258" s="2">
        <v>17</v>
      </c>
      <c r="M258" s="2">
        <v>3022</v>
      </c>
      <c r="N258" s="5">
        <f>Table1[[#This Row],[Sales Price Per Unit]]*Table1[[#This Row],[Quantity]]</f>
        <v>339.15</v>
      </c>
      <c r="O258" s="5">
        <f>((Table1[[#This Row],[Ticket Price Price Per Unit]]-Table1[[#This Row],[Sales Price Per Unit]]))*Table1[[#This Row],[Quantity]]</f>
        <v>0</v>
      </c>
      <c r="P258" s="5">
        <f>(Table1[[#This Row],[Sales Price Per Unit]]-Table1[[#This Row],[Cost per Unit]])*Table1[[#This Row],[Quantity]]</f>
        <v>172.89</v>
      </c>
    </row>
    <row r="259" spans="1:16" x14ac:dyDescent="0.25">
      <c r="A259" s="1">
        <v>41290</v>
      </c>
      <c r="B259" s="20">
        <f>MONTH(Table1[[#This Row],[Date]])</f>
        <v>1</v>
      </c>
      <c r="C259" s="20" t="str">
        <f>TEXT(Table1[[#This Row],[Date]],"mmmm")</f>
        <v>styczeń</v>
      </c>
      <c r="D259" s="2">
        <v>165</v>
      </c>
      <c r="E259" s="2">
        <v>1</v>
      </c>
      <c r="F259" s="2" t="s">
        <v>16</v>
      </c>
      <c r="G259" s="2" t="s">
        <v>17</v>
      </c>
      <c r="H259" s="5">
        <v>43.95</v>
      </c>
      <c r="I259" s="3">
        <v>0</v>
      </c>
      <c r="J259" s="5">
        <f>Table1[[#This Row],[Ticket Price Price Per Unit]]*(1-Table1[[#This Row],[Discount Given]])</f>
        <v>43.95</v>
      </c>
      <c r="K259" s="5">
        <v>25.6</v>
      </c>
      <c r="L259" s="2">
        <v>17</v>
      </c>
      <c r="M259" s="2">
        <v>3022</v>
      </c>
      <c r="N259" s="5">
        <f>Table1[[#This Row],[Sales Price Per Unit]]*Table1[[#This Row],[Quantity]]</f>
        <v>747.15000000000009</v>
      </c>
      <c r="O259" s="5">
        <f>((Table1[[#This Row],[Ticket Price Price Per Unit]]-Table1[[#This Row],[Sales Price Per Unit]]))*Table1[[#This Row],[Quantity]]</f>
        <v>0</v>
      </c>
      <c r="P259" s="5">
        <f>(Table1[[#This Row],[Sales Price Per Unit]]-Table1[[#This Row],[Cost per Unit]])*Table1[[#This Row],[Quantity]]</f>
        <v>311.95000000000005</v>
      </c>
    </row>
    <row r="260" spans="1:16" x14ac:dyDescent="0.25">
      <c r="A260" s="1">
        <v>41290</v>
      </c>
      <c r="B260" s="20">
        <f>MONTH(Table1[[#This Row],[Date]])</f>
        <v>1</v>
      </c>
      <c r="C260" s="20" t="str">
        <f>TEXT(Table1[[#This Row],[Date]],"mmmm")</f>
        <v>styczeń</v>
      </c>
      <c r="D260" s="2">
        <v>166</v>
      </c>
      <c r="E260" s="2">
        <v>7</v>
      </c>
      <c r="F260" s="2" t="s">
        <v>18</v>
      </c>
      <c r="G260" s="2" t="s">
        <v>17</v>
      </c>
      <c r="H260" s="5">
        <v>20.95</v>
      </c>
      <c r="I260" s="3">
        <v>0</v>
      </c>
      <c r="J260" s="5">
        <f>Table1[[#This Row],[Ticket Price Price Per Unit]]*(1-Table1[[#This Row],[Discount Given]])</f>
        <v>20.95</v>
      </c>
      <c r="K260" s="5">
        <v>10.039999999999999</v>
      </c>
      <c r="L260" s="2">
        <v>3</v>
      </c>
      <c r="M260" s="2">
        <v>3010</v>
      </c>
      <c r="N260" s="5">
        <f>Table1[[#This Row],[Sales Price Per Unit]]*Table1[[#This Row],[Quantity]]</f>
        <v>62.849999999999994</v>
      </c>
      <c r="O260" s="5">
        <f>((Table1[[#This Row],[Ticket Price Price Per Unit]]-Table1[[#This Row],[Sales Price Per Unit]]))*Table1[[#This Row],[Quantity]]</f>
        <v>0</v>
      </c>
      <c r="P260" s="5">
        <f>(Table1[[#This Row],[Sales Price Per Unit]]-Table1[[#This Row],[Cost per Unit]])*Table1[[#This Row],[Quantity]]</f>
        <v>32.730000000000004</v>
      </c>
    </row>
    <row r="261" spans="1:16" hidden="1" x14ac:dyDescent="0.25">
      <c r="A261" s="1">
        <v>41290</v>
      </c>
      <c r="B261" s="20">
        <f>MONTH(Table1[[#This Row],[Date]])</f>
        <v>1</v>
      </c>
      <c r="C261" s="20" t="str">
        <f>TEXT(Table1[[#This Row],[Date]],"mmmm")</f>
        <v>styczeń</v>
      </c>
      <c r="D261" s="2">
        <v>167</v>
      </c>
      <c r="E261" s="2">
        <v>18</v>
      </c>
      <c r="F261" s="2" t="s">
        <v>18</v>
      </c>
      <c r="G261" s="2" t="s">
        <v>17</v>
      </c>
      <c r="H261" s="5">
        <v>54.95</v>
      </c>
      <c r="I261" s="3">
        <v>0</v>
      </c>
      <c r="J261" s="5">
        <f>Table1[[#This Row],[Ticket Price Price Per Unit]]*(1-Table1[[#This Row],[Discount Given]])</f>
        <v>54.95</v>
      </c>
      <c r="K261" s="5">
        <v>26.65</v>
      </c>
      <c r="L261" s="2">
        <v>25</v>
      </c>
      <c r="M261" s="2">
        <v>3019</v>
      </c>
      <c r="N261" s="5">
        <f>Table1[[#This Row],[Sales Price Per Unit]]*Table1[[#This Row],[Quantity]]</f>
        <v>1373.75</v>
      </c>
      <c r="O261" s="5">
        <f>((Table1[[#This Row],[Ticket Price Price Per Unit]]-Table1[[#This Row],[Sales Price Per Unit]]))*Table1[[#This Row],[Quantity]]</f>
        <v>0</v>
      </c>
      <c r="P261" s="5">
        <f>(Table1[[#This Row],[Sales Price Per Unit]]-Table1[[#This Row],[Cost per Unit]])*Table1[[#This Row],[Quantity]]</f>
        <v>707.50000000000011</v>
      </c>
    </row>
    <row r="262" spans="1:16" x14ac:dyDescent="0.25">
      <c r="A262" s="1">
        <v>41290</v>
      </c>
      <c r="B262" s="20">
        <f>MONTH(Table1[[#This Row],[Date]])</f>
        <v>1</v>
      </c>
      <c r="C262" s="20" t="str">
        <f>TEXT(Table1[[#This Row],[Date]],"mmmm")</f>
        <v>styczeń</v>
      </c>
      <c r="D262" s="2">
        <v>168</v>
      </c>
      <c r="E262" s="2">
        <v>31</v>
      </c>
      <c r="F262" s="2" t="s">
        <v>16</v>
      </c>
      <c r="G262" s="2" t="s">
        <v>17</v>
      </c>
      <c r="H262" s="5">
        <v>0.95</v>
      </c>
      <c r="I262" s="3">
        <v>0</v>
      </c>
      <c r="J262" s="5">
        <f>Table1[[#This Row],[Ticket Price Price Per Unit]]*(1-Table1[[#This Row],[Discount Given]])</f>
        <v>0.95</v>
      </c>
      <c r="K262" s="5">
        <v>0.34</v>
      </c>
      <c r="L262" s="2">
        <v>7</v>
      </c>
      <c r="M262" s="2">
        <v>3011</v>
      </c>
      <c r="N262" s="5">
        <f>Table1[[#This Row],[Sales Price Per Unit]]*Table1[[#This Row],[Quantity]]</f>
        <v>6.6499999999999995</v>
      </c>
      <c r="O262" s="5">
        <f>((Table1[[#This Row],[Ticket Price Price Per Unit]]-Table1[[#This Row],[Sales Price Per Unit]]))*Table1[[#This Row],[Quantity]]</f>
        <v>0</v>
      </c>
      <c r="P262" s="5">
        <f>(Table1[[#This Row],[Sales Price Per Unit]]-Table1[[#This Row],[Cost per Unit]])*Table1[[#This Row],[Quantity]]</f>
        <v>4.2699999999999996</v>
      </c>
    </row>
    <row r="263" spans="1:16" x14ac:dyDescent="0.25">
      <c r="A263" s="1">
        <v>41290</v>
      </c>
      <c r="B263" s="20">
        <f>MONTH(Table1[[#This Row],[Date]])</f>
        <v>1</v>
      </c>
      <c r="C263" s="20" t="str">
        <f>TEXT(Table1[[#This Row],[Date]],"mmmm")</f>
        <v>styczeń</v>
      </c>
      <c r="D263" s="2">
        <v>169</v>
      </c>
      <c r="E263" s="2">
        <v>49</v>
      </c>
      <c r="F263" s="2" t="s">
        <v>18</v>
      </c>
      <c r="G263" s="2" t="s">
        <v>17</v>
      </c>
      <c r="H263" s="5">
        <v>63.95</v>
      </c>
      <c r="I263" s="3">
        <v>0</v>
      </c>
      <c r="J263" s="5">
        <f>Table1[[#This Row],[Ticket Price Price Per Unit]]*(1-Table1[[#This Row],[Discount Given]])</f>
        <v>63.95</v>
      </c>
      <c r="K263" s="5">
        <v>27.1</v>
      </c>
      <c r="L263" s="2">
        <v>2</v>
      </c>
      <c r="M263" s="2">
        <v>3012</v>
      </c>
      <c r="N263" s="5">
        <f>Table1[[#This Row],[Sales Price Per Unit]]*Table1[[#This Row],[Quantity]]</f>
        <v>127.9</v>
      </c>
      <c r="O263" s="5">
        <f>((Table1[[#This Row],[Ticket Price Price Per Unit]]-Table1[[#This Row],[Sales Price Per Unit]]))*Table1[[#This Row],[Quantity]]</f>
        <v>0</v>
      </c>
      <c r="P263" s="5">
        <f>(Table1[[#This Row],[Sales Price Per Unit]]-Table1[[#This Row],[Cost per Unit]])*Table1[[#This Row],[Quantity]]</f>
        <v>73.7</v>
      </c>
    </row>
    <row r="264" spans="1:16" x14ac:dyDescent="0.25">
      <c r="A264" s="1">
        <v>41290</v>
      </c>
      <c r="B264" s="20">
        <f>MONTH(Table1[[#This Row],[Date]])</f>
        <v>1</v>
      </c>
      <c r="C264" s="20" t="str">
        <f>TEXT(Table1[[#This Row],[Date]],"mmmm")</f>
        <v>styczeń</v>
      </c>
      <c r="D264" s="2">
        <v>169</v>
      </c>
      <c r="E264" s="2">
        <v>20</v>
      </c>
      <c r="F264" s="2" t="s">
        <v>18</v>
      </c>
      <c r="G264" s="2" t="s">
        <v>17</v>
      </c>
      <c r="H264" s="5">
        <v>16.95</v>
      </c>
      <c r="I264" s="3">
        <v>0.1</v>
      </c>
      <c r="J264" s="5">
        <f>Table1[[#This Row],[Ticket Price Price Per Unit]]*(1-Table1[[#This Row],[Discount Given]])</f>
        <v>15.254999999999999</v>
      </c>
      <c r="K264" s="5">
        <v>6.76</v>
      </c>
      <c r="L264" s="2">
        <v>4</v>
      </c>
      <c r="M264" s="2">
        <v>3012</v>
      </c>
      <c r="N264" s="5">
        <f>Table1[[#This Row],[Sales Price Per Unit]]*Table1[[#This Row],[Quantity]]</f>
        <v>61.019999999999996</v>
      </c>
      <c r="O264" s="5">
        <f>((Table1[[#This Row],[Ticket Price Price Per Unit]]-Table1[[#This Row],[Sales Price Per Unit]]))*Table1[[#This Row],[Quantity]]</f>
        <v>6.7800000000000011</v>
      </c>
      <c r="P264" s="5">
        <f>(Table1[[#This Row],[Sales Price Per Unit]]-Table1[[#This Row],[Cost per Unit]])*Table1[[#This Row],[Quantity]]</f>
        <v>33.979999999999997</v>
      </c>
    </row>
    <row r="265" spans="1:16" x14ac:dyDescent="0.25">
      <c r="A265" s="1">
        <v>41290</v>
      </c>
      <c r="B265" s="20">
        <f>MONTH(Table1[[#This Row],[Date]])</f>
        <v>1</v>
      </c>
      <c r="C265" s="20" t="str">
        <f>TEXT(Table1[[#This Row],[Date]],"mmmm")</f>
        <v>styczeń</v>
      </c>
      <c r="D265" s="2">
        <v>170</v>
      </c>
      <c r="E265" s="2">
        <v>48</v>
      </c>
      <c r="F265" s="2" t="s">
        <v>16</v>
      </c>
      <c r="G265" s="2" t="s">
        <v>17</v>
      </c>
      <c r="H265" s="5">
        <v>3.95</v>
      </c>
      <c r="I265" s="3">
        <v>0</v>
      </c>
      <c r="J265" s="5">
        <f>Table1[[#This Row],[Ticket Price Price Per Unit]]*(1-Table1[[#This Row],[Discount Given]])</f>
        <v>3.95</v>
      </c>
      <c r="K265" s="5">
        <v>1.43</v>
      </c>
      <c r="L265" s="2">
        <v>4</v>
      </c>
      <c r="M265" s="2">
        <v>3020</v>
      </c>
      <c r="N265" s="5">
        <f>Table1[[#This Row],[Sales Price Per Unit]]*Table1[[#This Row],[Quantity]]</f>
        <v>15.8</v>
      </c>
      <c r="O265" s="5">
        <f>((Table1[[#This Row],[Ticket Price Price Per Unit]]-Table1[[#This Row],[Sales Price Per Unit]]))*Table1[[#This Row],[Quantity]]</f>
        <v>0</v>
      </c>
      <c r="P265" s="5">
        <f>(Table1[[#This Row],[Sales Price Per Unit]]-Table1[[#This Row],[Cost per Unit]])*Table1[[#This Row],[Quantity]]</f>
        <v>10.080000000000002</v>
      </c>
    </row>
    <row r="266" spans="1:16" x14ac:dyDescent="0.25">
      <c r="A266" s="1">
        <v>41290</v>
      </c>
      <c r="B266" s="20">
        <f>MONTH(Table1[[#This Row],[Date]])</f>
        <v>1</v>
      </c>
      <c r="C266" s="20" t="str">
        <f>TEXT(Table1[[#This Row],[Date]],"mmmm")</f>
        <v>styczeń</v>
      </c>
      <c r="D266" s="2">
        <v>171</v>
      </c>
      <c r="E266" s="2">
        <v>25</v>
      </c>
      <c r="F266" s="2" t="s">
        <v>16</v>
      </c>
      <c r="G266" s="2" t="s">
        <v>17</v>
      </c>
      <c r="H266" s="5">
        <v>0.95</v>
      </c>
      <c r="I266" s="3">
        <v>0</v>
      </c>
      <c r="J266" s="5">
        <f>Table1[[#This Row],[Ticket Price Price Per Unit]]*(1-Table1[[#This Row],[Discount Given]])</f>
        <v>0.95</v>
      </c>
      <c r="K266" s="5">
        <v>0.35</v>
      </c>
      <c r="L266" s="2">
        <v>29</v>
      </c>
      <c r="M266" s="2">
        <v>3030</v>
      </c>
      <c r="N266" s="5">
        <f>Table1[[#This Row],[Sales Price Per Unit]]*Table1[[#This Row],[Quantity]]</f>
        <v>27.549999999999997</v>
      </c>
      <c r="O266" s="5">
        <f>((Table1[[#This Row],[Ticket Price Price Per Unit]]-Table1[[#This Row],[Sales Price Per Unit]]))*Table1[[#This Row],[Quantity]]</f>
        <v>0</v>
      </c>
      <c r="P266" s="5">
        <f>(Table1[[#This Row],[Sales Price Per Unit]]-Table1[[#This Row],[Cost per Unit]])*Table1[[#This Row],[Quantity]]</f>
        <v>17.399999999999999</v>
      </c>
    </row>
    <row r="267" spans="1:16" x14ac:dyDescent="0.25">
      <c r="A267" s="1">
        <v>41290</v>
      </c>
      <c r="B267" s="20">
        <f>MONTH(Table1[[#This Row],[Date]])</f>
        <v>1</v>
      </c>
      <c r="C267" s="20" t="str">
        <f>TEXT(Table1[[#This Row],[Date]],"mmmm")</f>
        <v>styczeń</v>
      </c>
      <c r="D267" s="2">
        <v>172</v>
      </c>
      <c r="E267" s="2">
        <v>41</v>
      </c>
      <c r="F267" s="2" t="s">
        <v>18</v>
      </c>
      <c r="G267" s="2" t="s">
        <v>17</v>
      </c>
      <c r="H267" s="5">
        <v>18.95</v>
      </c>
      <c r="I267" s="3">
        <v>0</v>
      </c>
      <c r="J267" s="5">
        <f>Table1[[#This Row],[Ticket Price Price Per Unit]]*(1-Table1[[#This Row],[Discount Given]])</f>
        <v>18.95</v>
      </c>
      <c r="K267" s="5">
        <v>9.98</v>
      </c>
      <c r="L267" s="2">
        <v>5</v>
      </c>
      <c r="M267" s="2">
        <v>3029</v>
      </c>
      <c r="N267" s="5">
        <f>Table1[[#This Row],[Sales Price Per Unit]]*Table1[[#This Row],[Quantity]]</f>
        <v>94.75</v>
      </c>
      <c r="O267" s="5">
        <f>((Table1[[#This Row],[Ticket Price Price Per Unit]]-Table1[[#This Row],[Sales Price Per Unit]]))*Table1[[#This Row],[Quantity]]</f>
        <v>0</v>
      </c>
      <c r="P267" s="5">
        <f>(Table1[[#This Row],[Sales Price Per Unit]]-Table1[[#This Row],[Cost per Unit]])*Table1[[#This Row],[Quantity]]</f>
        <v>44.849999999999994</v>
      </c>
    </row>
    <row r="268" spans="1:16" hidden="1" x14ac:dyDescent="0.25">
      <c r="A268" s="1">
        <v>41290</v>
      </c>
      <c r="B268" s="20">
        <f>MONTH(Table1[[#This Row],[Date]])</f>
        <v>1</v>
      </c>
      <c r="C268" s="20" t="str">
        <f>TEXT(Table1[[#This Row],[Date]],"mmmm")</f>
        <v>styczeń</v>
      </c>
      <c r="D268" s="2">
        <v>173</v>
      </c>
      <c r="E268" s="2">
        <v>9</v>
      </c>
      <c r="F268" s="2" t="s">
        <v>16</v>
      </c>
      <c r="G268" s="2" t="s">
        <v>17</v>
      </c>
      <c r="H268" s="5">
        <v>48.95</v>
      </c>
      <c r="I268" s="3">
        <v>0.1</v>
      </c>
      <c r="J268" s="5">
        <f>Table1[[#This Row],[Ticket Price Price Per Unit]]*(1-Table1[[#This Row],[Discount Given]])</f>
        <v>44.055000000000007</v>
      </c>
      <c r="K268" s="5">
        <v>24.52</v>
      </c>
      <c r="L268" s="2">
        <v>19</v>
      </c>
      <c r="M268" s="2">
        <v>3019</v>
      </c>
      <c r="N268" s="5">
        <f>Table1[[#This Row],[Sales Price Per Unit]]*Table1[[#This Row],[Quantity]]</f>
        <v>837.04500000000007</v>
      </c>
      <c r="O268" s="5">
        <f>((Table1[[#This Row],[Ticket Price Price Per Unit]]-Table1[[#This Row],[Sales Price Per Unit]]))*Table1[[#This Row],[Quantity]]</f>
        <v>93.004999999999924</v>
      </c>
      <c r="P268" s="5">
        <f>(Table1[[#This Row],[Sales Price Per Unit]]-Table1[[#This Row],[Cost per Unit]])*Table1[[#This Row],[Quantity]]</f>
        <v>371.16500000000013</v>
      </c>
    </row>
    <row r="269" spans="1:16" hidden="1" x14ac:dyDescent="0.25">
      <c r="A269" s="1">
        <v>41290</v>
      </c>
      <c r="B269" s="20">
        <f>MONTH(Table1[[#This Row],[Date]])</f>
        <v>1</v>
      </c>
      <c r="C269" s="20" t="str">
        <f>TEXT(Table1[[#This Row],[Date]],"mmmm")</f>
        <v>styczeń</v>
      </c>
      <c r="D269" s="2">
        <v>173</v>
      </c>
      <c r="E269" s="2">
        <v>9</v>
      </c>
      <c r="F269" s="2" t="s">
        <v>16</v>
      </c>
      <c r="G269" s="2" t="s">
        <v>17</v>
      </c>
      <c r="H269" s="5">
        <v>48.95</v>
      </c>
      <c r="I269" s="3">
        <v>0</v>
      </c>
      <c r="J269" s="5">
        <f>Table1[[#This Row],[Ticket Price Price Per Unit]]*(1-Table1[[#This Row],[Discount Given]])</f>
        <v>48.95</v>
      </c>
      <c r="K269" s="5">
        <v>24.52</v>
      </c>
      <c r="L269" s="2">
        <v>3</v>
      </c>
      <c r="M269" s="2">
        <v>3019</v>
      </c>
      <c r="N269" s="5">
        <f>Table1[[#This Row],[Sales Price Per Unit]]*Table1[[#This Row],[Quantity]]</f>
        <v>146.85000000000002</v>
      </c>
      <c r="O269" s="5">
        <f>((Table1[[#This Row],[Ticket Price Price Per Unit]]-Table1[[#This Row],[Sales Price Per Unit]]))*Table1[[#This Row],[Quantity]]</f>
        <v>0</v>
      </c>
      <c r="P269" s="5">
        <f>(Table1[[#This Row],[Sales Price Per Unit]]-Table1[[#This Row],[Cost per Unit]])*Table1[[#This Row],[Quantity]]</f>
        <v>73.290000000000006</v>
      </c>
    </row>
    <row r="270" spans="1:16" x14ac:dyDescent="0.25">
      <c r="A270" s="1">
        <v>41290</v>
      </c>
      <c r="B270" s="20">
        <f>MONTH(Table1[[#This Row],[Date]])</f>
        <v>1</v>
      </c>
      <c r="C270" s="20" t="str">
        <f>TEXT(Table1[[#This Row],[Date]],"mmmm")</f>
        <v>styczeń</v>
      </c>
      <c r="D270" s="2">
        <v>174</v>
      </c>
      <c r="E270" s="2">
        <v>48</v>
      </c>
      <c r="F270" s="2" t="s">
        <v>16</v>
      </c>
      <c r="G270" s="2" t="s">
        <v>17</v>
      </c>
      <c r="H270" s="5">
        <v>3.95</v>
      </c>
      <c r="I270" s="3">
        <v>0</v>
      </c>
      <c r="J270" s="5">
        <f>Table1[[#This Row],[Ticket Price Price Per Unit]]*(1-Table1[[#This Row],[Discount Given]])</f>
        <v>3.95</v>
      </c>
      <c r="K270" s="5">
        <v>1.43</v>
      </c>
      <c r="L270" s="2">
        <v>1</v>
      </c>
      <c r="M270" s="2">
        <v>3016</v>
      </c>
      <c r="N270" s="5">
        <f>Table1[[#This Row],[Sales Price Per Unit]]*Table1[[#This Row],[Quantity]]</f>
        <v>3.95</v>
      </c>
      <c r="O270" s="5">
        <f>((Table1[[#This Row],[Ticket Price Price Per Unit]]-Table1[[#This Row],[Sales Price Per Unit]]))*Table1[[#This Row],[Quantity]]</f>
        <v>0</v>
      </c>
      <c r="P270" s="5">
        <f>(Table1[[#This Row],[Sales Price Per Unit]]-Table1[[#This Row],[Cost per Unit]])*Table1[[#This Row],[Quantity]]</f>
        <v>2.5200000000000005</v>
      </c>
    </row>
    <row r="271" spans="1:16" x14ac:dyDescent="0.25">
      <c r="A271" s="1">
        <v>41290</v>
      </c>
      <c r="B271" s="20">
        <f>MONTH(Table1[[#This Row],[Date]])</f>
        <v>1</v>
      </c>
      <c r="C271" s="20" t="str">
        <f>TEXT(Table1[[#This Row],[Date]],"mmmm")</f>
        <v>styczeń</v>
      </c>
      <c r="D271" s="2">
        <v>174</v>
      </c>
      <c r="E271" s="2">
        <v>11</v>
      </c>
      <c r="F271" s="2" t="s">
        <v>16</v>
      </c>
      <c r="G271" s="2" t="s">
        <v>17</v>
      </c>
      <c r="H271" s="5">
        <v>65.95</v>
      </c>
      <c r="I271" s="3">
        <v>0</v>
      </c>
      <c r="J271" s="5">
        <f>Table1[[#This Row],[Ticket Price Price Per Unit]]*(1-Table1[[#This Row],[Discount Given]])</f>
        <v>65.95</v>
      </c>
      <c r="K271" s="5">
        <v>37.97</v>
      </c>
      <c r="L271" s="2">
        <v>1</v>
      </c>
      <c r="M271" s="2">
        <v>3016</v>
      </c>
      <c r="N271" s="5">
        <f>Table1[[#This Row],[Sales Price Per Unit]]*Table1[[#This Row],[Quantity]]</f>
        <v>65.95</v>
      </c>
      <c r="O271" s="5">
        <f>((Table1[[#This Row],[Ticket Price Price Per Unit]]-Table1[[#This Row],[Sales Price Per Unit]]))*Table1[[#This Row],[Quantity]]</f>
        <v>0</v>
      </c>
      <c r="P271" s="5">
        <f>(Table1[[#This Row],[Sales Price Per Unit]]-Table1[[#This Row],[Cost per Unit]])*Table1[[#This Row],[Quantity]]</f>
        <v>27.980000000000004</v>
      </c>
    </row>
    <row r="272" spans="1:16" x14ac:dyDescent="0.25">
      <c r="A272" s="1">
        <v>41290</v>
      </c>
      <c r="B272" s="20">
        <f>MONTH(Table1[[#This Row],[Date]])</f>
        <v>1</v>
      </c>
      <c r="C272" s="20" t="str">
        <f>TEXT(Table1[[#This Row],[Date]],"mmmm")</f>
        <v>styczeń</v>
      </c>
      <c r="D272" s="2">
        <v>174</v>
      </c>
      <c r="E272" s="2">
        <v>4</v>
      </c>
      <c r="F272" s="2" t="s">
        <v>16</v>
      </c>
      <c r="G272" s="2" t="s">
        <v>17</v>
      </c>
      <c r="H272" s="5">
        <v>73.95</v>
      </c>
      <c r="I272" s="3">
        <v>0</v>
      </c>
      <c r="J272" s="5">
        <f>Table1[[#This Row],[Ticket Price Price Per Unit]]*(1-Table1[[#This Row],[Discount Given]])</f>
        <v>73.95</v>
      </c>
      <c r="K272" s="5">
        <v>38.86</v>
      </c>
      <c r="L272" s="2">
        <v>1</v>
      </c>
      <c r="M272" s="2">
        <v>3016</v>
      </c>
      <c r="N272" s="5">
        <f>Table1[[#This Row],[Sales Price Per Unit]]*Table1[[#This Row],[Quantity]]</f>
        <v>73.95</v>
      </c>
      <c r="O272" s="5">
        <f>((Table1[[#This Row],[Ticket Price Price Per Unit]]-Table1[[#This Row],[Sales Price Per Unit]]))*Table1[[#This Row],[Quantity]]</f>
        <v>0</v>
      </c>
      <c r="P272" s="5">
        <f>(Table1[[#This Row],[Sales Price Per Unit]]-Table1[[#This Row],[Cost per Unit]])*Table1[[#This Row],[Quantity]]</f>
        <v>35.090000000000003</v>
      </c>
    </row>
    <row r="273" spans="1:16" x14ac:dyDescent="0.25">
      <c r="A273" s="1">
        <v>41290</v>
      </c>
      <c r="B273" s="20">
        <f>MONTH(Table1[[#This Row],[Date]])</f>
        <v>1</v>
      </c>
      <c r="C273" s="20" t="str">
        <f>TEXT(Table1[[#This Row],[Date]],"mmmm")</f>
        <v>styczeń</v>
      </c>
      <c r="D273" s="2">
        <v>174</v>
      </c>
      <c r="E273" s="2">
        <v>37</v>
      </c>
      <c r="F273" s="2" t="s">
        <v>16</v>
      </c>
      <c r="G273" s="2" t="s">
        <v>17</v>
      </c>
      <c r="H273" s="5">
        <v>24.95</v>
      </c>
      <c r="I273" s="3">
        <v>0</v>
      </c>
      <c r="J273" s="5">
        <f>Table1[[#This Row],[Ticket Price Price Per Unit]]*(1-Table1[[#This Row],[Discount Given]])</f>
        <v>24.95</v>
      </c>
      <c r="K273" s="5">
        <v>9.3800000000000008</v>
      </c>
      <c r="L273" s="2">
        <v>11</v>
      </c>
      <c r="M273" s="2">
        <v>3016</v>
      </c>
      <c r="N273" s="5">
        <f>Table1[[#This Row],[Sales Price Per Unit]]*Table1[[#This Row],[Quantity]]</f>
        <v>274.45</v>
      </c>
      <c r="O273" s="5">
        <f>((Table1[[#This Row],[Ticket Price Price Per Unit]]-Table1[[#This Row],[Sales Price Per Unit]]))*Table1[[#This Row],[Quantity]]</f>
        <v>0</v>
      </c>
      <c r="P273" s="5">
        <f>(Table1[[#This Row],[Sales Price Per Unit]]-Table1[[#This Row],[Cost per Unit]])*Table1[[#This Row],[Quantity]]</f>
        <v>171.26999999999998</v>
      </c>
    </row>
    <row r="274" spans="1:16" x14ac:dyDescent="0.25">
      <c r="A274" s="1">
        <v>41290</v>
      </c>
      <c r="B274" s="20">
        <f>MONTH(Table1[[#This Row],[Date]])</f>
        <v>1</v>
      </c>
      <c r="C274" s="20" t="str">
        <f>TEXT(Table1[[#This Row],[Date]],"mmmm")</f>
        <v>styczeń</v>
      </c>
      <c r="D274" s="2">
        <v>175</v>
      </c>
      <c r="E274" s="2">
        <v>1</v>
      </c>
      <c r="F274" s="2" t="s">
        <v>16</v>
      </c>
      <c r="G274" s="2" t="s">
        <v>17</v>
      </c>
      <c r="H274" s="5">
        <v>43.95</v>
      </c>
      <c r="I274" s="3">
        <v>0</v>
      </c>
      <c r="J274" s="5">
        <f>Table1[[#This Row],[Ticket Price Price Per Unit]]*(1-Table1[[#This Row],[Discount Given]])</f>
        <v>43.95</v>
      </c>
      <c r="K274" s="5">
        <v>25.6</v>
      </c>
      <c r="L274" s="2">
        <v>10</v>
      </c>
      <c r="M274" s="2">
        <v>3024</v>
      </c>
      <c r="N274" s="5">
        <f>Table1[[#This Row],[Sales Price Per Unit]]*Table1[[#This Row],[Quantity]]</f>
        <v>439.5</v>
      </c>
      <c r="O274" s="5">
        <f>((Table1[[#This Row],[Ticket Price Price Per Unit]]-Table1[[#This Row],[Sales Price Per Unit]]))*Table1[[#This Row],[Quantity]]</f>
        <v>0</v>
      </c>
      <c r="P274" s="5">
        <f>(Table1[[#This Row],[Sales Price Per Unit]]-Table1[[#This Row],[Cost per Unit]])*Table1[[#This Row],[Quantity]]</f>
        <v>183.5</v>
      </c>
    </row>
    <row r="275" spans="1:16" x14ac:dyDescent="0.25">
      <c r="A275" s="1">
        <v>41290</v>
      </c>
      <c r="B275" s="20">
        <f>MONTH(Table1[[#This Row],[Date]])</f>
        <v>1</v>
      </c>
      <c r="C275" s="20" t="str">
        <f>TEXT(Table1[[#This Row],[Date]],"mmmm")</f>
        <v>styczeń</v>
      </c>
      <c r="D275" s="2">
        <v>176</v>
      </c>
      <c r="E275" s="2">
        <v>50</v>
      </c>
      <c r="F275" s="2" t="s">
        <v>18</v>
      </c>
      <c r="G275" s="2" t="s">
        <v>17</v>
      </c>
      <c r="H275" s="5">
        <v>24.95</v>
      </c>
      <c r="I275" s="3">
        <v>0</v>
      </c>
      <c r="J275" s="5">
        <f>Table1[[#This Row],[Ticket Price Price Per Unit]]*(1-Table1[[#This Row],[Discount Given]])</f>
        <v>24.95</v>
      </c>
      <c r="K275" s="5">
        <v>12.14</v>
      </c>
      <c r="L275" s="2">
        <v>3</v>
      </c>
      <c r="M275" s="2">
        <v>3020</v>
      </c>
      <c r="N275" s="5">
        <f>Table1[[#This Row],[Sales Price Per Unit]]*Table1[[#This Row],[Quantity]]</f>
        <v>74.849999999999994</v>
      </c>
      <c r="O275" s="5">
        <f>((Table1[[#This Row],[Ticket Price Price Per Unit]]-Table1[[#This Row],[Sales Price Per Unit]]))*Table1[[#This Row],[Quantity]]</f>
        <v>0</v>
      </c>
      <c r="P275" s="5">
        <f>(Table1[[#This Row],[Sales Price Per Unit]]-Table1[[#This Row],[Cost per Unit]])*Table1[[#This Row],[Quantity]]</f>
        <v>38.429999999999993</v>
      </c>
    </row>
    <row r="276" spans="1:16" x14ac:dyDescent="0.25">
      <c r="A276" s="1">
        <v>41290</v>
      </c>
      <c r="B276" s="20">
        <f>MONTH(Table1[[#This Row],[Date]])</f>
        <v>1</v>
      </c>
      <c r="C276" s="20" t="str">
        <f>TEXT(Table1[[#This Row],[Date]],"mmmm")</f>
        <v>styczeń</v>
      </c>
      <c r="D276" s="2">
        <v>176</v>
      </c>
      <c r="E276" s="2">
        <v>38</v>
      </c>
      <c r="F276" s="2" t="s">
        <v>18</v>
      </c>
      <c r="G276" s="2" t="s">
        <v>17</v>
      </c>
      <c r="H276" s="5">
        <v>24.95</v>
      </c>
      <c r="I276" s="3">
        <v>0</v>
      </c>
      <c r="J276" s="5">
        <f>Table1[[#This Row],[Ticket Price Price Per Unit]]*(1-Table1[[#This Row],[Discount Given]])</f>
        <v>24.95</v>
      </c>
      <c r="K276" s="5">
        <v>11.48</v>
      </c>
      <c r="L276" s="2">
        <v>4</v>
      </c>
      <c r="M276" s="2">
        <v>3020</v>
      </c>
      <c r="N276" s="5">
        <f>Table1[[#This Row],[Sales Price Per Unit]]*Table1[[#This Row],[Quantity]]</f>
        <v>99.8</v>
      </c>
      <c r="O276" s="5">
        <f>((Table1[[#This Row],[Ticket Price Price Per Unit]]-Table1[[#This Row],[Sales Price Per Unit]]))*Table1[[#This Row],[Quantity]]</f>
        <v>0</v>
      </c>
      <c r="P276" s="5">
        <f>(Table1[[#This Row],[Sales Price Per Unit]]-Table1[[#This Row],[Cost per Unit]])*Table1[[#This Row],[Quantity]]</f>
        <v>53.879999999999995</v>
      </c>
    </row>
    <row r="277" spans="1:16" x14ac:dyDescent="0.25">
      <c r="A277" s="1">
        <v>41290</v>
      </c>
      <c r="B277" s="20">
        <f>MONTH(Table1[[#This Row],[Date]])</f>
        <v>1</v>
      </c>
      <c r="C277" s="20" t="str">
        <f>TEXT(Table1[[#This Row],[Date]],"mmmm")</f>
        <v>styczeń</v>
      </c>
      <c r="D277" s="2">
        <v>177</v>
      </c>
      <c r="E277" s="2">
        <v>12</v>
      </c>
      <c r="F277" s="2" t="s">
        <v>16</v>
      </c>
      <c r="G277" s="2" t="s">
        <v>17</v>
      </c>
      <c r="H277" s="5">
        <v>47.95</v>
      </c>
      <c r="I277" s="3">
        <v>0</v>
      </c>
      <c r="J277" s="5">
        <f>Table1[[#This Row],[Ticket Price Price Per Unit]]*(1-Table1[[#This Row],[Discount Given]])</f>
        <v>47.95</v>
      </c>
      <c r="K277" s="5">
        <v>20.7</v>
      </c>
      <c r="L277" s="2">
        <v>1</v>
      </c>
      <c r="M277" s="2">
        <v>3025</v>
      </c>
      <c r="N277" s="5">
        <f>Table1[[#This Row],[Sales Price Per Unit]]*Table1[[#This Row],[Quantity]]</f>
        <v>47.95</v>
      </c>
      <c r="O277" s="5">
        <f>((Table1[[#This Row],[Ticket Price Price Per Unit]]-Table1[[#This Row],[Sales Price Per Unit]]))*Table1[[#This Row],[Quantity]]</f>
        <v>0</v>
      </c>
      <c r="P277" s="5">
        <f>(Table1[[#This Row],[Sales Price Per Unit]]-Table1[[#This Row],[Cost per Unit]])*Table1[[#This Row],[Quantity]]</f>
        <v>27.250000000000004</v>
      </c>
    </row>
    <row r="278" spans="1:16" x14ac:dyDescent="0.25">
      <c r="A278" s="1">
        <v>41291</v>
      </c>
      <c r="B278" s="20">
        <f>MONTH(Table1[[#This Row],[Date]])</f>
        <v>1</v>
      </c>
      <c r="C278" s="20" t="str">
        <f>TEXT(Table1[[#This Row],[Date]],"mmmm")</f>
        <v>styczeń</v>
      </c>
      <c r="D278" s="2">
        <v>178</v>
      </c>
      <c r="E278" s="2">
        <v>27</v>
      </c>
      <c r="F278" s="2" t="s">
        <v>14</v>
      </c>
      <c r="G278" s="2" t="s">
        <v>17</v>
      </c>
      <c r="H278" s="5">
        <v>4.95</v>
      </c>
      <c r="I278" s="3">
        <v>0</v>
      </c>
      <c r="J278" s="5">
        <f>Table1[[#This Row],[Ticket Price Price Per Unit]]*(1-Table1[[#This Row],[Discount Given]])</f>
        <v>4.95</v>
      </c>
      <c r="K278" s="5">
        <v>1.82</v>
      </c>
      <c r="L278" s="2">
        <v>2</v>
      </c>
      <c r="M278" s="2">
        <v>3026</v>
      </c>
      <c r="N278" s="5">
        <f>Table1[[#This Row],[Sales Price Per Unit]]*Table1[[#This Row],[Quantity]]</f>
        <v>9.9</v>
      </c>
      <c r="O278" s="5">
        <f>((Table1[[#This Row],[Ticket Price Price Per Unit]]-Table1[[#This Row],[Sales Price Per Unit]]))*Table1[[#This Row],[Quantity]]</f>
        <v>0</v>
      </c>
      <c r="P278" s="5">
        <f>(Table1[[#This Row],[Sales Price Per Unit]]-Table1[[#This Row],[Cost per Unit]])*Table1[[#This Row],[Quantity]]</f>
        <v>6.26</v>
      </c>
    </row>
    <row r="279" spans="1:16" x14ac:dyDescent="0.25">
      <c r="A279" s="1">
        <v>41291</v>
      </c>
      <c r="B279" s="20">
        <f>MONTH(Table1[[#This Row],[Date]])</f>
        <v>1</v>
      </c>
      <c r="C279" s="20" t="str">
        <f>TEXT(Table1[[#This Row],[Date]],"mmmm")</f>
        <v>styczeń</v>
      </c>
      <c r="D279" s="2">
        <v>179</v>
      </c>
      <c r="E279" s="2">
        <v>42</v>
      </c>
      <c r="F279" s="2" t="s">
        <v>12</v>
      </c>
      <c r="G279" s="2" t="s">
        <v>17</v>
      </c>
      <c r="H279" s="5">
        <v>35.950000000000003</v>
      </c>
      <c r="I279" s="3">
        <v>0</v>
      </c>
      <c r="J279" s="5">
        <f>Table1[[#This Row],[Ticket Price Price Per Unit]]*(1-Table1[[#This Row],[Discount Given]])</f>
        <v>35.950000000000003</v>
      </c>
      <c r="K279" s="5">
        <v>20.25</v>
      </c>
      <c r="L279" s="2">
        <v>2</v>
      </c>
      <c r="M279" s="2">
        <v>3025</v>
      </c>
      <c r="N279" s="5">
        <f>Table1[[#This Row],[Sales Price Per Unit]]*Table1[[#This Row],[Quantity]]</f>
        <v>71.900000000000006</v>
      </c>
      <c r="O279" s="5">
        <f>((Table1[[#This Row],[Ticket Price Price Per Unit]]-Table1[[#This Row],[Sales Price Per Unit]]))*Table1[[#This Row],[Quantity]]</f>
        <v>0</v>
      </c>
      <c r="P279" s="5">
        <f>(Table1[[#This Row],[Sales Price Per Unit]]-Table1[[#This Row],[Cost per Unit]])*Table1[[#This Row],[Quantity]]</f>
        <v>31.400000000000006</v>
      </c>
    </row>
    <row r="280" spans="1:16" x14ac:dyDescent="0.25">
      <c r="A280" s="1">
        <v>41291</v>
      </c>
      <c r="B280" s="20">
        <f>MONTH(Table1[[#This Row],[Date]])</f>
        <v>1</v>
      </c>
      <c r="C280" s="20" t="str">
        <f>TEXT(Table1[[#This Row],[Date]],"mmmm")</f>
        <v>styczeń</v>
      </c>
      <c r="D280" s="2">
        <v>179</v>
      </c>
      <c r="E280" s="2">
        <v>35</v>
      </c>
      <c r="F280" s="2" t="s">
        <v>12</v>
      </c>
      <c r="G280" s="2" t="s">
        <v>17</v>
      </c>
      <c r="H280" s="5">
        <v>0.95</v>
      </c>
      <c r="I280" s="3">
        <v>0.1</v>
      </c>
      <c r="J280" s="5">
        <f>Table1[[#This Row],[Ticket Price Price Per Unit]]*(1-Table1[[#This Row],[Discount Given]])</f>
        <v>0.85499999999999998</v>
      </c>
      <c r="K280" s="5">
        <v>0.47</v>
      </c>
      <c r="L280" s="2">
        <v>2</v>
      </c>
      <c r="M280" s="2">
        <v>3025</v>
      </c>
      <c r="N280" s="5">
        <f>Table1[[#This Row],[Sales Price Per Unit]]*Table1[[#This Row],[Quantity]]</f>
        <v>1.71</v>
      </c>
      <c r="O280" s="5">
        <f>((Table1[[#This Row],[Ticket Price Price Per Unit]]-Table1[[#This Row],[Sales Price Per Unit]]))*Table1[[#This Row],[Quantity]]</f>
        <v>0.18999999999999995</v>
      </c>
      <c r="P280" s="5">
        <f>(Table1[[#This Row],[Sales Price Per Unit]]-Table1[[#This Row],[Cost per Unit]])*Table1[[#This Row],[Quantity]]</f>
        <v>0.77</v>
      </c>
    </row>
    <row r="281" spans="1:16" x14ac:dyDescent="0.25">
      <c r="A281" s="1">
        <v>41291</v>
      </c>
      <c r="B281" s="20">
        <f>MONTH(Table1[[#This Row],[Date]])</f>
        <v>1</v>
      </c>
      <c r="C281" s="20" t="str">
        <f>TEXT(Table1[[#This Row],[Date]],"mmmm")</f>
        <v>styczeń</v>
      </c>
      <c r="D281" s="2">
        <v>180</v>
      </c>
      <c r="E281" s="2">
        <v>45</v>
      </c>
      <c r="F281" s="2" t="s">
        <v>14</v>
      </c>
      <c r="G281" s="2" t="s">
        <v>17</v>
      </c>
      <c r="H281" s="5">
        <v>38.950000000000003</v>
      </c>
      <c r="I281" s="3">
        <v>0</v>
      </c>
      <c r="J281" s="5">
        <f>Table1[[#This Row],[Ticket Price Price Per Unit]]*(1-Table1[[#This Row],[Discount Given]])</f>
        <v>38.950000000000003</v>
      </c>
      <c r="K281" s="5">
        <v>22.33</v>
      </c>
      <c r="L281" s="2">
        <v>6</v>
      </c>
      <c r="M281" s="2">
        <v>3013</v>
      </c>
      <c r="N281" s="5">
        <f>Table1[[#This Row],[Sales Price Per Unit]]*Table1[[#This Row],[Quantity]]</f>
        <v>233.70000000000002</v>
      </c>
      <c r="O281" s="5">
        <f>((Table1[[#This Row],[Ticket Price Price Per Unit]]-Table1[[#This Row],[Sales Price Per Unit]]))*Table1[[#This Row],[Quantity]]</f>
        <v>0</v>
      </c>
      <c r="P281" s="5">
        <f>(Table1[[#This Row],[Sales Price Per Unit]]-Table1[[#This Row],[Cost per Unit]])*Table1[[#This Row],[Quantity]]</f>
        <v>99.720000000000027</v>
      </c>
    </row>
    <row r="282" spans="1:16" x14ac:dyDescent="0.25">
      <c r="A282" s="1">
        <v>41291</v>
      </c>
      <c r="B282" s="20">
        <f>MONTH(Table1[[#This Row],[Date]])</f>
        <v>1</v>
      </c>
      <c r="C282" s="20" t="str">
        <f>TEXT(Table1[[#This Row],[Date]],"mmmm")</f>
        <v>styczeń</v>
      </c>
      <c r="D282" s="2">
        <v>181</v>
      </c>
      <c r="E282" s="2">
        <v>20</v>
      </c>
      <c r="F282" s="2" t="s">
        <v>12</v>
      </c>
      <c r="G282" s="2" t="s">
        <v>17</v>
      </c>
      <c r="H282" s="5">
        <v>16.95</v>
      </c>
      <c r="I282" s="3">
        <v>0.1</v>
      </c>
      <c r="J282" s="5">
        <f>Table1[[#This Row],[Ticket Price Price Per Unit]]*(1-Table1[[#This Row],[Discount Given]])</f>
        <v>15.254999999999999</v>
      </c>
      <c r="K282" s="5">
        <v>6.76</v>
      </c>
      <c r="L282" s="2">
        <v>17</v>
      </c>
      <c r="M282" s="2">
        <v>3010</v>
      </c>
      <c r="N282" s="5">
        <f>Table1[[#This Row],[Sales Price Per Unit]]*Table1[[#This Row],[Quantity]]</f>
        <v>259.33499999999998</v>
      </c>
      <c r="O282" s="5">
        <f>((Table1[[#This Row],[Ticket Price Price Per Unit]]-Table1[[#This Row],[Sales Price Per Unit]]))*Table1[[#This Row],[Quantity]]</f>
        <v>28.815000000000005</v>
      </c>
      <c r="P282" s="5">
        <f>(Table1[[#This Row],[Sales Price Per Unit]]-Table1[[#This Row],[Cost per Unit]])*Table1[[#This Row],[Quantity]]</f>
        <v>144.41499999999999</v>
      </c>
    </row>
    <row r="283" spans="1:16" x14ac:dyDescent="0.25">
      <c r="A283" s="1">
        <v>41291</v>
      </c>
      <c r="B283" s="20">
        <f>MONTH(Table1[[#This Row],[Date]])</f>
        <v>1</v>
      </c>
      <c r="C283" s="20" t="str">
        <f>TEXT(Table1[[#This Row],[Date]],"mmmm")</f>
        <v>styczeń</v>
      </c>
      <c r="D283" s="2">
        <v>182</v>
      </c>
      <c r="E283" s="2">
        <v>11</v>
      </c>
      <c r="F283" s="2" t="s">
        <v>14</v>
      </c>
      <c r="G283" s="2" t="s">
        <v>17</v>
      </c>
      <c r="H283" s="5">
        <v>65.95</v>
      </c>
      <c r="I283" s="3">
        <v>0</v>
      </c>
      <c r="J283" s="5">
        <f>Table1[[#This Row],[Ticket Price Price Per Unit]]*(1-Table1[[#This Row],[Discount Given]])</f>
        <v>65.95</v>
      </c>
      <c r="K283" s="5">
        <v>37.97</v>
      </c>
      <c r="L283" s="2">
        <v>17</v>
      </c>
      <c r="M283" s="2">
        <v>3029</v>
      </c>
      <c r="N283" s="5">
        <f>Table1[[#This Row],[Sales Price Per Unit]]*Table1[[#This Row],[Quantity]]</f>
        <v>1121.1500000000001</v>
      </c>
      <c r="O283" s="5">
        <f>((Table1[[#This Row],[Ticket Price Price Per Unit]]-Table1[[#This Row],[Sales Price Per Unit]]))*Table1[[#This Row],[Quantity]]</f>
        <v>0</v>
      </c>
      <c r="P283" s="5">
        <f>(Table1[[#This Row],[Sales Price Per Unit]]-Table1[[#This Row],[Cost per Unit]])*Table1[[#This Row],[Quantity]]</f>
        <v>475.66000000000008</v>
      </c>
    </row>
    <row r="284" spans="1:16" x14ac:dyDescent="0.25">
      <c r="A284" s="1">
        <v>41291</v>
      </c>
      <c r="B284" s="20">
        <f>MONTH(Table1[[#This Row],[Date]])</f>
        <v>1</v>
      </c>
      <c r="C284" s="20" t="str">
        <f>TEXT(Table1[[#This Row],[Date]],"mmmm")</f>
        <v>styczeń</v>
      </c>
      <c r="D284" s="2">
        <v>182</v>
      </c>
      <c r="E284" s="2">
        <v>11</v>
      </c>
      <c r="F284" s="2" t="s">
        <v>14</v>
      </c>
      <c r="G284" s="2" t="s">
        <v>17</v>
      </c>
      <c r="H284" s="5">
        <v>65.95</v>
      </c>
      <c r="I284" s="3">
        <v>0.1</v>
      </c>
      <c r="J284" s="5">
        <f>Table1[[#This Row],[Ticket Price Price Per Unit]]*(1-Table1[[#This Row],[Discount Given]])</f>
        <v>59.355000000000004</v>
      </c>
      <c r="K284" s="5">
        <v>37.97</v>
      </c>
      <c r="L284" s="2">
        <v>1</v>
      </c>
      <c r="M284" s="2">
        <v>3029</v>
      </c>
      <c r="N284" s="5">
        <f>Table1[[#This Row],[Sales Price Per Unit]]*Table1[[#This Row],[Quantity]]</f>
        <v>59.355000000000004</v>
      </c>
      <c r="O284" s="5">
        <f>((Table1[[#This Row],[Ticket Price Price Per Unit]]-Table1[[#This Row],[Sales Price Per Unit]]))*Table1[[#This Row],[Quantity]]</f>
        <v>6.5949999999999989</v>
      </c>
      <c r="P284" s="5">
        <f>(Table1[[#This Row],[Sales Price Per Unit]]-Table1[[#This Row],[Cost per Unit]])*Table1[[#This Row],[Quantity]]</f>
        <v>21.385000000000005</v>
      </c>
    </row>
    <row r="285" spans="1:16" x14ac:dyDescent="0.25">
      <c r="A285" s="1">
        <v>41291</v>
      </c>
      <c r="B285" s="20">
        <f>MONTH(Table1[[#This Row],[Date]])</f>
        <v>1</v>
      </c>
      <c r="C285" s="20" t="str">
        <f>TEXT(Table1[[#This Row],[Date]],"mmmm")</f>
        <v>styczeń</v>
      </c>
      <c r="D285" s="2">
        <v>183</v>
      </c>
      <c r="E285" s="2">
        <v>29</v>
      </c>
      <c r="F285" s="2" t="s">
        <v>14</v>
      </c>
      <c r="G285" s="2" t="s">
        <v>17</v>
      </c>
      <c r="H285" s="5">
        <v>40.950000000000003</v>
      </c>
      <c r="I285" s="3">
        <v>0.1</v>
      </c>
      <c r="J285" s="5">
        <f>Table1[[#This Row],[Ticket Price Price Per Unit]]*(1-Table1[[#This Row],[Discount Given]])</f>
        <v>36.855000000000004</v>
      </c>
      <c r="K285" s="5">
        <v>15.51</v>
      </c>
      <c r="L285" s="2">
        <v>5</v>
      </c>
      <c r="M285" s="2">
        <v>3026</v>
      </c>
      <c r="N285" s="5">
        <f>Table1[[#This Row],[Sales Price Per Unit]]*Table1[[#This Row],[Quantity]]</f>
        <v>184.27500000000003</v>
      </c>
      <c r="O285" s="5">
        <f>((Table1[[#This Row],[Ticket Price Price Per Unit]]-Table1[[#This Row],[Sales Price Per Unit]]))*Table1[[#This Row],[Quantity]]</f>
        <v>20.474999999999994</v>
      </c>
      <c r="P285" s="5">
        <f>(Table1[[#This Row],[Sales Price Per Unit]]-Table1[[#This Row],[Cost per Unit]])*Table1[[#This Row],[Quantity]]</f>
        <v>106.72500000000002</v>
      </c>
    </row>
    <row r="286" spans="1:16" x14ac:dyDescent="0.25">
      <c r="A286" s="1">
        <v>41291</v>
      </c>
      <c r="B286" s="20">
        <f>MONTH(Table1[[#This Row],[Date]])</f>
        <v>1</v>
      </c>
      <c r="C286" s="20" t="str">
        <f>TEXT(Table1[[#This Row],[Date]],"mmmm")</f>
        <v>styczeń</v>
      </c>
      <c r="D286" s="2">
        <v>184</v>
      </c>
      <c r="E286" s="2">
        <v>24</v>
      </c>
      <c r="F286" s="2" t="s">
        <v>12</v>
      </c>
      <c r="G286" s="2" t="s">
        <v>17</v>
      </c>
      <c r="H286" s="5">
        <v>27.95</v>
      </c>
      <c r="I286" s="3">
        <v>0</v>
      </c>
      <c r="J286" s="5">
        <f>Table1[[#This Row],[Ticket Price Price Per Unit]]*(1-Table1[[#This Row],[Discount Given]])</f>
        <v>27.95</v>
      </c>
      <c r="K286" s="5">
        <v>16.8</v>
      </c>
      <c r="L286" s="2">
        <v>33</v>
      </c>
      <c r="M286" s="2">
        <v>3014</v>
      </c>
      <c r="N286" s="5">
        <f>Table1[[#This Row],[Sales Price Per Unit]]*Table1[[#This Row],[Quantity]]</f>
        <v>922.35</v>
      </c>
      <c r="O286" s="5">
        <f>((Table1[[#This Row],[Ticket Price Price Per Unit]]-Table1[[#This Row],[Sales Price Per Unit]]))*Table1[[#This Row],[Quantity]]</f>
        <v>0</v>
      </c>
      <c r="P286" s="5">
        <f>(Table1[[#This Row],[Sales Price Per Unit]]-Table1[[#This Row],[Cost per Unit]])*Table1[[#This Row],[Quantity]]</f>
        <v>367.94999999999993</v>
      </c>
    </row>
    <row r="287" spans="1:16" x14ac:dyDescent="0.25">
      <c r="A287" s="1">
        <v>41291</v>
      </c>
      <c r="B287" s="20">
        <f>MONTH(Table1[[#This Row],[Date]])</f>
        <v>1</v>
      </c>
      <c r="C287" s="20" t="str">
        <f>TEXT(Table1[[#This Row],[Date]],"mmmm")</f>
        <v>styczeń</v>
      </c>
      <c r="D287" s="2">
        <v>185</v>
      </c>
      <c r="E287" s="2">
        <v>20</v>
      </c>
      <c r="F287" s="2" t="s">
        <v>14</v>
      </c>
      <c r="G287" s="2" t="s">
        <v>17</v>
      </c>
      <c r="H287" s="5">
        <v>16.95</v>
      </c>
      <c r="I287" s="3">
        <v>0</v>
      </c>
      <c r="J287" s="5">
        <f>Table1[[#This Row],[Ticket Price Price Per Unit]]*(1-Table1[[#This Row],[Discount Given]])</f>
        <v>16.95</v>
      </c>
      <c r="K287" s="5">
        <v>6.76</v>
      </c>
      <c r="L287" s="2">
        <v>9</v>
      </c>
      <c r="M287" s="2">
        <v>3018</v>
      </c>
      <c r="N287" s="5">
        <f>Table1[[#This Row],[Sales Price Per Unit]]*Table1[[#This Row],[Quantity]]</f>
        <v>152.54999999999998</v>
      </c>
      <c r="O287" s="5">
        <f>((Table1[[#This Row],[Ticket Price Price Per Unit]]-Table1[[#This Row],[Sales Price Per Unit]]))*Table1[[#This Row],[Quantity]]</f>
        <v>0</v>
      </c>
      <c r="P287" s="5">
        <f>(Table1[[#This Row],[Sales Price Per Unit]]-Table1[[#This Row],[Cost per Unit]])*Table1[[#This Row],[Quantity]]</f>
        <v>91.71</v>
      </c>
    </row>
    <row r="288" spans="1:16" x14ac:dyDescent="0.25">
      <c r="A288" s="1">
        <v>41291</v>
      </c>
      <c r="B288" s="20">
        <f>MONTH(Table1[[#This Row],[Date]])</f>
        <v>1</v>
      </c>
      <c r="C288" s="20" t="str">
        <f>TEXT(Table1[[#This Row],[Date]],"mmmm")</f>
        <v>styczeń</v>
      </c>
      <c r="D288" s="2">
        <v>186</v>
      </c>
      <c r="E288" s="2">
        <v>30</v>
      </c>
      <c r="F288" s="2" t="s">
        <v>14</v>
      </c>
      <c r="G288" s="2" t="s">
        <v>17</v>
      </c>
      <c r="H288" s="5">
        <v>10.95</v>
      </c>
      <c r="I288" s="3">
        <v>0.1</v>
      </c>
      <c r="J288" s="5">
        <f>Table1[[#This Row],[Ticket Price Price Per Unit]]*(1-Table1[[#This Row],[Discount Given]])</f>
        <v>9.8550000000000004</v>
      </c>
      <c r="K288" s="5">
        <v>4.8</v>
      </c>
      <c r="L288" s="2">
        <v>3</v>
      </c>
      <c r="M288" s="2">
        <v>3027</v>
      </c>
      <c r="N288" s="5">
        <f>Table1[[#This Row],[Sales Price Per Unit]]*Table1[[#This Row],[Quantity]]</f>
        <v>29.565000000000001</v>
      </c>
      <c r="O288" s="5">
        <f>((Table1[[#This Row],[Ticket Price Price Per Unit]]-Table1[[#This Row],[Sales Price Per Unit]]))*Table1[[#This Row],[Quantity]]</f>
        <v>3.2849999999999966</v>
      </c>
      <c r="P288" s="5">
        <f>(Table1[[#This Row],[Sales Price Per Unit]]-Table1[[#This Row],[Cost per Unit]])*Table1[[#This Row],[Quantity]]</f>
        <v>15.165000000000003</v>
      </c>
    </row>
    <row r="289" spans="1:16" x14ac:dyDescent="0.25">
      <c r="A289" s="1">
        <v>41291</v>
      </c>
      <c r="B289" s="20">
        <f>MONTH(Table1[[#This Row],[Date]])</f>
        <v>1</v>
      </c>
      <c r="C289" s="20" t="str">
        <f>TEXT(Table1[[#This Row],[Date]],"mmmm")</f>
        <v>styczeń</v>
      </c>
      <c r="D289" s="2">
        <v>187</v>
      </c>
      <c r="E289" s="2">
        <v>13</v>
      </c>
      <c r="F289" s="2" t="s">
        <v>12</v>
      </c>
      <c r="G289" s="2" t="s">
        <v>17</v>
      </c>
      <c r="H289" s="5">
        <v>26.95</v>
      </c>
      <c r="I289" s="3">
        <v>0</v>
      </c>
      <c r="J289" s="5">
        <f>Table1[[#This Row],[Ticket Price Price Per Unit]]*(1-Table1[[#This Row],[Discount Given]])</f>
        <v>26.95</v>
      </c>
      <c r="K289" s="5">
        <v>13.26</v>
      </c>
      <c r="L289" s="2">
        <v>14</v>
      </c>
      <c r="M289" s="2">
        <v>3027</v>
      </c>
      <c r="N289" s="5">
        <f>Table1[[#This Row],[Sales Price Per Unit]]*Table1[[#This Row],[Quantity]]</f>
        <v>377.3</v>
      </c>
      <c r="O289" s="5">
        <f>((Table1[[#This Row],[Ticket Price Price Per Unit]]-Table1[[#This Row],[Sales Price Per Unit]]))*Table1[[#This Row],[Quantity]]</f>
        <v>0</v>
      </c>
      <c r="P289" s="5">
        <f>(Table1[[#This Row],[Sales Price Per Unit]]-Table1[[#This Row],[Cost per Unit]])*Table1[[#This Row],[Quantity]]</f>
        <v>191.66</v>
      </c>
    </row>
    <row r="290" spans="1:16" x14ac:dyDescent="0.25">
      <c r="A290" s="1">
        <v>41291</v>
      </c>
      <c r="B290" s="20">
        <f>MONTH(Table1[[#This Row],[Date]])</f>
        <v>1</v>
      </c>
      <c r="C290" s="20" t="str">
        <f>TEXT(Table1[[#This Row],[Date]],"mmmm")</f>
        <v>styczeń</v>
      </c>
      <c r="D290" s="2">
        <v>188</v>
      </c>
      <c r="E290" s="2">
        <v>5</v>
      </c>
      <c r="F290" s="2" t="s">
        <v>14</v>
      </c>
      <c r="G290" s="2" t="s">
        <v>17</v>
      </c>
      <c r="H290" s="5">
        <v>24.95</v>
      </c>
      <c r="I290" s="3">
        <v>0.1</v>
      </c>
      <c r="J290" s="5">
        <f>Table1[[#This Row],[Ticket Price Price Per Unit]]*(1-Table1[[#This Row],[Discount Given]])</f>
        <v>22.454999999999998</v>
      </c>
      <c r="K290" s="5">
        <v>12.27</v>
      </c>
      <c r="L290" s="2">
        <v>5</v>
      </c>
      <c r="M290" s="2">
        <v>3032</v>
      </c>
      <c r="N290" s="5">
        <f>Table1[[#This Row],[Sales Price Per Unit]]*Table1[[#This Row],[Quantity]]</f>
        <v>112.27499999999999</v>
      </c>
      <c r="O290" s="5">
        <f>((Table1[[#This Row],[Ticket Price Price Per Unit]]-Table1[[#This Row],[Sales Price Per Unit]]))*Table1[[#This Row],[Quantity]]</f>
        <v>12.475000000000005</v>
      </c>
      <c r="P290" s="5">
        <f>(Table1[[#This Row],[Sales Price Per Unit]]-Table1[[#This Row],[Cost per Unit]])*Table1[[#This Row],[Quantity]]</f>
        <v>50.924999999999997</v>
      </c>
    </row>
    <row r="291" spans="1:16" x14ac:dyDescent="0.25">
      <c r="A291" s="1">
        <v>41291</v>
      </c>
      <c r="B291" s="20">
        <f>MONTH(Table1[[#This Row],[Date]])</f>
        <v>1</v>
      </c>
      <c r="C291" s="20" t="str">
        <f>TEXT(Table1[[#This Row],[Date]],"mmmm")</f>
        <v>styczeń</v>
      </c>
      <c r="D291" s="2">
        <v>188</v>
      </c>
      <c r="E291" s="2">
        <v>4</v>
      </c>
      <c r="F291" s="2" t="s">
        <v>14</v>
      </c>
      <c r="G291" s="2" t="s">
        <v>17</v>
      </c>
      <c r="H291" s="5">
        <v>73.95</v>
      </c>
      <c r="I291" s="3">
        <v>0</v>
      </c>
      <c r="J291" s="5">
        <f>Table1[[#This Row],[Ticket Price Price Per Unit]]*(1-Table1[[#This Row],[Discount Given]])</f>
        <v>73.95</v>
      </c>
      <c r="K291" s="5">
        <v>38.86</v>
      </c>
      <c r="L291" s="2">
        <v>2</v>
      </c>
      <c r="M291" s="2">
        <v>3032</v>
      </c>
      <c r="N291" s="5">
        <f>Table1[[#This Row],[Sales Price Per Unit]]*Table1[[#This Row],[Quantity]]</f>
        <v>147.9</v>
      </c>
      <c r="O291" s="5">
        <f>((Table1[[#This Row],[Ticket Price Price Per Unit]]-Table1[[#This Row],[Sales Price Per Unit]]))*Table1[[#This Row],[Quantity]]</f>
        <v>0</v>
      </c>
      <c r="P291" s="5">
        <f>(Table1[[#This Row],[Sales Price Per Unit]]-Table1[[#This Row],[Cost per Unit]])*Table1[[#This Row],[Quantity]]</f>
        <v>70.180000000000007</v>
      </c>
    </row>
    <row r="292" spans="1:16" x14ac:dyDescent="0.25">
      <c r="A292" s="1">
        <v>41291</v>
      </c>
      <c r="B292" s="20">
        <f>MONTH(Table1[[#This Row],[Date]])</f>
        <v>1</v>
      </c>
      <c r="C292" s="20" t="str">
        <f>TEXT(Table1[[#This Row],[Date]],"mmmm")</f>
        <v>styczeń</v>
      </c>
      <c r="D292" s="2">
        <v>189</v>
      </c>
      <c r="E292" s="2">
        <v>29</v>
      </c>
      <c r="F292" s="2" t="s">
        <v>12</v>
      </c>
      <c r="G292" s="2" t="s">
        <v>17</v>
      </c>
      <c r="H292" s="5">
        <v>40.950000000000003</v>
      </c>
      <c r="I292" s="3">
        <v>0</v>
      </c>
      <c r="J292" s="5">
        <f>Table1[[#This Row],[Ticket Price Price Per Unit]]*(1-Table1[[#This Row],[Discount Given]])</f>
        <v>40.950000000000003</v>
      </c>
      <c r="K292" s="5">
        <v>15.51</v>
      </c>
      <c r="L292" s="2">
        <v>4</v>
      </c>
      <c r="M292" s="2">
        <v>3011</v>
      </c>
      <c r="N292" s="5">
        <f>Table1[[#This Row],[Sales Price Per Unit]]*Table1[[#This Row],[Quantity]]</f>
        <v>163.80000000000001</v>
      </c>
      <c r="O292" s="5">
        <f>((Table1[[#This Row],[Ticket Price Price Per Unit]]-Table1[[#This Row],[Sales Price Per Unit]]))*Table1[[#This Row],[Quantity]]</f>
        <v>0</v>
      </c>
      <c r="P292" s="5">
        <f>(Table1[[#This Row],[Sales Price Per Unit]]-Table1[[#This Row],[Cost per Unit]])*Table1[[#This Row],[Quantity]]</f>
        <v>101.76000000000002</v>
      </c>
    </row>
    <row r="293" spans="1:16" x14ac:dyDescent="0.25">
      <c r="A293" s="1">
        <v>41291</v>
      </c>
      <c r="B293" s="20">
        <f>MONTH(Table1[[#This Row],[Date]])</f>
        <v>1</v>
      </c>
      <c r="C293" s="20" t="str">
        <f>TEXT(Table1[[#This Row],[Date]],"mmmm")</f>
        <v>styczeń</v>
      </c>
      <c r="D293" s="2">
        <v>189</v>
      </c>
      <c r="E293" s="2">
        <v>22</v>
      </c>
      <c r="F293" s="2" t="s">
        <v>12</v>
      </c>
      <c r="G293" s="2" t="s">
        <v>17</v>
      </c>
      <c r="H293" s="5">
        <v>0.95</v>
      </c>
      <c r="I293" s="3">
        <v>0.1</v>
      </c>
      <c r="J293" s="5">
        <f>Table1[[#This Row],[Ticket Price Price Per Unit]]*(1-Table1[[#This Row],[Discount Given]])</f>
        <v>0.85499999999999998</v>
      </c>
      <c r="K293" s="5">
        <v>0.56999999999999995</v>
      </c>
      <c r="L293" s="2">
        <v>8</v>
      </c>
      <c r="M293" s="2">
        <v>3011</v>
      </c>
      <c r="N293" s="5">
        <f>Table1[[#This Row],[Sales Price Per Unit]]*Table1[[#This Row],[Quantity]]</f>
        <v>6.84</v>
      </c>
      <c r="O293" s="5">
        <f>((Table1[[#This Row],[Ticket Price Price Per Unit]]-Table1[[#This Row],[Sales Price Per Unit]]))*Table1[[#This Row],[Quantity]]</f>
        <v>0.75999999999999979</v>
      </c>
      <c r="P293" s="5">
        <f>(Table1[[#This Row],[Sales Price Per Unit]]-Table1[[#This Row],[Cost per Unit]])*Table1[[#This Row],[Quantity]]</f>
        <v>2.2800000000000002</v>
      </c>
    </row>
    <row r="294" spans="1:16" x14ac:dyDescent="0.25">
      <c r="A294" s="1">
        <v>41291</v>
      </c>
      <c r="B294" s="20">
        <f>MONTH(Table1[[#This Row],[Date]])</f>
        <v>1</v>
      </c>
      <c r="C294" s="20" t="str">
        <f>TEXT(Table1[[#This Row],[Date]],"mmmm")</f>
        <v>styczeń</v>
      </c>
      <c r="D294" s="2">
        <v>190</v>
      </c>
      <c r="E294" s="2">
        <v>12</v>
      </c>
      <c r="F294" s="2" t="s">
        <v>14</v>
      </c>
      <c r="G294" s="2" t="s">
        <v>17</v>
      </c>
      <c r="H294" s="5">
        <v>47.95</v>
      </c>
      <c r="I294" s="3">
        <v>0</v>
      </c>
      <c r="J294" s="5">
        <f>Table1[[#This Row],[Ticket Price Price Per Unit]]*(1-Table1[[#This Row],[Discount Given]])</f>
        <v>47.95</v>
      </c>
      <c r="K294" s="5">
        <v>20.7</v>
      </c>
      <c r="L294" s="2">
        <v>4</v>
      </c>
      <c r="M294" s="2">
        <v>3021</v>
      </c>
      <c r="N294" s="5">
        <f>Table1[[#This Row],[Sales Price Per Unit]]*Table1[[#This Row],[Quantity]]</f>
        <v>191.8</v>
      </c>
      <c r="O294" s="5">
        <f>((Table1[[#This Row],[Ticket Price Price Per Unit]]-Table1[[#This Row],[Sales Price Per Unit]]))*Table1[[#This Row],[Quantity]]</f>
        <v>0</v>
      </c>
      <c r="P294" s="5">
        <f>(Table1[[#This Row],[Sales Price Per Unit]]-Table1[[#This Row],[Cost per Unit]])*Table1[[#This Row],[Quantity]]</f>
        <v>109.00000000000001</v>
      </c>
    </row>
    <row r="295" spans="1:16" x14ac:dyDescent="0.25">
      <c r="A295" s="1">
        <v>41291</v>
      </c>
      <c r="B295" s="20">
        <f>MONTH(Table1[[#This Row],[Date]])</f>
        <v>1</v>
      </c>
      <c r="C295" s="20" t="str">
        <f>TEXT(Table1[[#This Row],[Date]],"mmmm")</f>
        <v>styczeń</v>
      </c>
      <c r="D295" s="2">
        <v>191</v>
      </c>
      <c r="E295" s="2">
        <v>42</v>
      </c>
      <c r="F295" s="2" t="s">
        <v>12</v>
      </c>
      <c r="G295" s="2" t="s">
        <v>17</v>
      </c>
      <c r="H295" s="5">
        <v>35.950000000000003</v>
      </c>
      <c r="I295" s="3">
        <v>0</v>
      </c>
      <c r="J295" s="5">
        <f>Table1[[#This Row],[Ticket Price Price Per Unit]]*(1-Table1[[#This Row],[Discount Given]])</f>
        <v>35.950000000000003</v>
      </c>
      <c r="K295" s="5">
        <v>20.25</v>
      </c>
      <c r="L295" s="2">
        <v>1</v>
      </c>
      <c r="M295" s="2">
        <v>3031</v>
      </c>
      <c r="N295" s="5">
        <f>Table1[[#This Row],[Sales Price Per Unit]]*Table1[[#This Row],[Quantity]]</f>
        <v>35.950000000000003</v>
      </c>
      <c r="O295" s="5">
        <f>((Table1[[#This Row],[Ticket Price Price Per Unit]]-Table1[[#This Row],[Sales Price Per Unit]]))*Table1[[#This Row],[Quantity]]</f>
        <v>0</v>
      </c>
      <c r="P295" s="5">
        <f>(Table1[[#This Row],[Sales Price Per Unit]]-Table1[[#This Row],[Cost per Unit]])*Table1[[#This Row],[Quantity]]</f>
        <v>15.700000000000003</v>
      </c>
    </row>
    <row r="296" spans="1:16" x14ac:dyDescent="0.25">
      <c r="A296" s="1">
        <v>41291</v>
      </c>
      <c r="B296" s="20">
        <f>MONTH(Table1[[#This Row],[Date]])</f>
        <v>1</v>
      </c>
      <c r="C296" s="20" t="str">
        <f>TEXT(Table1[[#This Row],[Date]],"mmmm")</f>
        <v>styczeń</v>
      </c>
      <c r="D296" s="2">
        <v>192</v>
      </c>
      <c r="E296" s="2">
        <v>41</v>
      </c>
      <c r="F296" s="2" t="s">
        <v>14</v>
      </c>
      <c r="G296" s="2" t="s">
        <v>17</v>
      </c>
      <c r="H296" s="5">
        <v>18.95</v>
      </c>
      <c r="I296" s="3">
        <v>0.1</v>
      </c>
      <c r="J296" s="5">
        <f>Table1[[#This Row],[Ticket Price Price Per Unit]]*(1-Table1[[#This Row],[Discount Given]])</f>
        <v>17.055</v>
      </c>
      <c r="K296" s="5">
        <v>9.98</v>
      </c>
      <c r="L296" s="2">
        <v>21</v>
      </c>
      <c r="M296" s="2">
        <v>3011</v>
      </c>
      <c r="N296" s="5">
        <f>Table1[[#This Row],[Sales Price Per Unit]]*Table1[[#This Row],[Quantity]]</f>
        <v>358.15499999999997</v>
      </c>
      <c r="O296" s="5">
        <f>((Table1[[#This Row],[Ticket Price Price Per Unit]]-Table1[[#This Row],[Sales Price Per Unit]]))*Table1[[#This Row],[Quantity]]</f>
        <v>39.794999999999987</v>
      </c>
      <c r="P296" s="5">
        <f>(Table1[[#This Row],[Sales Price Per Unit]]-Table1[[#This Row],[Cost per Unit]])*Table1[[#This Row],[Quantity]]</f>
        <v>148.57499999999999</v>
      </c>
    </row>
    <row r="297" spans="1:16" x14ac:dyDescent="0.25">
      <c r="A297" s="1">
        <v>41291</v>
      </c>
      <c r="B297" s="20">
        <f>MONTH(Table1[[#This Row],[Date]])</f>
        <v>1</v>
      </c>
      <c r="C297" s="20" t="str">
        <f>TEXT(Table1[[#This Row],[Date]],"mmmm")</f>
        <v>styczeń</v>
      </c>
      <c r="D297" s="2">
        <v>193</v>
      </c>
      <c r="E297" s="2">
        <v>43</v>
      </c>
      <c r="F297" s="2" t="s">
        <v>12</v>
      </c>
      <c r="G297" s="2" t="s">
        <v>17</v>
      </c>
      <c r="H297" s="5">
        <v>11.95</v>
      </c>
      <c r="I297" s="3">
        <v>0</v>
      </c>
      <c r="J297" s="5">
        <f>Table1[[#This Row],[Ticket Price Price Per Unit]]*(1-Table1[[#This Row],[Discount Given]])</f>
        <v>11.95</v>
      </c>
      <c r="K297" s="5">
        <v>3.32</v>
      </c>
      <c r="L297" s="2">
        <v>5</v>
      </c>
      <c r="M297" s="2">
        <v>3014</v>
      </c>
      <c r="N297" s="5">
        <f>Table1[[#This Row],[Sales Price Per Unit]]*Table1[[#This Row],[Quantity]]</f>
        <v>59.75</v>
      </c>
      <c r="O297" s="5">
        <f>((Table1[[#This Row],[Ticket Price Price Per Unit]]-Table1[[#This Row],[Sales Price Per Unit]]))*Table1[[#This Row],[Quantity]]</f>
        <v>0</v>
      </c>
      <c r="P297" s="5">
        <f>(Table1[[#This Row],[Sales Price Per Unit]]-Table1[[#This Row],[Cost per Unit]])*Table1[[#This Row],[Quantity]]</f>
        <v>43.149999999999991</v>
      </c>
    </row>
    <row r="298" spans="1:16" x14ac:dyDescent="0.25">
      <c r="A298" s="1">
        <v>41291</v>
      </c>
      <c r="B298" s="20">
        <f>MONTH(Table1[[#This Row],[Date]])</f>
        <v>1</v>
      </c>
      <c r="C298" s="20" t="str">
        <f>TEXT(Table1[[#This Row],[Date]],"mmmm")</f>
        <v>styczeń</v>
      </c>
      <c r="D298" s="2">
        <v>194</v>
      </c>
      <c r="E298" s="2">
        <v>13</v>
      </c>
      <c r="F298" s="2" t="s">
        <v>14</v>
      </c>
      <c r="G298" s="2" t="s">
        <v>17</v>
      </c>
      <c r="H298" s="5">
        <v>26.95</v>
      </c>
      <c r="I298" s="3">
        <v>0.1</v>
      </c>
      <c r="J298" s="5">
        <f>Table1[[#This Row],[Ticket Price Price Per Unit]]*(1-Table1[[#This Row],[Discount Given]])</f>
        <v>24.254999999999999</v>
      </c>
      <c r="K298" s="5">
        <v>13.26</v>
      </c>
      <c r="L298" s="2">
        <v>8</v>
      </c>
      <c r="M298" s="2">
        <v>3011</v>
      </c>
      <c r="N298" s="5">
        <f>Table1[[#This Row],[Sales Price Per Unit]]*Table1[[#This Row],[Quantity]]</f>
        <v>194.04</v>
      </c>
      <c r="O298" s="5">
        <f>((Table1[[#This Row],[Ticket Price Price Per Unit]]-Table1[[#This Row],[Sales Price Per Unit]]))*Table1[[#This Row],[Quantity]]</f>
        <v>21.560000000000002</v>
      </c>
      <c r="P298" s="5">
        <f>(Table1[[#This Row],[Sales Price Per Unit]]-Table1[[#This Row],[Cost per Unit]])*Table1[[#This Row],[Quantity]]</f>
        <v>87.96</v>
      </c>
    </row>
    <row r="299" spans="1:16" x14ac:dyDescent="0.25">
      <c r="A299" s="1">
        <v>41291</v>
      </c>
      <c r="B299" s="20">
        <f>MONTH(Table1[[#This Row],[Date]])</f>
        <v>1</v>
      </c>
      <c r="C299" s="20" t="str">
        <f>TEXT(Table1[[#This Row],[Date]],"mmmm")</f>
        <v>styczeń</v>
      </c>
      <c r="D299" s="2">
        <v>194</v>
      </c>
      <c r="E299" s="2">
        <v>45</v>
      </c>
      <c r="F299" s="2" t="s">
        <v>14</v>
      </c>
      <c r="G299" s="2" t="s">
        <v>17</v>
      </c>
      <c r="H299" s="5">
        <v>38.950000000000003</v>
      </c>
      <c r="I299" s="3">
        <v>0</v>
      </c>
      <c r="J299" s="5">
        <f>Table1[[#This Row],[Ticket Price Price Per Unit]]*(1-Table1[[#This Row],[Discount Given]])</f>
        <v>38.950000000000003</v>
      </c>
      <c r="K299" s="5">
        <v>22.33</v>
      </c>
      <c r="L299" s="2">
        <v>5</v>
      </c>
      <c r="M299" s="2">
        <v>3011</v>
      </c>
      <c r="N299" s="5">
        <f>Table1[[#This Row],[Sales Price Per Unit]]*Table1[[#This Row],[Quantity]]</f>
        <v>194.75</v>
      </c>
      <c r="O299" s="5">
        <f>((Table1[[#This Row],[Ticket Price Price Per Unit]]-Table1[[#This Row],[Sales Price Per Unit]]))*Table1[[#This Row],[Quantity]]</f>
        <v>0</v>
      </c>
      <c r="P299" s="5">
        <f>(Table1[[#This Row],[Sales Price Per Unit]]-Table1[[#This Row],[Cost per Unit]])*Table1[[#This Row],[Quantity]]</f>
        <v>83.100000000000023</v>
      </c>
    </row>
    <row r="300" spans="1:16" x14ac:dyDescent="0.25">
      <c r="A300" s="1">
        <v>41291</v>
      </c>
      <c r="B300" s="20">
        <f>MONTH(Table1[[#This Row],[Date]])</f>
        <v>1</v>
      </c>
      <c r="C300" s="20" t="str">
        <f>TEXT(Table1[[#This Row],[Date]],"mmmm")</f>
        <v>styczeń</v>
      </c>
      <c r="D300" s="2">
        <v>195</v>
      </c>
      <c r="E300" s="2">
        <v>30</v>
      </c>
      <c r="F300" s="2" t="s">
        <v>12</v>
      </c>
      <c r="G300" s="2" t="s">
        <v>17</v>
      </c>
      <c r="H300" s="5">
        <v>10.95</v>
      </c>
      <c r="I300" s="3">
        <v>0</v>
      </c>
      <c r="J300" s="5">
        <f>Table1[[#This Row],[Ticket Price Price Per Unit]]*(1-Table1[[#This Row],[Discount Given]])</f>
        <v>10.95</v>
      </c>
      <c r="K300" s="5">
        <v>4.8</v>
      </c>
      <c r="L300" s="2">
        <v>11</v>
      </c>
      <c r="M300" s="2">
        <v>3032</v>
      </c>
      <c r="N300" s="5">
        <f>Table1[[#This Row],[Sales Price Per Unit]]*Table1[[#This Row],[Quantity]]</f>
        <v>120.44999999999999</v>
      </c>
      <c r="O300" s="5">
        <f>((Table1[[#This Row],[Ticket Price Price Per Unit]]-Table1[[#This Row],[Sales Price Per Unit]]))*Table1[[#This Row],[Quantity]]</f>
        <v>0</v>
      </c>
      <c r="P300" s="5">
        <f>(Table1[[#This Row],[Sales Price Per Unit]]-Table1[[#This Row],[Cost per Unit]])*Table1[[#This Row],[Quantity]]</f>
        <v>67.649999999999991</v>
      </c>
    </row>
    <row r="301" spans="1:16" x14ac:dyDescent="0.25">
      <c r="A301" s="1">
        <v>41291</v>
      </c>
      <c r="B301" s="20">
        <f>MONTH(Table1[[#This Row],[Date]])</f>
        <v>1</v>
      </c>
      <c r="C301" s="20" t="str">
        <f>TEXT(Table1[[#This Row],[Date]],"mmmm")</f>
        <v>styczeń</v>
      </c>
      <c r="D301" s="2">
        <v>196</v>
      </c>
      <c r="E301" s="2">
        <v>8</v>
      </c>
      <c r="F301" s="2" t="s">
        <v>12</v>
      </c>
      <c r="G301" s="2" t="s">
        <v>17</v>
      </c>
      <c r="H301" s="5">
        <v>7.95</v>
      </c>
      <c r="I301" s="3">
        <v>0.1</v>
      </c>
      <c r="J301" s="5">
        <f>Table1[[#This Row],[Ticket Price Price Per Unit]]*(1-Table1[[#This Row],[Discount Given]])</f>
        <v>7.1550000000000002</v>
      </c>
      <c r="K301" s="5">
        <v>4.53</v>
      </c>
      <c r="L301" s="2">
        <v>18</v>
      </c>
      <c r="M301" s="2">
        <v>3031</v>
      </c>
      <c r="N301" s="5">
        <f>Table1[[#This Row],[Sales Price Per Unit]]*Table1[[#This Row],[Quantity]]</f>
        <v>128.79</v>
      </c>
      <c r="O301" s="5">
        <f>((Table1[[#This Row],[Ticket Price Price Per Unit]]-Table1[[#This Row],[Sales Price Per Unit]]))*Table1[[#This Row],[Quantity]]</f>
        <v>14.309999999999999</v>
      </c>
      <c r="P301" s="5">
        <f>(Table1[[#This Row],[Sales Price Per Unit]]-Table1[[#This Row],[Cost per Unit]])*Table1[[#This Row],[Quantity]]</f>
        <v>47.25</v>
      </c>
    </row>
    <row r="302" spans="1:16" x14ac:dyDescent="0.25">
      <c r="A302" s="1">
        <v>41292</v>
      </c>
      <c r="B302" s="20">
        <f>MONTH(Table1[[#This Row],[Date]])</f>
        <v>1</v>
      </c>
      <c r="C302" s="20" t="str">
        <f>TEXT(Table1[[#This Row],[Date]],"mmmm")</f>
        <v>styczeń</v>
      </c>
      <c r="D302" s="2">
        <v>197</v>
      </c>
      <c r="E302" s="2">
        <v>49</v>
      </c>
      <c r="F302" s="2" t="s">
        <v>15</v>
      </c>
      <c r="G302" s="2" t="s">
        <v>17</v>
      </c>
      <c r="H302" s="5">
        <v>63.95</v>
      </c>
      <c r="I302" s="3">
        <v>0</v>
      </c>
      <c r="J302" s="5">
        <f>Table1[[#This Row],[Ticket Price Price Per Unit]]*(1-Table1[[#This Row],[Discount Given]])</f>
        <v>63.95</v>
      </c>
      <c r="K302" s="5">
        <v>27.1</v>
      </c>
      <c r="L302" s="2">
        <v>5</v>
      </c>
      <c r="M302" s="2">
        <v>3025</v>
      </c>
      <c r="N302" s="5">
        <f>Table1[[#This Row],[Sales Price Per Unit]]*Table1[[#This Row],[Quantity]]</f>
        <v>319.75</v>
      </c>
      <c r="O302" s="5">
        <f>((Table1[[#This Row],[Ticket Price Price Per Unit]]-Table1[[#This Row],[Sales Price Per Unit]]))*Table1[[#This Row],[Quantity]]</f>
        <v>0</v>
      </c>
      <c r="P302" s="5">
        <f>(Table1[[#This Row],[Sales Price Per Unit]]-Table1[[#This Row],[Cost per Unit]])*Table1[[#This Row],[Quantity]]</f>
        <v>184.25</v>
      </c>
    </row>
    <row r="303" spans="1:16" x14ac:dyDescent="0.25">
      <c r="A303" s="1">
        <v>41292</v>
      </c>
      <c r="B303" s="20">
        <f>MONTH(Table1[[#This Row],[Date]])</f>
        <v>1</v>
      </c>
      <c r="C303" s="20" t="str">
        <f>TEXT(Table1[[#This Row],[Date]],"mmmm")</f>
        <v>styczeń</v>
      </c>
      <c r="D303" s="2">
        <v>198</v>
      </c>
      <c r="E303" s="2">
        <v>35</v>
      </c>
      <c r="F303" s="2" t="s">
        <v>18</v>
      </c>
      <c r="G303" s="2" t="s">
        <v>17</v>
      </c>
      <c r="H303" s="5">
        <v>0.95</v>
      </c>
      <c r="I303" s="3">
        <v>0</v>
      </c>
      <c r="J303" s="5">
        <f>Table1[[#This Row],[Ticket Price Price Per Unit]]*(1-Table1[[#This Row],[Discount Given]])</f>
        <v>0.95</v>
      </c>
      <c r="K303" s="5">
        <v>0.47</v>
      </c>
      <c r="L303" s="2">
        <v>9</v>
      </c>
      <c r="M303" s="2">
        <v>3032</v>
      </c>
      <c r="N303" s="5">
        <f>Table1[[#This Row],[Sales Price Per Unit]]*Table1[[#This Row],[Quantity]]</f>
        <v>8.5499999999999989</v>
      </c>
      <c r="O303" s="5">
        <f>((Table1[[#This Row],[Ticket Price Price Per Unit]]-Table1[[#This Row],[Sales Price Per Unit]]))*Table1[[#This Row],[Quantity]]</f>
        <v>0</v>
      </c>
      <c r="P303" s="5">
        <f>(Table1[[#This Row],[Sales Price Per Unit]]-Table1[[#This Row],[Cost per Unit]])*Table1[[#This Row],[Quantity]]</f>
        <v>4.32</v>
      </c>
    </row>
    <row r="304" spans="1:16" x14ac:dyDescent="0.25">
      <c r="A304" s="1">
        <v>41292</v>
      </c>
      <c r="B304" s="20">
        <f>MONTH(Table1[[#This Row],[Date]])</f>
        <v>1</v>
      </c>
      <c r="C304" s="20" t="str">
        <f>TEXT(Table1[[#This Row],[Date]],"mmmm")</f>
        <v>styczeń</v>
      </c>
      <c r="D304" s="2">
        <v>198</v>
      </c>
      <c r="E304" s="2">
        <v>47</v>
      </c>
      <c r="F304" s="2" t="s">
        <v>18</v>
      </c>
      <c r="G304" s="2" t="s">
        <v>17</v>
      </c>
      <c r="H304" s="5">
        <v>28.95</v>
      </c>
      <c r="I304" s="3">
        <v>0</v>
      </c>
      <c r="J304" s="5">
        <f>Table1[[#This Row],[Ticket Price Price Per Unit]]*(1-Table1[[#This Row],[Discount Given]])</f>
        <v>28.95</v>
      </c>
      <c r="K304" s="5">
        <v>8.86</v>
      </c>
      <c r="L304" s="2">
        <v>7</v>
      </c>
      <c r="M304" s="2">
        <v>3032</v>
      </c>
      <c r="N304" s="5">
        <f>Table1[[#This Row],[Sales Price Per Unit]]*Table1[[#This Row],[Quantity]]</f>
        <v>202.65</v>
      </c>
      <c r="O304" s="5">
        <f>((Table1[[#This Row],[Ticket Price Price Per Unit]]-Table1[[#This Row],[Sales Price Per Unit]]))*Table1[[#This Row],[Quantity]]</f>
        <v>0</v>
      </c>
      <c r="P304" s="5">
        <f>(Table1[[#This Row],[Sales Price Per Unit]]-Table1[[#This Row],[Cost per Unit]])*Table1[[#This Row],[Quantity]]</f>
        <v>140.63</v>
      </c>
    </row>
    <row r="305" spans="1:16" x14ac:dyDescent="0.25">
      <c r="A305" s="1">
        <v>41292</v>
      </c>
      <c r="B305" s="20">
        <f>MONTH(Table1[[#This Row],[Date]])</f>
        <v>1</v>
      </c>
      <c r="C305" s="20" t="str">
        <f>TEXT(Table1[[#This Row],[Date]],"mmmm")</f>
        <v>styczeń</v>
      </c>
      <c r="D305" s="2">
        <v>199</v>
      </c>
      <c r="E305" s="2">
        <v>6</v>
      </c>
      <c r="F305" s="2" t="s">
        <v>15</v>
      </c>
      <c r="G305" s="2" t="s">
        <v>17</v>
      </c>
      <c r="H305" s="5">
        <v>55.95</v>
      </c>
      <c r="I305" s="3">
        <v>0</v>
      </c>
      <c r="J305" s="5">
        <f>Table1[[#This Row],[Ticket Price Price Per Unit]]*(1-Table1[[#This Row],[Discount Given]])</f>
        <v>55.95</v>
      </c>
      <c r="K305" s="5">
        <v>16.059999999999999</v>
      </c>
      <c r="L305" s="2">
        <v>9</v>
      </c>
      <c r="M305" s="2">
        <v>3020</v>
      </c>
      <c r="N305" s="5">
        <f>Table1[[#This Row],[Sales Price Per Unit]]*Table1[[#This Row],[Quantity]]</f>
        <v>503.55</v>
      </c>
      <c r="O305" s="5">
        <f>((Table1[[#This Row],[Ticket Price Price Per Unit]]-Table1[[#This Row],[Sales Price Per Unit]]))*Table1[[#This Row],[Quantity]]</f>
        <v>0</v>
      </c>
      <c r="P305" s="5">
        <f>(Table1[[#This Row],[Sales Price Per Unit]]-Table1[[#This Row],[Cost per Unit]])*Table1[[#This Row],[Quantity]]</f>
        <v>359.01</v>
      </c>
    </row>
    <row r="306" spans="1:16" x14ac:dyDescent="0.25">
      <c r="A306" s="1">
        <v>41292</v>
      </c>
      <c r="B306" s="20">
        <f>MONTH(Table1[[#This Row],[Date]])</f>
        <v>1</v>
      </c>
      <c r="C306" s="20" t="str">
        <f>TEXT(Table1[[#This Row],[Date]],"mmmm")</f>
        <v>styczeń</v>
      </c>
      <c r="D306" s="2">
        <v>200</v>
      </c>
      <c r="E306" s="2">
        <v>2</v>
      </c>
      <c r="F306" s="2" t="s">
        <v>15</v>
      </c>
      <c r="G306" s="2" t="s">
        <v>17</v>
      </c>
      <c r="H306" s="5">
        <v>44.95</v>
      </c>
      <c r="I306" s="3">
        <v>0</v>
      </c>
      <c r="J306" s="5">
        <f>Table1[[#This Row],[Ticket Price Price Per Unit]]*(1-Table1[[#This Row],[Discount Given]])</f>
        <v>44.95</v>
      </c>
      <c r="K306" s="5">
        <v>27.95</v>
      </c>
      <c r="L306" s="2">
        <v>3</v>
      </c>
      <c r="M306" s="2">
        <v>3017</v>
      </c>
      <c r="N306" s="5">
        <f>Table1[[#This Row],[Sales Price Per Unit]]*Table1[[#This Row],[Quantity]]</f>
        <v>134.85000000000002</v>
      </c>
      <c r="O306" s="5">
        <f>((Table1[[#This Row],[Ticket Price Price Per Unit]]-Table1[[#This Row],[Sales Price Per Unit]]))*Table1[[#This Row],[Quantity]]</f>
        <v>0</v>
      </c>
      <c r="P306" s="5">
        <f>(Table1[[#This Row],[Sales Price Per Unit]]-Table1[[#This Row],[Cost per Unit]])*Table1[[#This Row],[Quantity]]</f>
        <v>51.000000000000014</v>
      </c>
    </row>
    <row r="307" spans="1:16" x14ac:dyDescent="0.25">
      <c r="A307" s="1">
        <v>41292</v>
      </c>
      <c r="B307" s="20">
        <f>MONTH(Table1[[#This Row],[Date]])</f>
        <v>1</v>
      </c>
      <c r="C307" s="20" t="str">
        <f>TEXT(Table1[[#This Row],[Date]],"mmmm")</f>
        <v>styczeń</v>
      </c>
      <c r="D307" s="2">
        <v>201</v>
      </c>
      <c r="E307" s="2">
        <v>17</v>
      </c>
      <c r="F307" s="2" t="s">
        <v>18</v>
      </c>
      <c r="G307" s="2" t="s">
        <v>17</v>
      </c>
      <c r="H307" s="5">
        <v>49.95</v>
      </c>
      <c r="I307" s="3">
        <v>0</v>
      </c>
      <c r="J307" s="5">
        <f>Table1[[#This Row],[Ticket Price Price Per Unit]]*(1-Table1[[#This Row],[Discount Given]])</f>
        <v>49.95</v>
      </c>
      <c r="K307" s="5">
        <v>23.93</v>
      </c>
      <c r="L307" s="2">
        <v>20</v>
      </c>
      <c r="M307" s="2">
        <v>3032</v>
      </c>
      <c r="N307" s="5">
        <f>Table1[[#This Row],[Sales Price Per Unit]]*Table1[[#This Row],[Quantity]]</f>
        <v>999</v>
      </c>
      <c r="O307" s="5">
        <f>((Table1[[#This Row],[Ticket Price Price Per Unit]]-Table1[[#This Row],[Sales Price Per Unit]]))*Table1[[#This Row],[Quantity]]</f>
        <v>0</v>
      </c>
      <c r="P307" s="5">
        <f>(Table1[[#This Row],[Sales Price Per Unit]]-Table1[[#This Row],[Cost per Unit]])*Table1[[#This Row],[Quantity]]</f>
        <v>520.40000000000009</v>
      </c>
    </row>
    <row r="308" spans="1:16" x14ac:dyDescent="0.25">
      <c r="A308" s="1">
        <v>41292</v>
      </c>
      <c r="B308" s="20">
        <f>MONTH(Table1[[#This Row],[Date]])</f>
        <v>1</v>
      </c>
      <c r="C308" s="20" t="str">
        <f>TEXT(Table1[[#This Row],[Date]],"mmmm")</f>
        <v>styczeń</v>
      </c>
      <c r="D308" s="2">
        <v>202</v>
      </c>
      <c r="E308" s="2">
        <v>43</v>
      </c>
      <c r="F308" s="2" t="s">
        <v>18</v>
      </c>
      <c r="G308" s="2" t="s">
        <v>17</v>
      </c>
      <c r="H308" s="5">
        <v>11.95</v>
      </c>
      <c r="I308" s="3">
        <v>0</v>
      </c>
      <c r="J308" s="5">
        <f>Table1[[#This Row],[Ticket Price Price Per Unit]]*(1-Table1[[#This Row],[Discount Given]])</f>
        <v>11.95</v>
      </c>
      <c r="K308" s="5">
        <v>3.32</v>
      </c>
      <c r="L308" s="2">
        <v>7</v>
      </c>
      <c r="M308" s="2">
        <v>3029</v>
      </c>
      <c r="N308" s="5">
        <f>Table1[[#This Row],[Sales Price Per Unit]]*Table1[[#This Row],[Quantity]]</f>
        <v>83.649999999999991</v>
      </c>
      <c r="O308" s="5">
        <f>((Table1[[#This Row],[Ticket Price Price Per Unit]]-Table1[[#This Row],[Sales Price Per Unit]]))*Table1[[#This Row],[Quantity]]</f>
        <v>0</v>
      </c>
      <c r="P308" s="5">
        <f>(Table1[[#This Row],[Sales Price Per Unit]]-Table1[[#This Row],[Cost per Unit]])*Table1[[#This Row],[Quantity]]</f>
        <v>60.41</v>
      </c>
    </row>
    <row r="309" spans="1:16" x14ac:dyDescent="0.25">
      <c r="A309" s="1">
        <v>41292</v>
      </c>
      <c r="B309" s="20">
        <f>MONTH(Table1[[#This Row],[Date]])</f>
        <v>1</v>
      </c>
      <c r="C309" s="20" t="str">
        <f>TEXT(Table1[[#This Row],[Date]],"mmmm")</f>
        <v>styczeń</v>
      </c>
      <c r="D309" s="2">
        <v>203</v>
      </c>
      <c r="E309" s="2">
        <v>3</v>
      </c>
      <c r="F309" s="2" t="s">
        <v>15</v>
      </c>
      <c r="G309" s="2" t="s">
        <v>17</v>
      </c>
      <c r="H309" s="5">
        <v>59.95</v>
      </c>
      <c r="I309" s="3">
        <v>0</v>
      </c>
      <c r="J309" s="5">
        <f>Table1[[#This Row],[Ticket Price Price Per Unit]]*(1-Table1[[#This Row],[Discount Given]])</f>
        <v>59.95</v>
      </c>
      <c r="K309" s="5">
        <v>28.73</v>
      </c>
      <c r="L309" s="2">
        <v>6</v>
      </c>
      <c r="M309" s="2">
        <v>3029</v>
      </c>
      <c r="N309" s="5">
        <f>Table1[[#This Row],[Sales Price Per Unit]]*Table1[[#This Row],[Quantity]]</f>
        <v>359.70000000000005</v>
      </c>
      <c r="O309" s="5">
        <f>((Table1[[#This Row],[Ticket Price Price Per Unit]]-Table1[[#This Row],[Sales Price Per Unit]]))*Table1[[#This Row],[Quantity]]</f>
        <v>0</v>
      </c>
      <c r="P309" s="5">
        <f>(Table1[[#This Row],[Sales Price Per Unit]]-Table1[[#This Row],[Cost per Unit]])*Table1[[#This Row],[Quantity]]</f>
        <v>187.32000000000002</v>
      </c>
    </row>
    <row r="310" spans="1:16" x14ac:dyDescent="0.25">
      <c r="A310" s="1">
        <v>41292</v>
      </c>
      <c r="B310" s="20">
        <f>MONTH(Table1[[#This Row],[Date]])</f>
        <v>1</v>
      </c>
      <c r="C310" s="20" t="str">
        <f>TEXT(Table1[[#This Row],[Date]],"mmmm")</f>
        <v>styczeń</v>
      </c>
      <c r="D310" s="2">
        <v>204</v>
      </c>
      <c r="E310" s="2">
        <v>13</v>
      </c>
      <c r="F310" s="2" t="s">
        <v>18</v>
      </c>
      <c r="G310" s="2" t="s">
        <v>17</v>
      </c>
      <c r="H310" s="5">
        <v>26.95</v>
      </c>
      <c r="I310" s="3">
        <v>0</v>
      </c>
      <c r="J310" s="5">
        <f>Table1[[#This Row],[Ticket Price Price Per Unit]]*(1-Table1[[#This Row],[Discount Given]])</f>
        <v>26.95</v>
      </c>
      <c r="K310" s="5">
        <v>13.26</v>
      </c>
      <c r="L310" s="2">
        <v>11</v>
      </c>
      <c r="M310" s="2">
        <v>3010</v>
      </c>
      <c r="N310" s="5">
        <f>Table1[[#This Row],[Sales Price Per Unit]]*Table1[[#This Row],[Quantity]]</f>
        <v>296.45</v>
      </c>
      <c r="O310" s="5">
        <f>((Table1[[#This Row],[Ticket Price Price Per Unit]]-Table1[[#This Row],[Sales Price Per Unit]]))*Table1[[#This Row],[Quantity]]</f>
        <v>0</v>
      </c>
      <c r="P310" s="5">
        <f>(Table1[[#This Row],[Sales Price Per Unit]]-Table1[[#This Row],[Cost per Unit]])*Table1[[#This Row],[Quantity]]</f>
        <v>150.59</v>
      </c>
    </row>
    <row r="311" spans="1:16" x14ac:dyDescent="0.25">
      <c r="A311" s="1">
        <v>41292</v>
      </c>
      <c r="B311" s="20">
        <f>MONTH(Table1[[#This Row],[Date]])</f>
        <v>1</v>
      </c>
      <c r="C311" s="20" t="str">
        <f>TEXT(Table1[[#This Row],[Date]],"mmmm")</f>
        <v>styczeń</v>
      </c>
      <c r="D311" s="2">
        <v>205</v>
      </c>
      <c r="E311" s="2">
        <v>38</v>
      </c>
      <c r="F311" s="2" t="s">
        <v>15</v>
      </c>
      <c r="G311" s="2" t="s">
        <v>17</v>
      </c>
      <c r="H311" s="5">
        <v>24.95</v>
      </c>
      <c r="I311" s="3">
        <v>0</v>
      </c>
      <c r="J311" s="5">
        <f>Table1[[#This Row],[Ticket Price Price Per Unit]]*(1-Table1[[#This Row],[Discount Given]])</f>
        <v>24.95</v>
      </c>
      <c r="K311" s="5">
        <v>11.48</v>
      </c>
      <c r="L311" s="2">
        <v>5</v>
      </c>
      <c r="M311" s="2">
        <v>3016</v>
      </c>
      <c r="N311" s="5">
        <f>Table1[[#This Row],[Sales Price Per Unit]]*Table1[[#This Row],[Quantity]]</f>
        <v>124.75</v>
      </c>
      <c r="O311" s="5">
        <f>((Table1[[#This Row],[Ticket Price Price Per Unit]]-Table1[[#This Row],[Sales Price Per Unit]]))*Table1[[#This Row],[Quantity]]</f>
        <v>0</v>
      </c>
      <c r="P311" s="5">
        <f>(Table1[[#This Row],[Sales Price Per Unit]]-Table1[[#This Row],[Cost per Unit]])*Table1[[#This Row],[Quantity]]</f>
        <v>67.349999999999994</v>
      </c>
    </row>
    <row r="312" spans="1:16" x14ac:dyDescent="0.25">
      <c r="A312" s="1">
        <v>41292</v>
      </c>
      <c r="B312" s="20">
        <f>MONTH(Table1[[#This Row],[Date]])</f>
        <v>1</v>
      </c>
      <c r="C312" s="20" t="str">
        <f>TEXT(Table1[[#This Row],[Date]],"mmmm")</f>
        <v>styczeń</v>
      </c>
      <c r="D312" s="2">
        <v>206</v>
      </c>
      <c r="E312" s="2">
        <v>18</v>
      </c>
      <c r="F312" s="2" t="s">
        <v>18</v>
      </c>
      <c r="G312" s="2" t="s">
        <v>17</v>
      </c>
      <c r="H312" s="5">
        <v>54.95</v>
      </c>
      <c r="I312" s="3">
        <v>0</v>
      </c>
      <c r="J312" s="5">
        <f>Table1[[#This Row],[Ticket Price Price Per Unit]]*(1-Table1[[#This Row],[Discount Given]])</f>
        <v>54.95</v>
      </c>
      <c r="K312" s="5">
        <v>26.65</v>
      </c>
      <c r="L312" s="2">
        <v>3</v>
      </c>
      <c r="M312" s="2">
        <v>3014</v>
      </c>
      <c r="N312" s="5">
        <f>Table1[[#This Row],[Sales Price Per Unit]]*Table1[[#This Row],[Quantity]]</f>
        <v>164.85000000000002</v>
      </c>
      <c r="O312" s="5">
        <f>((Table1[[#This Row],[Ticket Price Price Per Unit]]-Table1[[#This Row],[Sales Price Per Unit]]))*Table1[[#This Row],[Quantity]]</f>
        <v>0</v>
      </c>
      <c r="P312" s="5">
        <f>(Table1[[#This Row],[Sales Price Per Unit]]-Table1[[#This Row],[Cost per Unit]])*Table1[[#This Row],[Quantity]]</f>
        <v>84.9</v>
      </c>
    </row>
    <row r="313" spans="1:16" x14ac:dyDescent="0.25">
      <c r="A313" s="1">
        <v>41292</v>
      </c>
      <c r="B313" s="20">
        <f>MONTH(Table1[[#This Row],[Date]])</f>
        <v>1</v>
      </c>
      <c r="C313" s="20" t="str">
        <f>TEXT(Table1[[#This Row],[Date]],"mmmm")</f>
        <v>styczeń</v>
      </c>
      <c r="D313" s="2">
        <v>207</v>
      </c>
      <c r="E313" s="2">
        <v>16</v>
      </c>
      <c r="F313" s="2" t="s">
        <v>15</v>
      </c>
      <c r="G313" s="2" t="s">
        <v>17</v>
      </c>
      <c r="H313" s="5">
        <v>27.95</v>
      </c>
      <c r="I313" s="3">
        <v>0</v>
      </c>
      <c r="J313" s="5">
        <f>Table1[[#This Row],[Ticket Price Price Per Unit]]*(1-Table1[[#This Row],[Discount Given]])</f>
        <v>27.95</v>
      </c>
      <c r="K313" s="5">
        <v>15.85</v>
      </c>
      <c r="L313" s="2">
        <v>6</v>
      </c>
      <c r="M313" s="2">
        <v>3010</v>
      </c>
      <c r="N313" s="5">
        <f>Table1[[#This Row],[Sales Price Per Unit]]*Table1[[#This Row],[Quantity]]</f>
        <v>167.7</v>
      </c>
      <c r="O313" s="5">
        <f>((Table1[[#This Row],[Ticket Price Price Per Unit]]-Table1[[#This Row],[Sales Price Per Unit]]))*Table1[[#This Row],[Quantity]]</f>
        <v>0</v>
      </c>
      <c r="P313" s="5">
        <f>(Table1[[#This Row],[Sales Price Per Unit]]-Table1[[#This Row],[Cost per Unit]])*Table1[[#This Row],[Quantity]]</f>
        <v>72.599999999999994</v>
      </c>
    </row>
    <row r="314" spans="1:16" x14ac:dyDescent="0.25">
      <c r="A314" s="1">
        <v>41292</v>
      </c>
      <c r="B314" s="20">
        <f>MONTH(Table1[[#This Row],[Date]])</f>
        <v>1</v>
      </c>
      <c r="C314" s="20" t="str">
        <f>TEXT(Table1[[#This Row],[Date]],"mmmm")</f>
        <v>styczeń</v>
      </c>
      <c r="D314" s="2">
        <v>207</v>
      </c>
      <c r="E314" s="2">
        <v>42</v>
      </c>
      <c r="F314" s="2" t="s">
        <v>15</v>
      </c>
      <c r="G314" s="2" t="s">
        <v>17</v>
      </c>
      <c r="H314" s="5">
        <v>35.950000000000003</v>
      </c>
      <c r="I314" s="3">
        <v>0</v>
      </c>
      <c r="J314" s="5">
        <f>Table1[[#This Row],[Ticket Price Price Per Unit]]*(1-Table1[[#This Row],[Discount Given]])</f>
        <v>35.950000000000003</v>
      </c>
      <c r="K314" s="5">
        <v>20.25</v>
      </c>
      <c r="L314" s="2">
        <v>2</v>
      </c>
      <c r="M314" s="2">
        <v>3010</v>
      </c>
      <c r="N314" s="5">
        <f>Table1[[#This Row],[Sales Price Per Unit]]*Table1[[#This Row],[Quantity]]</f>
        <v>71.900000000000006</v>
      </c>
      <c r="O314" s="5">
        <f>((Table1[[#This Row],[Ticket Price Price Per Unit]]-Table1[[#This Row],[Sales Price Per Unit]]))*Table1[[#This Row],[Quantity]]</f>
        <v>0</v>
      </c>
      <c r="P314" s="5">
        <f>(Table1[[#This Row],[Sales Price Per Unit]]-Table1[[#This Row],[Cost per Unit]])*Table1[[#This Row],[Quantity]]</f>
        <v>31.400000000000006</v>
      </c>
    </row>
    <row r="315" spans="1:16" x14ac:dyDescent="0.25">
      <c r="A315" s="1">
        <v>41292</v>
      </c>
      <c r="B315" s="20">
        <f>MONTH(Table1[[#This Row],[Date]])</f>
        <v>1</v>
      </c>
      <c r="C315" s="20" t="str">
        <f>TEXT(Table1[[#This Row],[Date]],"mmmm")</f>
        <v>styczeń</v>
      </c>
      <c r="D315" s="2">
        <v>208</v>
      </c>
      <c r="E315" s="2">
        <v>15</v>
      </c>
      <c r="F315" s="2" t="s">
        <v>15</v>
      </c>
      <c r="G315" s="2" t="s">
        <v>17</v>
      </c>
      <c r="H315" s="5">
        <v>28.95</v>
      </c>
      <c r="I315" s="3">
        <v>0</v>
      </c>
      <c r="J315" s="5">
        <f>Table1[[#This Row],[Ticket Price Price Per Unit]]*(1-Table1[[#This Row],[Discount Given]])</f>
        <v>28.95</v>
      </c>
      <c r="K315" s="5">
        <v>17.53</v>
      </c>
      <c r="L315" s="2">
        <v>35</v>
      </c>
      <c r="M315" s="2">
        <v>3012</v>
      </c>
      <c r="N315" s="5">
        <f>Table1[[#This Row],[Sales Price Per Unit]]*Table1[[#This Row],[Quantity]]</f>
        <v>1013.25</v>
      </c>
      <c r="O315" s="5">
        <f>((Table1[[#This Row],[Ticket Price Price Per Unit]]-Table1[[#This Row],[Sales Price Per Unit]]))*Table1[[#This Row],[Quantity]]</f>
        <v>0</v>
      </c>
      <c r="P315" s="5">
        <f>(Table1[[#This Row],[Sales Price Per Unit]]-Table1[[#This Row],[Cost per Unit]])*Table1[[#This Row],[Quantity]]</f>
        <v>399.69999999999993</v>
      </c>
    </row>
    <row r="316" spans="1:16" x14ac:dyDescent="0.25">
      <c r="A316" s="1">
        <v>41292</v>
      </c>
      <c r="B316" s="20">
        <f>MONTH(Table1[[#This Row],[Date]])</f>
        <v>1</v>
      </c>
      <c r="C316" s="20" t="str">
        <f>TEXT(Table1[[#This Row],[Date]],"mmmm")</f>
        <v>styczeń</v>
      </c>
      <c r="D316" s="2">
        <v>209</v>
      </c>
      <c r="E316" s="2">
        <v>18</v>
      </c>
      <c r="F316" s="2" t="s">
        <v>18</v>
      </c>
      <c r="G316" s="2" t="s">
        <v>17</v>
      </c>
      <c r="H316" s="5">
        <v>54.95</v>
      </c>
      <c r="I316" s="3">
        <v>0</v>
      </c>
      <c r="J316" s="5">
        <f>Table1[[#This Row],[Ticket Price Price Per Unit]]*(1-Table1[[#This Row],[Discount Given]])</f>
        <v>54.95</v>
      </c>
      <c r="K316" s="5">
        <v>26.65</v>
      </c>
      <c r="L316" s="2">
        <v>33</v>
      </c>
      <c r="M316" s="2">
        <v>3014</v>
      </c>
      <c r="N316" s="5">
        <f>Table1[[#This Row],[Sales Price Per Unit]]*Table1[[#This Row],[Quantity]]</f>
        <v>1813.3500000000001</v>
      </c>
      <c r="O316" s="5">
        <f>((Table1[[#This Row],[Ticket Price Price Per Unit]]-Table1[[#This Row],[Sales Price Per Unit]]))*Table1[[#This Row],[Quantity]]</f>
        <v>0</v>
      </c>
      <c r="P316" s="5">
        <f>(Table1[[#This Row],[Sales Price Per Unit]]-Table1[[#This Row],[Cost per Unit]])*Table1[[#This Row],[Quantity]]</f>
        <v>933.90000000000009</v>
      </c>
    </row>
    <row r="317" spans="1:16" x14ac:dyDescent="0.25">
      <c r="A317" s="1">
        <v>41292</v>
      </c>
      <c r="B317" s="20">
        <f>MONTH(Table1[[#This Row],[Date]])</f>
        <v>1</v>
      </c>
      <c r="C317" s="20" t="str">
        <f>TEXT(Table1[[#This Row],[Date]],"mmmm")</f>
        <v>styczeń</v>
      </c>
      <c r="D317" s="2">
        <v>209</v>
      </c>
      <c r="E317" s="2">
        <v>49</v>
      </c>
      <c r="F317" s="2" t="s">
        <v>18</v>
      </c>
      <c r="G317" s="2" t="s">
        <v>17</v>
      </c>
      <c r="H317" s="5">
        <v>63.95</v>
      </c>
      <c r="I317" s="3">
        <v>0.1</v>
      </c>
      <c r="J317" s="5">
        <f>Table1[[#This Row],[Ticket Price Price Per Unit]]*(1-Table1[[#This Row],[Discount Given]])</f>
        <v>57.555000000000007</v>
      </c>
      <c r="K317" s="5">
        <v>27.1</v>
      </c>
      <c r="L317" s="2">
        <v>1</v>
      </c>
      <c r="M317" s="2">
        <v>3014</v>
      </c>
      <c r="N317" s="5">
        <f>Table1[[#This Row],[Sales Price Per Unit]]*Table1[[#This Row],[Quantity]]</f>
        <v>57.555000000000007</v>
      </c>
      <c r="O317" s="5">
        <f>((Table1[[#This Row],[Ticket Price Price Per Unit]]-Table1[[#This Row],[Sales Price Per Unit]]))*Table1[[#This Row],[Quantity]]</f>
        <v>6.394999999999996</v>
      </c>
      <c r="P317" s="5">
        <f>(Table1[[#This Row],[Sales Price Per Unit]]-Table1[[#This Row],[Cost per Unit]])*Table1[[#This Row],[Quantity]]</f>
        <v>30.455000000000005</v>
      </c>
    </row>
    <row r="318" spans="1:16" x14ac:dyDescent="0.25">
      <c r="A318" s="1">
        <v>41292</v>
      </c>
      <c r="B318" s="20">
        <f>MONTH(Table1[[#This Row],[Date]])</f>
        <v>1</v>
      </c>
      <c r="C318" s="20" t="str">
        <f>TEXT(Table1[[#This Row],[Date]],"mmmm")</f>
        <v>styczeń</v>
      </c>
      <c r="D318" s="2">
        <v>209</v>
      </c>
      <c r="E318" s="2">
        <v>47</v>
      </c>
      <c r="F318" s="2" t="s">
        <v>18</v>
      </c>
      <c r="G318" s="2" t="s">
        <v>17</v>
      </c>
      <c r="H318" s="5">
        <v>28.95</v>
      </c>
      <c r="I318" s="3">
        <v>0</v>
      </c>
      <c r="J318" s="5">
        <f>Table1[[#This Row],[Ticket Price Price Per Unit]]*(1-Table1[[#This Row],[Discount Given]])</f>
        <v>28.95</v>
      </c>
      <c r="K318" s="5">
        <v>8.86</v>
      </c>
      <c r="L318" s="2">
        <v>1</v>
      </c>
      <c r="M318" s="2">
        <v>3014</v>
      </c>
      <c r="N318" s="5">
        <f>Table1[[#This Row],[Sales Price Per Unit]]*Table1[[#This Row],[Quantity]]</f>
        <v>28.95</v>
      </c>
      <c r="O318" s="5">
        <f>((Table1[[#This Row],[Ticket Price Price Per Unit]]-Table1[[#This Row],[Sales Price Per Unit]]))*Table1[[#This Row],[Quantity]]</f>
        <v>0</v>
      </c>
      <c r="P318" s="5">
        <f>(Table1[[#This Row],[Sales Price Per Unit]]-Table1[[#This Row],[Cost per Unit]])*Table1[[#This Row],[Quantity]]</f>
        <v>20.09</v>
      </c>
    </row>
    <row r="319" spans="1:16" x14ac:dyDescent="0.25">
      <c r="A319" s="1">
        <v>41292</v>
      </c>
      <c r="B319" s="20">
        <f>MONTH(Table1[[#This Row],[Date]])</f>
        <v>1</v>
      </c>
      <c r="C319" s="20" t="str">
        <f>TEXT(Table1[[#This Row],[Date]],"mmmm")</f>
        <v>styczeń</v>
      </c>
      <c r="D319" s="2">
        <v>210</v>
      </c>
      <c r="E319" s="2">
        <v>29</v>
      </c>
      <c r="F319" s="2" t="s">
        <v>15</v>
      </c>
      <c r="G319" s="2" t="s">
        <v>17</v>
      </c>
      <c r="H319" s="5">
        <v>40.950000000000003</v>
      </c>
      <c r="I319" s="3">
        <v>0.1</v>
      </c>
      <c r="J319" s="5">
        <f>Table1[[#This Row],[Ticket Price Price Per Unit]]*(1-Table1[[#This Row],[Discount Given]])</f>
        <v>36.855000000000004</v>
      </c>
      <c r="K319" s="5">
        <v>15.51</v>
      </c>
      <c r="L319" s="2">
        <v>5</v>
      </c>
      <c r="M319" s="2">
        <v>3032</v>
      </c>
      <c r="N319" s="5">
        <f>Table1[[#This Row],[Sales Price Per Unit]]*Table1[[#This Row],[Quantity]]</f>
        <v>184.27500000000003</v>
      </c>
      <c r="O319" s="5">
        <f>((Table1[[#This Row],[Ticket Price Price Per Unit]]-Table1[[#This Row],[Sales Price Per Unit]]))*Table1[[#This Row],[Quantity]]</f>
        <v>20.474999999999994</v>
      </c>
      <c r="P319" s="5">
        <f>(Table1[[#This Row],[Sales Price Per Unit]]-Table1[[#This Row],[Cost per Unit]])*Table1[[#This Row],[Quantity]]</f>
        <v>106.72500000000002</v>
      </c>
    </row>
    <row r="320" spans="1:16" x14ac:dyDescent="0.25">
      <c r="A320" s="1">
        <v>41292</v>
      </c>
      <c r="B320" s="20">
        <f>MONTH(Table1[[#This Row],[Date]])</f>
        <v>1</v>
      </c>
      <c r="C320" s="20" t="str">
        <f>TEXT(Table1[[#This Row],[Date]],"mmmm")</f>
        <v>styczeń</v>
      </c>
      <c r="D320" s="2">
        <v>210</v>
      </c>
      <c r="E320" s="2">
        <v>25</v>
      </c>
      <c r="F320" s="2" t="s">
        <v>15</v>
      </c>
      <c r="G320" s="2" t="s">
        <v>17</v>
      </c>
      <c r="H320" s="5">
        <v>0.95</v>
      </c>
      <c r="I320" s="3">
        <v>0</v>
      </c>
      <c r="J320" s="5">
        <f>Table1[[#This Row],[Ticket Price Price Per Unit]]*(1-Table1[[#This Row],[Discount Given]])</f>
        <v>0.95</v>
      </c>
      <c r="K320" s="5">
        <v>0.35</v>
      </c>
      <c r="L320" s="2">
        <v>22</v>
      </c>
      <c r="M320" s="2">
        <v>3032</v>
      </c>
      <c r="N320" s="5">
        <f>Table1[[#This Row],[Sales Price Per Unit]]*Table1[[#This Row],[Quantity]]</f>
        <v>20.9</v>
      </c>
      <c r="O320" s="5">
        <f>((Table1[[#This Row],[Ticket Price Price Per Unit]]-Table1[[#This Row],[Sales Price Per Unit]]))*Table1[[#This Row],[Quantity]]</f>
        <v>0</v>
      </c>
      <c r="P320" s="5">
        <f>(Table1[[#This Row],[Sales Price Per Unit]]-Table1[[#This Row],[Cost per Unit]])*Table1[[#This Row],[Quantity]]</f>
        <v>13.2</v>
      </c>
    </row>
    <row r="321" spans="1:16" x14ac:dyDescent="0.25">
      <c r="A321" s="1">
        <v>41293</v>
      </c>
      <c r="B321" s="20">
        <f>MONTH(Table1[[#This Row],[Date]])</f>
        <v>1</v>
      </c>
      <c r="C321" s="20" t="str">
        <f>TEXT(Table1[[#This Row],[Date]],"mmmm")</f>
        <v>styczeń</v>
      </c>
      <c r="D321" s="2">
        <v>211</v>
      </c>
      <c r="E321" s="2">
        <v>39</v>
      </c>
      <c r="F321" s="2" t="s">
        <v>15</v>
      </c>
      <c r="G321" s="2" t="s">
        <v>17</v>
      </c>
      <c r="H321" s="5">
        <v>26.95</v>
      </c>
      <c r="I321" s="3">
        <v>0</v>
      </c>
      <c r="J321" s="5">
        <f>Table1[[#This Row],[Ticket Price Price Per Unit]]*(1-Table1[[#This Row],[Discount Given]])</f>
        <v>26.95</v>
      </c>
      <c r="K321" s="5">
        <v>12.24</v>
      </c>
      <c r="L321" s="2">
        <v>7</v>
      </c>
      <c r="M321" s="2">
        <v>3021</v>
      </c>
      <c r="N321" s="5">
        <f>Table1[[#This Row],[Sales Price Per Unit]]*Table1[[#This Row],[Quantity]]</f>
        <v>188.65</v>
      </c>
      <c r="O321" s="5">
        <f>((Table1[[#This Row],[Ticket Price Price Per Unit]]-Table1[[#This Row],[Sales Price Per Unit]]))*Table1[[#This Row],[Quantity]]</f>
        <v>0</v>
      </c>
      <c r="P321" s="5">
        <f>(Table1[[#This Row],[Sales Price Per Unit]]-Table1[[#This Row],[Cost per Unit]])*Table1[[#This Row],[Quantity]]</f>
        <v>102.97</v>
      </c>
    </row>
    <row r="322" spans="1:16" x14ac:dyDescent="0.25">
      <c r="A322" s="1">
        <v>41293</v>
      </c>
      <c r="B322" s="20">
        <f>MONTH(Table1[[#This Row],[Date]])</f>
        <v>1</v>
      </c>
      <c r="C322" s="20" t="str">
        <f>TEXT(Table1[[#This Row],[Date]],"mmmm")</f>
        <v>styczeń</v>
      </c>
      <c r="D322" s="2">
        <v>212</v>
      </c>
      <c r="E322" s="2">
        <v>48</v>
      </c>
      <c r="F322" s="2" t="s">
        <v>14</v>
      </c>
      <c r="G322" s="2" t="s">
        <v>17</v>
      </c>
      <c r="H322" s="5">
        <v>3.95</v>
      </c>
      <c r="I322" s="3">
        <v>0</v>
      </c>
      <c r="J322" s="5">
        <f>Table1[[#This Row],[Ticket Price Price Per Unit]]*(1-Table1[[#This Row],[Discount Given]])</f>
        <v>3.95</v>
      </c>
      <c r="K322" s="5">
        <v>1.43</v>
      </c>
      <c r="L322" s="2">
        <v>14</v>
      </c>
      <c r="M322" s="2">
        <v>3029</v>
      </c>
      <c r="N322" s="5">
        <f>Table1[[#This Row],[Sales Price Per Unit]]*Table1[[#This Row],[Quantity]]</f>
        <v>55.300000000000004</v>
      </c>
      <c r="O322" s="5">
        <f>((Table1[[#This Row],[Ticket Price Price Per Unit]]-Table1[[#This Row],[Sales Price Per Unit]]))*Table1[[#This Row],[Quantity]]</f>
        <v>0</v>
      </c>
      <c r="P322" s="5">
        <f>(Table1[[#This Row],[Sales Price Per Unit]]-Table1[[#This Row],[Cost per Unit]])*Table1[[#This Row],[Quantity]]</f>
        <v>35.280000000000008</v>
      </c>
    </row>
    <row r="323" spans="1:16" x14ac:dyDescent="0.25">
      <c r="A323" s="1">
        <v>41293</v>
      </c>
      <c r="B323" s="20">
        <f>MONTH(Table1[[#This Row],[Date]])</f>
        <v>1</v>
      </c>
      <c r="C323" s="20" t="str">
        <f>TEXT(Table1[[#This Row],[Date]],"mmmm")</f>
        <v>styczeń</v>
      </c>
      <c r="D323" s="2">
        <v>213</v>
      </c>
      <c r="E323" s="2">
        <v>11</v>
      </c>
      <c r="F323" s="2" t="s">
        <v>15</v>
      </c>
      <c r="G323" s="2" t="s">
        <v>17</v>
      </c>
      <c r="H323" s="5">
        <v>65.95</v>
      </c>
      <c r="I323" s="3">
        <v>0</v>
      </c>
      <c r="J323" s="5">
        <f>Table1[[#This Row],[Ticket Price Price Per Unit]]*(1-Table1[[#This Row],[Discount Given]])</f>
        <v>65.95</v>
      </c>
      <c r="K323" s="5">
        <v>37.97</v>
      </c>
      <c r="L323" s="2">
        <v>12</v>
      </c>
      <c r="M323" s="2">
        <v>3026</v>
      </c>
      <c r="N323" s="5">
        <f>Table1[[#This Row],[Sales Price Per Unit]]*Table1[[#This Row],[Quantity]]</f>
        <v>791.40000000000009</v>
      </c>
      <c r="O323" s="5">
        <f>((Table1[[#This Row],[Ticket Price Price Per Unit]]-Table1[[#This Row],[Sales Price Per Unit]]))*Table1[[#This Row],[Quantity]]</f>
        <v>0</v>
      </c>
      <c r="P323" s="5">
        <f>(Table1[[#This Row],[Sales Price Per Unit]]-Table1[[#This Row],[Cost per Unit]])*Table1[[#This Row],[Quantity]]</f>
        <v>335.76000000000005</v>
      </c>
    </row>
    <row r="324" spans="1:16" x14ac:dyDescent="0.25">
      <c r="A324" s="1">
        <v>41293</v>
      </c>
      <c r="B324" s="20">
        <f>MONTH(Table1[[#This Row],[Date]])</f>
        <v>1</v>
      </c>
      <c r="C324" s="20" t="str">
        <f>TEXT(Table1[[#This Row],[Date]],"mmmm")</f>
        <v>styczeń</v>
      </c>
      <c r="D324" s="2">
        <v>213</v>
      </c>
      <c r="E324" s="2">
        <v>48</v>
      </c>
      <c r="F324" s="2" t="s">
        <v>15</v>
      </c>
      <c r="G324" s="2" t="s">
        <v>17</v>
      </c>
      <c r="H324" s="5">
        <v>3.95</v>
      </c>
      <c r="I324" s="3">
        <v>0</v>
      </c>
      <c r="J324" s="5">
        <f>Table1[[#This Row],[Ticket Price Price Per Unit]]*(1-Table1[[#This Row],[Discount Given]])</f>
        <v>3.95</v>
      </c>
      <c r="K324" s="5">
        <v>1.43</v>
      </c>
      <c r="L324" s="2">
        <v>6</v>
      </c>
      <c r="M324" s="2">
        <v>3026</v>
      </c>
      <c r="N324" s="5">
        <f>Table1[[#This Row],[Sales Price Per Unit]]*Table1[[#This Row],[Quantity]]</f>
        <v>23.700000000000003</v>
      </c>
      <c r="O324" s="5">
        <f>((Table1[[#This Row],[Ticket Price Price Per Unit]]-Table1[[#This Row],[Sales Price Per Unit]]))*Table1[[#This Row],[Quantity]]</f>
        <v>0</v>
      </c>
      <c r="P324" s="5">
        <f>(Table1[[#This Row],[Sales Price Per Unit]]-Table1[[#This Row],[Cost per Unit]])*Table1[[#This Row],[Quantity]]</f>
        <v>15.120000000000003</v>
      </c>
    </row>
    <row r="325" spans="1:16" x14ac:dyDescent="0.25">
      <c r="A325" s="1">
        <v>41293</v>
      </c>
      <c r="B325" s="20">
        <f>MONTH(Table1[[#This Row],[Date]])</f>
        <v>1</v>
      </c>
      <c r="C325" s="20" t="str">
        <f>TEXT(Table1[[#This Row],[Date]],"mmmm")</f>
        <v>styczeń</v>
      </c>
      <c r="D325" s="2">
        <v>214</v>
      </c>
      <c r="E325" s="2">
        <v>28</v>
      </c>
      <c r="F325" s="2" t="s">
        <v>14</v>
      </c>
      <c r="G325" s="2" t="s">
        <v>17</v>
      </c>
      <c r="H325" s="5">
        <v>0.95</v>
      </c>
      <c r="I325" s="3">
        <v>0</v>
      </c>
      <c r="J325" s="5">
        <f>Table1[[#This Row],[Ticket Price Price Per Unit]]*(1-Table1[[#This Row],[Discount Given]])</f>
        <v>0.95</v>
      </c>
      <c r="K325" s="5">
        <v>0.5</v>
      </c>
      <c r="L325" s="2">
        <v>32</v>
      </c>
      <c r="M325" s="2">
        <v>3022</v>
      </c>
      <c r="N325" s="5">
        <f>Table1[[#This Row],[Sales Price Per Unit]]*Table1[[#This Row],[Quantity]]</f>
        <v>30.4</v>
      </c>
      <c r="O325" s="5">
        <f>((Table1[[#This Row],[Ticket Price Price Per Unit]]-Table1[[#This Row],[Sales Price Per Unit]]))*Table1[[#This Row],[Quantity]]</f>
        <v>0</v>
      </c>
      <c r="P325" s="5">
        <f>(Table1[[#This Row],[Sales Price Per Unit]]-Table1[[#This Row],[Cost per Unit]])*Table1[[#This Row],[Quantity]]</f>
        <v>14.399999999999999</v>
      </c>
    </row>
    <row r="326" spans="1:16" x14ac:dyDescent="0.25">
      <c r="A326" s="1">
        <v>41293</v>
      </c>
      <c r="B326" s="20">
        <f>MONTH(Table1[[#This Row],[Date]])</f>
        <v>1</v>
      </c>
      <c r="C326" s="20" t="str">
        <f>TEXT(Table1[[#This Row],[Date]],"mmmm")</f>
        <v>styczeń</v>
      </c>
      <c r="D326" s="2">
        <v>214</v>
      </c>
      <c r="E326" s="2">
        <v>42</v>
      </c>
      <c r="F326" s="2" t="s">
        <v>14</v>
      </c>
      <c r="G326" s="2" t="s">
        <v>17</v>
      </c>
      <c r="H326" s="5">
        <v>35.950000000000003</v>
      </c>
      <c r="I326" s="3">
        <v>0</v>
      </c>
      <c r="J326" s="5">
        <f>Table1[[#This Row],[Ticket Price Price Per Unit]]*(1-Table1[[#This Row],[Discount Given]])</f>
        <v>35.950000000000003</v>
      </c>
      <c r="K326" s="5">
        <v>20.25</v>
      </c>
      <c r="L326" s="2">
        <v>2</v>
      </c>
      <c r="M326" s="2">
        <v>3022</v>
      </c>
      <c r="N326" s="5">
        <f>Table1[[#This Row],[Sales Price Per Unit]]*Table1[[#This Row],[Quantity]]</f>
        <v>71.900000000000006</v>
      </c>
      <c r="O326" s="5">
        <f>((Table1[[#This Row],[Ticket Price Price Per Unit]]-Table1[[#This Row],[Sales Price Per Unit]]))*Table1[[#This Row],[Quantity]]</f>
        <v>0</v>
      </c>
      <c r="P326" s="5">
        <f>(Table1[[#This Row],[Sales Price Per Unit]]-Table1[[#This Row],[Cost per Unit]])*Table1[[#This Row],[Quantity]]</f>
        <v>31.400000000000006</v>
      </c>
    </row>
    <row r="327" spans="1:16" x14ac:dyDescent="0.25">
      <c r="A327" s="1">
        <v>41293</v>
      </c>
      <c r="B327" s="20">
        <f>MONTH(Table1[[#This Row],[Date]])</f>
        <v>1</v>
      </c>
      <c r="C327" s="20" t="str">
        <f>TEXT(Table1[[#This Row],[Date]],"mmmm")</f>
        <v>styczeń</v>
      </c>
      <c r="D327" s="2">
        <v>215</v>
      </c>
      <c r="E327" s="2">
        <v>19</v>
      </c>
      <c r="F327" s="2" t="s">
        <v>15</v>
      </c>
      <c r="G327" s="2" t="s">
        <v>17</v>
      </c>
      <c r="H327" s="5">
        <v>49.95</v>
      </c>
      <c r="I327" s="3">
        <v>0.1</v>
      </c>
      <c r="J327" s="5">
        <f>Table1[[#This Row],[Ticket Price Price Per Unit]]*(1-Table1[[#This Row],[Discount Given]])</f>
        <v>44.955000000000005</v>
      </c>
      <c r="K327" s="5">
        <v>24.77</v>
      </c>
      <c r="L327" s="2">
        <v>20</v>
      </c>
      <c r="M327" s="2">
        <v>3017</v>
      </c>
      <c r="N327" s="5">
        <f>Table1[[#This Row],[Sales Price Per Unit]]*Table1[[#This Row],[Quantity]]</f>
        <v>899.10000000000014</v>
      </c>
      <c r="O327" s="5">
        <f>((Table1[[#This Row],[Ticket Price Price Per Unit]]-Table1[[#This Row],[Sales Price Per Unit]]))*Table1[[#This Row],[Quantity]]</f>
        <v>99.899999999999949</v>
      </c>
      <c r="P327" s="5">
        <f>(Table1[[#This Row],[Sales Price Per Unit]]-Table1[[#This Row],[Cost per Unit]])*Table1[[#This Row],[Quantity]]</f>
        <v>403.7000000000001</v>
      </c>
    </row>
    <row r="328" spans="1:16" x14ac:dyDescent="0.25">
      <c r="A328" s="1">
        <v>41293</v>
      </c>
      <c r="B328" s="20">
        <f>MONTH(Table1[[#This Row],[Date]])</f>
        <v>1</v>
      </c>
      <c r="C328" s="20" t="str">
        <f>TEXT(Table1[[#This Row],[Date]],"mmmm")</f>
        <v>styczeń</v>
      </c>
      <c r="D328" s="2">
        <v>216</v>
      </c>
      <c r="E328" s="2">
        <v>19</v>
      </c>
      <c r="F328" s="2" t="s">
        <v>15</v>
      </c>
      <c r="G328" s="2" t="s">
        <v>17</v>
      </c>
      <c r="H328" s="5">
        <v>49.95</v>
      </c>
      <c r="I328" s="3">
        <v>0</v>
      </c>
      <c r="J328" s="5">
        <f>Table1[[#This Row],[Ticket Price Price Per Unit]]*(1-Table1[[#This Row],[Discount Given]])</f>
        <v>49.95</v>
      </c>
      <c r="K328" s="5">
        <v>24.77</v>
      </c>
      <c r="L328" s="2">
        <v>25</v>
      </c>
      <c r="M328" s="2">
        <v>3020</v>
      </c>
      <c r="N328" s="5">
        <f>Table1[[#This Row],[Sales Price Per Unit]]*Table1[[#This Row],[Quantity]]</f>
        <v>1248.75</v>
      </c>
      <c r="O328" s="5">
        <f>((Table1[[#This Row],[Ticket Price Price Per Unit]]-Table1[[#This Row],[Sales Price Per Unit]]))*Table1[[#This Row],[Quantity]]</f>
        <v>0</v>
      </c>
      <c r="P328" s="5">
        <f>(Table1[[#This Row],[Sales Price Per Unit]]-Table1[[#This Row],[Cost per Unit]])*Table1[[#This Row],[Quantity]]</f>
        <v>629.50000000000011</v>
      </c>
    </row>
    <row r="329" spans="1:16" x14ac:dyDescent="0.25">
      <c r="A329" s="1">
        <v>41293</v>
      </c>
      <c r="B329" s="20">
        <f>MONTH(Table1[[#This Row],[Date]])</f>
        <v>1</v>
      </c>
      <c r="C329" s="20" t="str">
        <f>TEXT(Table1[[#This Row],[Date]],"mmmm")</f>
        <v>styczeń</v>
      </c>
      <c r="D329" s="2">
        <v>217</v>
      </c>
      <c r="E329" s="2">
        <v>32</v>
      </c>
      <c r="F329" s="2" t="s">
        <v>14</v>
      </c>
      <c r="G329" s="2" t="s">
        <v>17</v>
      </c>
      <c r="H329" s="5">
        <v>22.95</v>
      </c>
      <c r="I329" s="3">
        <v>0</v>
      </c>
      <c r="J329" s="5">
        <f>Table1[[#This Row],[Ticket Price Price Per Unit]]*(1-Table1[[#This Row],[Discount Given]])</f>
        <v>22.95</v>
      </c>
      <c r="K329" s="5">
        <v>11.78</v>
      </c>
      <c r="L329" s="2">
        <v>3</v>
      </c>
      <c r="M329" s="2">
        <v>3015</v>
      </c>
      <c r="N329" s="5">
        <f>Table1[[#This Row],[Sales Price Per Unit]]*Table1[[#This Row],[Quantity]]</f>
        <v>68.849999999999994</v>
      </c>
      <c r="O329" s="5">
        <f>((Table1[[#This Row],[Ticket Price Price Per Unit]]-Table1[[#This Row],[Sales Price Per Unit]]))*Table1[[#This Row],[Quantity]]</f>
        <v>0</v>
      </c>
      <c r="P329" s="5">
        <f>(Table1[[#This Row],[Sales Price Per Unit]]-Table1[[#This Row],[Cost per Unit]])*Table1[[#This Row],[Quantity]]</f>
        <v>33.51</v>
      </c>
    </row>
    <row r="330" spans="1:16" x14ac:dyDescent="0.25">
      <c r="A330" s="1">
        <v>41293</v>
      </c>
      <c r="B330" s="20">
        <f>MONTH(Table1[[#This Row],[Date]])</f>
        <v>1</v>
      </c>
      <c r="C330" s="20" t="str">
        <f>TEXT(Table1[[#This Row],[Date]],"mmmm")</f>
        <v>styczeń</v>
      </c>
      <c r="D330" s="2">
        <v>218</v>
      </c>
      <c r="E330" s="2">
        <v>50</v>
      </c>
      <c r="F330" s="2" t="s">
        <v>15</v>
      </c>
      <c r="G330" s="2" t="s">
        <v>17</v>
      </c>
      <c r="H330" s="5">
        <v>24.95</v>
      </c>
      <c r="I330" s="3">
        <v>0</v>
      </c>
      <c r="J330" s="5">
        <f>Table1[[#This Row],[Ticket Price Price Per Unit]]*(1-Table1[[#This Row],[Discount Given]])</f>
        <v>24.95</v>
      </c>
      <c r="K330" s="5">
        <v>12.14</v>
      </c>
      <c r="L330" s="2">
        <v>2</v>
      </c>
      <c r="M330" s="2">
        <v>3033</v>
      </c>
      <c r="N330" s="5">
        <f>Table1[[#This Row],[Sales Price Per Unit]]*Table1[[#This Row],[Quantity]]</f>
        <v>49.9</v>
      </c>
      <c r="O330" s="5">
        <f>((Table1[[#This Row],[Ticket Price Price Per Unit]]-Table1[[#This Row],[Sales Price Per Unit]]))*Table1[[#This Row],[Quantity]]</f>
        <v>0</v>
      </c>
      <c r="P330" s="5">
        <f>(Table1[[#This Row],[Sales Price Per Unit]]-Table1[[#This Row],[Cost per Unit]])*Table1[[#This Row],[Quantity]]</f>
        <v>25.619999999999997</v>
      </c>
    </row>
    <row r="331" spans="1:16" x14ac:dyDescent="0.25">
      <c r="A331" s="1">
        <v>41293</v>
      </c>
      <c r="B331" s="20">
        <f>MONTH(Table1[[#This Row],[Date]])</f>
        <v>1</v>
      </c>
      <c r="C331" s="20" t="str">
        <f>TEXT(Table1[[#This Row],[Date]],"mmmm")</f>
        <v>styczeń</v>
      </c>
      <c r="D331" s="2">
        <v>219</v>
      </c>
      <c r="E331" s="2">
        <v>5</v>
      </c>
      <c r="F331" s="2" t="s">
        <v>14</v>
      </c>
      <c r="G331" s="2" t="s">
        <v>17</v>
      </c>
      <c r="H331" s="5">
        <v>24.95</v>
      </c>
      <c r="I331" s="3">
        <v>0</v>
      </c>
      <c r="J331" s="5">
        <f>Table1[[#This Row],[Ticket Price Price Per Unit]]*(1-Table1[[#This Row],[Discount Given]])</f>
        <v>24.95</v>
      </c>
      <c r="K331" s="5">
        <v>12.27</v>
      </c>
      <c r="L331" s="2">
        <v>8</v>
      </c>
      <c r="M331" s="2">
        <v>3014</v>
      </c>
      <c r="N331" s="5">
        <f>Table1[[#This Row],[Sales Price Per Unit]]*Table1[[#This Row],[Quantity]]</f>
        <v>199.6</v>
      </c>
      <c r="O331" s="5">
        <f>((Table1[[#This Row],[Ticket Price Price Per Unit]]-Table1[[#This Row],[Sales Price Per Unit]]))*Table1[[#This Row],[Quantity]]</f>
        <v>0</v>
      </c>
      <c r="P331" s="5">
        <f>(Table1[[#This Row],[Sales Price Per Unit]]-Table1[[#This Row],[Cost per Unit]])*Table1[[#This Row],[Quantity]]</f>
        <v>101.44</v>
      </c>
    </row>
    <row r="332" spans="1:16" x14ac:dyDescent="0.25">
      <c r="A332" s="1">
        <v>41293</v>
      </c>
      <c r="B332" s="20">
        <f>MONTH(Table1[[#This Row],[Date]])</f>
        <v>1</v>
      </c>
      <c r="C332" s="20" t="str">
        <f>TEXT(Table1[[#This Row],[Date]],"mmmm")</f>
        <v>styczeń</v>
      </c>
      <c r="D332" s="2">
        <v>219</v>
      </c>
      <c r="E332" s="2">
        <v>42</v>
      </c>
      <c r="F332" s="2" t="s">
        <v>14</v>
      </c>
      <c r="G332" s="2" t="s">
        <v>17</v>
      </c>
      <c r="H332" s="5">
        <v>35.950000000000003</v>
      </c>
      <c r="I332" s="3">
        <v>0</v>
      </c>
      <c r="J332" s="5">
        <f>Table1[[#This Row],[Ticket Price Price Per Unit]]*(1-Table1[[#This Row],[Discount Given]])</f>
        <v>35.950000000000003</v>
      </c>
      <c r="K332" s="5">
        <v>20.25</v>
      </c>
      <c r="L332" s="2">
        <v>1</v>
      </c>
      <c r="M332" s="2">
        <v>3014</v>
      </c>
      <c r="N332" s="5">
        <f>Table1[[#This Row],[Sales Price Per Unit]]*Table1[[#This Row],[Quantity]]</f>
        <v>35.950000000000003</v>
      </c>
      <c r="O332" s="5">
        <f>((Table1[[#This Row],[Ticket Price Price Per Unit]]-Table1[[#This Row],[Sales Price Per Unit]]))*Table1[[#This Row],[Quantity]]</f>
        <v>0</v>
      </c>
      <c r="P332" s="5">
        <f>(Table1[[#This Row],[Sales Price Per Unit]]-Table1[[#This Row],[Cost per Unit]])*Table1[[#This Row],[Quantity]]</f>
        <v>15.700000000000003</v>
      </c>
    </row>
    <row r="333" spans="1:16" x14ac:dyDescent="0.25">
      <c r="A333" s="1">
        <v>41293</v>
      </c>
      <c r="B333" s="20">
        <f>MONTH(Table1[[#This Row],[Date]])</f>
        <v>1</v>
      </c>
      <c r="C333" s="20" t="str">
        <f>TEXT(Table1[[#This Row],[Date]],"mmmm")</f>
        <v>styczeń</v>
      </c>
      <c r="D333" s="2">
        <v>219</v>
      </c>
      <c r="E333" s="2">
        <v>14</v>
      </c>
      <c r="F333" s="2" t="s">
        <v>14</v>
      </c>
      <c r="G333" s="2" t="s">
        <v>17</v>
      </c>
      <c r="H333" s="5">
        <v>31.95</v>
      </c>
      <c r="I333" s="3">
        <v>0</v>
      </c>
      <c r="J333" s="5">
        <f>Table1[[#This Row],[Ticket Price Price Per Unit]]*(1-Table1[[#This Row],[Discount Given]])</f>
        <v>31.95</v>
      </c>
      <c r="K333" s="5">
        <v>17.38</v>
      </c>
      <c r="L333" s="2">
        <v>4</v>
      </c>
      <c r="M333" s="2">
        <v>3014</v>
      </c>
      <c r="N333" s="5">
        <f>Table1[[#This Row],[Sales Price Per Unit]]*Table1[[#This Row],[Quantity]]</f>
        <v>127.8</v>
      </c>
      <c r="O333" s="5">
        <f>((Table1[[#This Row],[Ticket Price Price Per Unit]]-Table1[[#This Row],[Sales Price Per Unit]]))*Table1[[#This Row],[Quantity]]</f>
        <v>0</v>
      </c>
      <c r="P333" s="5">
        <f>(Table1[[#This Row],[Sales Price Per Unit]]-Table1[[#This Row],[Cost per Unit]])*Table1[[#This Row],[Quantity]]</f>
        <v>58.28</v>
      </c>
    </row>
    <row r="334" spans="1:16" x14ac:dyDescent="0.25">
      <c r="A334" s="1">
        <v>41293</v>
      </c>
      <c r="B334" s="20">
        <f>MONTH(Table1[[#This Row],[Date]])</f>
        <v>1</v>
      </c>
      <c r="C334" s="20" t="str">
        <f>TEXT(Table1[[#This Row],[Date]],"mmmm")</f>
        <v>styczeń</v>
      </c>
      <c r="D334" s="2">
        <v>220</v>
      </c>
      <c r="E334" s="2">
        <v>11</v>
      </c>
      <c r="F334" s="2" t="s">
        <v>15</v>
      </c>
      <c r="G334" s="2" t="s">
        <v>17</v>
      </c>
      <c r="H334" s="5">
        <v>65.95</v>
      </c>
      <c r="I334" s="3">
        <v>0</v>
      </c>
      <c r="J334" s="5">
        <f>Table1[[#This Row],[Ticket Price Price Per Unit]]*(1-Table1[[#This Row],[Discount Given]])</f>
        <v>65.95</v>
      </c>
      <c r="K334" s="5">
        <v>37.97</v>
      </c>
      <c r="L334" s="2">
        <v>17</v>
      </c>
      <c r="M334" s="2">
        <v>3014</v>
      </c>
      <c r="N334" s="5">
        <f>Table1[[#This Row],[Sales Price Per Unit]]*Table1[[#This Row],[Quantity]]</f>
        <v>1121.1500000000001</v>
      </c>
      <c r="O334" s="5">
        <f>((Table1[[#This Row],[Ticket Price Price Per Unit]]-Table1[[#This Row],[Sales Price Per Unit]]))*Table1[[#This Row],[Quantity]]</f>
        <v>0</v>
      </c>
      <c r="P334" s="5">
        <f>(Table1[[#This Row],[Sales Price Per Unit]]-Table1[[#This Row],[Cost per Unit]])*Table1[[#This Row],[Quantity]]</f>
        <v>475.66000000000008</v>
      </c>
    </row>
    <row r="335" spans="1:16" x14ac:dyDescent="0.25">
      <c r="A335" s="1">
        <v>41293</v>
      </c>
      <c r="B335" s="20">
        <f>MONTH(Table1[[#This Row],[Date]])</f>
        <v>1</v>
      </c>
      <c r="C335" s="20" t="str">
        <f>TEXT(Table1[[#This Row],[Date]],"mmmm")</f>
        <v>styczeń</v>
      </c>
      <c r="D335" s="2">
        <v>220</v>
      </c>
      <c r="E335" s="2">
        <v>25</v>
      </c>
      <c r="F335" s="2" t="s">
        <v>15</v>
      </c>
      <c r="G335" s="2" t="s">
        <v>17</v>
      </c>
      <c r="H335" s="5">
        <v>0.95</v>
      </c>
      <c r="I335" s="3">
        <v>0</v>
      </c>
      <c r="J335" s="5">
        <f>Table1[[#This Row],[Ticket Price Price Per Unit]]*(1-Table1[[#This Row],[Discount Given]])</f>
        <v>0.95</v>
      </c>
      <c r="K335" s="5">
        <v>0.35</v>
      </c>
      <c r="L335" s="2">
        <v>11</v>
      </c>
      <c r="M335" s="2">
        <v>3014</v>
      </c>
      <c r="N335" s="5">
        <f>Table1[[#This Row],[Sales Price Per Unit]]*Table1[[#This Row],[Quantity]]</f>
        <v>10.45</v>
      </c>
      <c r="O335" s="5">
        <f>((Table1[[#This Row],[Ticket Price Price Per Unit]]-Table1[[#This Row],[Sales Price Per Unit]]))*Table1[[#This Row],[Quantity]]</f>
        <v>0</v>
      </c>
      <c r="P335" s="5">
        <f>(Table1[[#This Row],[Sales Price Per Unit]]-Table1[[#This Row],[Cost per Unit]])*Table1[[#This Row],[Quantity]]</f>
        <v>6.6</v>
      </c>
    </row>
    <row r="336" spans="1:16" x14ac:dyDescent="0.25">
      <c r="A336" s="1">
        <v>41293</v>
      </c>
      <c r="B336" s="20">
        <f>MONTH(Table1[[#This Row],[Date]])</f>
        <v>1</v>
      </c>
      <c r="C336" s="20" t="str">
        <f>TEXT(Table1[[#This Row],[Date]],"mmmm")</f>
        <v>styczeń</v>
      </c>
      <c r="D336" s="2">
        <v>221</v>
      </c>
      <c r="E336" s="2">
        <v>10</v>
      </c>
      <c r="F336" s="2" t="s">
        <v>15</v>
      </c>
      <c r="G336" s="2" t="s">
        <v>17</v>
      </c>
      <c r="H336" s="5">
        <v>34.950000000000003</v>
      </c>
      <c r="I336" s="3">
        <v>0</v>
      </c>
      <c r="J336" s="5">
        <f>Table1[[#This Row],[Ticket Price Price Per Unit]]*(1-Table1[[#This Row],[Discount Given]])</f>
        <v>34.950000000000003</v>
      </c>
      <c r="K336" s="5">
        <v>22.13</v>
      </c>
      <c r="L336" s="2">
        <v>3</v>
      </c>
      <c r="M336" s="2">
        <v>3013</v>
      </c>
      <c r="N336" s="5">
        <f>Table1[[#This Row],[Sales Price Per Unit]]*Table1[[#This Row],[Quantity]]</f>
        <v>104.85000000000001</v>
      </c>
      <c r="O336" s="5">
        <f>((Table1[[#This Row],[Ticket Price Price Per Unit]]-Table1[[#This Row],[Sales Price Per Unit]]))*Table1[[#This Row],[Quantity]]</f>
        <v>0</v>
      </c>
      <c r="P336" s="5">
        <f>(Table1[[#This Row],[Sales Price Per Unit]]-Table1[[#This Row],[Cost per Unit]])*Table1[[#This Row],[Quantity]]</f>
        <v>38.460000000000008</v>
      </c>
    </row>
    <row r="337" spans="1:16" x14ac:dyDescent="0.25">
      <c r="A337" s="1">
        <v>41293</v>
      </c>
      <c r="B337" s="20">
        <f>MONTH(Table1[[#This Row],[Date]])</f>
        <v>1</v>
      </c>
      <c r="C337" s="20" t="str">
        <f>TEXT(Table1[[#This Row],[Date]],"mmmm")</f>
        <v>styczeń</v>
      </c>
      <c r="D337" s="2">
        <v>222</v>
      </c>
      <c r="E337" s="2">
        <v>5</v>
      </c>
      <c r="F337" s="2" t="s">
        <v>14</v>
      </c>
      <c r="G337" s="2" t="s">
        <v>17</v>
      </c>
      <c r="H337" s="5">
        <v>24.95</v>
      </c>
      <c r="I337" s="3">
        <v>0</v>
      </c>
      <c r="J337" s="5">
        <f>Table1[[#This Row],[Ticket Price Price Per Unit]]*(1-Table1[[#This Row],[Discount Given]])</f>
        <v>24.95</v>
      </c>
      <c r="K337" s="5">
        <v>12.27</v>
      </c>
      <c r="L337" s="2">
        <v>9</v>
      </c>
      <c r="M337" s="2">
        <v>3032</v>
      </c>
      <c r="N337" s="5">
        <f>Table1[[#This Row],[Sales Price Per Unit]]*Table1[[#This Row],[Quantity]]</f>
        <v>224.54999999999998</v>
      </c>
      <c r="O337" s="5">
        <f>((Table1[[#This Row],[Ticket Price Price Per Unit]]-Table1[[#This Row],[Sales Price Per Unit]]))*Table1[[#This Row],[Quantity]]</f>
        <v>0</v>
      </c>
      <c r="P337" s="5">
        <f>(Table1[[#This Row],[Sales Price Per Unit]]-Table1[[#This Row],[Cost per Unit]])*Table1[[#This Row],[Quantity]]</f>
        <v>114.12</v>
      </c>
    </row>
    <row r="338" spans="1:16" x14ac:dyDescent="0.25">
      <c r="A338" s="1">
        <v>41293</v>
      </c>
      <c r="B338" s="20">
        <f>MONTH(Table1[[#This Row],[Date]])</f>
        <v>1</v>
      </c>
      <c r="C338" s="20" t="str">
        <f>TEXT(Table1[[#This Row],[Date]],"mmmm")</f>
        <v>styczeń</v>
      </c>
      <c r="D338" s="2">
        <v>223</v>
      </c>
      <c r="E338" s="2">
        <v>12</v>
      </c>
      <c r="F338" s="2" t="s">
        <v>15</v>
      </c>
      <c r="G338" s="2" t="s">
        <v>17</v>
      </c>
      <c r="H338" s="5">
        <v>47.95</v>
      </c>
      <c r="I338" s="3">
        <v>0</v>
      </c>
      <c r="J338" s="5">
        <f>Table1[[#This Row],[Ticket Price Price Per Unit]]*(1-Table1[[#This Row],[Discount Given]])</f>
        <v>47.95</v>
      </c>
      <c r="K338" s="5">
        <v>20.7</v>
      </c>
      <c r="L338" s="2">
        <v>2</v>
      </c>
      <c r="M338" s="2">
        <v>3027</v>
      </c>
      <c r="N338" s="5">
        <f>Table1[[#This Row],[Sales Price Per Unit]]*Table1[[#This Row],[Quantity]]</f>
        <v>95.9</v>
      </c>
      <c r="O338" s="5">
        <f>((Table1[[#This Row],[Ticket Price Price Per Unit]]-Table1[[#This Row],[Sales Price Per Unit]]))*Table1[[#This Row],[Quantity]]</f>
        <v>0</v>
      </c>
      <c r="P338" s="5">
        <f>(Table1[[#This Row],[Sales Price Per Unit]]-Table1[[#This Row],[Cost per Unit]])*Table1[[#This Row],[Quantity]]</f>
        <v>54.500000000000007</v>
      </c>
    </row>
    <row r="339" spans="1:16" x14ac:dyDescent="0.25">
      <c r="A339" s="1">
        <v>41293</v>
      </c>
      <c r="B339" s="20">
        <f>MONTH(Table1[[#This Row],[Date]])</f>
        <v>1</v>
      </c>
      <c r="C339" s="20" t="str">
        <f>TEXT(Table1[[#This Row],[Date]],"mmmm")</f>
        <v>styczeń</v>
      </c>
      <c r="D339" s="2">
        <v>224</v>
      </c>
      <c r="E339" s="2">
        <v>8</v>
      </c>
      <c r="F339" s="2" t="s">
        <v>15</v>
      </c>
      <c r="G339" s="2" t="s">
        <v>17</v>
      </c>
      <c r="H339" s="5">
        <v>7.95</v>
      </c>
      <c r="I339" s="3">
        <v>0</v>
      </c>
      <c r="J339" s="5">
        <f>Table1[[#This Row],[Ticket Price Price Per Unit]]*(1-Table1[[#This Row],[Discount Given]])</f>
        <v>7.95</v>
      </c>
      <c r="K339" s="5">
        <v>4.53</v>
      </c>
      <c r="L339" s="2">
        <v>1</v>
      </c>
      <c r="M339" s="2">
        <v>3025</v>
      </c>
      <c r="N339" s="5">
        <f>Table1[[#This Row],[Sales Price Per Unit]]*Table1[[#This Row],[Quantity]]</f>
        <v>7.95</v>
      </c>
      <c r="O339" s="5">
        <f>((Table1[[#This Row],[Ticket Price Price Per Unit]]-Table1[[#This Row],[Sales Price Per Unit]]))*Table1[[#This Row],[Quantity]]</f>
        <v>0</v>
      </c>
      <c r="P339" s="5">
        <f>(Table1[[#This Row],[Sales Price Per Unit]]-Table1[[#This Row],[Cost per Unit]])*Table1[[#This Row],[Quantity]]</f>
        <v>3.42</v>
      </c>
    </row>
    <row r="340" spans="1:16" x14ac:dyDescent="0.25">
      <c r="A340" s="1">
        <v>41293</v>
      </c>
      <c r="B340" s="20">
        <f>MONTH(Table1[[#This Row],[Date]])</f>
        <v>1</v>
      </c>
      <c r="C340" s="20" t="str">
        <f>TEXT(Table1[[#This Row],[Date]],"mmmm")</f>
        <v>styczeń</v>
      </c>
      <c r="D340" s="2">
        <v>224</v>
      </c>
      <c r="E340" s="2">
        <v>32</v>
      </c>
      <c r="F340" s="2" t="s">
        <v>15</v>
      </c>
      <c r="G340" s="2" t="s">
        <v>17</v>
      </c>
      <c r="H340" s="5">
        <v>22.95</v>
      </c>
      <c r="I340" s="3">
        <v>0</v>
      </c>
      <c r="J340" s="5">
        <f>Table1[[#This Row],[Ticket Price Price Per Unit]]*(1-Table1[[#This Row],[Discount Given]])</f>
        <v>22.95</v>
      </c>
      <c r="K340" s="5">
        <v>11.78</v>
      </c>
      <c r="L340" s="2">
        <v>18</v>
      </c>
      <c r="M340" s="2">
        <v>3025</v>
      </c>
      <c r="N340" s="5">
        <f>Table1[[#This Row],[Sales Price Per Unit]]*Table1[[#This Row],[Quantity]]</f>
        <v>413.09999999999997</v>
      </c>
      <c r="O340" s="5">
        <f>((Table1[[#This Row],[Ticket Price Price Per Unit]]-Table1[[#This Row],[Sales Price Per Unit]]))*Table1[[#This Row],[Quantity]]</f>
        <v>0</v>
      </c>
      <c r="P340" s="5">
        <f>(Table1[[#This Row],[Sales Price Per Unit]]-Table1[[#This Row],[Cost per Unit]])*Table1[[#This Row],[Quantity]]</f>
        <v>201.06</v>
      </c>
    </row>
    <row r="341" spans="1:16" x14ac:dyDescent="0.25">
      <c r="A341" s="1">
        <v>41293</v>
      </c>
      <c r="B341" s="20">
        <f>MONTH(Table1[[#This Row],[Date]])</f>
        <v>1</v>
      </c>
      <c r="C341" s="20" t="str">
        <f>TEXT(Table1[[#This Row],[Date]],"mmmm")</f>
        <v>styczeń</v>
      </c>
      <c r="D341" s="2">
        <v>224</v>
      </c>
      <c r="E341" s="2">
        <v>26</v>
      </c>
      <c r="F341" s="2" t="s">
        <v>15</v>
      </c>
      <c r="G341" s="2" t="s">
        <v>17</v>
      </c>
      <c r="H341" s="5">
        <v>0.95</v>
      </c>
      <c r="I341" s="3">
        <v>0</v>
      </c>
      <c r="J341" s="5">
        <f>Table1[[#This Row],[Ticket Price Price Per Unit]]*(1-Table1[[#This Row],[Discount Given]])</f>
        <v>0.95</v>
      </c>
      <c r="K341" s="5">
        <v>0.42</v>
      </c>
      <c r="L341" s="2">
        <v>15</v>
      </c>
      <c r="M341" s="2">
        <v>3025</v>
      </c>
      <c r="N341" s="5">
        <f>Table1[[#This Row],[Sales Price Per Unit]]*Table1[[#This Row],[Quantity]]</f>
        <v>14.25</v>
      </c>
      <c r="O341" s="5">
        <f>((Table1[[#This Row],[Ticket Price Price Per Unit]]-Table1[[#This Row],[Sales Price Per Unit]]))*Table1[[#This Row],[Quantity]]</f>
        <v>0</v>
      </c>
      <c r="P341" s="5">
        <f>(Table1[[#This Row],[Sales Price Per Unit]]-Table1[[#This Row],[Cost per Unit]])*Table1[[#This Row],[Quantity]]</f>
        <v>7.95</v>
      </c>
    </row>
    <row r="342" spans="1:16" x14ac:dyDescent="0.25">
      <c r="A342" s="1">
        <v>41293</v>
      </c>
      <c r="B342" s="20">
        <f>MONTH(Table1[[#This Row],[Date]])</f>
        <v>1</v>
      </c>
      <c r="C342" s="20" t="str">
        <f>TEXT(Table1[[#This Row],[Date]],"mmmm")</f>
        <v>styczeń</v>
      </c>
      <c r="D342" s="2">
        <v>225</v>
      </c>
      <c r="E342" s="2">
        <v>21</v>
      </c>
      <c r="F342" s="2" t="s">
        <v>15</v>
      </c>
      <c r="G342" s="2" t="s">
        <v>17</v>
      </c>
      <c r="H342" s="5">
        <v>26.95</v>
      </c>
      <c r="I342" s="3">
        <v>0</v>
      </c>
      <c r="J342" s="5">
        <f>Table1[[#This Row],[Ticket Price Price Per Unit]]*(1-Table1[[#This Row],[Discount Given]])</f>
        <v>26.95</v>
      </c>
      <c r="K342" s="5">
        <v>12.42</v>
      </c>
      <c r="L342" s="2">
        <v>18</v>
      </c>
      <c r="M342" s="2">
        <v>3027</v>
      </c>
      <c r="N342" s="5">
        <f>Table1[[#This Row],[Sales Price Per Unit]]*Table1[[#This Row],[Quantity]]</f>
        <v>485.09999999999997</v>
      </c>
      <c r="O342" s="5">
        <f>((Table1[[#This Row],[Ticket Price Price Per Unit]]-Table1[[#This Row],[Sales Price Per Unit]]))*Table1[[#This Row],[Quantity]]</f>
        <v>0</v>
      </c>
      <c r="P342" s="5">
        <f>(Table1[[#This Row],[Sales Price Per Unit]]-Table1[[#This Row],[Cost per Unit]])*Table1[[#This Row],[Quantity]]</f>
        <v>261.53999999999996</v>
      </c>
    </row>
    <row r="343" spans="1:16" x14ac:dyDescent="0.25">
      <c r="A343" s="1">
        <v>41293</v>
      </c>
      <c r="B343" s="20">
        <f>MONTH(Table1[[#This Row],[Date]])</f>
        <v>1</v>
      </c>
      <c r="C343" s="20" t="str">
        <f>TEXT(Table1[[#This Row],[Date]],"mmmm")</f>
        <v>styczeń</v>
      </c>
      <c r="D343" s="2">
        <v>226</v>
      </c>
      <c r="E343" s="2">
        <v>30</v>
      </c>
      <c r="F343" s="2" t="s">
        <v>14</v>
      </c>
      <c r="G343" s="2" t="s">
        <v>17</v>
      </c>
      <c r="H343" s="5">
        <v>10.95</v>
      </c>
      <c r="I343" s="3">
        <v>0</v>
      </c>
      <c r="J343" s="5">
        <f>Table1[[#This Row],[Ticket Price Price Per Unit]]*(1-Table1[[#This Row],[Discount Given]])</f>
        <v>10.95</v>
      </c>
      <c r="K343" s="5">
        <v>4.8</v>
      </c>
      <c r="L343" s="2">
        <v>21</v>
      </c>
      <c r="M343" s="2">
        <v>3013</v>
      </c>
      <c r="N343" s="5">
        <f>Table1[[#This Row],[Sales Price Per Unit]]*Table1[[#This Row],[Quantity]]</f>
        <v>229.95</v>
      </c>
      <c r="O343" s="5">
        <f>((Table1[[#This Row],[Ticket Price Price Per Unit]]-Table1[[#This Row],[Sales Price Per Unit]]))*Table1[[#This Row],[Quantity]]</f>
        <v>0</v>
      </c>
      <c r="P343" s="5">
        <f>(Table1[[#This Row],[Sales Price Per Unit]]-Table1[[#This Row],[Cost per Unit]])*Table1[[#This Row],[Quantity]]</f>
        <v>129.14999999999998</v>
      </c>
    </row>
    <row r="344" spans="1:16" x14ac:dyDescent="0.25">
      <c r="A344" s="1">
        <v>41293</v>
      </c>
      <c r="B344" s="20">
        <f>MONTH(Table1[[#This Row],[Date]])</f>
        <v>1</v>
      </c>
      <c r="C344" s="20" t="str">
        <f>TEXT(Table1[[#This Row],[Date]],"mmmm")</f>
        <v>styczeń</v>
      </c>
      <c r="D344" s="2">
        <v>227</v>
      </c>
      <c r="E344" s="2">
        <v>21</v>
      </c>
      <c r="F344" s="2" t="s">
        <v>14</v>
      </c>
      <c r="G344" s="2" t="s">
        <v>17</v>
      </c>
      <c r="H344" s="5">
        <v>26.95</v>
      </c>
      <c r="I344" s="3">
        <v>0.1</v>
      </c>
      <c r="J344" s="5">
        <f>Table1[[#This Row],[Ticket Price Price Per Unit]]*(1-Table1[[#This Row],[Discount Given]])</f>
        <v>24.254999999999999</v>
      </c>
      <c r="K344" s="5">
        <v>12.42</v>
      </c>
      <c r="L344" s="2">
        <v>3</v>
      </c>
      <c r="M344" s="2">
        <v>3011</v>
      </c>
      <c r="N344" s="5">
        <f>Table1[[#This Row],[Sales Price Per Unit]]*Table1[[#This Row],[Quantity]]</f>
        <v>72.765000000000001</v>
      </c>
      <c r="O344" s="5">
        <f>((Table1[[#This Row],[Ticket Price Price Per Unit]]-Table1[[#This Row],[Sales Price Per Unit]]))*Table1[[#This Row],[Quantity]]</f>
        <v>8.0850000000000009</v>
      </c>
      <c r="P344" s="5">
        <f>(Table1[[#This Row],[Sales Price Per Unit]]-Table1[[#This Row],[Cost per Unit]])*Table1[[#This Row],[Quantity]]</f>
        <v>35.504999999999995</v>
      </c>
    </row>
    <row r="345" spans="1:16" x14ac:dyDescent="0.25">
      <c r="A345" s="1">
        <v>41293</v>
      </c>
      <c r="B345" s="20">
        <f>MONTH(Table1[[#This Row],[Date]])</f>
        <v>1</v>
      </c>
      <c r="C345" s="20" t="str">
        <f>TEXT(Table1[[#This Row],[Date]],"mmmm")</f>
        <v>styczeń</v>
      </c>
      <c r="D345" s="2">
        <v>227</v>
      </c>
      <c r="E345" s="2">
        <v>40</v>
      </c>
      <c r="F345" s="2" t="s">
        <v>14</v>
      </c>
      <c r="G345" s="2" t="s">
        <v>17</v>
      </c>
      <c r="H345" s="5">
        <v>16.95</v>
      </c>
      <c r="I345" s="3">
        <v>0.2</v>
      </c>
      <c r="J345" s="5">
        <f>Table1[[#This Row],[Ticket Price Price Per Unit]]*(1-Table1[[#This Row],[Discount Given]])</f>
        <v>13.56</v>
      </c>
      <c r="K345" s="5">
        <v>6.53</v>
      </c>
      <c r="L345" s="2">
        <v>16</v>
      </c>
      <c r="M345" s="2">
        <v>3011</v>
      </c>
      <c r="N345" s="5">
        <f>Table1[[#This Row],[Sales Price Per Unit]]*Table1[[#This Row],[Quantity]]</f>
        <v>216.96</v>
      </c>
      <c r="O345" s="5">
        <f>((Table1[[#This Row],[Ticket Price Price Per Unit]]-Table1[[#This Row],[Sales Price Per Unit]]))*Table1[[#This Row],[Quantity]]</f>
        <v>54.239999999999981</v>
      </c>
      <c r="P345" s="5">
        <f>(Table1[[#This Row],[Sales Price Per Unit]]-Table1[[#This Row],[Cost per Unit]])*Table1[[#This Row],[Quantity]]</f>
        <v>112.48</v>
      </c>
    </row>
    <row r="346" spans="1:16" x14ac:dyDescent="0.25">
      <c r="A346" s="1">
        <v>41293</v>
      </c>
      <c r="B346" s="20">
        <f>MONTH(Table1[[#This Row],[Date]])</f>
        <v>1</v>
      </c>
      <c r="C346" s="20" t="str">
        <f>TEXT(Table1[[#This Row],[Date]],"mmmm")</f>
        <v>styczeń</v>
      </c>
      <c r="D346" s="2">
        <v>227</v>
      </c>
      <c r="E346" s="2">
        <v>23</v>
      </c>
      <c r="F346" s="2" t="s">
        <v>14</v>
      </c>
      <c r="G346" s="2" t="s">
        <v>17</v>
      </c>
      <c r="H346" s="5">
        <v>2.95</v>
      </c>
      <c r="I346" s="3">
        <v>0</v>
      </c>
      <c r="J346" s="5">
        <f>Table1[[#This Row],[Ticket Price Price Per Unit]]*(1-Table1[[#This Row],[Discount Given]])</f>
        <v>2.95</v>
      </c>
      <c r="K346" s="5">
        <v>1.68</v>
      </c>
      <c r="L346" s="2">
        <v>8</v>
      </c>
      <c r="M346" s="2">
        <v>3011</v>
      </c>
      <c r="N346" s="5">
        <f>Table1[[#This Row],[Sales Price Per Unit]]*Table1[[#This Row],[Quantity]]</f>
        <v>23.6</v>
      </c>
      <c r="O346" s="5">
        <f>((Table1[[#This Row],[Ticket Price Price Per Unit]]-Table1[[#This Row],[Sales Price Per Unit]]))*Table1[[#This Row],[Quantity]]</f>
        <v>0</v>
      </c>
      <c r="P346" s="5">
        <f>(Table1[[#This Row],[Sales Price Per Unit]]-Table1[[#This Row],[Cost per Unit]])*Table1[[#This Row],[Quantity]]</f>
        <v>10.160000000000002</v>
      </c>
    </row>
    <row r="347" spans="1:16" x14ac:dyDescent="0.25">
      <c r="A347" s="1">
        <v>41293</v>
      </c>
      <c r="B347" s="20">
        <f>MONTH(Table1[[#This Row],[Date]])</f>
        <v>1</v>
      </c>
      <c r="C347" s="20" t="str">
        <f>TEXT(Table1[[#This Row],[Date]],"mmmm")</f>
        <v>styczeń</v>
      </c>
      <c r="D347" s="2">
        <v>228</v>
      </c>
      <c r="E347" s="2">
        <v>43</v>
      </c>
      <c r="F347" s="2" t="s">
        <v>15</v>
      </c>
      <c r="G347" s="2" t="s">
        <v>17</v>
      </c>
      <c r="H347" s="5">
        <v>11.95</v>
      </c>
      <c r="I347" s="3">
        <v>0</v>
      </c>
      <c r="J347" s="5">
        <f>Table1[[#This Row],[Ticket Price Price Per Unit]]*(1-Table1[[#This Row],[Discount Given]])</f>
        <v>11.95</v>
      </c>
      <c r="K347" s="5">
        <v>3.32</v>
      </c>
      <c r="L347" s="2">
        <v>5</v>
      </c>
      <c r="M347" s="2">
        <v>3017</v>
      </c>
      <c r="N347" s="5">
        <f>Table1[[#This Row],[Sales Price Per Unit]]*Table1[[#This Row],[Quantity]]</f>
        <v>59.75</v>
      </c>
      <c r="O347" s="5">
        <f>((Table1[[#This Row],[Ticket Price Price Per Unit]]-Table1[[#This Row],[Sales Price Per Unit]]))*Table1[[#This Row],[Quantity]]</f>
        <v>0</v>
      </c>
      <c r="P347" s="5">
        <f>(Table1[[#This Row],[Sales Price Per Unit]]-Table1[[#This Row],[Cost per Unit]])*Table1[[#This Row],[Quantity]]</f>
        <v>43.149999999999991</v>
      </c>
    </row>
    <row r="348" spans="1:16" x14ac:dyDescent="0.25">
      <c r="A348" s="1">
        <v>41293</v>
      </c>
      <c r="B348" s="20">
        <f>MONTH(Table1[[#This Row],[Date]])</f>
        <v>1</v>
      </c>
      <c r="C348" s="20" t="str">
        <f>TEXT(Table1[[#This Row],[Date]],"mmmm")</f>
        <v>styczeń</v>
      </c>
      <c r="D348" s="2">
        <v>229</v>
      </c>
      <c r="E348" s="2">
        <v>33</v>
      </c>
      <c r="F348" s="2" t="s">
        <v>14</v>
      </c>
      <c r="G348" s="2" t="s">
        <v>17</v>
      </c>
      <c r="H348" s="5">
        <v>19.95</v>
      </c>
      <c r="I348" s="3">
        <v>0</v>
      </c>
      <c r="J348" s="5">
        <f>Table1[[#This Row],[Ticket Price Price Per Unit]]*(1-Table1[[#This Row],[Discount Given]])</f>
        <v>19.95</v>
      </c>
      <c r="K348" s="5">
        <v>9.7799999999999994</v>
      </c>
      <c r="L348" s="2">
        <v>23</v>
      </c>
      <c r="M348" s="2">
        <v>3016</v>
      </c>
      <c r="N348" s="5">
        <f>Table1[[#This Row],[Sales Price Per Unit]]*Table1[[#This Row],[Quantity]]</f>
        <v>458.84999999999997</v>
      </c>
      <c r="O348" s="5">
        <f>((Table1[[#This Row],[Ticket Price Price Per Unit]]-Table1[[#This Row],[Sales Price Per Unit]]))*Table1[[#This Row],[Quantity]]</f>
        <v>0</v>
      </c>
      <c r="P348" s="5">
        <f>(Table1[[#This Row],[Sales Price Per Unit]]-Table1[[#This Row],[Cost per Unit]])*Table1[[#This Row],[Quantity]]</f>
        <v>233.91</v>
      </c>
    </row>
    <row r="349" spans="1:16" x14ac:dyDescent="0.25">
      <c r="A349" s="1">
        <v>41293</v>
      </c>
      <c r="B349" s="20">
        <f>MONTH(Table1[[#This Row],[Date]])</f>
        <v>1</v>
      </c>
      <c r="C349" s="20" t="str">
        <f>TEXT(Table1[[#This Row],[Date]],"mmmm")</f>
        <v>styczeń</v>
      </c>
      <c r="D349" s="2">
        <v>229</v>
      </c>
      <c r="E349" s="2">
        <v>9</v>
      </c>
      <c r="F349" s="2" t="s">
        <v>14</v>
      </c>
      <c r="G349" s="2" t="s">
        <v>17</v>
      </c>
      <c r="H349" s="5">
        <v>48.95</v>
      </c>
      <c r="I349" s="3">
        <v>0</v>
      </c>
      <c r="J349" s="5">
        <f>Table1[[#This Row],[Ticket Price Price Per Unit]]*(1-Table1[[#This Row],[Discount Given]])</f>
        <v>48.95</v>
      </c>
      <c r="K349" s="5">
        <v>24.52</v>
      </c>
      <c r="L349" s="2">
        <v>14</v>
      </c>
      <c r="M349" s="2">
        <v>3016</v>
      </c>
      <c r="N349" s="5">
        <f>Table1[[#This Row],[Sales Price Per Unit]]*Table1[[#This Row],[Quantity]]</f>
        <v>685.30000000000007</v>
      </c>
      <c r="O349" s="5">
        <f>((Table1[[#This Row],[Ticket Price Price Per Unit]]-Table1[[#This Row],[Sales Price Per Unit]]))*Table1[[#This Row],[Quantity]]</f>
        <v>0</v>
      </c>
      <c r="P349" s="5">
        <f>(Table1[[#This Row],[Sales Price Per Unit]]-Table1[[#This Row],[Cost per Unit]])*Table1[[#This Row],[Quantity]]</f>
        <v>342.02000000000004</v>
      </c>
    </row>
    <row r="350" spans="1:16" x14ac:dyDescent="0.25">
      <c r="A350" s="1">
        <v>41293</v>
      </c>
      <c r="B350" s="20">
        <f>MONTH(Table1[[#This Row],[Date]])</f>
        <v>1</v>
      </c>
      <c r="C350" s="20" t="str">
        <f>TEXT(Table1[[#This Row],[Date]],"mmmm")</f>
        <v>styczeń</v>
      </c>
      <c r="D350" s="2">
        <v>230</v>
      </c>
      <c r="E350" s="2">
        <v>7</v>
      </c>
      <c r="F350" s="2" t="s">
        <v>14</v>
      </c>
      <c r="G350" s="2" t="s">
        <v>17</v>
      </c>
      <c r="H350" s="5">
        <v>20.95</v>
      </c>
      <c r="I350" s="3">
        <v>0</v>
      </c>
      <c r="J350" s="5">
        <f>Table1[[#This Row],[Ticket Price Price Per Unit]]*(1-Table1[[#This Row],[Discount Given]])</f>
        <v>20.95</v>
      </c>
      <c r="K350" s="5">
        <v>10.039999999999999</v>
      </c>
      <c r="L350" s="2">
        <v>5</v>
      </c>
      <c r="M350" s="2">
        <v>3017</v>
      </c>
      <c r="N350" s="5">
        <f>Table1[[#This Row],[Sales Price Per Unit]]*Table1[[#This Row],[Quantity]]</f>
        <v>104.75</v>
      </c>
      <c r="O350" s="5">
        <f>((Table1[[#This Row],[Ticket Price Price Per Unit]]-Table1[[#This Row],[Sales Price Per Unit]]))*Table1[[#This Row],[Quantity]]</f>
        <v>0</v>
      </c>
      <c r="P350" s="5">
        <f>(Table1[[#This Row],[Sales Price Per Unit]]-Table1[[#This Row],[Cost per Unit]])*Table1[[#This Row],[Quantity]]</f>
        <v>54.55</v>
      </c>
    </row>
    <row r="351" spans="1:16" x14ac:dyDescent="0.25">
      <c r="A351" s="1">
        <v>41293</v>
      </c>
      <c r="B351" s="20">
        <f>MONTH(Table1[[#This Row],[Date]])</f>
        <v>1</v>
      </c>
      <c r="C351" s="20" t="str">
        <f>TEXT(Table1[[#This Row],[Date]],"mmmm")</f>
        <v>styczeń</v>
      </c>
      <c r="D351" s="2">
        <v>230</v>
      </c>
      <c r="E351" s="2">
        <v>25</v>
      </c>
      <c r="F351" s="2" t="s">
        <v>14</v>
      </c>
      <c r="G351" s="2" t="s">
        <v>17</v>
      </c>
      <c r="H351" s="5">
        <v>0.95</v>
      </c>
      <c r="I351" s="3">
        <v>0</v>
      </c>
      <c r="J351" s="5">
        <f>Table1[[#This Row],[Ticket Price Price Per Unit]]*(1-Table1[[#This Row],[Discount Given]])</f>
        <v>0.95</v>
      </c>
      <c r="K351" s="5">
        <v>0.35</v>
      </c>
      <c r="L351" s="2">
        <v>32</v>
      </c>
      <c r="M351" s="2">
        <v>3017</v>
      </c>
      <c r="N351" s="5">
        <f>Table1[[#This Row],[Sales Price Per Unit]]*Table1[[#This Row],[Quantity]]</f>
        <v>30.4</v>
      </c>
      <c r="O351" s="5">
        <f>((Table1[[#This Row],[Ticket Price Price Per Unit]]-Table1[[#This Row],[Sales Price Per Unit]]))*Table1[[#This Row],[Quantity]]</f>
        <v>0</v>
      </c>
      <c r="P351" s="5">
        <f>(Table1[[#This Row],[Sales Price Per Unit]]-Table1[[#This Row],[Cost per Unit]])*Table1[[#This Row],[Quantity]]</f>
        <v>19.2</v>
      </c>
    </row>
    <row r="352" spans="1:16" x14ac:dyDescent="0.25">
      <c r="A352" s="1">
        <v>41293</v>
      </c>
      <c r="B352" s="20">
        <f>MONTH(Table1[[#This Row],[Date]])</f>
        <v>1</v>
      </c>
      <c r="C352" s="20" t="str">
        <f>TEXT(Table1[[#This Row],[Date]],"mmmm")</f>
        <v>styczeń</v>
      </c>
      <c r="D352" s="2">
        <v>231</v>
      </c>
      <c r="E352" s="2">
        <v>45</v>
      </c>
      <c r="F352" s="2" t="s">
        <v>15</v>
      </c>
      <c r="G352" s="2" t="s">
        <v>17</v>
      </c>
      <c r="H352" s="5">
        <v>38.950000000000003</v>
      </c>
      <c r="I352" s="3">
        <v>0</v>
      </c>
      <c r="J352" s="5">
        <f>Table1[[#This Row],[Ticket Price Price Per Unit]]*(1-Table1[[#This Row],[Discount Given]])</f>
        <v>38.950000000000003</v>
      </c>
      <c r="K352" s="5">
        <v>22.33</v>
      </c>
      <c r="L352" s="2">
        <v>4</v>
      </c>
      <c r="M352" s="2">
        <v>3025</v>
      </c>
      <c r="N352" s="5">
        <f>Table1[[#This Row],[Sales Price Per Unit]]*Table1[[#This Row],[Quantity]]</f>
        <v>155.80000000000001</v>
      </c>
      <c r="O352" s="5">
        <f>((Table1[[#This Row],[Ticket Price Price Per Unit]]-Table1[[#This Row],[Sales Price Per Unit]]))*Table1[[#This Row],[Quantity]]</f>
        <v>0</v>
      </c>
      <c r="P352" s="5">
        <f>(Table1[[#This Row],[Sales Price Per Unit]]-Table1[[#This Row],[Cost per Unit]])*Table1[[#This Row],[Quantity]]</f>
        <v>66.480000000000018</v>
      </c>
    </row>
    <row r="353" spans="1:16" x14ac:dyDescent="0.25">
      <c r="A353" s="1">
        <v>41293</v>
      </c>
      <c r="B353" s="20">
        <f>MONTH(Table1[[#This Row],[Date]])</f>
        <v>1</v>
      </c>
      <c r="C353" s="20" t="str">
        <f>TEXT(Table1[[#This Row],[Date]],"mmmm")</f>
        <v>styczeń</v>
      </c>
      <c r="D353" s="2">
        <v>232</v>
      </c>
      <c r="E353" s="2">
        <v>11</v>
      </c>
      <c r="F353" s="2" t="s">
        <v>15</v>
      </c>
      <c r="G353" s="2" t="s">
        <v>17</v>
      </c>
      <c r="H353" s="5">
        <v>65.95</v>
      </c>
      <c r="I353" s="3">
        <v>0</v>
      </c>
      <c r="J353" s="5">
        <f>Table1[[#This Row],[Ticket Price Price Per Unit]]*(1-Table1[[#This Row],[Discount Given]])</f>
        <v>65.95</v>
      </c>
      <c r="K353" s="5">
        <v>37.97</v>
      </c>
      <c r="L353" s="2">
        <v>14</v>
      </c>
      <c r="M353" s="2">
        <v>3024</v>
      </c>
      <c r="N353" s="5">
        <f>Table1[[#This Row],[Sales Price Per Unit]]*Table1[[#This Row],[Quantity]]</f>
        <v>923.30000000000007</v>
      </c>
      <c r="O353" s="5">
        <f>((Table1[[#This Row],[Ticket Price Price Per Unit]]-Table1[[#This Row],[Sales Price Per Unit]]))*Table1[[#This Row],[Quantity]]</f>
        <v>0</v>
      </c>
      <c r="P353" s="5">
        <f>(Table1[[#This Row],[Sales Price Per Unit]]-Table1[[#This Row],[Cost per Unit]])*Table1[[#This Row],[Quantity]]</f>
        <v>391.72</v>
      </c>
    </row>
    <row r="354" spans="1:16" x14ac:dyDescent="0.25">
      <c r="A354" s="1">
        <v>41293</v>
      </c>
      <c r="B354" s="20">
        <f>MONTH(Table1[[#This Row],[Date]])</f>
        <v>1</v>
      </c>
      <c r="C354" s="20" t="str">
        <f>TEXT(Table1[[#This Row],[Date]],"mmmm")</f>
        <v>styczeń</v>
      </c>
      <c r="D354" s="2">
        <v>232</v>
      </c>
      <c r="E354" s="2">
        <v>6</v>
      </c>
      <c r="F354" s="2" t="s">
        <v>15</v>
      </c>
      <c r="G354" s="2" t="s">
        <v>17</v>
      </c>
      <c r="H354" s="5">
        <v>55.95</v>
      </c>
      <c r="I354" s="3">
        <v>0.1</v>
      </c>
      <c r="J354" s="5">
        <f>Table1[[#This Row],[Ticket Price Price Per Unit]]*(1-Table1[[#This Row],[Discount Given]])</f>
        <v>50.355000000000004</v>
      </c>
      <c r="K354" s="5">
        <v>16.059999999999999</v>
      </c>
      <c r="L354" s="2">
        <v>6</v>
      </c>
      <c r="M354" s="2">
        <v>3024</v>
      </c>
      <c r="N354" s="5">
        <f>Table1[[#This Row],[Sales Price Per Unit]]*Table1[[#This Row],[Quantity]]</f>
        <v>302.13</v>
      </c>
      <c r="O354" s="5">
        <f>((Table1[[#This Row],[Ticket Price Price Per Unit]]-Table1[[#This Row],[Sales Price Per Unit]]))*Table1[[#This Row],[Quantity]]</f>
        <v>33.569999999999993</v>
      </c>
      <c r="P354" s="5">
        <f>(Table1[[#This Row],[Sales Price Per Unit]]-Table1[[#This Row],[Cost per Unit]])*Table1[[#This Row],[Quantity]]</f>
        <v>205.77</v>
      </c>
    </row>
    <row r="355" spans="1:16" x14ac:dyDescent="0.25">
      <c r="A355" s="1">
        <v>41293</v>
      </c>
      <c r="B355" s="20">
        <f>MONTH(Table1[[#This Row],[Date]])</f>
        <v>1</v>
      </c>
      <c r="C355" s="20" t="str">
        <f>TEXT(Table1[[#This Row],[Date]],"mmmm")</f>
        <v>styczeń</v>
      </c>
      <c r="D355" s="2">
        <v>232</v>
      </c>
      <c r="E355" s="2">
        <v>5</v>
      </c>
      <c r="F355" s="2" t="s">
        <v>15</v>
      </c>
      <c r="G355" s="2" t="s">
        <v>17</v>
      </c>
      <c r="H355" s="5">
        <v>24.95</v>
      </c>
      <c r="I355" s="3">
        <v>0</v>
      </c>
      <c r="J355" s="5">
        <f>Table1[[#This Row],[Ticket Price Price Per Unit]]*(1-Table1[[#This Row],[Discount Given]])</f>
        <v>24.95</v>
      </c>
      <c r="K355" s="5">
        <v>12.27</v>
      </c>
      <c r="L355" s="2">
        <v>1</v>
      </c>
      <c r="M355" s="2">
        <v>3024</v>
      </c>
      <c r="N355" s="5">
        <f>Table1[[#This Row],[Sales Price Per Unit]]*Table1[[#This Row],[Quantity]]</f>
        <v>24.95</v>
      </c>
      <c r="O355" s="5">
        <f>((Table1[[#This Row],[Ticket Price Price Per Unit]]-Table1[[#This Row],[Sales Price Per Unit]]))*Table1[[#This Row],[Quantity]]</f>
        <v>0</v>
      </c>
      <c r="P355" s="5">
        <f>(Table1[[#This Row],[Sales Price Per Unit]]-Table1[[#This Row],[Cost per Unit]])*Table1[[#This Row],[Quantity]]</f>
        <v>12.68</v>
      </c>
    </row>
    <row r="356" spans="1:16" x14ac:dyDescent="0.25">
      <c r="A356" s="1">
        <v>41293</v>
      </c>
      <c r="B356" s="20">
        <f>MONTH(Table1[[#This Row],[Date]])</f>
        <v>1</v>
      </c>
      <c r="C356" s="20" t="str">
        <f>TEXT(Table1[[#This Row],[Date]],"mmmm")</f>
        <v>styczeń</v>
      </c>
      <c r="D356" s="2">
        <v>232</v>
      </c>
      <c r="E356" s="2">
        <v>6</v>
      </c>
      <c r="F356" s="2" t="s">
        <v>15</v>
      </c>
      <c r="G356" s="2" t="s">
        <v>17</v>
      </c>
      <c r="H356" s="5">
        <v>55.95</v>
      </c>
      <c r="I356" s="3">
        <v>0</v>
      </c>
      <c r="J356" s="5">
        <f>Table1[[#This Row],[Ticket Price Price Per Unit]]*(1-Table1[[#This Row],[Discount Given]])</f>
        <v>55.95</v>
      </c>
      <c r="K356" s="5">
        <v>16.059999999999999</v>
      </c>
      <c r="L356" s="2">
        <v>22</v>
      </c>
      <c r="M356" s="2">
        <v>3024</v>
      </c>
      <c r="N356" s="5">
        <f>Table1[[#This Row],[Sales Price Per Unit]]*Table1[[#This Row],[Quantity]]</f>
        <v>1230.9000000000001</v>
      </c>
      <c r="O356" s="5">
        <f>((Table1[[#This Row],[Ticket Price Price Per Unit]]-Table1[[#This Row],[Sales Price Per Unit]]))*Table1[[#This Row],[Quantity]]</f>
        <v>0</v>
      </c>
      <c r="P356" s="5">
        <f>(Table1[[#This Row],[Sales Price Per Unit]]-Table1[[#This Row],[Cost per Unit]])*Table1[[#This Row],[Quantity]]</f>
        <v>877.58</v>
      </c>
    </row>
    <row r="357" spans="1:16" x14ac:dyDescent="0.25">
      <c r="A357" s="1">
        <v>41293</v>
      </c>
      <c r="B357" s="20">
        <f>MONTH(Table1[[#This Row],[Date]])</f>
        <v>1</v>
      </c>
      <c r="C357" s="20" t="str">
        <f>TEXT(Table1[[#This Row],[Date]],"mmmm")</f>
        <v>styczeń</v>
      </c>
      <c r="D357" s="2">
        <v>232</v>
      </c>
      <c r="E357" s="2">
        <v>7</v>
      </c>
      <c r="F357" s="2" t="s">
        <v>15</v>
      </c>
      <c r="G357" s="2" t="s">
        <v>17</v>
      </c>
      <c r="H357" s="5">
        <v>20.95</v>
      </c>
      <c r="I357" s="3">
        <v>0</v>
      </c>
      <c r="J357" s="5">
        <f>Table1[[#This Row],[Ticket Price Price Per Unit]]*(1-Table1[[#This Row],[Discount Given]])</f>
        <v>20.95</v>
      </c>
      <c r="K357" s="5">
        <v>10.039999999999999</v>
      </c>
      <c r="L357" s="2">
        <v>16</v>
      </c>
      <c r="M357" s="2">
        <v>3024</v>
      </c>
      <c r="N357" s="5">
        <f>Table1[[#This Row],[Sales Price Per Unit]]*Table1[[#This Row],[Quantity]]</f>
        <v>335.2</v>
      </c>
      <c r="O357" s="5">
        <f>((Table1[[#This Row],[Ticket Price Price Per Unit]]-Table1[[#This Row],[Sales Price Per Unit]]))*Table1[[#This Row],[Quantity]]</f>
        <v>0</v>
      </c>
      <c r="P357" s="5">
        <f>(Table1[[#This Row],[Sales Price Per Unit]]-Table1[[#This Row],[Cost per Unit]])*Table1[[#This Row],[Quantity]]</f>
        <v>174.56</v>
      </c>
    </row>
    <row r="358" spans="1:16" x14ac:dyDescent="0.25">
      <c r="A358" s="1">
        <v>41293</v>
      </c>
      <c r="B358" s="20">
        <f>MONTH(Table1[[#This Row],[Date]])</f>
        <v>1</v>
      </c>
      <c r="C358" s="20" t="str">
        <f>TEXT(Table1[[#This Row],[Date]],"mmmm")</f>
        <v>styczeń</v>
      </c>
      <c r="D358" s="2">
        <v>232</v>
      </c>
      <c r="E358" s="2">
        <v>8</v>
      </c>
      <c r="F358" s="2" t="s">
        <v>15</v>
      </c>
      <c r="G358" s="2" t="s">
        <v>17</v>
      </c>
      <c r="H358" s="5">
        <v>7.95</v>
      </c>
      <c r="I358" s="3">
        <v>0</v>
      </c>
      <c r="J358" s="5">
        <f>Table1[[#This Row],[Ticket Price Price Per Unit]]*(1-Table1[[#This Row],[Discount Given]])</f>
        <v>7.95</v>
      </c>
      <c r="K358" s="5">
        <v>4.53</v>
      </c>
      <c r="L358" s="2">
        <v>28</v>
      </c>
      <c r="M358" s="2">
        <v>3024</v>
      </c>
      <c r="N358" s="5">
        <f>Table1[[#This Row],[Sales Price Per Unit]]*Table1[[#This Row],[Quantity]]</f>
        <v>222.6</v>
      </c>
      <c r="O358" s="5">
        <f>((Table1[[#This Row],[Ticket Price Price Per Unit]]-Table1[[#This Row],[Sales Price Per Unit]]))*Table1[[#This Row],[Quantity]]</f>
        <v>0</v>
      </c>
      <c r="P358" s="5">
        <f>(Table1[[#This Row],[Sales Price Per Unit]]-Table1[[#This Row],[Cost per Unit]])*Table1[[#This Row],[Quantity]]</f>
        <v>95.759999999999991</v>
      </c>
    </row>
    <row r="359" spans="1:16" x14ac:dyDescent="0.25">
      <c r="A359" s="1">
        <v>41293</v>
      </c>
      <c r="B359" s="20">
        <f>MONTH(Table1[[#This Row],[Date]])</f>
        <v>1</v>
      </c>
      <c r="C359" s="20" t="str">
        <f>TEXT(Table1[[#This Row],[Date]],"mmmm")</f>
        <v>styczeń</v>
      </c>
      <c r="D359" s="2">
        <v>232</v>
      </c>
      <c r="E359" s="2">
        <v>22</v>
      </c>
      <c r="F359" s="2" t="s">
        <v>15</v>
      </c>
      <c r="G359" s="2" t="s">
        <v>17</v>
      </c>
      <c r="H359" s="5">
        <v>0.95</v>
      </c>
      <c r="I359" s="3">
        <v>0.2</v>
      </c>
      <c r="J359" s="5">
        <f>Table1[[#This Row],[Ticket Price Price Per Unit]]*(1-Table1[[#This Row],[Discount Given]])</f>
        <v>0.76</v>
      </c>
      <c r="K359" s="5">
        <v>0.56999999999999995</v>
      </c>
      <c r="L359" s="2">
        <v>20</v>
      </c>
      <c r="M359" s="2">
        <v>3024</v>
      </c>
      <c r="N359" s="5">
        <f>Table1[[#This Row],[Sales Price Per Unit]]*Table1[[#This Row],[Quantity]]</f>
        <v>15.2</v>
      </c>
      <c r="O359" s="5">
        <f>((Table1[[#This Row],[Ticket Price Price Per Unit]]-Table1[[#This Row],[Sales Price Per Unit]]))*Table1[[#This Row],[Quantity]]</f>
        <v>3.7999999999999989</v>
      </c>
      <c r="P359" s="5">
        <f>(Table1[[#This Row],[Sales Price Per Unit]]-Table1[[#This Row],[Cost per Unit]])*Table1[[#This Row],[Quantity]]</f>
        <v>3.8000000000000012</v>
      </c>
    </row>
    <row r="360" spans="1:16" x14ac:dyDescent="0.25">
      <c r="A360" s="1">
        <v>41293</v>
      </c>
      <c r="B360" s="20">
        <f>MONTH(Table1[[#This Row],[Date]])</f>
        <v>1</v>
      </c>
      <c r="C360" s="20" t="str">
        <f>TEXT(Table1[[#This Row],[Date]],"mmmm")</f>
        <v>styczeń</v>
      </c>
      <c r="D360" s="2">
        <v>233</v>
      </c>
      <c r="E360" s="2">
        <v>50</v>
      </c>
      <c r="F360" s="2" t="s">
        <v>14</v>
      </c>
      <c r="G360" s="2" t="s">
        <v>17</v>
      </c>
      <c r="H360" s="5">
        <v>24.95</v>
      </c>
      <c r="I360" s="3">
        <v>0</v>
      </c>
      <c r="J360" s="5">
        <f>Table1[[#This Row],[Ticket Price Price Per Unit]]*(1-Table1[[#This Row],[Discount Given]])</f>
        <v>24.95</v>
      </c>
      <c r="K360" s="5">
        <v>12.14</v>
      </c>
      <c r="L360" s="2">
        <v>3</v>
      </c>
      <c r="M360" s="2">
        <v>3021</v>
      </c>
      <c r="N360" s="5">
        <f>Table1[[#This Row],[Sales Price Per Unit]]*Table1[[#This Row],[Quantity]]</f>
        <v>74.849999999999994</v>
      </c>
      <c r="O360" s="5">
        <f>((Table1[[#This Row],[Ticket Price Price Per Unit]]-Table1[[#This Row],[Sales Price Per Unit]]))*Table1[[#This Row],[Quantity]]</f>
        <v>0</v>
      </c>
      <c r="P360" s="5">
        <f>(Table1[[#This Row],[Sales Price Per Unit]]-Table1[[#This Row],[Cost per Unit]])*Table1[[#This Row],[Quantity]]</f>
        <v>38.429999999999993</v>
      </c>
    </row>
    <row r="361" spans="1:16" x14ac:dyDescent="0.25">
      <c r="A361" s="1">
        <v>41293</v>
      </c>
      <c r="B361" s="20">
        <f>MONTH(Table1[[#This Row],[Date]])</f>
        <v>1</v>
      </c>
      <c r="C361" s="20" t="str">
        <f>TEXT(Table1[[#This Row],[Date]],"mmmm")</f>
        <v>styczeń</v>
      </c>
      <c r="D361" s="2">
        <v>234</v>
      </c>
      <c r="E361" s="2">
        <v>42</v>
      </c>
      <c r="F361" s="2" t="s">
        <v>15</v>
      </c>
      <c r="G361" s="2" t="s">
        <v>17</v>
      </c>
      <c r="H361" s="5">
        <v>35.950000000000003</v>
      </c>
      <c r="I361" s="3">
        <v>0</v>
      </c>
      <c r="J361" s="5">
        <f>Table1[[#This Row],[Ticket Price Price Per Unit]]*(1-Table1[[#This Row],[Discount Given]])</f>
        <v>35.950000000000003</v>
      </c>
      <c r="K361" s="5">
        <v>20.25</v>
      </c>
      <c r="L361" s="2">
        <v>1</v>
      </c>
      <c r="M361" s="2">
        <v>3017</v>
      </c>
      <c r="N361" s="5">
        <f>Table1[[#This Row],[Sales Price Per Unit]]*Table1[[#This Row],[Quantity]]</f>
        <v>35.950000000000003</v>
      </c>
      <c r="O361" s="5">
        <f>((Table1[[#This Row],[Ticket Price Price Per Unit]]-Table1[[#This Row],[Sales Price Per Unit]]))*Table1[[#This Row],[Quantity]]</f>
        <v>0</v>
      </c>
      <c r="P361" s="5">
        <f>(Table1[[#This Row],[Sales Price Per Unit]]-Table1[[#This Row],[Cost per Unit]])*Table1[[#This Row],[Quantity]]</f>
        <v>15.700000000000003</v>
      </c>
    </row>
    <row r="362" spans="1:16" x14ac:dyDescent="0.25">
      <c r="A362" s="1">
        <v>41293</v>
      </c>
      <c r="B362" s="20">
        <f>MONTH(Table1[[#This Row],[Date]])</f>
        <v>1</v>
      </c>
      <c r="C362" s="20" t="str">
        <f>TEXT(Table1[[#This Row],[Date]],"mmmm")</f>
        <v>styczeń</v>
      </c>
      <c r="D362" s="2">
        <v>234</v>
      </c>
      <c r="E362" s="2">
        <v>36</v>
      </c>
      <c r="F362" s="2" t="s">
        <v>15</v>
      </c>
      <c r="G362" s="2" t="s">
        <v>17</v>
      </c>
      <c r="H362" s="5">
        <v>26.95</v>
      </c>
      <c r="I362" s="3">
        <v>0</v>
      </c>
      <c r="J362" s="5">
        <f>Table1[[#This Row],[Ticket Price Price Per Unit]]*(1-Table1[[#This Row],[Discount Given]])</f>
        <v>26.95</v>
      </c>
      <c r="K362" s="5">
        <v>12.53</v>
      </c>
      <c r="L362" s="2">
        <v>31</v>
      </c>
      <c r="M362" s="2">
        <v>3017</v>
      </c>
      <c r="N362" s="5">
        <f>Table1[[#This Row],[Sales Price Per Unit]]*Table1[[#This Row],[Quantity]]</f>
        <v>835.44999999999993</v>
      </c>
      <c r="O362" s="5">
        <f>((Table1[[#This Row],[Ticket Price Price Per Unit]]-Table1[[#This Row],[Sales Price Per Unit]]))*Table1[[#This Row],[Quantity]]</f>
        <v>0</v>
      </c>
      <c r="P362" s="5">
        <f>(Table1[[#This Row],[Sales Price Per Unit]]-Table1[[#This Row],[Cost per Unit]])*Table1[[#This Row],[Quantity]]</f>
        <v>447.02</v>
      </c>
    </row>
    <row r="363" spans="1:16" x14ac:dyDescent="0.25">
      <c r="A363" s="1">
        <v>41293</v>
      </c>
      <c r="B363" s="20">
        <f>MONTH(Table1[[#This Row],[Date]])</f>
        <v>1</v>
      </c>
      <c r="C363" s="20" t="str">
        <f>TEXT(Table1[[#This Row],[Date]],"mmmm")</f>
        <v>styczeń</v>
      </c>
      <c r="D363" s="2">
        <v>234</v>
      </c>
      <c r="E363" s="2">
        <v>38</v>
      </c>
      <c r="F363" s="2" t="s">
        <v>15</v>
      </c>
      <c r="G363" s="2" t="s">
        <v>17</v>
      </c>
      <c r="H363" s="5">
        <v>24.95</v>
      </c>
      <c r="I363" s="3">
        <v>0</v>
      </c>
      <c r="J363" s="5">
        <f>Table1[[#This Row],[Ticket Price Price Per Unit]]*(1-Table1[[#This Row],[Discount Given]])</f>
        <v>24.95</v>
      </c>
      <c r="K363" s="5">
        <v>11.48</v>
      </c>
      <c r="L363" s="2">
        <v>4</v>
      </c>
      <c r="M363" s="2">
        <v>3017</v>
      </c>
      <c r="N363" s="5">
        <f>Table1[[#This Row],[Sales Price Per Unit]]*Table1[[#This Row],[Quantity]]</f>
        <v>99.8</v>
      </c>
      <c r="O363" s="5">
        <f>((Table1[[#This Row],[Ticket Price Price Per Unit]]-Table1[[#This Row],[Sales Price Per Unit]]))*Table1[[#This Row],[Quantity]]</f>
        <v>0</v>
      </c>
      <c r="P363" s="5">
        <f>(Table1[[#This Row],[Sales Price Per Unit]]-Table1[[#This Row],[Cost per Unit]])*Table1[[#This Row],[Quantity]]</f>
        <v>53.879999999999995</v>
      </c>
    </row>
    <row r="364" spans="1:16" hidden="1" x14ac:dyDescent="0.25">
      <c r="A364" s="1">
        <v>41293</v>
      </c>
      <c r="B364" s="20">
        <f>MONTH(Table1[[#This Row],[Date]])</f>
        <v>1</v>
      </c>
      <c r="C364" s="20" t="str">
        <f>TEXT(Table1[[#This Row],[Date]],"mmmm")</f>
        <v>styczeń</v>
      </c>
      <c r="D364" s="2">
        <v>235</v>
      </c>
      <c r="E364" s="2">
        <v>49</v>
      </c>
      <c r="F364" s="2" t="s">
        <v>14</v>
      </c>
      <c r="G364" s="2" t="s">
        <v>17</v>
      </c>
      <c r="H364" s="5">
        <v>63.95</v>
      </c>
      <c r="I364" s="3">
        <v>0</v>
      </c>
      <c r="J364" s="5">
        <f>Table1[[#This Row],[Ticket Price Price Per Unit]]*(1-Table1[[#This Row],[Discount Given]])</f>
        <v>63.95</v>
      </c>
      <c r="K364" s="5">
        <v>27.1</v>
      </c>
      <c r="L364" s="2">
        <v>2</v>
      </c>
      <c r="M364" s="2">
        <v>3028</v>
      </c>
      <c r="N364" s="5">
        <f>Table1[[#This Row],[Sales Price Per Unit]]*Table1[[#This Row],[Quantity]]</f>
        <v>127.9</v>
      </c>
      <c r="O364" s="5">
        <f>((Table1[[#This Row],[Ticket Price Price Per Unit]]-Table1[[#This Row],[Sales Price Per Unit]]))*Table1[[#This Row],[Quantity]]</f>
        <v>0</v>
      </c>
      <c r="P364" s="5">
        <f>(Table1[[#This Row],[Sales Price Per Unit]]-Table1[[#This Row],[Cost per Unit]])*Table1[[#This Row],[Quantity]]</f>
        <v>73.7</v>
      </c>
    </row>
    <row r="365" spans="1:16" x14ac:dyDescent="0.25">
      <c r="A365" s="1">
        <v>41293</v>
      </c>
      <c r="B365" s="20">
        <f>MONTH(Table1[[#This Row],[Date]])</f>
        <v>1</v>
      </c>
      <c r="C365" s="20" t="str">
        <f>TEXT(Table1[[#This Row],[Date]],"mmmm")</f>
        <v>styczeń</v>
      </c>
      <c r="D365" s="2">
        <v>236</v>
      </c>
      <c r="E365" s="2">
        <v>19</v>
      </c>
      <c r="F365" s="2" t="s">
        <v>15</v>
      </c>
      <c r="G365" s="2" t="s">
        <v>17</v>
      </c>
      <c r="H365" s="5">
        <v>49.95</v>
      </c>
      <c r="I365" s="3">
        <v>0</v>
      </c>
      <c r="J365" s="5">
        <f>Table1[[#This Row],[Ticket Price Price Per Unit]]*(1-Table1[[#This Row],[Discount Given]])</f>
        <v>49.95</v>
      </c>
      <c r="K365" s="5">
        <v>24.77</v>
      </c>
      <c r="L365" s="2">
        <v>7</v>
      </c>
      <c r="M365" s="2">
        <v>3012</v>
      </c>
      <c r="N365" s="5">
        <f>Table1[[#This Row],[Sales Price Per Unit]]*Table1[[#This Row],[Quantity]]</f>
        <v>349.65000000000003</v>
      </c>
      <c r="O365" s="5">
        <f>((Table1[[#This Row],[Ticket Price Price Per Unit]]-Table1[[#This Row],[Sales Price Per Unit]]))*Table1[[#This Row],[Quantity]]</f>
        <v>0</v>
      </c>
      <c r="P365" s="5">
        <f>(Table1[[#This Row],[Sales Price Per Unit]]-Table1[[#This Row],[Cost per Unit]])*Table1[[#This Row],[Quantity]]</f>
        <v>176.26000000000002</v>
      </c>
    </row>
    <row r="366" spans="1:16" x14ac:dyDescent="0.25">
      <c r="A366" s="1">
        <v>41293</v>
      </c>
      <c r="B366" s="20">
        <f>MONTH(Table1[[#This Row],[Date]])</f>
        <v>1</v>
      </c>
      <c r="C366" s="20" t="str">
        <f>TEXT(Table1[[#This Row],[Date]],"mmmm")</f>
        <v>styczeń</v>
      </c>
      <c r="D366" s="2">
        <v>236</v>
      </c>
      <c r="E366" s="2">
        <v>27</v>
      </c>
      <c r="F366" s="2" t="s">
        <v>15</v>
      </c>
      <c r="G366" s="2" t="s">
        <v>17</v>
      </c>
      <c r="H366" s="5">
        <v>4.95</v>
      </c>
      <c r="I366" s="3">
        <v>0</v>
      </c>
      <c r="J366" s="5">
        <f>Table1[[#This Row],[Ticket Price Price Per Unit]]*(1-Table1[[#This Row],[Discount Given]])</f>
        <v>4.95</v>
      </c>
      <c r="K366" s="5">
        <v>1.82</v>
      </c>
      <c r="L366" s="2">
        <v>5</v>
      </c>
      <c r="M366" s="2">
        <v>3012</v>
      </c>
      <c r="N366" s="5">
        <f>Table1[[#This Row],[Sales Price Per Unit]]*Table1[[#This Row],[Quantity]]</f>
        <v>24.75</v>
      </c>
      <c r="O366" s="5">
        <f>((Table1[[#This Row],[Ticket Price Price Per Unit]]-Table1[[#This Row],[Sales Price Per Unit]]))*Table1[[#This Row],[Quantity]]</f>
        <v>0</v>
      </c>
      <c r="P366" s="5">
        <f>(Table1[[#This Row],[Sales Price Per Unit]]-Table1[[#This Row],[Cost per Unit]])*Table1[[#This Row],[Quantity]]</f>
        <v>15.649999999999999</v>
      </c>
    </row>
    <row r="367" spans="1:16" hidden="1" x14ac:dyDescent="0.25">
      <c r="A367" s="1">
        <v>41293</v>
      </c>
      <c r="B367" s="20">
        <f>MONTH(Table1[[#This Row],[Date]])</f>
        <v>1</v>
      </c>
      <c r="C367" s="20" t="str">
        <f>TEXT(Table1[[#This Row],[Date]],"mmmm")</f>
        <v>styczeń</v>
      </c>
      <c r="D367" s="2">
        <v>237</v>
      </c>
      <c r="E367" s="2">
        <v>13</v>
      </c>
      <c r="F367" s="2" t="s">
        <v>15</v>
      </c>
      <c r="G367" s="2" t="s">
        <v>17</v>
      </c>
      <c r="H367" s="5">
        <v>26.95</v>
      </c>
      <c r="I367" s="3">
        <v>0.1</v>
      </c>
      <c r="J367" s="5">
        <f>Table1[[#This Row],[Ticket Price Price Per Unit]]*(1-Table1[[#This Row],[Discount Given]])</f>
        <v>24.254999999999999</v>
      </c>
      <c r="K367" s="5">
        <v>13.26</v>
      </c>
      <c r="L367" s="2">
        <v>16</v>
      </c>
      <c r="M367" s="2">
        <v>3028</v>
      </c>
      <c r="N367" s="5">
        <f>Table1[[#This Row],[Sales Price Per Unit]]*Table1[[#This Row],[Quantity]]</f>
        <v>388.08</v>
      </c>
      <c r="O367" s="5">
        <f>((Table1[[#This Row],[Ticket Price Price Per Unit]]-Table1[[#This Row],[Sales Price Per Unit]]))*Table1[[#This Row],[Quantity]]</f>
        <v>43.120000000000005</v>
      </c>
      <c r="P367" s="5">
        <f>(Table1[[#This Row],[Sales Price Per Unit]]-Table1[[#This Row],[Cost per Unit]])*Table1[[#This Row],[Quantity]]</f>
        <v>175.92</v>
      </c>
    </row>
    <row r="368" spans="1:16" hidden="1" x14ac:dyDescent="0.25">
      <c r="A368" s="1">
        <v>41293</v>
      </c>
      <c r="B368" s="20">
        <f>MONTH(Table1[[#This Row],[Date]])</f>
        <v>1</v>
      </c>
      <c r="C368" s="20" t="str">
        <f>TEXT(Table1[[#This Row],[Date]],"mmmm")</f>
        <v>styczeń</v>
      </c>
      <c r="D368" s="2">
        <v>237</v>
      </c>
      <c r="E368" s="2">
        <v>46</v>
      </c>
      <c r="F368" s="2" t="s">
        <v>15</v>
      </c>
      <c r="G368" s="2" t="s">
        <v>17</v>
      </c>
      <c r="H368" s="5">
        <v>55.95</v>
      </c>
      <c r="I368" s="3">
        <v>0</v>
      </c>
      <c r="J368" s="5">
        <f>Table1[[#This Row],[Ticket Price Price Per Unit]]*(1-Table1[[#This Row],[Discount Given]])</f>
        <v>55.95</v>
      </c>
      <c r="K368" s="5">
        <v>32.47</v>
      </c>
      <c r="L368" s="2">
        <v>16</v>
      </c>
      <c r="M368" s="2">
        <v>3028</v>
      </c>
      <c r="N368" s="5">
        <f>Table1[[#This Row],[Sales Price Per Unit]]*Table1[[#This Row],[Quantity]]</f>
        <v>895.2</v>
      </c>
      <c r="O368" s="5">
        <f>((Table1[[#This Row],[Ticket Price Price Per Unit]]-Table1[[#This Row],[Sales Price Per Unit]]))*Table1[[#This Row],[Quantity]]</f>
        <v>0</v>
      </c>
      <c r="P368" s="5">
        <f>(Table1[[#This Row],[Sales Price Per Unit]]-Table1[[#This Row],[Cost per Unit]])*Table1[[#This Row],[Quantity]]</f>
        <v>375.68000000000006</v>
      </c>
    </row>
    <row r="369" spans="1:16" x14ac:dyDescent="0.25">
      <c r="A369" s="1">
        <v>41293</v>
      </c>
      <c r="B369" s="20">
        <f>MONTH(Table1[[#This Row],[Date]])</f>
        <v>1</v>
      </c>
      <c r="C369" s="20" t="str">
        <f>TEXT(Table1[[#This Row],[Date]],"mmmm")</f>
        <v>styczeń</v>
      </c>
      <c r="D369" s="2">
        <v>238</v>
      </c>
      <c r="E369" s="2">
        <v>15</v>
      </c>
      <c r="F369" s="2" t="s">
        <v>14</v>
      </c>
      <c r="G369" s="2" t="s">
        <v>17</v>
      </c>
      <c r="H369" s="5">
        <v>28.95</v>
      </c>
      <c r="I369" s="3">
        <v>0.1</v>
      </c>
      <c r="J369" s="5">
        <f>Table1[[#This Row],[Ticket Price Price Per Unit]]*(1-Table1[[#This Row],[Discount Given]])</f>
        <v>26.055</v>
      </c>
      <c r="K369" s="5">
        <v>17.53</v>
      </c>
      <c r="L369" s="2">
        <v>5</v>
      </c>
      <c r="M369" s="2">
        <v>3014</v>
      </c>
      <c r="N369" s="5">
        <f>Table1[[#This Row],[Sales Price Per Unit]]*Table1[[#This Row],[Quantity]]</f>
        <v>130.27500000000001</v>
      </c>
      <c r="O369" s="5">
        <f>((Table1[[#This Row],[Ticket Price Price Per Unit]]-Table1[[#This Row],[Sales Price Per Unit]]))*Table1[[#This Row],[Quantity]]</f>
        <v>14.474999999999998</v>
      </c>
      <c r="P369" s="5">
        <f>(Table1[[#This Row],[Sales Price Per Unit]]-Table1[[#This Row],[Cost per Unit]])*Table1[[#This Row],[Quantity]]</f>
        <v>42.624999999999993</v>
      </c>
    </row>
    <row r="370" spans="1:16" x14ac:dyDescent="0.25">
      <c r="A370" s="1">
        <v>41293</v>
      </c>
      <c r="B370" s="20">
        <f>MONTH(Table1[[#This Row],[Date]])</f>
        <v>1</v>
      </c>
      <c r="C370" s="20" t="str">
        <f>TEXT(Table1[[#This Row],[Date]],"mmmm")</f>
        <v>styczeń</v>
      </c>
      <c r="D370" s="2">
        <v>238</v>
      </c>
      <c r="E370" s="2">
        <v>40</v>
      </c>
      <c r="F370" s="2" t="s">
        <v>14</v>
      </c>
      <c r="G370" s="2" t="s">
        <v>17</v>
      </c>
      <c r="H370" s="5">
        <v>16.95</v>
      </c>
      <c r="I370" s="3">
        <v>0</v>
      </c>
      <c r="J370" s="5">
        <f>Table1[[#This Row],[Ticket Price Price Per Unit]]*(1-Table1[[#This Row],[Discount Given]])</f>
        <v>16.95</v>
      </c>
      <c r="K370" s="5">
        <v>6.53</v>
      </c>
      <c r="L370" s="2">
        <v>31</v>
      </c>
      <c r="M370" s="2">
        <v>3014</v>
      </c>
      <c r="N370" s="5">
        <f>Table1[[#This Row],[Sales Price Per Unit]]*Table1[[#This Row],[Quantity]]</f>
        <v>525.44999999999993</v>
      </c>
      <c r="O370" s="5">
        <f>((Table1[[#This Row],[Ticket Price Price Per Unit]]-Table1[[#This Row],[Sales Price Per Unit]]))*Table1[[#This Row],[Quantity]]</f>
        <v>0</v>
      </c>
      <c r="P370" s="5">
        <f>(Table1[[#This Row],[Sales Price Per Unit]]-Table1[[#This Row],[Cost per Unit]])*Table1[[#This Row],[Quantity]]</f>
        <v>323.01999999999992</v>
      </c>
    </row>
    <row r="371" spans="1:16" x14ac:dyDescent="0.25">
      <c r="A371" s="1">
        <v>41294</v>
      </c>
      <c r="B371" s="20">
        <f>MONTH(Table1[[#This Row],[Date]])</f>
        <v>1</v>
      </c>
      <c r="C371" s="20" t="str">
        <f>TEXT(Table1[[#This Row],[Date]],"mmmm")</f>
        <v>styczeń</v>
      </c>
      <c r="D371" s="2">
        <v>239</v>
      </c>
      <c r="E371" s="2">
        <v>11</v>
      </c>
      <c r="F371" s="2" t="s">
        <v>16</v>
      </c>
      <c r="G371" s="2" t="s">
        <v>13</v>
      </c>
      <c r="H371" s="5">
        <v>65.95</v>
      </c>
      <c r="I371" s="3">
        <v>0</v>
      </c>
      <c r="J371" s="5">
        <f>Table1[[#This Row],[Ticket Price Price Per Unit]]*(1-Table1[[#This Row],[Discount Given]])</f>
        <v>65.95</v>
      </c>
      <c r="K371" s="5">
        <v>37.97</v>
      </c>
      <c r="L371" s="2">
        <v>8</v>
      </c>
      <c r="M371" s="2">
        <v>3020</v>
      </c>
      <c r="N371" s="5">
        <f>Table1[[#This Row],[Sales Price Per Unit]]*Table1[[#This Row],[Quantity]]</f>
        <v>527.6</v>
      </c>
      <c r="O371" s="5">
        <f>((Table1[[#This Row],[Ticket Price Price Per Unit]]-Table1[[#This Row],[Sales Price Per Unit]]))*Table1[[#This Row],[Quantity]]</f>
        <v>0</v>
      </c>
      <c r="P371" s="5">
        <f>(Table1[[#This Row],[Sales Price Per Unit]]-Table1[[#This Row],[Cost per Unit]])*Table1[[#This Row],[Quantity]]</f>
        <v>223.84000000000003</v>
      </c>
    </row>
    <row r="372" spans="1:16" x14ac:dyDescent="0.25">
      <c r="A372" s="1">
        <v>41294</v>
      </c>
      <c r="B372" s="20">
        <f>MONTH(Table1[[#This Row],[Date]])</f>
        <v>1</v>
      </c>
      <c r="C372" s="20" t="str">
        <f>TEXT(Table1[[#This Row],[Date]],"mmmm")</f>
        <v>styczeń</v>
      </c>
      <c r="D372" s="2">
        <v>239</v>
      </c>
      <c r="E372" s="2">
        <v>8</v>
      </c>
      <c r="F372" s="2" t="s">
        <v>16</v>
      </c>
      <c r="G372" s="2" t="s">
        <v>13</v>
      </c>
      <c r="H372" s="5">
        <v>7.95</v>
      </c>
      <c r="I372" s="3">
        <v>0</v>
      </c>
      <c r="J372" s="5">
        <f>Table1[[#This Row],[Ticket Price Price Per Unit]]*(1-Table1[[#This Row],[Discount Given]])</f>
        <v>7.95</v>
      </c>
      <c r="K372" s="5">
        <v>4.53</v>
      </c>
      <c r="L372" s="2">
        <v>2</v>
      </c>
      <c r="M372" s="2">
        <v>3020</v>
      </c>
      <c r="N372" s="5">
        <f>Table1[[#This Row],[Sales Price Per Unit]]*Table1[[#This Row],[Quantity]]</f>
        <v>15.9</v>
      </c>
      <c r="O372" s="5">
        <f>((Table1[[#This Row],[Ticket Price Price Per Unit]]-Table1[[#This Row],[Sales Price Per Unit]]))*Table1[[#This Row],[Quantity]]</f>
        <v>0</v>
      </c>
      <c r="P372" s="5">
        <f>(Table1[[#This Row],[Sales Price Per Unit]]-Table1[[#This Row],[Cost per Unit]])*Table1[[#This Row],[Quantity]]</f>
        <v>6.84</v>
      </c>
    </row>
    <row r="373" spans="1:16" x14ac:dyDescent="0.25">
      <c r="A373" s="1">
        <v>41294</v>
      </c>
      <c r="B373" s="20">
        <f>MONTH(Table1[[#This Row],[Date]])</f>
        <v>1</v>
      </c>
      <c r="C373" s="20" t="str">
        <f>TEXT(Table1[[#This Row],[Date]],"mmmm")</f>
        <v>styczeń</v>
      </c>
      <c r="D373" s="2">
        <v>239</v>
      </c>
      <c r="E373" s="2">
        <v>8</v>
      </c>
      <c r="F373" s="2" t="s">
        <v>16</v>
      </c>
      <c r="G373" s="2" t="s">
        <v>13</v>
      </c>
      <c r="H373" s="5">
        <v>7.95</v>
      </c>
      <c r="I373" s="3">
        <v>0</v>
      </c>
      <c r="J373" s="5">
        <f>Table1[[#This Row],[Ticket Price Price Per Unit]]*(1-Table1[[#This Row],[Discount Given]])</f>
        <v>7.95</v>
      </c>
      <c r="K373" s="5">
        <v>4.53</v>
      </c>
      <c r="L373" s="2">
        <v>32</v>
      </c>
      <c r="M373" s="2">
        <v>3020</v>
      </c>
      <c r="N373" s="5">
        <f>Table1[[#This Row],[Sales Price Per Unit]]*Table1[[#This Row],[Quantity]]</f>
        <v>254.4</v>
      </c>
      <c r="O373" s="5">
        <f>((Table1[[#This Row],[Ticket Price Price Per Unit]]-Table1[[#This Row],[Sales Price Per Unit]]))*Table1[[#This Row],[Quantity]]</f>
        <v>0</v>
      </c>
      <c r="P373" s="5">
        <f>(Table1[[#This Row],[Sales Price Per Unit]]-Table1[[#This Row],[Cost per Unit]])*Table1[[#This Row],[Quantity]]</f>
        <v>109.44</v>
      </c>
    </row>
    <row r="374" spans="1:16" x14ac:dyDescent="0.25">
      <c r="A374" s="1">
        <v>41294</v>
      </c>
      <c r="B374" s="20">
        <f>MONTH(Table1[[#This Row],[Date]])</f>
        <v>1</v>
      </c>
      <c r="C374" s="20" t="str">
        <f>TEXT(Table1[[#This Row],[Date]],"mmmm")</f>
        <v>styczeń</v>
      </c>
      <c r="D374" s="2">
        <v>240</v>
      </c>
      <c r="E374" s="2">
        <v>12</v>
      </c>
      <c r="F374" s="2" t="s">
        <v>18</v>
      </c>
      <c r="G374" s="2" t="s">
        <v>13</v>
      </c>
      <c r="H374" s="5">
        <v>47.95</v>
      </c>
      <c r="I374" s="3">
        <v>0</v>
      </c>
      <c r="J374" s="5">
        <f>Table1[[#This Row],[Ticket Price Price Per Unit]]*(1-Table1[[#This Row],[Discount Given]])</f>
        <v>47.95</v>
      </c>
      <c r="K374" s="5">
        <v>20.7</v>
      </c>
      <c r="L374" s="2">
        <v>4</v>
      </c>
      <c r="M374" s="2">
        <v>3016</v>
      </c>
      <c r="N374" s="5">
        <f>Table1[[#This Row],[Sales Price Per Unit]]*Table1[[#This Row],[Quantity]]</f>
        <v>191.8</v>
      </c>
      <c r="O374" s="5">
        <f>((Table1[[#This Row],[Ticket Price Price Per Unit]]-Table1[[#This Row],[Sales Price Per Unit]]))*Table1[[#This Row],[Quantity]]</f>
        <v>0</v>
      </c>
      <c r="P374" s="5">
        <f>(Table1[[#This Row],[Sales Price Per Unit]]-Table1[[#This Row],[Cost per Unit]])*Table1[[#This Row],[Quantity]]</f>
        <v>109.00000000000001</v>
      </c>
    </row>
    <row r="375" spans="1:16" x14ac:dyDescent="0.25">
      <c r="A375" s="1">
        <v>41294</v>
      </c>
      <c r="B375" s="20">
        <f>MONTH(Table1[[#This Row],[Date]])</f>
        <v>1</v>
      </c>
      <c r="C375" s="20" t="str">
        <f>TEXT(Table1[[#This Row],[Date]],"mmmm")</f>
        <v>styczeń</v>
      </c>
      <c r="D375" s="2">
        <v>241</v>
      </c>
      <c r="E375" s="2">
        <v>48</v>
      </c>
      <c r="F375" s="2" t="s">
        <v>16</v>
      </c>
      <c r="G375" s="2" t="s">
        <v>13</v>
      </c>
      <c r="H375" s="5">
        <v>3.95</v>
      </c>
      <c r="I375" s="3">
        <v>0</v>
      </c>
      <c r="J375" s="5">
        <f>Table1[[#This Row],[Ticket Price Price Per Unit]]*(1-Table1[[#This Row],[Discount Given]])</f>
        <v>3.95</v>
      </c>
      <c r="K375" s="5">
        <v>1.43</v>
      </c>
      <c r="L375" s="2">
        <v>17</v>
      </c>
      <c r="M375" s="2">
        <v>3013</v>
      </c>
      <c r="N375" s="5">
        <f>Table1[[#This Row],[Sales Price Per Unit]]*Table1[[#This Row],[Quantity]]</f>
        <v>67.150000000000006</v>
      </c>
      <c r="O375" s="5">
        <f>((Table1[[#This Row],[Ticket Price Price Per Unit]]-Table1[[#This Row],[Sales Price Per Unit]]))*Table1[[#This Row],[Quantity]]</f>
        <v>0</v>
      </c>
      <c r="P375" s="5">
        <f>(Table1[[#This Row],[Sales Price Per Unit]]-Table1[[#This Row],[Cost per Unit]])*Table1[[#This Row],[Quantity]]</f>
        <v>42.840000000000011</v>
      </c>
    </row>
    <row r="376" spans="1:16" x14ac:dyDescent="0.25">
      <c r="A376" s="1">
        <v>41294</v>
      </c>
      <c r="B376" s="20">
        <f>MONTH(Table1[[#This Row],[Date]])</f>
        <v>1</v>
      </c>
      <c r="C376" s="20" t="str">
        <f>TEXT(Table1[[#This Row],[Date]],"mmmm")</f>
        <v>styczeń</v>
      </c>
      <c r="D376" s="2">
        <v>242</v>
      </c>
      <c r="E376" s="2">
        <v>9</v>
      </c>
      <c r="F376" s="2" t="s">
        <v>18</v>
      </c>
      <c r="G376" s="2" t="s">
        <v>13</v>
      </c>
      <c r="H376" s="5">
        <v>48.95</v>
      </c>
      <c r="I376" s="3">
        <v>0</v>
      </c>
      <c r="J376" s="5">
        <f>Table1[[#This Row],[Ticket Price Price Per Unit]]*(1-Table1[[#This Row],[Discount Given]])</f>
        <v>48.95</v>
      </c>
      <c r="K376" s="5">
        <v>24.52</v>
      </c>
      <c r="L376" s="2">
        <v>29</v>
      </c>
      <c r="M376" s="2">
        <v>3022</v>
      </c>
      <c r="N376" s="5">
        <f>Table1[[#This Row],[Sales Price Per Unit]]*Table1[[#This Row],[Quantity]]</f>
        <v>1419.5500000000002</v>
      </c>
      <c r="O376" s="5">
        <f>((Table1[[#This Row],[Ticket Price Price Per Unit]]-Table1[[#This Row],[Sales Price Per Unit]]))*Table1[[#This Row],[Quantity]]</f>
        <v>0</v>
      </c>
      <c r="P376" s="5">
        <f>(Table1[[#This Row],[Sales Price Per Unit]]-Table1[[#This Row],[Cost per Unit]])*Table1[[#This Row],[Quantity]]</f>
        <v>708.47000000000014</v>
      </c>
    </row>
    <row r="377" spans="1:16" x14ac:dyDescent="0.25">
      <c r="A377" s="1">
        <v>41294</v>
      </c>
      <c r="B377" s="20">
        <f>MONTH(Table1[[#This Row],[Date]])</f>
        <v>1</v>
      </c>
      <c r="C377" s="20" t="str">
        <f>TEXT(Table1[[#This Row],[Date]],"mmmm")</f>
        <v>styczeń</v>
      </c>
      <c r="D377" s="2">
        <v>243</v>
      </c>
      <c r="E377" s="2">
        <v>4</v>
      </c>
      <c r="F377" s="2" t="s">
        <v>16</v>
      </c>
      <c r="G377" s="2" t="s">
        <v>13</v>
      </c>
      <c r="H377" s="5">
        <v>73.95</v>
      </c>
      <c r="I377" s="3">
        <v>0</v>
      </c>
      <c r="J377" s="5">
        <f>Table1[[#This Row],[Ticket Price Price Per Unit]]*(1-Table1[[#This Row],[Discount Given]])</f>
        <v>73.95</v>
      </c>
      <c r="K377" s="5">
        <v>38.86</v>
      </c>
      <c r="L377" s="2">
        <v>2</v>
      </c>
      <c r="M377" s="2">
        <v>3033</v>
      </c>
      <c r="N377" s="5">
        <f>Table1[[#This Row],[Sales Price Per Unit]]*Table1[[#This Row],[Quantity]]</f>
        <v>147.9</v>
      </c>
      <c r="O377" s="5">
        <f>((Table1[[#This Row],[Ticket Price Price Per Unit]]-Table1[[#This Row],[Sales Price Per Unit]]))*Table1[[#This Row],[Quantity]]</f>
        <v>0</v>
      </c>
      <c r="P377" s="5">
        <f>(Table1[[#This Row],[Sales Price Per Unit]]-Table1[[#This Row],[Cost per Unit]])*Table1[[#This Row],[Quantity]]</f>
        <v>70.180000000000007</v>
      </c>
    </row>
    <row r="378" spans="1:16" x14ac:dyDescent="0.25">
      <c r="A378" s="1">
        <v>41294</v>
      </c>
      <c r="B378" s="20">
        <f>MONTH(Table1[[#This Row],[Date]])</f>
        <v>1</v>
      </c>
      <c r="C378" s="20" t="str">
        <f>TEXT(Table1[[#This Row],[Date]],"mmmm")</f>
        <v>styczeń</v>
      </c>
      <c r="D378" s="2">
        <v>243</v>
      </c>
      <c r="E378" s="2">
        <v>30</v>
      </c>
      <c r="F378" s="2" t="s">
        <v>16</v>
      </c>
      <c r="G378" s="2" t="s">
        <v>13</v>
      </c>
      <c r="H378" s="5">
        <v>10.95</v>
      </c>
      <c r="I378" s="3">
        <v>0</v>
      </c>
      <c r="J378" s="5">
        <f>Table1[[#This Row],[Ticket Price Price Per Unit]]*(1-Table1[[#This Row],[Discount Given]])</f>
        <v>10.95</v>
      </c>
      <c r="K378" s="5">
        <v>4.8</v>
      </c>
      <c r="L378" s="2">
        <v>7</v>
      </c>
      <c r="M378" s="2">
        <v>3033</v>
      </c>
      <c r="N378" s="5">
        <f>Table1[[#This Row],[Sales Price Per Unit]]*Table1[[#This Row],[Quantity]]</f>
        <v>76.649999999999991</v>
      </c>
      <c r="O378" s="5">
        <f>((Table1[[#This Row],[Ticket Price Price Per Unit]]-Table1[[#This Row],[Sales Price Per Unit]]))*Table1[[#This Row],[Quantity]]</f>
        <v>0</v>
      </c>
      <c r="P378" s="5">
        <f>(Table1[[#This Row],[Sales Price Per Unit]]-Table1[[#This Row],[Cost per Unit]])*Table1[[#This Row],[Quantity]]</f>
        <v>43.05</v>
      </c>
    </row>
    <row r="379" spans="1:16" x14ac:dyDescent="0.25">
      <c r="A379" s="1">
        <v>41294</v>
      </c>
      <c r="B379" s="20">
        <f>MONTH(Table1[[#This Row],[Date]])</f>
        <v>1</v>
      </c>
      <c r="C379" s="20" t="str">
        <f>TEXT(Table1[[#This Row],[Date]],"mmmm")</f>
        <v>styczeń</v>
      </c>
      <c r="D379" s="2">
        <v>244</v>
      </c>
      <c r="E379" s="2">
        <v>6</v>
      </c>
      <c r="F379" s="2" t="s">
        <v>18</v>
      </c>
      <c r="G379" s="2" t="s">
        <v>13</v>
      </c>
      <c r="H379" s="5">
        <v>55.95</v>
      </c>
      <c r="I379" s="3">
        <v>0</v>
      </c>
      <c r="J379" s="5">
        <f>Table1[[#This Row],[Ticket Price Price Per Unit]]*(1-Table1[[#This Row],[Discount Given]])</f>
        <v>55.95</v>
      </c>
      <c r="K379" s="5">
        <v>16.059999999999999</v>
      </c>
      <c r="L379" s="2">
        <v>25</v>
      </c>
      <c r="M379" s="2">
        <v>3032</v>
      </c>
      <c r="N379" s="5">
        <f>Table1[[#This Row],[Sales Price Per Unit]]*Table1[[#This Row],[Quantity]]</f>
        <v>1398.75</v>
      </c>
      <c r="O379" s="5">
        <f>((Table1[[#This Row],[Ticket Price Price Per Unit]]-Table1[[#This Row],[Sales Price Per Unit]]))*Table1[[#This Row],[Quantity]]</f>
        <v>0</v>
      </c>
      <c r="P379" s="5">
        <f>(Table1[[#This Row],[Sales Price Per Unit]]-Table1[[#This Row],[Cost per Unit]])*Table1[[#This Row],[Quantity]]</f>
        <v>997.25</v>
      </c>
    </row>
    <row r="380" spans="1:16" x14ac:dyDescent="0.25">
      <c r="A380" s="1">
        <v>41294</v>
      </c>
      <c r="B380" s="20">
        <f>MONTH(Table1[[#This Row],[Date]])</f>
        <v>1</v>
      </c>
      <c r="C380" s="20" t="str">
        <f>TEXT(Table1[[#This Row],[Date]],"mmmm")</f>
        <v>styczeń</v>
      </c>
      <c r="D380" s="2">
        <v>244</v>
      </c>
      <c r="E380" s="2">
        <v>45</v>
      </c>
      <c r="F380" s="2" t="s">
        <v>18</v>
      </c>
      <c r="G380" s="2" t="s">
        <v>13</v>
      </c>
      <c r="H380" s="5">
        <v>38.950000000000003</v>
      </c>
      <c r="I380" s="3">
        <v>0</v>
      </c>
      <c r="J380" s="5">
        <f>Table1[[#This Row],[Ticket Price Price Per Unit]]*(1-Table1[[#This Row],[Discount Given]])</f>
        <v>38.950000000000003</v>
      </c>
      <c r="K380" s="5">
        <v>22.33</v>
      </c>
      <c r="L380" s="2">
        <v>5</v>
      </c>
      <c r="M380" s="2">
        <v>3032</v>
      </c>
      <c r="N380" s="5">
        <f>Table1[[#This Row],[Sales Price Per Unit]]*Table1[[#This Row],[Quantity]]</f>
        <v>194.75</v>
      </c>
      <c r="O380" s="5">
        <f>((Table1[[#This Row],[Ticket Price Price Per Unit]]-Table1[[#This Row],[Sales Price Per Unit]]))*Table1[[#This Row],[Quantity]]</f>
        <v>0</v>
      </c>
      <c r="P380" s="5">
        <f>(Table1[[#This Row],[Sales Price Per Unit]]-Table1[[#This Row],[Cost per Unit]])*Table1[[#This Row],[Quantity]]</f>
        <v>83.100000000000023</v>
      </c>
    </row>
    <row r="381" spans="1:16" x14ac:dyDescent="0.25">
      <c r="A381" s="1">
        <v>41294</v>
      </c>
      <c r="B381" s="20">
        <f>MONTH(Table1[[#This Row],[Date]])</f>
        <v>1</v>
      </c>
      <c r="C381" s="20" t="str">
        <f>TEXT(Table1[[#This Row],[Date]],"mmmm")</f>
        <v>styczeń</v>
      </c>
      <c r="D381" s="2">
        <v>245</v>
      </c>
      <c r="E381" s="2">
        <v>26</v>
      </c>
      <c r="F381" s="2" t="s">
        <v>18</v>
      </c>
      <c r="G381" s="2" t="s">
        <v>13</v>
      </c>
      <c r="H381" s="5">
        <v>0.95</v>
      </c>
      <c r="I381" s="3">
        <v>0</v>
      </c>
      <c r="J381" s="5">
        <f>Table1[[#This Row],[Ticket Price Price Per Unit]]*(1-Table1[[#This Row],[Discount Given]])</f>
        <v>0.95</v>
      </c>
      <c r="K381" s="5">
        <v>0.42</v>
      </c>
      <c r="L381" s="2">
        <v>6</v>
      </c>
      <c r="M381" s="2">
        <v>3027</v>
      </c>
      <c r="N381" s="5">
        <f>Table1[[#This Row],[Sales Price Per Unit]]*Table1[[#This Row],[Quantity]]</f>
        <v>5.6999999999999993</v>
      </c>
      <c r="O381" s="5">
        <f>((Table1[[#This Row],[Ticket Price Price Per Unit]]-Table1[[#This Row],[Sales Price Per Unit]]))*Table1[[#This Row],[Quantity]]</f>
        <v>0</v>
      </c>
      <c r="P381" s="5">
        <f>(Table1[[#This Row],[Sales Price Per Unit]]-Table1[[#This Row],[Cost per Unit]])*Table1[[#This Row],[Quantity]]</f>
        <v>3.18</v>
      </c>
    </row>
    <row r="382" spans="1:16" x14ac:dyDescent="0.25">
      <c r="A382" s="1">
        <v>41294</v>
      </c>
      <c r="B382" s="20">
        <f>MONTH(Table1[[#This Row],[Date]])</f>
        <v>1</v>
      </c>
      <c r="C382" s="20" t="str">
        <f>TEXT(Table1[[#This Row],[Date]],"mmmm")</f>
        <v>styczeń</v>
      </c>
      <c r="D382" s="2">
        <v>245</v>
      </c>
      <c r="E382" s="2">
        <v>1</v>
      </c>
      <c r="F382" s="2" t="s">
        <v>18</v>
      </c>
      <c r="G382" s="2" t="s">
        <v>13</v>
      </c>
      <c r="H382" s="5">
        <v>43.95</v>
      </c>
      <c r="I382" s="3">
        <v>0</v>
      </c>
      <c r="J382" s="5">
        <f>Table1[[#This Row],[Ticket Price Price Per Unit]]*(1-Table1[[#This Row],[Discount Given]])</f>
        <v>43.95</v>
      </c>
      <c r="K382" s="5">
        <v>25.6</v>
      </c>
      <c r="L382" s="2">
        <v>6</v>
      </c>
      <c r="M382" s="2">
        <v>3027</v>
      </c>
      <c r="N382" s="5">
        <f>Table1[[#This Row],[Sales Price Per Unit]]*Table1[[#This Row],[Quantity]]</f>
        <v>263.70000000000005</v>
      </c>
      <c r="O382" s="5">
        <f>((Table1[[#This Row],[Ticket Price Price Per Unit]]-Table1[[#This Row],[Sales Price Per Unit]]))*Table1[[#This Row],[Quantity]]</f>
        <v>0</v>
      </c>
      <c r="P382" s="5">
        <f>(Table1[[#This Row],[Sales Price Per Unit]]-Table1[[#This Row],[Cost per Unit]])*Table1[[#This Row],[Quantity]]</f>
        <v>110.10000000000001</v>
      </c>
    </row>
    <row r="383" spans="1:16" x14ac:dyDescent="0.25">
      <c r="A383" s="1">
        <v>41294</v>
      </c>
      <c r="B383" s="20">
        <f>MONTH(Table1[[#This Row],[Date]])</f>
        <v>1</v>
      </c>
      <c r="C383" s="20" t="str">
        <f>TEXT(Table1[[#This Row],[Date]],"mmmm")</f>
        <v>styczeń</v>
      </c>
      <c r="D383" s="2">
        <v>246</v>
      </c>
      <c r="E383" s="2">
        <v>29</v>
      </c>
      <c r="F383" s="2" t="s">
        <v>16</v>
      </c>
      <c r="G383" s="2" t="s">
        <v>13</v>
      </c>
      <c r="H383" s="5">
        <v>40.950000000000003</v>
      </c>
      <c r="I383" s="3">
        <v>0.1</v>
      </c>
      <c r="J383" s="5">
        <f>Table1[[#This Row],[Ticket Price Price Per Unit]]*(1-Table1[[#This Row],[Discount Given]])</f>
        <v>36.855000000000004</v>
      </c>
      <c r="K383" s="5">
        <v>15.51</v>
      </c>
      <c r="L383" s="2">
        <v>6</v>
      </c>
      <c r="M383" s="2">
        <v>3012</v>
      </c>
      <c r="N383" s="5">
        <f>Table1[[#This Row],[Sales Price Per Unit]]*Table1[[#This Row],[Quantity]]</f>
        <v>221.13000000000002</v>
      </c>
      <c r="O383" s="5">
        <f>((Table1[[#This Row],[Ticket Price Price Per Unit]]-Table1[[#This Row],[Sales Price Per Unit]]))*Table1[[#This Row],[Quantity]]</f>
        <v>24.569999999999993</v>
      </c>
      <c r="P383" s="5">
        <f>(Table1[[#This Row],[Sales Price Per Unit]]-Table1[[#This Row],[Cost per Unit]])*Table1[[#This Row],[Quantity]]</f>
        <v>128.07000000000005</v>
      </c>
    </row>
    <row r="384" spans="1:16" x14ac:dyDescent="0.25">
      <c r="A384" s="1">
        <v>41294</v>
      </c>
      <c r="B384" s="20">
        <f>MONTH(Table1[[#This Row],[Date]])</f>
        <v>1</v>
      </c>
      <c r="C384" s="20" t="str">
        <f>TEXT(Table1[[#This Row],[Date]],"mmmm")</f>
        <v>styczeń</v>
      </c>
      <c r="D384" s="2">
        <v>247</v>
      </c>
      <c r="E384" s="2">
        <v>3</v>
      </c>
      <c r="F384" s="2" t="s">
        <v>18</v>
      </c>
      <c r="G384" s="2" t="s">
        <v>13</v>
      </c>
      <c r="H384" s="5">
        <v>59.95</v>
      </c>
      <c r="I384" s="3">
        <v>0</v>
      </c>
      <c r="J384" s="5">
        <f>Table1[[#This Row],[Ticket Price Price Per Unit]]*(1-Table1[[#This Row],[Discount Given]])</f>
        <v>59.95</v>
      </c>
      <c r="K384" s="5">
        <v>28.73</v>
      </c>
      <c r="L384" s="2">
        <v>16</v>
      </c>
      <c r="M384" s="2">
        <v>3024</v>
      </c>
      <c r="N384" s="5">
        <f>Table1[[#This Row],[Sales Price Per Unit]]*Table1[[#This Row],[Quantity]]</f>
        <v>959.2</v>
      </c>
      <c r="O384" s="5">
        <f>((Table1[[#This Row],[Ticket Price Price Per Unit]]-Table1[[#This Row],[Sales Price Per Unit]]))*Table1[[#This Row],[Quantity]]</f>
        <v>0</v>
      </c>
      <c r="P384" s="5">
        <f>(Table1[[#This Row],[Sales Price Per Unit]]-Table1[[#This Row],[Cost per Unit]])*Table1[[#This Row],[Quantity]]</f>
        <v>499.52000000000004</v>
      </c>
    </row>
    <row r="385" spans="1:16" x14ac:dyDescent="0.25">
      <c r="A385" s="1">
        <v>41294</v>
      </c>
      <c r="B385" s="20">
        <f>MONTH(Table1[[#This Row],[Date]])</f>
        <v>1</v>
      </c>
      <c r="C385" s="20" t="str">
        <f>TEXT(Table1[[#This Row],[Date]],"mmmm")</f>
        <v>styczeń</v>
      </c>
      <c r="D385" s="2">
        <v>248</v>
      </c>
      <c r="E385" s="2">
        <v>40</v>
      </c>
      <c r="F385" s="2" t="s">
        <v>16</v>
      </c>
      <c r="G385" s="2" t="s">
        <v>13</v>
      </c>
      <c r="H385" s="5">
        <v>16.95</v>
      </c>
      <c r="I385" s="3">
        <v>0</v>
      </c>
      <c r="J385" s="5">
        <f>Table1[[#This Row],[Ticket Price Price Per Unit]]*(1-Table1[[#This Row],[Discount Given]])</f>
        <v>16.95</v>
      </c>
      <c r="K385" s="5">
        <v>6.53</v>
      </c>
      <c r="L385" s="2">
        <v>18</v>
      </c>
      <c r="M385" s="2">
        <v>3010</v>
      </c>
      <c r="N385" s="5">
        <f>Table1[[#This Row],[Sales Price Per Unit]]*Table1[[#This Row],[Quantity]]</f>
        <v>305.09999999999997</v>
      </c>
      <c r="O385" s="5">
        <f>((Table1[[#This Row],[Ticket Price Price Per Unit]]-Table1[[#This Row],[Sales Price Per Unit]]))*Table1[[#This Row],[Quantity]]</f>
        <v>0</v>
      </c>
      <c r="P385" s="5">
        <f>(Table1[[#This Row],[Sales Price Per Unit]]-Table1[[#This Row],[Cost per Unit]])*Table1[[#This Row],[Quantity]]</f>
        <v>187.55999999999997</v>
      </c>
    </row>
    <row r="386" spans="1:16" x14ac:dyDescent="0.25">
      <c r="A386" s="1">
        <v>41294</v>
      </c>
      <c r="B386" s="20">
        <f>MONTH(Table1[[#This Row],[Date]])</f>
        <v>1</v>
      </c>
      <c r="C386" s="20" t="str">
        <f>TEXT(Table1[[#This Row],[Date]],"mmmm")</f>
        <v>styczeń</v>
      </c>
      <c r="D386" s="2">
        <v>249</v>
      </c>
      <c r="E386" s="2">
        <v>49</v>
      </c>
      <c r="F386" s="2" t="s">
        <v>18</v>
      </c>
      <c r="G386" s="2" t="s">
        <v>13</v>
      </c>
      <c r="H386" s="5">
        <v>63.95</v>
      </c>
      <c r="I386" s="3">
        <v>0</v>
      </c>
      <c r="J386" s="5">
        <f>Table1[[#This Row],[Ticket Price Price Per Unit]]*(1-Table1[[#This Row],[Discount Given]])</f>
        <v>63.95</v>
      </c>
      <c r="K386" s="5">
        <v>27.1</v>
      </c>
      <c r="L386" s="2">
        <v>3</v>
      </c>
      <c r="M386" s="2">
        <v>3032</v>
      </c>
      <c r="N386" s="5">
        <f>Table1[[#This Row],[Sales Price Per Unit]]*Table1[[#This Row],[Quantity]]</f>
        <v>191.85000000000002</v>
      </c>
      <c r="O386" s="5">
        <f>((Table1[[#This Row],[Ticket Price Price Per Unit]]-Table1[[#This Row],[Sales Price Per Unit]]))*Table1[[#This Row],[Quantity]]</f>
        <v>0</v>
      </c>
      <c r="P386" s="5">
        <f>(Table1[[#This Row],[Sales Price Per Unit]]-Table1[[#This Row],[Cost per Unit]])*Table1[[#This Row],[Quantity]]</f>
        <v>110.55000000000001</v>
      </c>
    </row>
    <row r="387" spans="1:16" x14ac:dyDescent="0.25">
      <c r="A387" s="1">
        <v>41294</v>
      </c>
      <c r="B387" s="20">
        <f>MONTH(Table1[[#This Row],[Date]])</f>
        <v>1</v>
      </c>
      <c r="C387" s="20" t="str">
        <f>TEXT(Table1[[#This Row],[Date]],"mmmm")</f>
        <v>styczeń</v>
      </c>
      <c r="D387" s="2">
        <v>250</v>
      </c>
      <c r="E387" s="2">
        <v>12</v>
      </c>
      <c r="F387" s="2" t="s">
        <v>16</v>
      </c>
      <c r="G387" s="2" t="s">
        <v>13</v>
      </c>
      <c r="H387" s="5">
        <v>47.95</v>
      </c>
      <c r="I387" s="3">
        <v>0</v>
      </c>
      <c r="J387" s="5">
        <f>Table1[[#This Row],[Ticket Price Price Per Unit]]*(1-Table1[[#This Row],[Discount Given]])</f>
        <v>47.95</v>
      </c>
      <c r="K387" s="5">
        <v>20.7</v>
      </c>
      <c r="L387" s="2">
        <v>1</v>
      </c>
      <c r="M387" s="2">
        <v>3030</v>
      </c>
      <c r="N387" s="5">
        <f>Table1[[#This Row],[Sales Price Per Unit]]*Table1[[#This Row],[Quantity]]</f>
        <v>47.95</v>
      </c>
      <c r="O387" s="5">
        <f>((Table1[[#This Row],[Ticket Price Price Per Unit]]-Table1[[#This Row],[Sales Price Per Unit]]))*Table1[[#This Row],[Quantity]]</f>
        <v>0</v>
      </c>
      <c r="P387" s="5">
        <f>(Table1[[#This Row],[Sales Price Per Unit]]-Table1[[#This Row],[Cost per Unit]])*Table1[[#This Row],[Quantity]]</f>
        <v>27.250000000000004</v>
      </c>
    </row>
    <row r="388" spans="1:16" x14ac:dyDescent="0.25">
      <c r="A388" s="1">
        <v>41294</v>
      </c>
      <c r="B388" s="20">
        <f>MONTH(Table1[[#This Row],[Date]])</f>
        <v>1</v>
      </c>
      <c r="C388" s="20" t="str">
        <f>TEXT(Table1[[#This Row],[Date]],"mmmm")</f>
        <v>styczeń</v>
      </c>
      <c r="D388" s="2">
        <v>250</v>
      </c>
      <c r="E388" s="2">
        <v>16</v>
      </c>
      <c r="F388" s="2" t="s">
        <v>16</v>
      </c>
      <c r="G388" s="2" t="s">
        <v>13</v>
      </c>
      <c r="H388" s="5">
        <v>27.95</v>
      </c>
      <c r="I388" s="3">
        <v>0</v>
      </c>
      <c r="J388" s="5">
        <f>Table1[[#This Row],[Ticket Price Price Per Unit]]*(1-Table1[[#This Row],[Discount Given]])</f>
        <v>27.95</v>
      </c>
      <c r="K388" s="5">
        <v>15.85</v>
      </c>
      <c r="L388" s="2">
        <v>6</v>
      </c>
      <c r="M388" s="2">
        <v>3030</v>
      </c>
      <c r="N388" s="5">
        <f>Table1[[#This Row],[Sales Price Per Unit]]*Table1[[#This Row],[Quantity]]</f>
        <v>167.7</v>
      </c>
      <c r="O388" s="5">
        <f>((Table1[[#This Row],[Ticket Price Price Per Unit]]-Table1[[#This Row],[Sales Price Per Unit]]))*Table1[[#This Row],[Quantity]]</f>
        <v>0</v>
      </c>
      <c r="P388" s="5">
        <f>(Table1[[#This Row],[Sales Price Per Unit]]-Table1[[#This Row],[Cost per Unit]])*Table1[[#This Row],[Quantity]]</f>
        <v>72.599999999999994</v>
      </c>
    </row>
    <row r="389" spans="1:16" x14ac:dyDescent="0.25">
      <c r="A389" s="1">
        <v>41294</v>
      </c>
      <c r="B389" s="20">
        <f>MONTH(Table1[[#This Row],[Date]])</f>
        <v>1</v>
      </c>
      <c r="C389" s="20" t="str">
        <f>TEXT(Table1[[#This Row],[Date]],"mmmm")</f>
        <v>styczeń</v>
      </c>
      <c r="D389" s="2">
        <v>251</v>
      </c>
      <c r="E389" s="2">
        <v>11</v>
      </c>
      <c r="F389" s="2" t="s">
        <v>18</v>
      </c>
      <c r="G389" s="2" t="s">
        <v>13</v>
      </c>
      <c r="H389" s="5">
        <v>65.95</v>
      </c>
      <c r="I389" s="3">
        <v>0</v>
      </c>
      <c r="J389" s="5">
        <f>Table1[[#This Row],[Ticket Price Price Per Unit]]*(1-Table1[[#This Row],[Discount Given]])</f>
        <v>65.95</v>
      </c>
      <c r="K389" s="5">
        <v>37.97</v>
      </c>
      <c r="L389" s="2">
        <v>6</v>
      </c>
      <c r="M389" s="2">
        <v>3011</v>
      </c>
      <c r="N389" s="5">
        <f>Table1[[#This Row],[Sales Price Per Unit]]*Table1[[#This Row],[Quantity]]</f>
        <v>395.70000000000005</v>
      </c>
      <c r="O389" s="5">
        <f>((Table1[[#This Row],[Ticket Price Price Per Unit]]-Table1[[#This Row],[Sales Price Per Unit]]))*Table1[[#This Row],[Quantity]]</f>
        <v>0</v>
      </c>
      <c r="P389" s="5">
        <f>(Table1[[#This Row],[Sales Price Per Unit]]-Table1[[#This Row],[Cost per Unit]])*Table1[[#This Row],[Quantity]]</f>
        <v>167.88000000000002</v>
      </c>
    </row>
    <row r="390" spans="1:16" x14ac:dyDescent="0.25">
      <c r="A390" s="1">
        <v>41294</v>
      </c>
      <c r="B390" s="20">
        <f>MONTH(Table1[[#This Row],[Date]])</f>
        <v>1</v>
      </c>
      <c r="C390" s="20" t="str">
        <f>TEXT(Table1[[#This Row],[Date]],"mmmm")</f>
        <v>styczeń</v>
      </c>
      <c r="D390" s="2">
        <v>252</v>
      </c>
      <c r="E390" s="2">
        <v>16</v>
      </c>
      <c r="F390" s="2" t="s">
        <v>16</v>
      </c>
      <c r="G390" s="2" t="s">
        <v>13</v>
      </c>
      <c r="H390" s="5">
        <v>27.95</v>
      </c>
      <c r="I390" s="3">
        <v>0</v>
      </c>
      <c r="J390" s="5">
        <f>Table1[[#This Row],[Ticket Price Price Per Unit]]*(1-Table1[[#This Row],[Discount Given]])</f>
        <v>27.95</v>
      </c>
      <c r="K390" s="5">
        <v>15.85</v>
      </c>
      <c r="L390" s="2">
        <v>2</v>
      </c>
      <c r="M390" s="2">
        <v>3017</v>
      </c>
      <c r="N390" s="5">
        <f>Table1[[#This Row],[Sales Price Per Unit]]*Table1[[#This Row],[Quantity]]</f>
        <v>55.9</v>
      </c>
      <c r="O390" s="5">
        <f>((Table1[[#This Row],[Ticket Price Price Per Unit]]-Table1[[#This Row],[Sales Price Per Unit]]))*Table1[[#This Row],[Quantity]]</f>
        <v>0</v>
      </c>
      <c r="P390" s="5">
        <f>(Table1[[#This Row],[Sales Price Per Unit]]-Table1[[#This Row],[Cost per Unit]])*Table1[[#This Row],[Quantity]]</f>
        <v>24.2</v>
      </c>
    </row>
    <row r="391" spans="1:16" x14ac:dyDescent="0.25">
      <c r="A391" s="1">
        <v>41294</v>
      </c>
      <c r="B391" s="20">
        <f>MONTH(Table1[[#This Row],[Date]])</f>
        <v>1</v>
      </c>
      <c r="C391" s="20" t="str">
        <f>TEXT(Table1[[#This Row],[Date]],"mmmm")</f>
        <v>styczeń</v>
      </c>
      <c r="D391" s="2">
        <v>252</v>
      </c>
      <c r="E391" s="2">
        <v>36</v>
      </c>
      <c r="F391" s="2" t="s">
        <v>16</v>
      </c>
      <c r="G391" s="2" t="s">
        <v>13</v>
      </c>
      <c r="H391" s="5">
        <v>26.95</v>
      </c>
      <c r="I391" s="3">
        <v>0</v>
      </c>
      <c r="J391" s="5">
        <f>Table1[[#This Row],[Ticket Price Price Per Unit]]*(1-Table1[[#This Row],[Discount Given]])</f>
        <v>26.95</v>
      </c>
      <c r="K391" s="5">
        <v>12.53</v>
      </c>
      <c r="L391" s="2">
        <v>10</v>
      </c>
      <c r="M391" s="2">
        <v>3017</v>
      </c>
      <c r="N391" s="5">
        <f>Table1[[#This Row],[Sales Price Per Unit]]*Table1[[#This Row],[Quantity]]</f>
        <v>269.5</v>
      </c>
      <c r="O391" s="5">
        <f>((Table1[[#This Row],[Ticket Price Price Per Unit]]-Table1[[#This Row],[Sales Price Per Unit]]))*Table1[[#This Row],[Quantity]]</f>
        <v>0</v>
      </c>
      <c r="P391" s="5">
        <f>(Table1[[#This Row],[Sales Price Per Unit]]-Table1[[#This Row],[Cost per Unit]])*Table1[[#This Row],[Quantity]]</f>
        <v>144.19999999999999</v>
      </c>
    </row>
    <row r="392" spans="1:16" x14ac:dyDescent="0.25">
      <c r="A392" s="1">
        <v>41294</v>
      </c>
      <c r="B392" s="20">
        <f>MONTH(Table1[[#This Row],[Date]])</f>
        <v>1</v>
      </c>
      <c r="C392" s="20" t="str">
        <f>TEXT(Table1[[#This Row],[Date]],"mmmm")</f>
        <v>styczeń</v>
      </c>
      <c r="D392" s="2">
        <v>253</v>
      </c>
      <c r="E392" s="2">
        <v>2</v>
      </c>
      <c r="F392" s="2" t="s">
        <v>18</v>
      </c>
      <c r="G392" s="2" t="s">
        <v>13</v>
      </c>
      <c r="H392" s="5">
        <v>44.95</v>
      </c>
      <c r="I392" s="3">
        <v>0.1</v>
      </c>
      <c r="J392" s="5">
        <f>Table1[[#This Row],[Ticket Price Price Per Unit]]*(1-Table1[[#This Row],[Discount Given]])</f>
        <v>40.455000000000005</v>
      </c>
      <c r="K392" s="5">
        <v>27.95</v>
      </c>
      <c r="L392" s="2">
        <v>8</v>
      </c>
      <c r="M392" s="2">
        <v>3017</v>
      </c>
      <c r="N392" s="5">
        <f>Table1[[#This Row],[Sales Price Per Unit]]*Table1[[#This Row],[Quantity]]</f>
        <v>323.64000000000004</v>
      </c>
      <c r="O392" s="5">
        <f>((Table1[[#This Row],[Ticket Price Price Per Unit]]-Table1[[#This Row],[Sales Price Per Unit]]))*Table1[[#This Row],[Quantity]]</f>
        <v>35.95999999999998</v>
      </c>
      <c r="P392" s="5">
        <f>(Table1[[#This Row],[Sales Price Per Unit]]-Table1[[#This Row],[Cost per Unit]])*Table1[[#This Row],[Quantity]]</f>
        <v>100.04000000000005</v>
      </c>
    </row>
    <row r="393" spans="1:16" x14ac:dyDescent="0.25">
      <c r="A393" s="1">
        <v>41294</v>
      </c>
      <c r="B393" s="20">
        <f>MONTH(Table1[[#This Row],[Date]])</f>
        <v>1</v>
      </c>
      <c r="C393" s="20" t="str">
        <f>TEXT(Table1[[#This Row],[Date]],"mmmm")</f>
        <v>styczeń</v>
      </c>
      <c r="D393" s="2">
        <v>254</v>
      </c>
      <c r="E393" s="2">
        <v>25</v>
      </c>
      <c r="F393" s="2" t="s">
        <v>16</v>
      </c>
      <c r="G393" s="2" t="s">
        <v>13</v>
      </c>
      <c r="H393" s="5">
        <v>0.95</v>
      </c>
      <c r="I393" s="3">
        <v>0</v>
      </c>
      <c r="J393" s="5">
        <f>Table1[[#This Row],[Ticket Price Price Per Unit]]*(1-Table1[[#This Row],[Discount Given]])</f>
        <v>0.95</v>
      </c>
      <c r="K393" s="5">
        <v>0.35</v>
      </c>
      <c r="L393" s="2">
        <v>17</v>
      </c>
      <c r="M393" s="2">
        <v>3015</v>
      </c>
      <c r="N393" s="5">
        <f>Table1[[#This Row],[Sales Price Per Unit]]*Table1[[#This Row],[Quantity]]</f>
        <v>16.149999999999999</v>
      </c>
      <c r="O393" s="5">
        <f>((Table1[[#This Row],[Ticket Price Price Per Unit]]-Table1[[#This Row],[Sales Price Per Unit]]))*Table1[[#This Row],[Quantity]]</f>
        <v>0</v>
      </c>
      <c r="P393" s="5">
        <f>(Table1[[#This Row],[Sales Price Per Unit]]-Table1[[#This Row],[Cost per Unit]])*Table1[[#This Row],[Quantity]]</f>
        <v>10.199999999999999</v>
      </c>
    </row>
    <row r="394" spans="1:16" x14ac:dyDescent="0.25">
      <c r="A394" s="1">
        <v>41294</v>
      </c>
      <c r="B394" s="20">
        <f>MONTH(Table1[[#This Row],[Date]])</f>
        <v>1</v>
      </c>
      <c r="C394" s="20" t="str">
        <f>TEXT(Table1[[#This Row],[Date]],"mmmm")</f>
        <v>styczeń</v>
      </c>
      <c r="D394" s="2">
        <v>255</v>
      </c>
      <c r="E394" s="2">
        <v>50</v>
      </c>
      <c r="F394" s="2" t="s">
        <v>18</v>
      </c>
      <c r="G394" s="2" t="s">
        <v>13</v>
      </c>
      <c r="H394" s="5">
        <v>24.95</v>
      </c>
      <c r="I394" s="3">
        <v>0</v>
      </c>
      <c r="J394" s="5">
        <f>Table1[[#This Row],[Ticket Price Price Per Unit]]*(1-Table1[[#This Row],[Discount Given]])</f>
        <v>24.95</v>
      </c>
      <c r="K394" s="5">
        <v>12.14</v>
      </c>
      <c r="L394" s="2">
        <v>2</v>
      </c>
      <c r="M394" s="2">
        <v>3020</v>
      </c>
      <c r="N394" s="5">
        <f>Table1[[#This Row],[Sales Price Per Unit]]*Table1[[#This Row],[Quantity]]</f>
        <v>49.9</v>
      </c>
      <c r="O394" s="5">
        <f>((Table1[[#This Row],[Ticket Price Price Per Unit]]-Table1[[#This Row],[Sales Price Per Unit]]))*Table1[[#This Row],[Quantity]]</f>
        <v>0</v>
      </c>
      <c r="P394" s="5">
        <f>(Table1[[#This Row],[Sales Price Per Unit]]-Table1[[#This Row],[Cost per Unit]])*Table1[[#This Row],[Quantity]]</f>
        <v>25.619999999999997</v>
      </c>
    </row>
    <row r="395" spans="1:16" x14ac:dyDescent="0.25">
      <c r="A395" s="1">
        <v>41294</v>
      </c>
      <c r="B395" s="20">
        <f>MONTH(Table1[[#This Row],[Date]])</f>
        <v>1</v>
      </c>
      <c r="C395" s="20" t="str">
        <f>TEXT(Table1[[#This Row],[Date]],"mmmm")</f>
        <v>styczeń</v>
      </c>
      <c r="D395" s="2">
        <v>256</v>
      </c>
      <c r="E395" s="2">
        <v>8</v>
      </c>
      <c r="F395" s="2" t="s">
        <v>18</v>
      </c>
      <c r="G395" s="2" t="s">
        <v>13</v>
      </c>
      <c r="H395" s="5">
        <v>7.95</v>
      </c>
      <c r="I395" s="3">
        <v>0</v>
      </c>
      <c r="J395" s="5">
        <f>Table1[[#This Row],[Ticket Price Price Per Unit]]*(1-Table1[[#This Row],[Discount Given]])</f>
        <v>7.95</v>
      </c>
      <c r="K395" s="5">
        <v>4.53</v>
      </c>
      <c r="L395" s="2">
        <v>38</v>
      </c>
      <c r="M395" s="2">
        <v>3031</v>
      </c>
      <c r="N395" s="5">
        <f>Table1[[#This Row],[Sales Price Per Unit]]*Table1[[#This Row],[Quantity]]</f>
        <v>302.10000000000002</v>
      </c>
      <c r="O395" s="5">
        <f>((Table1[[#This Row],[Ticket Price Price Per Unit]]-Table1[[#This Row],[Sales Price Per Unit]]))*Table1[[#This Row],[Quantity]]</f>
        <v>0</v>
      </c>
      <c r="P395" s="5">
        <f>(Table1[[#This Row],[Sales Price Per Unit]]-Table1[[#This Row],[Cost per Unit]])*Table1[[#This Row],[Quantity]]</f>
        <v>129.96</v>
      </c>
    </row>
    <row r="396" spans="1:16" x14ac:dyDescent="0.25">
      <c r="A396" s="1">
        <v>41294</v>
      </c>
      <c r="B396" s="20">
        <f>MONTH(Table1[[#This Row],[Date]])</f>
        <v>1</v>
      </c>
      <c r="C396" s="20" t="str">
        <f>TEXT(Table1[[#This Row],[Date]],"mmmm")</f>
        <v>styczeń</v>
      </c>
      <c r="D396" s="2">
        <v>256</v>
      </c>
      <c r="E396" s="2">
        <v>23</v>
      </c>
      <c r="F396" s="2" t="s">
        <v>18</v>
      </c>
      <c r="G396" s="2" t="s">
        <v>13</v>
      </c>
      <c r="H396" s="5">
        <v>2.95</v>
      </c>
      <c r="I396" s="3">
        <v>0</v>
      </c>
      <c r="J396" s="5">
        <f>Table1[[#This Row],[Ticket Price Price Per Unit]]*(1-Table1[[#This Row],[Discount Given]])</f>
        <v>2.95</v>
      </c>
      <c r="K396" s="5">
        <v>1.68</v>
      </c>
      <c r="L396" s="2">
        <v>13</v>
      </c>
      <c r="M396" s="2">
        <v>3031</v>
      </c>
      <c r="N396" s="5">
        <f>Table1[[#This Row],[Sales Price Per Unit]]*Table1[[#This Row],[Quantity]]</f>
        <v>38.35</v>
      </c>
      <c r="O396" s="5">
        <f>((Table1[[#This Row],[Ticket Price Price Per Unit]]-Table1[[#This Row],[Sales Price Per Unit]]))*Table1[[#This Row],[Quantity]]</f>
        <v>0</v>
      </c>
      <c r="P396" s="5">
        <f>(Table1[[#This Row],[Sales Price Per Unit]]-Table1[[#This Row],[Cost per Unit]])*Table1[[#This Row],[Quantity]]</f>
        <v>16.510000000000002</v>
      </c>
    </row>
    <row r="397" spans="1:16" x14ac:dyDescent="0.25">
      <c r="A397" s="1">
        <v>41294</v>
      </c>
      <c r="B397" s="20">
        <f>MONTH(Table1[[#This Row],[Date]])</f>
        <v>1</v>
      </c>
      <c r="C397" s="20" t="str">
        <f>TEXT(Table1[[#This Row],[Date]],"mmmm")</f>
        <v>styczeń</v>
      </c>
      <c r="D397" s="2">
        <v>257</v>
      </c>
      <c r="E397" s="2">
        <v>46</v>
      </c>
      <c r="F397" s="2" t="s">
        <v>16</v>
      </c>
      <c r="G397" s="2" t="s">
        <v>13</v>
      </c>
      <c r="H397" s="5">
        <v>55.95</v>
      </c>
      <c r="I397" s="3">
        <v>0</v>
      </c>
      <c r="J397" s="5">
        <f>Table1[[#This Row],[Ticket Price Price Per Unit]]*(1-Table1[[#This Row],[Discount Given]])</f>
        <v>55.95</v>
      </c>
      <c r="K397" s="5">
        <v>32.47</v>
      </c>
      <c r="L397" s="2">
        <v>4</v>
      </c>
      <c r="M397" s="2">
        <v>3017</v>
      </c>
      <c r="N397" s="5">
        <f>Table1[[#This Row],[Sales Price Per Unit]]*Table1[[#This Row],[Quantity]]</f>
        <v>223.8</v>
      </c>
      <c r="O397" s="5">
        <f>((Table1[[#This Row],[Ticket Price Price Per Unit]]-Table1[[#This Row],[Sales Price Per Unit]]))*Table1[[#This Row],[Quantity]]</f>
        <v>0</v>
      </c>
      <c r="P397" s="5">
        <f>(Table1[[#This Row],[Sales Price Per Unit]]-Table1[[#This Row],[Cost per Unit]])*Table1[[#This Row],[Quantity]]</f>
        <v>93.920000000000016</v>
      </c>
    </row>
    <row r="398" spans="1:16" x14ac:dyDescent="0.25">
      <c r="A398" s="1">
        <v>41294</v>
      </c>
      <c r="B398" s="20">
        <f>MONTH(Table1[[#This Row],[Date]])</f>
        <v>1</v>
      </c>
      <c r="C398" s="20" t="str">
        <f>TEXT(Table1[[#This Row],[Date]],"mmmm")</f>
        <v>styczeń</v>
      </c>
      <c r="D398" s="2">
        <v>257</v>
      </c>
      <c r="E398" s="2">
        <v>11</v>
      </c>
      <c r="F398" s="2" t="s">
        <v>16</v>
      </c>
      <c r="G398" s="2" t="s">
        <v>13</v>
      </c>
      <c r="H398" s="5">
        <v>65.95</v>
      </c>
      <c r="I398" s="3">
        <v>0</v>
      </c>
      <c r="J398" s="5">
        <f>Table1[[#This Row],[Ticket Price Price Per Unit]]*(1-Table1[[#This Row],[Discount Given]])</f>
        <v>65.95</v>
      </c>
      <c r="K398" s="5">
        <v>37.97</v>
      </c>
      <c r="L398" s="2">
        <v>12</v>
      </c>
      <c r="M398" s="2">
        <v>3017</v>
      </c>
      <c r="N398" s="5">
        <f>Table1[[#This Row],[Sales Price Per Unit]]*Table1[[#This Row],[Quantity]]</f>
        <v>791.40000000000009</v>
      </c>
      <c r="O398" s="5">
        <f>((Table1[[#This Row],[Ticket Price Price Per Unit]]-Table1[[#This Row],[Sales Price Per Unit]]))*Table1[[#This Row],[Quantity]]</f>
        <v>0</v>
      </c>
      <c r="P398" s="5">
        <f>(Table1[[#This Row],[Sales Price Per Unit]]-Table1[[#This Row],[Cost per Unit]])*Table1[[#This Row],[Quantity]]</f>
        <v>335.76000000000005</v>
      </c>
    </row>
    <row r="399" spans="1:16" x14ac:dyDescent="0.25">
      <c r="A399" s="1">
        <v>41294</v>
      </c>
      <c r="B399" s="20">
        <f>MONTH(Table1[[#This Row],[Date]])</f>
        <v>1</v>
      </c>
      <c r="C399" s="20" t="str">
        <f>TEXT(Table1[[#This Row],[Date]],"mmmm")</f>
        <v>styczeń</v>
      </c>
      <c r="D399" s="2">
        <v>258</v>
      </c>
      <c r="E399" s="2">
        <v>20</v>
      </c>
      <c r="F399" s="2" t="s">
        <v>18</v>
      </c>
      <c r="G399" s="2" t="s">
        <v>13</v>
      </c>
      <c r="H399" s="5">
        <v>16.95</v>
      </c>
      <c r="I399" s="3">
        <v>0</v>
      </c>
      <c r="J399" s="5">
        <f>Table1[[#This Row],[Ticket Price Price Per Unit]]*(1-Table1[[#This Row],[Discount Given]])</f>
        <v>16.95</v>
      </c>
      <c r="K399" s="5">
        <v>6.76</v>
      </c>
      <c r="L399" s="2">
        <v>25</v>
      </c>
      <c r="M399" s="2">
        <v>3029</v>
      </c>
      <c r="N399" s="5">
        <f>Table1[[#This Row],[Sales Price Per Unit]]*Table1[[#This Row],[Quantity]]</f>
        <v>423.75</v>
      </c>
      <c r="O399" s="5">
        <f>((Table1[[#This Row],[Ticket Price Price Per Unit]]-Table1[[#This Row],[Sales Price Per Unit]]))*Table1[[#This Row],[Quantity]]</f>
        <v>0</v>
      </c>
      <c r="P399" s="5">
        <f>(Table1[[#This Row],[Sales Price Per Unit]]-Table1[[#This Row],[Cost per Unit]])*Table1[[#This Row],[Quantity]]</f>
        <v>254.75</v>
      </c>
    </row>
    <row r="400" spans="1:16" x14ac:dyDescent="0.25">
      <c r="A400" s="1">
        <v>41294</v>
      </c>
      <c r="B400" s="20">
        <f>MONTH(Table1[[#This Row],[Date]])</f>
        <v>1</v>
      </c>
      <c r="C400" s="20" t="str">
        <f>TEXT(Table1[[#This Row],[Date]],"mmmm")</f>
        <v>styczeń</v>
      </c>
      <c r="D400" s="2">
        <v>259</v>
      </c>
      <c r="E400" s="2">
        <v>12</v>
      </c>
      <c r="F400" s="2" t="s">
        <v>16</v>
      </c>
      <c r="G400" s="2" t="s">
        <v>13</v>
      </c>
      <c r="H400" s="5">
        <v>47.95</v>
      </c>
      <c r="I400" s="3">
        <v>0</v>
      </c>
      <c r="J400" s="5">
        <f>Table1[[#This Row],[Ticket Price Price Per Unit]]*(1-Table1[[#This Row],[Discount Given]])</f>
        <v>47.95</v>
      </c>
      <c r="K400" s="5">
        <v>20.7</v>
      </c>
      <c r="L400" s="2">
        <v>2</v>
      </c>
      <c r="M400" s="2">
        <v>3025</v>
      </c>
      <c r="N400" s="5">
        <f>Table1[[#This Row],[Sales Price Per Unit]]*Table1[[#This Row],[Quantity]]</f>
        <v>95.9</v>
      </c>
      <c r="O400" s="5">
        <f>((Table1[[#This Row],[Ticket Price Price Per Unit]]-Table1[[#This Row],[Sales Price Per Unit]]))*Table1[[#This Row],[Quantity]]</f>
        <v>0</v>
      </c>
      <c r="P400" s="5">
        <f>(Table1[[#This Row],[Sales Price Per Unit]]-Table1[[#This Row],[Cost per Unit]])*Table1[[#This Row],[Quantity]]</f>
        <v>54.500000000000007</v>
      </c>
    </row>
    <row r="401" spans="1:16" x14ac:dyDescent="0.25">
      <c r="A401" s="1">
        <v>41294</v>
      </c>
      <c r="B401" s="20">
        <f>MONTH(Table1[[#This Row],[Date]])</f>
        <v>1</v>
      </c>
      <c r="C401" s="20" t="str">
        <f>TEXT(Table1[[#This Row],[Date]],"mmmm")</f>
        <v>styczeń</v>
      </c>
      <c r="D401" s="2">
        <v>260</v>
      </c>
      <c r="E401" s="2">
        <v>21</v>
      </c>
      <c r="F401" s="2" t="s">
        <v>18</v>
      </c>
      <c r="G401" s="2" t="s">
        <v>13</v>
      </c>
      <c r="H401" s="5">
        <v>26.95</v>
      </c>
      <c r="I401" s="3">
        <v>0</v>
      </c>
      <c r="J401" s="5">
        <f>Table1[[#This Row],[Ticket Price Price Per Unit]]*(1-Table1[[#This Row],[Discount Given]])</f>
        <v>26.95</v>
      </c>
      <c r="K401" s="5">
        <v>12.42</v>
      </c>
      <c r="L401" s="2">
        <v>13</v>
      </c>
      <c r="M401" s="2">
        <v>3026</v>
      </c>
      <c r="N401" s="5">
        <f>Table1[[#This Row],[Sales Price Per Unit]]*Table1[[#This Row],[Quantity]]</f>
        <v>350.34999999999997</v>
      </c>
      <c r="O401" s="5">
        <f>((Table1[[#This Row],[Ticket Price Price Per Unit]]-Table1[[#This Row],[Sales Price Per Unit]]))*Table1[[#This Row],[Quantity]]</f>
        <v>0</v>
      </c>
      <c r="P401" s="5">
        <f>(Table1[[#This Row],[Sales Price Per Unit]]-Table1[[#This Row],[Cost per Unit]])*Table1[[#This Row],[Quantity]]</f>
        <v>188.89</v>
      </c>
    </row>
    <row r="402" spans="1:16" x14ac:dyDescent="0.25">
      <c r="A402" s="1">
        <v>41294</v>
      </c>
      <c r="B402" s="20">
        <f>MONTH(Table1[[#This Row],[Date]])</f>
        <v>1</v>
      </c>
      <c r="C402" s="20" t="str">
        <f>TEXT(Table1[[#This Row],[Date]],"mmmm")</f>
        <v>styczeń</v>
      </c>
      <c r="D402" s="2">
        <v>261</v>
      </c>
      <c r="E402" s="2">
        <v>49</v>
      </c>
      <c r="F402" s="2" t="s">
        <v>16</v>
      </c>
      <c r="G402" s="2" t="s">
        <v>13</v>
      </c>
      <c r="H402" s="5">
        <v>63.95</v>
      </c>
      <c r="I402" s="3">
        <v>0</v>
      </c>
      <c r="J402" s="5">
        <f>Table1[[#This Row],[Ticket Price Price Per Unit]]*(1-Table1[[#This Row],[Discount Given]])</f>
        <v>63.95</v>
      </c>
      <c r="K402" s="5">
        <v>27.1</v>
      </c>
      <c r="L402" s="2">
        <v>2</v>
      </c>
      <c r="M402" s="2">
        <v>3021</v>
      </c>
      <c r="N402" s="5">
        <f>Table1[[#This Row],[Sales Price Per Unit]]*Table1[[#This Row],[Quantity]]</f>
        <v>127.9</v>
      </c>
      <c r="O402" s="5">
        <f>((Table1[[#This Row],[Ticket Price Price Per Unit]]-Table1[[#This Row],[Sales Price Per Unit]]))*Table1[[#This Row],[Quantity]]</f>
        <v>0</v>
      </c>
      <c r="P402" s="5">
        <f>(Table1[[#This Row],[Sales Price Per Unit]]-Table1[[#This Row],[Cost per Unit]])*Table1[[#This Row],[Quantity]]</f>
        <v>73.7</v>
      </c>
    </row>
    <row r="403" spans="1:16" x14ac:dyDescent="0.25">
      <c r="A403" s="1">
        <v>41294</v>
      </c>
      <c r="B403" s="20">
        <f>MONTH(Table1[[#This Row],[Date]])</f>
        <v>1</v>
      </c>
      <c r="C403" s="20" t="str">
        <f>TEXT(Table1[[#This Row],[Date]],"mmmm")</f>
        <v>styczeń</v>
      </c>
      <c r="D403" s="2">
        <v>261</v>
      </c>
      <c r="E403" s="2">
        <v>6</v>
      </c>
      <c r="F403" s="2" t="s">
        <v>16</v>
      </c>
      <c r="G403" s="2" t="s">
        <v>13</v>
      </c>
      <c r="H403" s="5">
        <v>55.95</v>
      </c>
      <c r="I403" s="3">
        <v>0</v>
      </c>
      <c r="J403" s="5">
        <f>Table1[[#This Row],[Ticket Price Price Per Unit]]*(1-Table1[[#This Row],[Discount Given]])</f>
        <v>55.95</v>
      </c>
      <c r="K403" s="5">
        <v>16.059999999999999</v>
      </c>
      <c r="L403" s="2">
        <v>9</v>
      </c>
      <c r="M403" s="2">
        <v>3021</v>
      </c>
      <c r="N403" s="5">
        <f>Table1[[#This Row],[Sales Price Per Unit]]*Table1[[#This Row],[Quantity]]</f>
        <v>503.55</v>
      </c>
      <c r="O403" s="5">
        <f>((Table1[[#This Row],[Ticket Price Price Per Unit]]-Table1[[#This Row],[Sales Price Per Unit]]))*Table1[[#This Row],[Quantity]]</f>
        <v>0</v>
      </c>
      <c r="P403" s="5">
        <f>(Table1[[#This Row],[Sales Price Per Unit]]-Table1[[#This Row],[Cost per Unit]])*Table1[[#This Row],[Quantity]]</f>
        <v>359.01</v>
      </c>
    </row>
    <row r="404" spans="1:16" x14ac:dyDescent="0.25">
      <c r="A404" s="1">
        <v>41294</v>
      </c>
      <c r="B404" s="20">
        <f>MONTH(Table1[[#This Row],[Date]])</f>
        <v>1</v>
      </c>
      <c r="C404" s="20" t="str">
        <f>TEXT(Table1[[#This Row],[Date]],"mmmm")</f>
        <v>styczeń</v>
      </c>
      <c r="D404" s="2">
        <v>262</v>
      </c>
      <c r="E404" s="2">
        <v>37</v>
      </c>
      <c r="F404" s="2" t="s">
        <v>18</v>
      </c>
      <c r="G404" s="2" t="s">
        <v>13</v>
      </c>
      <c r="H404" s="5">
        <v>24.95</v>
      </c>
      <c r="I404" s="3">
        <v>0</v>
      </c>
      <c r="J404" s="5">
        <f>Table1[[#This Row],[Ticket Price Price Per Unit]]*(1-Table1[[#This Row],[Discount Given]])</f>
        <v>24.95</v>
      </c>
      <c r="K404" s="5">
        <v>9.3800000000000008</v>
      </c>
      <c r="L404" s="2">
        <v>1</v>
      </c>
      <c r="M404" s="2">
        <v>3031</v>
      </c>
      <c r="N404" s="5">
        <f>Table1[[#This Row],[Sales Price Per Unit]]*Table1[[#This Row],[Quantity]]</f>
        <v>24.95</v>
      </c>
      <c r="O404" s="5">
        <f>((Table1[[#This Row],[Ticket Price Price Per Unit]]-Table1[[#This Row],[Sales Price Per Unit]]))*Table1[[#This Row],[Quantity]]</f>
        <v>0</v>
      </c>
      <c r="P404" s="5">
        <f>(Table1[[#This Row],[Sales Price Per Unit]]-Table1[[#This Row],[Cost per Unit]])*Table1[[#This Row],[Quantity]]</f>
        <v>15.569999999999999</v>
      </c>
    </row>
    <row r="405" spans="1:16" x14ac:dyDescent="0.25">
      <c r="A405" s="1">
        <v>41294</v>
      </c>
      <c r="B405" s="20">
        <f>MONTH(Table1[[#This Row],[Date]])</f>
        <v>1</v>
      </c>
      <c r="C405" s="20" t="str">
        <f>TEXT(Table1[[#This Row],[Date]],"mmmm")</f>
        <v>styczeń</v>
      </c>
      <c r="D405" s="2">
        <v>263</v>
      </c>
      <c r="E405" s="2">
        <v>15</v>
      </c>
      <c r="F405" s="2" t="s">
        <v>16</v>
      </c>
      <c r="G405" s="2" t="s">
        <v>13</v>
      </c>
      <c r="H405" s="5">
        <v>28.95</v>
      </c>
      <c r="I405" s="3">
        <v>0</v>
      </c>
      <c r="J405" s="5">
        <f>Table1[[#This Row],[Ticket Price Price Per Unit]]*(1-Table1[[#This Row],[Discount Given]])</f>
        <v>28.95</v>
      </c>
      <c r="K405" s="5">
        <v>17.53</v>
      </c>
      <c r="L405" s="2">
        <v>34</v>
      </c>
      <c r="M405" s="2">
        <v>3010</v>
      </c>
      <c r="N405" s="5">
        <f>Table1[[#This Row],[Sales Price Per Unit]]*Table1[[#This Row],[Quantity]]</f>
        <v>984.3</v>
      </c>
      <c r="O405" s="5">
        <f>((Table1[[#This Row],[Ticket Price Price Per Unit]]-Table1[[#This Row],[Sales Price Per Unit]]))*Table1[[#This Row],[Quantity]]</f>
        <v>0</v>
      </c>
      <c r="P405" s="5">
        <f>(Table1[[#This Row],[Sales Price Per Unit]]-Table1[[#This Row],[Cost per Unit]])*Table1[[#This Row],[Quantity]]</f>
        <v>388.27999999999992</v>
      </c>
    </row>
    <row r="406" spans="1:16" x14ac:dyDescent="0.25">
      <c r="A406" s="1">
        <v>41294</v>
      </c>
      <c r="B406" s="20">
        <f>MONTH(Table1[[#This Row],[Date]])</f>
        <v>1</v>
      </c>
      <c r="C406" s="20" t="str">
        <f>TEXT(Table1[[#This Row],[Date]],"mmmm")</f>
        <v>styczeń</v>
      </c>
      <c r="D406" s="2">
        <v>264</v>
      </c>
      <c r="E406" s="2">
        <v>32</v>
      </c>
      <c r="F406" s="2" t="s">
        <v>18</v>
      </c>
      <c r="G406" s="2" t="s">
        <v>13</v>
      </c>
      <c r="H406" s="5">
        <v>22.95</v>
      </c>
      <c r="I406" s="3">
        <v>0.1</v>
      </c>
      <c r="J406" s="5">
        <f>Table1[[#This Row],[Ticket Price Price Per Unit]]*(1-Table1[[#This Row],[Discount Given]])</f>
        <v>20.655000000000001</v>
      </c>
      <c r="K406" s="5">
        <v>11.78</v>
      </c>
      <c r="L406" s="2">
        <v>4</v>
      </c>
      <c r="M406" s="2">
        <v>3011</v>
      </c>
      <c r="N406" s="5">
        <f>Table1[[#This Row],[Sales Price Per Unit]]*Table1[[#This Row],[Quantity]]</f>
        <v>82.62</v>
      </c>
      <c r="O406" s="5">
        <f>((Table1[[#This Row],[Ticket Price Price Per Unit]]-Table1[[#This Row],[Sales Price Per Unit]]))*Table1[[#This Row],[Quantity]]</f>
        <v>9.1799999999999926</v>
      </c>
      <c r="P406" s="5">
        <f>(Table1[[#This Row],[Sales Price Per Unit]]-Table1[[#This Row],[Cost per Unit]])*Table1[[#This Row],[Quantity]]</f>
        <v>35.500000000000007</v>
      </c>
    </row>
    <row r="407" spans="1:16" x14ac:dyDescent="0.25">
      <c r="A407" s="1">
        <v>41294</v>
      </c>
      <c r="B407" s="20">
        <f>MONTH(Table1[[#This Row],[Date]])</f>
        <v>1</v>
      </c>
      <c r="C407" s="20" t="str">
        <f>TEXT(Table1[[#This Row],[Date]],"mmmm")</f>
        <v>styczeń</v>
      </c>
      <c r="D407" s="2">
        <v>264</v>
      </c>
      <c r="E407" s="2">
        <v>35</v>
      </c>
      <c r="F407" s="2" t="s">
        <v>18</v>
      </c>
      <c r="G407" s="2" t="s">
        <v>13</v>
      </c>
      <c r="H407" s="5">
        <v>0.95</v>
      </c>
      <c r="I407" s="3">
        <v>0</v>
      </c>
      <c r="J407" s="5">
        <f>Table1[[#This Row],[Ticket Price Price Per Unit]]*(1-Table1[[#This Row],[Discount Given]])</f>
        <v>0.95</v>
      </c>
      <c r="K407" s="5">
        <v>0.47</v>
      </c>
      <c r="L407" s="2">
        <v>7</v>
      </c>
      <c r="M407" s="2">
        <v>3011</v>
      </c>
      <c r="N407" s="5">
        <f>Table1[[#This Row],[Sales Price Per Unit]]*Table1[[#This Row],[Quantity]]</f>
        <v>6.6499999999999995</v>
      </c>
      <c r="O407" s="5">
        <f>((Table1[[#This Row],[Ticket Price Price Per Unit]]-Table1[[#This Row],[Sales Price Per Unit]]))*Table1[[#This Row],[Quantity]]</f>
        <v>0</v>
      </c>
      <c r="P407" s="5">
        <f>(Table1[[#This Row],[Sales Price Per Unit]]-Table1[[#This Row],[Cost per Unit]])*Table1[[#This Row],[Quantity]]</f>
        <v>3.36</v>
      </c>
    </row>
    <row r="408" spans="1:16" x14ac:dyDescent="0.25">
      <c r="A408" s="1">
        <v>41294</v>
      </c>
      <c r="B408" s="20">
        <f>MONTH(Table1[[#This Row],[Date]])</f>
        <v>1</v>
      </c>
      <c r="C408" s="20" t="str">
        <f>TEXT(Table1[[#This Row],[Date]],"mmmm")</f>
        <v>styczeń</v>
      </c>
      <c r="D408" s="2">
        <v>264</v>
      </c>
      <c r="E408" s="2">
        <v>18</v>
      </c>
      <c r="F408" s="2" t="s">
        <v>18</v>
      </c>
      <c r="G408" s="2" t="s">
        <v>13</v>
      </c>
      <c r="H408" s="5">
        <v>54.95</v>
      </c>
      <c r="I408" s="3">
        <v>0</v>
      </c>
      <c r="J408" s="5">
        <f>Table1[[#This Row],[Ticket Price Price Per Unit]]*(1-Table1[[#This Row],[Discount Given]])</f>
        <v>54.95</v>
      </c>
      <c r="K408" s="5">
        <v>26.65</v>
      </c>
      <c r="L408" s="2">
        <v>16</v>
      </c>
      <c r="M408" s="2">
        <v>3011</v>
      </c>
      <c r="N408" s="5">
        <f>Table1[[#This Row],[Sales Price Per Unit]]*Table1[[#This Row],[Quantity]]</f>
        <v>879.2</v>
      </c>
      <c r="O408" s="5">
        <f>((Table1[[#This Row],[Ticket Price Price Per Unit]]-Table1[[#This Row],[Sales Price Per Unit]]))*Table1[[#This Row],[Quantity]]</f>
        <v>0</v>
      </c>
      <c r="P408" s="5">
        <f>(Table1[[#This Row],[Sales Price Per Unit]]-Table1[[#This Row],[Cost per Unit]])*Table1[[#This Row],[Quantity]]</f>
        <v>452.80000000000007</v>
      </c>
    </row>
    <row r="409" spans="1:16" x14ac:dyDescent="0.25">
      <c r="A409" s="1">
        <v>41294</v>
      </c>
      <c r="B409" s="20">
        <f>MONTH(Table1[[#This Row],[Date]])</f>
        <v>1</v>
      </c>
      <c r="C409" s="20" t="str">
        <f>TEXT(Table1[[#This Row],[Date]],"mmmm")</f>
        <v>styczeń</v>
      </c>
      <c r="D409" s="2">
        <v>264</v>
      </c>
      <c r="E409" s="2">
        <v>14</v>
      </c>
      <c r="F409" s="2" t="s">
        <v>18</v>
      </c>
      <c r="G409" s="2" t="s">
        <v>13</v>
      </c>
      <c r="H409" s="5">
        <v>31.95</v>
      </c>
      <c r="I409" s="3">
        <v>0</v>
      </c>
      <c r="J409" s="5">
        <f>Table1[[#This Row],[Ticket Price Price Per Unit]]*(1-Table1[[#This Row],[Discount Given]])</f>
        <v>31.95</v>
      </c>
      <c r="K409" s="5">
        <v>17.38</v>
      </c>
      <c r="L409" s="2">
        <v>2</v>
      </c>
      <c r="M409" s="2">
        <v>3011</v>
      </c>
      <c r="N409" s="5">
        <f>Table1[[#This Row],[Sales Price Per Unit]]*Table1[[#This Row],[Quantity]]</f>
        <v>63.9</v>
      </c>
      <c r="O409" s="5">
        <f>((Table1[[#This Row],[Ticket Price Price Per Unit]]-Table1[[#This Row],[Sales Price Per Unit]]))*Table1[[#This Row],[Quantity]]</f>
        <v>0</v>
      </c>
      <c r="P409" s="5">
        <f>(Table1[[#This Row],[Sales Price Per Unit]]-Table1[[#This Row],[Cost per Unit]])*Table1[[#This Row],[Quantity]]</f>
        <v>29.14</v>
      </c>
    </row>
    <row r="410" spans="1:16" x14ac:dyDescent="0.25">
      <c r="A410" s="1">
        <v>41294</v>
      </c>
      <c r="B410" s="20">
        <f>MONTH(Table1[[#This Row],[Date]])</f>
        <v>1</v>
      </c>
      <c r="C410" s="20" t="str">
        <f>TEXT(Table1[[#This Row],[Date]],"mmmm")</f>
        <v>styczeń</v>
      </c>
      <c r="D410" s="2">
        <v>265</v>
      </c>
      <c r="E410" s="2">
        <v>26</v>
      </c>
      <c r="F410" s="2" t="s">
        <v>18</v>
      </c>
      <c r="G410" s="2" t="s">
        <v>13</v>
      </c>
      <c r="H410" s="5">
        <v>0.95</v>
      </c>
      <c r="I410" s="3">
        <v>0</v>
      </c>
      <c r="J410" s="5">
        <f>Table1[[#This Row],[Ticket Price Price Per Unit]]*(1-Table1[[#This Row],[Discount Given]])</f>
        <v>0.95</v>
      </c>
      <c r="K410" s="5">
        <v>0.42</v>
      </c>
      <c r="L410" s="2">
        <v>3</v>
      </c>
      <c r="M410" s="2">
        <v>3021</v>
      </c>
      <c r="N410" s="5">
        <f>Table1[[#This Row],[Sales Price Per Unit]]*Table1[[#This Row],[Quantity]]</f>
        <v>2.8499999999999996</v>
      </c>
      <c r="O410" s="5">
        <f>((Table1[[#This Row],[Ticket Price Price Per Unit]]-Table1[[#This Row],[Sales Price Per Unit]]))*Table1[[#This Row],[Quantity]]</f>
        <v>0</v>
      </c>
      <c r="P410" s="5">
        <f>(Table1[[#This Row],[Sales Price Per Unit]]-Table1[[#This Row],[Cost per Unit]])*Table1[[#This Row],[Quantity]]</f>
        <v>1.59</v>
      </c>
    </row>
    <row r="411" spans="1:16" x14ac:dyDescent="0.25">
      <c r="A411" s="1">
        <v>41294</v>
      </c>
      <c r="B411" s="20">
        <f>MONTH(Table1[[#This Row],[Date]])</f>
        <v>1</v>
      </c>
      <c r="C411" s="20" t="str">
        <f>TEXT(Table1[[#This Row],[Date]],"mmmm")</f>
        <v>styczeń</v>
      </c>
      <c r="D411" s="2">
        <v>265</v>
      </c>
      <c r="E411" s="2">
        <v>23</v>
      </c>
      <c r="F411" s="2" t="s">
        <v>18</v>
      </c>
      <c r="G411" s="2" t="s">
        <v>13</v>
      </c>
      <c r="H411" s="5">
        <v>2.95</v>
      </c>
      <c r="I411" s="3">
        <v>0</v>
      </c>
      <c r="J411" s="5">
        <f>Table1[[#This Row],[Ticket Price Price Per Unit]]*(1-Table1[[#This Row],[Discount Given]])</f>
        <v>2.95</v>
      </c>
      <c r="K411" s="5">
        <v>1.68</v>
      </c>
      <c r="L411" s="2">
        <v>8</v>
      </c>
      <c r="M411" s="2">
        <v>3021</v>
      </c>
      <c r="N411" s="5">
        <f>Table1[[#This Row],[Sales Price Per Unit]]*Table1[[#This Row],[Quantity]]</f>
        <v>23.6</v>
      </c>
      <c r="O411" s="5">
        <f>((Table1[[#This Row],[Ticket Price Price Per Unit]]-Table1[[#This Row],[Sales Price Per Unit]]))*Table1[[#This Row],[Quantity]]</f>
        <v>0</v>
      </c>
      <c r="P411" s="5">
        <f>(Table1[[#This Row],[Sales Price Per Unit]]-Table1[[#This Row],[Cost per Unit]])*Table1[[#This Row],[Quantity]]</f>
        <v>10.160000000000002</v>
      </c>
    </row>
    <row r="412" spans="1:16" x14ac:dyDescent="0.25">
      <c r="A412" s="1">
        <v>41294</v>
      </c>
      <c r="B412" s="20">
        <f>MONTH(Table1[[#This Row],[Date]])</f>
        <v>1</v>
      </c>
      <c r="C412" s="20" t="str">
        <f>TEXT(Table1[[#This Row],[Date]],"mmmm")</f>
        <v>styczeń</v>
      </c>
      <c r="D412" s="2">
        <v>265</v>
      </c>
      <c r="E412" s="2">
        <v>45</v>
      </c>
      <c r="F412" s="2" t="s">
        <v>18</v>
      </c>
      <c r="G412" s="2" t="s">
        <v>13</v>
      </c>
      <c r="H412" s="5">
        <v>38.950000000000003</v>
      </c>
      <c r="I412" s="3">
        <v>0</v>
      </c>
      <c r="J412" s="5">
        <f>Table1[[#This Row],[Ticket Price Price Per Unit]]*(1-Table1[[#This Row],[Discount Given]])</f>
        <v>38.950000000000003</v>
      </c>
      <c r="K412" s="5">
        <v>22.33</v>
      </c>
      <c r="L412" s="2">
        <v>1</v>
      </c>
      <c r="M412" s="2">
        <v>3021</v>
      </c>
      <c r="N412" s="5">
        <f>Table1[[#This Row],[Sales Price Per Unit]]*Table1[[#This Row],[Quantity]]</f>
        <v>38.950000000000003</v>
      </c>
      <c r="O412" s="5">
        <f>((Table1[[#This Row],[Ticket Price Price Per Unit]]-Table1[[#This Row],[Sales Price Per Unit]]))*Table1[[#This Row],[Quantity]]</f>
        <v>0</v>
      </c>
      <c r="P412" s="5">
        <f>(Table1[[#This Row],[Sales Price Per Unit]]-Table1[[#This Row],[Cost per Unit]])*Table1[[#This Row],[Quantity]]</f>
        <v>16.620000000000005</v>
      </c>
    </row>
    <row r="413" spans="1:16" x14ac:dyDescent="0.25">
      <c r="A413" s="1">
        <v>41294</v>
      </c>
      <c r="B413" s="20">
        <f>MONTH(Table1[[#This Row],[Date]])</f>
        <v>1</v>
      </c>
      <c r="C413" s="20" t="str">
        <f>TEXT(Table1[[#This Row],[Date]],"mmmm")</f>
        <v>styczeń</v>
      </c>
      <c r="D413" s="2">
        <v>265</v>
      </c>
      <c r="E413" s="2">
        <v>4</v>
      </c>
      <c r="F413" s="2" t="s">
        <v>18</v>
      </c>
      <c r="G413" s="2" t="s">
        <v>13</v>
      </c>
      <c r="H413" s="5">
        <v>73.95</v>
      </c>
      <c r="I413" s="3">
        <v>0</v>
      </c>
      <c r="J413" s="5">
        <f>Table1[[#This Row],[Ticket Price Price Per Unit]]*(1-Table1[[#This Row],[Discount Given]])</f>
        <v>73.95</v>
      </c>
      <c r="K413" s="5">
        <v>38.86</v>
      </c>
      <c r="L413" s="2">
        <v>2</v>
      </c>
      <c r="M413" s="2">
        <v>3021</v>
      </c>
      <c r="N413" s="5">
        <f>Table1[[#This Row],[Sales Price Per Unit]]*Table1[[#This Row],[Quantity]]</f>
        <v>147.9</v>
      </c>
      <c r="O413" s="5">
        <f>((Table1[[#This Row],[Ticket Price Price Per Unit]]-Table1[[#This Row],[Sales Price Per Unit]]))*Table1[[#This Row],[Quantity]]</f>
        <v>0</v>
      </c>
      <c r="P413" s="5">
        <f>(Table1[[#This Row],[Sales Price Per Unit]]-Table1[[#This Row],[Cost per Unit]])*Table1[[#This Row],[Quantity]]</f>
        <v>70.180000000000007</v>
      </c>
    </row>
    <row r="414" spans="1:16" x14ac:dyDescent="0.25">
      <c r="A414" s="1">
        <v>41294</v>
      </c>
      <c r="B414" s="20">
        <f>MONTH(Table1[[#This Row],[Date]])</f>
        <v>1</v>
      </c>
      <c r="C414" s="20" t="str">
        <f>TEXT(Table1[[#This Row],[Date]],"mmmm")</f>
        <v>styczeń</v>
      </c>
      <c r="D414" s="2">
        <v>265</v>
      </c>
      <c r="E414" s="2">
        <v>44</v>
      </c>
      <c r="F414" s="2" t="s">
        <v>18</v>
      </c>
      <c r="G414" s="2" t="s">
        <v>13</v>
      </c>
      <c r="H414" s="5">
        <v>38.950000000000003</v>
      </c>
      <c r="I414" s="3">
        <v>0</v>
      </c>
      <c r="J414" s="5">
        <f>Table1[[#This Row],[Ticket Price Price Per Unit]]*(1-Table1[[#This Row],[Discount Given]])</f>
        <v>38.950000000000003</v>
      </c>
      <c r="K414" s="5">
        <v>24.76</v>
      </c>
      <c r="L414" s="2">
        <v>31</v>
      </c>
      <c r="M414" s="2">
        <v>3021</v>
      </c>
      <c r="N414" s="5">
        <f>Table1[[#This Row],[Sales Price Per Unit]]*Table1[[#This Row],[Quantity]]</f>
        <v>1207.45</v>
      </c>
      <c r="O414" s="5">
        <f>((Table1[[#This Row],[Ticket Price Price Per Unit]]-Table1[[#This Row],[Sales Price Per Unit]]))*Table1[[#This Row],[Quantity]]</f>
        <v>0</v>
      </c>
      <c r="P414" s="5">
        <f>(Table1[[#This Row],[Sales Price Per Unit]]-Table1[[#This Row],[Cost per Unit]])*Table1[[#This Row],[Quantity]]</f>
        <v>439.89000000000004</v>
      </c>
    </row>
    <row r="415" spans="1:16" x14ac:dyDescent="0.25">
      <c r="A415" s="1">
        <v>41294</v>
      </c>
      <c r="B415" s="20">
        <f>MONTH(Table1[[#This Row],[Date]])</f>
        <v>1</v>
      </c>
      <c r="C415" s="20" t="str">
        <f>TEXT(Table1[[#This Row],[Date]],"mmmm")</f>
        <v>styczeń</v>
      </c>
      <c r="D415" s="2">
        <v>266</v>
      </c>
      <c r="E415" s="2">
        <v>29</v>
      </c>
      <c r="F415" s="2" t="s">
        <v>16</v>
      </c>
      <c r="G415" s="2" t="s">
        <v>13</v>
      </c>
      <c r="H415" s="5">
        <v>40.950000000000003</v>
      </c>
      <c r="I415" s="3">
        <v>0</v>
      </c>
      <c r="J415" s="5">
        <f>Table1[[#This Row],[Ticket Price Price Per Unit]]*(1-Table1[[#This Row],[Discount Given]])</f>
        <v>40.950000000000003</v>
      </c>
      <c r="K415" s="5">
        <v>15.51</v>
      </c>
      <c r="L415" s="2">
        <v>6</v>
      </c>
      <c r="M415" s="2">
        <v>3014</v>
      </c>
      <c r="N415" s="5">
        <f>Table1[[#This Row],[Sales Price Per Unit]]*Table1[[#This Row],[Quantity]]</f>
        <v>245.70000000000002</v>
      </c>
      <c r="O415" s="5">
        <f>((Table1[[#This Row],[Ticket Price Price Per Unit]]-Table1[[#This Row],[Sales Price Per Unit]]))*Table1[[#This Row],[Quantity]]</f>
        <v>0</v>
      </c>
      <c r="P415" s="5">
        <f>(Table1[[#This Row],[Sales Price Per Unit]]-Table1[[#This Row],[Cost per Unit]])*Table1[[#This Row],[Quantity]]</f>
        <v>152.64000000000004</v>
      </c>
    </row>
    <row r="416" spans="1:16" x14ac:dyDescent="0.25">
      <c r="A416" s="1">
        <v>41294</v>
      </c>
      <c r="B416" s="20">
        <f>MONTH(Table1[[#This Row],[Date]])</f>
        <v>1</v>
      </c>
      <c r="C416" s="20" t="str">
        <f>TEXT(Table1[[#This Row],[Date]],"mmmm")</f>
        <v>styczeń</v>
      </c>
      <c r="D416" s="2">
        <v>266</v>
      </c>
      <c r="E416" s="2">
        <v>43</v>
      </c>
      <c r="F416" s="2" t="s">
        <v>16</v>
      </c>
      <c r="G416" s="2" t="s">
        <v>13</v>
      </c>
      <c r="H416" s="5">
        <v>11.95</v>
      </c>
      <c r="I416" s="3">
        <v>0</v>
      </c>
      <c r="J416" s="5">
        <f>Table1[[#This Row],[Ticket Price Price Per Unit]]*(1-Table1[[#This Row],[Discount Given]])</f>
        <v>11.95</v>
      </c>
      <c r="K416" s="5">
        <v>3.32</v>
      </c>
      <c r="L416" s="2">
        <v>11</v>
      </c>
      <c r="M416" s="2">
        <v>3014</v>
      </c>
      <c r="N416" s="5">
        <f>Table1[[#This Row],[Sales Price Per Unit]]*Table1[[#This Row],[Quantity]]</f>
        <v>131.44999999999999</v>
      </c>
      <c r="O416" s="5">
        <f>((Table1[[#This Row],[Ticket Price Price Per Unit]]-Table1[[#This Row],[Sales Price Per Unit]]))*Table1[[#This Row],[Quantity]]</f>
        <v>0</v>
      </c>
      <c r="P416" s="5">
        <f>(Table1[[#This Row],[Sales Price Per Unit]]-Table1[[#This Row],[Cost per Unit]])*Table1[[#This Row],[Quantity]]</f>
        <v>94.929999999999993</v>
      </c>
    </row>
    <row r="417" spans="1:16" x14ac:dyDescent="0.25">
      <c r="A417" s="1">
        <v>41294</v>
      </c>
      <c r="B417" s="20">
        <f>MONTH(Table1[[#This Row],[Date]])</f>
        <v>1</v>
      </c>
      <c r="C417" s="20" t="str">
        <f>TEXT(Table1[[#This Row],[Date]],"mmmm")</f>
        <v>styczeń</v>
      </c>
      <c r="D417" s="2">
        <v>267</v>
      </c>
      <c r="E417" s="2">
        <v>7</v>
      </c>
      <c r="F417" s="2" t="s">
        <v>18</v>
      </c>
      <c r="G417" s="2" t="s">
        <v>13</v>
      </c>
      <c r="H417" s="5">
        <v>20.95</v>
      </c>
      <c r="I417" s="3">
        <v>0.1</v>
      </c>
      <c r="J417" s="5">
        <f>Table1[[#This Row],[Ticket Price Price Per Unit]]*(1-Table1[[#This Row],[Discount Given]])</f>
        <v>18.855</v>
      </c>
      <c r="K417" s="5">
        <v>10.039999999999999</v>
      </c>
      <c r="L417" s="2">
        <v>25</v>
      </c>
      <c r="M417" s="2">
        <v>3032</v>
      </c>
      <c r="N417" s="5">
        <f>Table1[[#This Row],[Sales Price Per Unit]]*Table1[[#This Row],[Quantity]]</f>
        <v>471.375</v>
      </c>
      <c r="O417" s="5">
        <f>((Table1[[#This Row],[Ticket Price Price Per Unit]]-Table1[[#This Row],[Sales Price Per Unit]]))*Table1[[#This Row],[Quantity]]</f>
        <v>52.374999999999972</v>
      </c>
      <c r="P417" s="5">
        <f>(Table1[[#This Row],[Sales Price Per Unit]]-Table1[[#This Row],[Cost per Unit]])*Table1[[#This Row],[Quantity]]</f>
        <v>220.37500000000003</v>
      </c>
    </row>
    <row r="418" spans="1:16" x14ac:dyDescent="0.25">
      <c r="A418" s="1">
        <v>41294</v>
      </c>
      <c r="B418" s="20">
        <f>MONTH(Table1[[#This Row],[Date]])</f>
        <v>1</v>
      </c>
      <c r="C418" s="20" t="str">
        <f>TEXT(Table1[[#This Row],[Date]],"mmmm")</f>
        <v>styczeń</v>
      </c>
      <c r="D418" s="2">
        <v>268</v>
      </c>
      <c r="E418" s="2">
        <v>45</v>
      </c>
      <c r="F418" s="2" t="s">
        <v>16</v>
      </c>
      <c r="G418" s="2" t="s">
        <v>13</v>
      </c>
      <c r="H418" s="5">
        <v>38.950000000000003</v>
      </c>
      <c r="I418" s="3">
        <v>0</v>
      </c>
      <c r="J418" s="5">
        <f>Table1[[#This Row],[Ticket Price Price Per Unit]]*(1-Table1[[#This Row],[Discount Given]])</f>
        <v>38.950000000000003</v>
      </c>
      <c r="K418" s="5">
        <v>22.33</v>
      </c>
      <c r="L418" s="2">
        <v>6</v>
      </c>
      <c r="M418" s="2">
        <v>3031</v>
      </c>
      <c r="N418" s="5">
        <f>Table1[[#This Row],[Sales Price Per Unit]]*Table1[[#This Row],[Quantity]]</f>
        <v>233.70000000000002</v>
      </c>
      <c r="O418" s="5">
        <f>((Table1[[#This Row],[Ticket Price Price Per Unit]]-Table1[[#This Row],[Sales Price Per Unit]]))*Table1[[#This Row],[Quantity]]</f>
        <v>0</v>
      </c>
      <c r="P418" s="5">
        <f>(Table1[[#This Row],[Sales Price Per Unit]]-Table1[[#This Row],[Cost per Unit]])*Table1[[#This Row],[Quantity]]</f>
        <v>99.720000000000027</v>
      </c>
    </row>
    <row r="419" spans="1:16" x14ac:dyDescent="0.25">
      <c r="A419" s="1">
        <v>41294</v>
      </c>
      <c r="B419" s="20">
        <f>MONTH(Table1[[#This Row],[Date]])</f>
        <v>1</v>
      </c>
      <c r="C419" s="20" t="str">
        <f>TEXT(Table1[[#This Row],[Date]],"mmmm")</f>
        <v>styczeń</v>
      </c>
      <c r="D419" s="2">
        <v>269</v>
      </c>
      <c r="E419" s="2">
        <v>34</v>
      </c>
      <c r="F419" s="2" t="s">
        <v>18</v>
      </c>
      <c r="G419" s="2" t="s">
        <v>13</v>
      </c>
      <c r="H419" s="5">
        <v>37.950000000000003</v>
      </c>
      <c r="I419" s="3">
        <v>0.1</v>
      </c>
      <c r="J419" s="5">
        <f>Table1[[#This Row],[Ticket Price Price Per Unit]]*(1-Table1[[#This Row],[Discount Given]])</f>
        <v>34.155000000000001</v>
      </c>
      <c r="K419" s="5">
        <v>15.35</v>
      </c>
      <c r="L419" s="2">
        <v>5</v>
      </c>
      <c r="M419" s="2">
        <v>3027</v>
      </c>
      <c r="N419" s="5">
        <f>Table1[[#This Row],[Sales Price Per Unit]]*Table1[[#This Row],[Quantity]]</f>
        <v>170.77500000000001</v>
      </c>
      <c r="O419" s="5">
        <f>((Table1[[#This Row],[Ticket Price Price Per Unit]]-Table1[[#This Row],[Sales Price Per Unit]]))*Table1[[#This Row],[Quantity]]</f>
        <v>18.975000000000009</v>
      </c>
      <c r="P419" s="5">
        <f>(Table1[[#This Row],[Sales Price Per Unit]]-Table1[[#This Row],[Cost per Unit]])*Table1[[#This Row],[Quantity]]</f>
        <v>94.025000000000006</v>
      </c>
    </row>
    <row r="420" spans="1:16" x14ac:dyDescent="0.25">
      <c r="A420" s="1">
        <v>41294</v>
      </c>
      <c r="B420" s="20">
        <f>MONTH(Table1[[#This Row],[Date]])</f>
        <v>1</v>
      </c>
      <c r="C420" s="20" t="str">
        <f>TEXT(Table1[[#This Row],[Date]],"mmmm")</f>
        <v>styczeń</v>
      </c>
      <c r="D420" s="2">
        <v>269</v>
      </c>
      <c r="E420" s="2">
        <v>19</v>
      </c>
      <c r="F420" s="2" t="s">
        <v>18</v>
      </c>
      <c r="G420" s="2" t="s">
        <v>13</v>
      </c>
      <c r="H420" s="5">
        <v>49.95</v>
      </c>
      <c r="I420" s="3">
        <v>0</v>
      </c>
      <c r="J420" s="5">
        <f>Table1[[#This Row],[Ticket Price Price Per Unit]]*(1-Table1[[#This Row],[Discount Given]])</f>
        <v>49.95</v>
      </c>
      <c r="K420" s="5">
        <v>24.77</v>
      </c>
      <c r="L420" s="2">
        <v>30</v>
      </c>
      <c r="M420" s="2">
        <v>3027</v>
      </c>
      <c r="N420" s="5">
        <f>Table1[[#This Row],[Sales Price Per Unit]]*Table1[[#This Row],[Quantity]]</f>
        <v>1498.5</v>
      </c>
      <c r="O420" s="5">
        <f>((Table1[[#This Row],[Ticket Price Price Per Unit]]-Table1[[#This Row],[Sales Price Per Unit]]))*Table1[[#This Row],[Quantity]]</f>
        <v>0</v>
      </c>
      <c r="P420" s="5">
        <f>(Table1[[#This Row],[Sales Price Per Unit]]-Table1[[#This Row],[Cost per Unit]])*Table1[[#This Row],[Quantity]]</f>
        <v>755.40000000000009</v>
      </c>
    </row>
    <row r="421" spans="1:16" x14ac:dyDescent="0.25">
      <c r="A421" s="1">
        <v>41294</v>
      </c>
      <c r="B421" s="20">
        <f>MONTH(Table1[[#This Row],[Date]])</f>
        <v>1</v>
      </c>
      <c r="C421" s="20" t="str">
        <f>TEXT(Table1[[#This Row],[Date]],"mmmm")</f>
        <v>styczeń</v>
      </c>
      <c r="D421" s="2">
        <v>270</v>
      </c>
      <c r="E421" s="2">
        <v>13</v>
      </c>
      <c r="F421" s="2" t="s">
        <v>16</v>
      </c>
      <c r="G421" s="2" t="s">
        <v>13</v>
      </c>
      <c r="H421" s="5">
        <v>26.95</v>
      </c>
      <c r="I421" s="3">
        <v>0</v>
      </c>
      <c r="J421" s="5">
        <f>Table1[[#This Row],[Ticket Price Price Per Unit]]*(1-Table1[[#This Row],[Discount Given]])</f>
        <v>26.95</v>
      </c>
      <c r="K421" s="5">
        <v>13.26</v>
      </c>
      <c r="L421" s="2">
        <v>2</v>
      </c>
      <c r="M421" s="2">
        <v>3033</v>
      </c>
      <c r="N421" s="5">
        <f>Table1[[#This Row],[Sales Price Per Unit]]*Table1[[#This Row],[Quantity]]</f>
        <v>53.9</v>
      </c>
      <c r="O421" s="5">
        <f>((Table1[[#This Row],[Ticket Price Price Per Unit]]-Table1[[#This Row],[Sales Price Per Unit]]))*Table1[[#This Row],[Quantity]]</f>
        <v>0</v>
      </c>
      <c r="P421" s="5">
        <f>(Table1[[#This Row],[Sales Price Per Unit]]-Table1[[#This Row],[Cost per Unit]])*Table1[[#This Row],[Quantity]]</f>
        <v>27.38</v>
      </c>
    </row>
    <row r="422" spans="1:16" x14ac:dyDescent="0.25">
      <c r="A422" s="1">
        <v>41294</v>
      </c>
      <c r="B422" s="20">
        <f>MONTH(Table1[[#This Row],[Date]])</f>
        <v>1</v>
      </c>
      <c r="C422" s="20" t="str">
        <f>TEXT(Table1[[#This Row],[Date]],"mmmm")</f>
        <v>styczeń</v>
      </c>
      <c r="D422" s="2">
        <v>271</v>
      </c>
      <c r="E422" s="2">
        <v>4</v>
      </c>
      <c r="F422" s="2" t="s">
        <v>18</v>
      </c>
      <c r="G422" s="2" t="s">
        <v>13</v>
      </c>
      <c r="H422" s="5">
        <v>73.95</v>
      </c>
      <c r="I422" s="3">
        <v>0</v>
      </c>
      <c r="J422" s="5">
        <f>Table1[[#This Row],[Ticket Price Price Per Unit]]*(1-Table1[[#This Row],[Discount Given]])</f>
        <v>73.95</v>
      </c>
      <c r="K422" s="5">
        <v>38.86</v>
      </c>
      <c r="L422" s="2">
        <v>1</v>
      </c>
      <c r="M422" s="2">
        <v>3029</v>
      </c>
      <c r="N422" s="5">
        <f>Table1[[#This Row],[Sales Price Per Unit]]*Table1[[#This Row],[Quantity]]</f>
        <v>73.95</v>
      </c>
      <c r="O422" s="5">
        <f>((Table1[[#This Row],[Ticket Price Price Per Unit]]-Table1[[#This Row],[Sales Price Per Unit]]))*Table1[[#This Row],[Quantity]]</f>
        <v>0</v>
      </c>
      <c r="P422" s="5">
        <f>(Table1[[#This Row],[Sales Price Per Unit]]-Table1[[#This Row],[Cost per Unit]])*Table1[[#This Row],[Quantity]]</f>
        <v>35.090000000000003</v>
      </c>
    </row>
    <row r="423" spans="1:16" x14ac:dyDescent="0.25">
      <c r="A423" s="1">
        <v>41294</v>
      </c>
      <c r="B423" s="20">
        <f>MONTH(Table1[[#This Row],[Date]])</f>
        <v>1</v>
      </c>
      <c r="C423" s="20" t="str">
        <f>TEXT(Table1[[#This Row],[Date]],"mmmm")</f>
        <v>styczeń</v>
      </c>
      <c r="D423" s="2">
        <v>271</v>
      </c>
      <c r="E423" s="2">
        <v>25</v>
      </c>
      <c r="F423" s="2" t="s">
        <v>18</v>
      </c>
      <c r="G423" s="2" t="s">
        <v>13</v>
      </c>
      <c r="H423" s="5">
        <v>0.95</v>
      </c>
      <c r="I423" s="3">
        <v>0</v>
      </c>
      <c r="J423" s="5">
        <f>Table1[[#This Row],[Ticket Price Price Per Unit]]*(1-Table1[[#This Row],[Discount Given]])</f>
        <v>0.95</v>
      </c>
      <c r="K423" s="5">
        <v>0.35</v>
      </c>
      <c r="L423" s="2">
        <v>5</v>
      </c>
      <c r="M423" s="2">
        <v>3029</v>
      </c>
      <c r="N423" s="5">
        <f>Table1[[#This Row],[Sales Price Per Unit]]*Table1[[#This Row],[Quantity]]</f>
        <v>4.75</v>
      </c>
      <c r="O423" s="5">
        <f>((Table1[[#This Row],[Ticket Price Price Per Unit]]-Table1[[#This Row],[Sales Price Per Unit]]))*Table1[[#This Row],[Quantity]]</f>
        <v>0</v>
      </c>
      <c r="P423" s="5">
        <f>(Table1[[#This Row],[Sales Price Per Unit]]-Table1[[#This Row],[Cost per Unit]])*Table1[[#This Row],[Quantity]]</f>
        <v>3</v>
      </c>
    </row>
    <row r="424" spans="1:16" x14ac:dyDescent="0.25">
      <c r="A424" s="1">
        <v>41294</v>
      </c>
      <c r="B424" s="20">
        <f>MONTH(Table1[[#This Row],[Date]])</f>
        <v>1</v>
      </c>
      <c r="C424" s="20" t="str">
        <f>TEXT(Table1[[#This Row],[Date]],"mmmm")</f>
        <v>styczeń</v>
      </c>
      <c r="D424" s="2">
        <v>272</v>
      </c>
      <c r="E424" s="2">
        <v>27</v>
      </c>
      <c r="F424" s="2" t="s">
        <v>18</v>
      </c>
      <c r="G424" s="2" t="s">
        <v>13</v>
      </c>
      <c r="H424" s="5">
        <v>4.95</v>
      </c>
      <c r="I424" s="3">
        <v>0</v>
      </c>
      <c r="J424" s="5">
        <f>Table1[[#This Row],[Ticket Price Price Per Unit]]*(1-Table1[[#This Row],[Discount Given]])</f>
        <v>4.95</v>
      </c>
      <c r="K424" s="5">
        <v>1.82</v>
      </c>
      <c r="L424" s="2">
        <v>7</v>
      </c>
      <c r="M424" s="2">
        <v>3024</v>
      </c>
      <c r="N424" s="5">
        <f>Table1[[#This Row],[Sales Price Per Unit]]*Table1[[#This Row],[Quantity]]</f>
        <v>34.65</v>
      </c>
      <c r="O424" s="5">
        <f>((Table1[[#This Row],[Ticket Price Price Per Unit]]-Table1[[#This Row],[Sales Price Per Unit]]))*Table1[[#This Row],[Quantity]]</f>
        <v>0</v>
      </c>
      <c r="P424" s="5">
        <f>(Table1[[#This Row],[Sales Price Per Unit]]-Table1[[#This Row],[Cost per Unit]])*Table1[[#This Row],[Quantity]]</f>
        <v>21.91</v>
      </c>
    </row>
    <row r="425" spans="1:16" x14ac:dyDescent="0.25">
      <c r="A425" s="1">
        <v>41294</v>
      </c>
      <c r="B425" s="20">
        <f>MONTH(Table1[[#This Row],[Date]])</f>
        <v>1</v>
      </c>
      <c r="C425" s="20" t="str">
        <f>TEXT(Table1[[#This Row],[Date]],"mmmm")</f>
        <v>styczeń</v>
      </c>
      <c r="D425" s="2">
        <v>272</v>
      </c>
      <c r="E425" s="2">
        <v>39</v>
      </c>
      <c r="F425" s="2" t="s">
        <v>18</v>
      </c>
      <c r="G425" s="2" t="s">
        <v>13</v>
      </c>
      <c r="H425" s="5">
        <v>26.95</v>
      </c>
      <c r="I425" s="3">
        <v>0</v>
      </c>
      <c r="J425" s="5">
        <f>Table1[[#This Row],[Ticket Price Price Per Unit]]*(1-Table1[[#This Row],[Discount Given]])</f>
        <v>26.95</v>
      </c>
      <c r="K425" s="5">
        <v>12.24</v>
      </c>
      <c r="L425" s="2">
        <v>3</v>
      </c>
      <c r="M425" s="2">
        <v>3024</v>
      </c>
      <c r="N425" s="5">
        <f>Table1[[#This Row],[Sales Price Per Unit]]*Table1[[#This Row],[Quantity]]</f>
        <v>80.849999999999994</v>
      </c>
      <c r="O425" s="5">
        <f>((Table1[[#This Row],[Ticket Price Price Per Unit]]-Table1[[#This Row],[Sales Price Per Unit]]))*Table1[[#This Row],[Quantity]]</f>
        <v>0</v>
      </c>
      <c r="P425" s="5">
        <f>(Table1[[#This Row],[Sales Price Per Unit]]-Table1[[#This Row],[Cost per Unit]])*Table1[[#This Row],[Quantity]]</f>
        <v>44.129999999999995</v>
      </c>
    </row>
    <row r="426" spans="1:16" x14ac:dyDescent="0.25">
      <c r="A426" s="1">
        <v>41294</v>
      </c>
      <c r="B426" s="20">
        <f>MONTH(Table1[[#This Row],[Date]])</f>
        <v>1</v>
      </c>
      <c r="C426" s="20" t="str">
        <f>TEXT(Table1[[#This Row],[Date]],"mmmm")</f>
        <v>styczeń</v>
      </c>
      <c r="D426" s="2">
        <v>273</v>
      </c>
      <c r="E426" s="2">
        <v>34</v>
      </c>
      <c r="F426" s="2" t="s">
        <v>16</v>
      </c>
      <c r="G426" s="2" t="s">
        <v>13</v>
      </c>
      <c r="H426" s="5">
        <v>37.950000000000003</v>
      </c>
      <c r="I426" s="3">
        <v>0</v>
      </c>
      <c r="J426" s="5">
        <f>Table1[[#This Row],[Ticket Price Price Per Unit]]*(1-Table1[[#This Row],[Discount Given]])</f>
        <v>37.950000000000003</v>
      </c>
      <c r="K426" s="5">
        <v>15.35</v>
      </c>
      <c r="L426" s="2">
        <v>10</v>
      </c>
      <c r="M426" s="2">
        <v>3020</v>
      </c>
      <c r="N426" s="5">
        <f>Table1[[#This Row],[Sales Price Per Unit]]*Table1[[#This Row],[Quantity]]</f>
        <v>379.5</v>
      </c>
      <c r="O426" s="5">
        <f>((Table1[[#This Row],[Ticket Price Price Per Unit]]-Table1[[#This Row],[Sales Price Per Unit]]))*Table1[[#This Row],[Quantity]]</f>
        <v>0</v>
      </c>
      <c r="P426" s="5">
        <f>(Table1[[#This Row],[Sales Price Per Unit]]-Table1[[#This Row],[Cost per Unit]])*Table1[[#This Row],[Quantity]]</f>
        <v>226</v>
      </c>
    </row>
    <row r="427" spans="1:16" x14ac:dyDescent="0.25">
      <c r="A427" s="1">
        <v>41294</v>
      </c>
      <c r="B427" s="20">
        <f>MONTH(Table1[[#This Row],[Date]])</f>
        <v>1</v>
      </c>
      <c r="C427" s="20" t="str">
        <f>TEXT(Table1[[#This Row],[Date]],"mmmm")</f>
        <v>styczeń</v>
      </c>
      <c r="D427" s="2">
        <v>274</v>
      </c>
      <c r="E427" s="2">
        <v>48</v>
      </c>
      <c r="F427" s="2" t="s">
        <v>18</v>
      </c>
      <c r="G427" s="2" t="s">
        <v>13</v>
      </c>
      <c r="H427" s="5">
        <v>3.95</v>
      </c>
      <c r="I427" s="3">
        <v>0</v>
      </c>
      <c r="J427" s="5">
        <f>Table1[[#This Row],[Ticket Price Price Per Unit]]*(1-Table1[[#This Row],[Discount Given]])</f>
        <v>3.95</v>
      </c>
      <c r="K427" s="5">
        <v>1.43</v>
      </c>
      <c r="L427" s="2">
        <v>23</v>
      </c>
      <c r="M427" s="2">
        <v>3030</v>
      </c>
      <c r="N427" s="5">
        <f>Table1[[#This Row],[Sales Price Per Unit]]*Table1[[#This Row],[Quantity]]</f>
        <v>90.850000000000009</v>
      </c>
      <c r="O427" s="5">
        <f>((Table1[[#This Row],[Ticket Price Price Per Unit]]-Table1[[#This Row],[Sales Price Per Unit]]))*Table1[[#This Row],[Quantity]]</f>
        <v>0</v>
      </c>
      <c r="P427" s="5">
        <f>(Table1[[#This Row],[Sales Price Per Unit]]-Table1[[#This Row],[Cost per Unit]])*Table1[[#This Row],[Quantity]]</f>
        <v>57.960000000000008</v>
      </c>
    </row>
    <row r="428" spans="1:16" hidden="1" x14ac:dyDescent="0.25">
      <c r="A428" s="1">
        <v>41294</v>
      </c>
      <c r="B428" s="20">
        <f>MONTH(Table1[[#This Row],[Date]])</f>
        <v>1</v>
      </c>
      <c r="C428" s="20" t="str">
        <f>TEXT(Table1[[#This Row],[Date]],"mmmm")</f>
        <v>styczeń</v>
      </c>
      <c r="D428" s="2">
        <v>275</v>
      </c>
      <c r="E428" s="2">
        <v>36</v>
      </c>
      <c r="F428" s="2" t="s">
        <v>18</v>
      </c>
      <c r="G428" s="2" t="s">
        <v>13</v>
      </c>
      <c r="H428" s="5">
        <v>26.95</v>
      </c>
      <c r="I428" s="3">
        <v>0</v>
      </c>
      <c r="J428" s="5">
        <f>Table1[[#This Row],[Ticket Price Price Per Unit]]*(1-Table1[[#This Row],[Discount Given]])</f>
        <v>26.95</v>
      </c>
      <c r="K428" s="5">
        <v>12.53</v>
      </c>
      <c r="L428" s="2">
        <v>7</v>
      </c>
      <c r="M428" s="2">
        <v>3028</v>
      </c>
      <c r="N428" s="5">
        <f>Table1[[#This Row],[Sales Price Per Unit]]*Table1[[#This Row],[Quantity]]</f>
        <v>188.65</v>
      </c>
      <c r="O428" s="5">
        <f>((Table1[[#This Row],[Ticket Price Price Per Unit]]-Table1[[#This Row],[Sales Price Per Unit]]))*Table1[[#This Row],[Quantity]]</f>
        <v>0</v>
      </c>
      <c r="P428" s="5">
        <f>(Table1[[#This Row],[Sales Price Per Unit]]-Table1[[#This Row],[Cost per Unit]])*Table1[[#This Row],[Quantity]]</f>
        <v>100.94</v>
      </c>
    </row>
    <row r="429" spans="1:16" x14ac:dyDescent="0.25">
      <c r="A429" s="1">
        <v>41294</v>
      </c>
      <c r="B429" s="20">
        <f>MONTH(Table1[[#This Row],[Date]])</f>
        <v>1</v>
      </c>
      <c r="C429" s="20" t="str">
        <f>TEXT(Table1[[#This Row],[Date]],"mmmm")</f>
        <v>styczeń</v>
      </c>
      <c r="D429" s="2">
        <v>276</v>
      </c>
      <c r="E429" s="2">
        <v>39</v>
      </c>
      <c r="F429" s="2" t="s">
        <v>16</v>
      </c>
      <c r="G429" s="2" t="s">
        <v>13</v>
      </c>
      <c r="H429" s="5">
        <v>26.95</v>
      </c>
      <c r="I429" s="3">
        <v>0.2</v>
      </c>
      <c r="J429" s="5">
        <f>Table1[[#This Row],[Ticket Price Price Per Unit]]*(1-Table1[[#This Row],[Discount Given]])</f>
        <v>21.560000000000002</v>
      </c>
      <c r="K429" s="5">
        <v>12.24</v>
      </c>
      <c r="L429" s="2">
        <v>16</v>
      </c>
      <c r="M429" s="2">
        <v>3010</v>
      </c>
      <c r="N429" s="5">
        <f>Table1[[#This Row],[Sales Price Per Unit]]*Table1[[#This Row],[Quantity]]</f>
        <v>344.96000000000004</v>
      </c>
      <c r="O429" s="5">
        <f>((Table1[[#This Row],[Ticket Price Price Per Unit]]-Table1[[#This Row],[Sales Price Per Unit]]))*Table1[[#This Row],[Quantity]]</f>
        <v>86.239999999999952</v>
      </c>
      <c r="P429" s="5">
        <f>(Table1[[#This Row],[Sales Price Per Unit]]-Table1[[#This Row],[Cost per Unit]])*Table1[[#This Row],[Quantity]]</f>
        <v>149.12000000000003</v>
      </c>
    </row>
    <row r="430" spans="1:16" x14ac:dyDescent="0.25">
      <c r="A430" s="1">
        <v>41294</v>
      </c>
      <c r="B430" s="20">
        <f>MONTH(Table1[[#This Row],[Date]])</f>
        <v>1</v>
      </c>
      <c r="C430" s="20" t="str">
        <f>TEXT(Table1[[#This Row],[Date]],"mmmm")</f>
        <v>styczeń</v>
      </c>
      <c r="D430" s="2">
        <v>276</v>
      </c>
      <c r="E430" s="2">
        <v>35</v>
      </c>
      <c r="F430" s="2" t="s">
        <v>16</v>
      </c>
      <c r="G430" s="2" t="s">
        <v>13</v>
      </c>
      <c r="H430" s="5">
        <v>0.95</v>
      </c>
      <c r="I430" s="3">
        <v>0</v>
      </c>
      <c r="J430" s="5">
        <f>Table1[[#This Row],[Ticket Price Price Per Unit]]*(1-Table1[[#This Row],[Discount Given]])</f>
        <v>0.95</v>
      </c>
      <c r="K430" s="5">
        <v>0.47</v>
      </c>
      <c r="L430" s="2">
        <v>20</v>
      </c>
      <c r="M430" s="2">
        <v>3010</v>
      </c>
      <c r="N430" s="5">
        <f>Table1[[#This Row],[Sales Price Per Unit]]*Table1[[#This Row],[Quantity]]</f>
        <v>19</v>
      </c>
      <c r="O430" s="5">
        <f>((Table1[[#This Row],[Ticket Price Price Per Unit]]-Table1[[#This Row],[Sales Price Per Unit]]))*Table1[[#This Row],[Quantity]]</f>
        <v>0</v>
      </c>
      <c r="P430" s="5">
        <f>(Table1[[#This Row],[Sales Price Per Unit]]-Table1[[#This Row],[Cost per Unit]])*Table1[[#This Row],[Quantity]]</f>
        <v>9.6</v>
      </c>
    </row>
    <row r="431" spans="1:16" x14ac:dyDescent="0.25">
      <c r="A431" s="1">
        <v>41294</v>
      </c>
      <c r="B431" s="20">
        <f>MONTH(Table1[[#This Row],[Date]])</f>
        <v>1</v>
      </c>
      <c r="C431" s="20" t="str">
        <f>TEXT(Table1[[#This Row],[Date]],"mmmm")</f>
        <v>styczeń</v>
      </c>
      <c r="D431" s="2">
        <v>276</v>
      </c>
      <c r="E431" s="2">
        <v>3</v>
      </c>
      <c r="F431" s="2" t="s">
        <v>16</v>
      </c>
      <c r="G431" s="2" t="s">
        <v>13</v>
      </c>
      <c r="H431" s="5">
        <v>59.95</v>
      </c>
      <c r="I431" s="3">
        <v>0</v>
      </c>
      <c r="J431" s="5">
        <f>Table1[[#This Row],[Ticket Price Price Per Unit]]*(1-Table1[[#This Row],[Discount Given]])</f>
        <v>59.95</v>
      </c>
      <c r="K431" s="5">
        <v>28.73</v>
      </c>
      <c r="L431" s="2">
        <v>13</v>
      </c>
      <c r="M431" s="2">
        <v>3010</v>
      </c>
      <c r="N431" s="5">
        <f>Table1[[#This Row],[Sales Price Per Unit]]*Table1[[#This Row],[Quantity]]</f>
        <v>779.35</v>
      </c>
      <c r="O431" s="5">
        <f>((Table1[[#This Row],[Ticket Price Price Per Unit]]-Table1[[#This Row],[Sales Price Per Unit]]))*Table1[[#This Row],[Quantity]]</f>
        <v>0</v>
      </c>
      <c r="P431" s="5">
        <f>(Table1[[#This Row],[Sales Price Per Unit]]-Table1[[#This Row],[Cost per Unit]])*Table1[[#This Row],[Quantity]]</f>
        <v>405.86</v>
      </c>
    </row>
    <row r="432" spans="1:16" x14ac:dyDescent="0.25">
      <c r="A432" s="1">
        <v>41294</v>
      </c>
      <c r="B432" s="20">
        <f>MONTH(Table1[[#This Row],[Date]])</f>
        <v>1</v>
      </c>
      <c r="C432" s="20" t="str">
        <f>TEXT(Table1[[#This Row],[Date]],"mmmm")</f>
        <v>styczeń</v>
      </c>
      <c r="D432" s="2">
        <v>277</v>
      </c>
      <c r="E432" s="2">
        <v>10</v>
      </c>
      <c r="F432" s="2" t="s">
        <v>18</v>
      </c>
      <c r="G432" s="2" t="s">
        <v>13</v>
      </c>
      <c r="H432" s="5">
        <v>34.950000000000003</v>
      </c>
      <c r="I432" s="3">
        <v>0</v>
      </c>
      <c r="J432" s="5">
        <f>Table1[[#This Row],[Ticket Price Price Per Unit]]*(1-Table1[[#This Row],[Discount Given]])</f>
        <v>34.950000000000003</v>
      </c>
      <c r="K432" s="5">
        <v>22.13</v>
      </c>
      <c r="L432" s="2">
        <v>1</v>
      </c>
      <c r="M432" s="2">
        <v>3013</v>
      </c>
      <c r="N432" s="5">
        <f>Table1[[#This Row],[Sales Price Per Unit]]*Table1[[#This Row],[Quantity]]</f>
        <v>34.950000000000003</v>
      </c>
      <c r="O432" s="5">
        <f>((Table1[[#This Row],[Ticket Price Price Per Unit]]-Table1[[#This Row],[Sales Price Per Unit]]))*Table1[[#This Row],[Quantity]]</f>
        <v>0</v>
      </c>
      <c r="P432" s="5">
        <f>(Table1[[#This Row],[Sales Price Per Unit]]-Table1[[#This Row],[Cost per Unit]])*Table1[[#This Row],[Quantity]]</f>
        <v>12.820000000000004</v>
      </c>
    </row>
    <row r="433" spans="1:16" x14ac:dyDescent="0.25">
      <c r="A433" s="1">
        <v>41294</v>
      </c>
      <c r="B433" s="20">
        <f>MONTH(Table1[[#This Row],[Date]])</f>
        <v>1</v>
      </c>
      <c r="C433" s="20" t="str">
        <f>TEXT(Table1[[#This Row],[Date]],"mmmm")</f>
        <v>styczeń</v>
      </c>
      <c r="D433" s="2">
        <v>277</v>
      </c>
      <c r="E433" s="2">
        <v>21</v>
      </c>
      <c r="F433" s="2" t="s">
        <v>18</v>
      </c>
      <c r="G433" s="2" t="s">
        <v>13</v>
      </c>
      <c r="H433" s="5">
        <v>26.95</v>
      </c>
      <c r="I433" s="3">
        <v>0</v>
      </c>
      <c r="J433" s="5">
        <f>Table1[[#This Row],[Ticket Price Price Per Unit]]*(1-Table1[[#This Row],[Discount Given]])</f>
        <v>26.95</v>
      </c>
      <c r="K433" s="5">
        <v>12.42</v>
      </c>
      <c r="L433" s="2">
        <v>11</v>
      </c>
      <c r="M433" s="2">
        <v>3013</v>
      </c>
      <c r="N433" s="5">
        <f>Table1[[#This Row],[Sales Price Per Unit]]*Table1[[#This Row],[Quantity]]</f>
        <v>296.45</v>
      </c>
      <c r="O433" s="5">
        <f>((Table1[[#This Row],[Ticket Price Price Per Unit]]-Table1[[#This Row],[Sales Price Per Unit]]))*Table1[[#This Row],[Quantity]]</f>
        <v>0</v>
      </c>
      <c r="P433" s="5">
        <f>(Table1[[#This Row],[Sales Price Per Unit]]-Table1[[#This Row],[Cost per Unit]])*Table1[[#This Row],[Quantity]]</f>
        <v>159.82999999999998</v>
      </c>
    </row>
    <row r="434" spans="1:16" x14ac:dyDescent="0.25">
      <c r="A434" s="1">
        <v>41294</v>
      </c>
      <c r="B434" s="20">
        <f>MONTH(Table1[[#This Row],[Date]])</f>
        <v>1</v>
      </c>
      <c r="C434" s="20" t="str">
        <f>TEXT(Table1[[#This Row],[Date]],"mmmm")</f>
        <v>styczeń</v>
      </c>
      <c r="D434" s="2">
        <v>278</v>
      </c>
      <c r="E434" s="2">
        <v>9</v>
      </c>
      <c r="F434" s="2" t="s">
        <v>16</v>
      </c>
      <c r="G434" s="2" t="s">
        <v>13</v>
      </c>
      <c r="H434" s="5">
        <v>48.95</v>
      </c>
      <c r="I434" s="3">
        <v>0</v>
      </c>
      <c r="J434" s="5">
        <f>Table1[[#This Row],[Ticket Price Price Per Unit]]*(1-Table1[[#This Row],[Discount Given]])</f>
        <v>48.95</v>
      </c>
      <c r="K434" s="5">
        <v>24.52</v>
      </c>
      <c r="L434" s="2">
        <v>20</v>
      </c>
      <c r="M434" s="2">
        <v>3018</v>
      </c>
      <c r="N434" s="5">
        <f>Table1[[#This Row],[Sales Price Per Unit]]*Table1[[#This Row],[Quantity]]</f>
        <v>979</v>
      </c>
      <c r="O434" s="5">
        <f>((Table1[[#This Row],[Ticket Price Price Per Unit]]-Table1[[#This Row],[Sales Price Per Unit]]))*Table1[[#This Row],[Quantity]]</f>
        <v>0</v>
      </c>
      <c r="P434" s="5">
        <f>(Table1[[#This Row],[Sales Price Per Unit]]-Table1[[#This Row],[Cost per Unit]])*Table1[[#This Row],[Quantity]]</f>
        <v>488.60000000000008</v>
      </c>
    </row>
    <row r="435" spans="1:16" x14ac:dyDescent="0.25">
      <c r="A435" s="1">
        <v>41294</v>
      </c>
      <c r="B435" s="20">
        <f>MONTH(Table1[[#This Row],[Date]])</f>
        <v>1</v>
      </c>
      <c r="C435" s="20" t="str">
        <f>TEXT(Table1[[#This Row],[Date]],"mmmm")</f>
        <v>styczeń</v>
      </c>
      <c r="D435" s="2">
        <v>279</v>
      </c>
      <c r="E435" s="2">
        <v>2</v>
      </c>
      <c r="F435" s="2" t="s">
        <v>18</v>
      </c>
      <c r="G435" s="2" t="s">
        <v>13</v>
      </c>
      <c r="H435" s="5">
        <v>44.95</v>
      </c>
      <c r="I435" s="3">
        <v>0</v>
      </c>
      <c r="J435" s="5">
        <f>Table1[[#This Row],[Ticket Price Price Per Unit]]*(1-Table1[[#This Row],[Discount Given]])</f>
        <v>44.95</v>
      </c>
      <c r="K435" s="5">
        <v>27.95</v>
      </c>
      <c r="L435" s="2">
        <v>5</v>
      </c>
      <c r="M435" s="2">
        <v>3022</v>
      </c>
      <c r="N435" s="5">
        <f>Table1[[#This Row],[Sales Price Per Unit]]*Table1[[#This Row],[Quantity]]</f>
        <v>224.75</v>
      </c>
      <c r="O435" s="5">
        <f>((Table1[[#This Row],[Ticket Price Price Per Unit]]-Table1[[#This Row],[Sales Price Per Unit]]))*Table1[[#This Row],[Quantity]]</f>
        <v>0</v>
      </c>
      <c r="P435" s="5">
        <f>(Table1[[#This Row],[Sales Price Per Unit]]-Table1[[#This Row],[Cost per Unit]])*Table1[[#This Row],[Quantity]]</f>
        <v>85.000000000000014</v>
      </c>
    </row>
    <row r="436" spans="1:16" x14ac:dyDescent="0.25">
      <c r="A436" s="1">
        <v>41294</v>
      </c>
      <c r="B436" s="20">
        <f>MONTH(Table1[[#This Row],[Date]])</f>
        <v>1</v>
      </c>
      <c r="C436" s="20" t="str">
        <f>TEXT(Table1[[#This Row],[Date]],"mmmm")</f>
        <v>styczeń</v>
      </c>
      <c r="D436" s="2">
        <v>280</v>
      </c>
      <c r="E436" s="2">
        <v>12</v>
      </c>
      <c r="F436" s="2" t="s">
        <v>16</v>
      </c>
      <c r="G436" s="2" t="s">
        <v>13</v>
      </c>
      <c r="H436" s="5">
        <v>47.95</v>
      </c>
      <c r="I436" s="3">
        <v>0</v>
      </c>
      <c r="J436" s="5">
        <f>Table1[[#This Row],[Ticket Price Price Per Unit]]*(1-Table1[[#This Row],[Discount Given]])</f>
        <v>47.95</v>
      </c>
      <c r="K436" s="5">
        <v>20.7</v>
      </c>
      <c r="L436" s="2">
        <v>1</v>
      </c>
      <c r="M436" s="2">
        <v>3013</v>
      </c>
      <c r="N436" s="5">
        <f>Table1[[#This Row],[Sales Price Per Unit]]*Table1[[#This Row],[Quantity]]</f>
        <v>47.95</v>
      </c>
      <c r="O436" s="5">
        <f>((Table1[[#This Row],[Ticket Price Price Per Unit]]-Table1[[#This Row],[Sales Price Per Unit]]))*Table1[[#This Row],[Quantity]]</f>
        <v>0</v>
      </c>
      <c r="P436" s="5">
        <f>(Table1[[#This Row],[Sales Price Per Unit]]-Table1[[#This Row],[Cost per Unit]])*Table1[[#This Row],[Quantity]]</f>
        <v>27.250000000000004</v>
      </c>
    </row>
    <row r="437" spans="1:16" x14ac:dyDescent="0.25">
      <c r="A437" s="1">
        <v>41294</v>
      </c>
      <c r="B437" s="20">
        <f>MONTH(Table1[[#This Row],[Date]])</f>
        <v>1</v>
      </c>
      <c r="C437" s="20" t="str">
        <f>TEXT(Table1[[#This Row],[Date]],"mmmm")</f>
        <v>styczeń</v>
      </c>
      <c r="D437" s="2">
        <v>281</v>
      </c>
      <c r="E437" s="2">
        <v>36</v>
      </c>
      <c r="F437" s="2" t="s">
        <v>18</v>
      </c>
      <c r="G437" s="2" t="s">
        <v>13</v>
      </c>
      <c r="H437" s="5">
        <v>26.95</v>
      </c>
      <c r="I437" s="3">
        <v>0</v>
      </c>
      <c r="J437" s="5">
        <f>Table1[[#This Row],[Ticket Price Price Per Unit]]*(1-Table1[[#This Row],[Discount Given]])</f>
        <v>26.95</v>
      </c>
      <c r="K437" s="5">
        <v>12.53</v>
      </c>
      <c r="L437" s="2">
        <v>3</v>
      </c>
      <c r="M437" s="2">
        <v>3012</v>
      </c>
      <c r="N437" s="5">
        <f>Table1[[#This Row],[Sales Price Per Unit]]*Table1[[#This Row],[Quantity]]</f>
        <v>80.849999999999994</v>
      </c>
      <c r="O437" s="5">
        <f>((Table1[[#This Row],[Ticket Price Price Per Unit]]-Table1[[#This Row],[Sales Price Per Unit]]))*Table1[[#This Row],[Quantity]]</f>
        <v>0</v>
      </c>
      <c r="P437" s="5">
        <f>(Table1[[#This Row],[Sales Price Per Unit]]-Table1[[#This Row],[Cost per Unit]])*Table1[[#This Row],[Quantity]]</f>
        <v>43.26</v>
      </c>
    </row>
    <row r="438" spans="1:16" x14ac:dyDescent="0.25">
      <c r="A438" s="1">
        <v>41294</v>
      </c>
      <c r="B438" s="20">
        <f>MONTH(Table1[[#This Row],[Date]])</f>
        <v>1</v>
      </c>
      <c r="C438" s="20" t="str">
        <f>TEXT(Table1[[#This Row],[Date]],"mmmm")</f>
        <v>styczeń</v>
      </c>
      <c r="D438" s="2">
        <v>281</v>
      </c>
      <c r="E438" s="2">
        <v>14</v>
      </c>
      <c r="F438" s="2" t="s">
        <v>18</v>
      </c>
      <c r="G438" s="2" t="s">
        <v>13</v>
      </c>
      <c r="H438" s="5">
        <v>31.95</v>
      </c>
      <c r="I438" s="3">
        <v>0</v>
      </c>
      <c r="J438" s="5">
        <f>Table1[[#This Row],[Ticket Price Price Per Unit]]*(1-Table1[[#This Row],[Discount Given]])</f>
        <v>31.95</v>
      </c>
      <c r="K438" s="5">
        <v>17.38</v>
      </c>
      <c r="L438" s="2">
        <v>3</v>
      </c>
      <c r="M438" s="2">
        <v>3012</v>
      </c>
      <c r="N438" s="5">
        <f>Table1[[#This Row],[Sales Price Per Unit]]*Table1[[#This Row],[Quantity]]</f>
        <v>95.85</v>
      </c>
      <c r="O438" s="5">
        <f>((Table1[[#This Row],[Ticket Price Price Per Unit]]-Table1[[#This Row],[Sales Price Per Unit]]))*Table1[[#This Row],[Quantity]]</f>
        <v>0</v>
      </c>
      <c r="P438" s="5">
        <f>(Table1[[#This Row],[Sales Price Per Unit]]-Table1[[#This Row],[Cost per Unit]])*Table1[[#This Row],[Quantity]]</f>
        <v>43.71</v>
      </c>
    </row>
    <row r="439" spans="1:16" x14ac:dyDescent="0.25">
      <c r="A439" s="1">
        <v>41294</v>
      </c>
      <c r="B439" s="20">
        <f>MONTH(Table1[[#This Row],[Date]])</f>
        <v>1</v>
      </c>
      <c r="C439" s="20" t="str">
        <f>TEXT(Table1[[#This Row],[Date]],"mmmm")</f>
        <v>styczeń</v>
      </c>
      <c r="D439" s="2">
        <v>282</v>
      </c>
      <c r="E439" s="2">
        <v>31</v>
      </c>
      <c r="F439" s="2" t="s">
        <v>16</v>
      </c>
      <c r="G439" s="2" t="s">
        <v>13</v>
      </c>
      <c r="H439" s="5">
        <v>0.95</v>
      </c>
      <c r="I439" s="3">
        <v>0</v>
      </c>
      <c r="J439" s="5">
        <f>Table1[[#This Row],[Ticket Price Price Per Unit]]*(1-Table1[[#This Row],[Discount Given]])</f>
        <v>0.95</v>
      </c>
      <c r="K439" s="5">
        <v>0.34</v>
      </c>
      <c r="L439" s="2">
        <v>3</v>
      </c>
      <c r="M439" s="2">
        <v>3033</v>
      </c>
      <c r="N439" s="5">
        <f>Table1[[#This Row],[Sales Price Per Unit]]*Table1[[#This Row],[Quantity]]</f>
        <v>2.8499999999999996</v>
      </c>
      <c r="O439" s="5">
        <f>((Table1[[#This Row],[Ticket Price Price Per Unit]]-Table1[[#This Row],[Sales Price Per Unit]]))*Table1[[#This Row],[Quantity]]</f>
        <v>0</v>
      </c>
      <c r="P439" s="5">
        <f>(Table1[[#This Row],[Sales Price Per Unit]]-Table1[[#This Row],[Cost per Unit]])*Table1[[#This Row],[Quantity]]</f>
        <v>1.8299999999999996</v>
      </c>
    </row>
    <row r="440" spans="1:16" x14ac:dyDescent="0.25">
      <c r="A440" s="1">
        <v>41294</v>
      </c>
      <c r="B440" s="20">
        <f>MONTH(Table1[[#This Row],[Date]])</f>
        <v>1</v>
      </c>
      <c r="C440" s="20" t="str">
        <f>TEXT(Table1[[#This Row],[Date]],"mmmm")</f>
        <v>styczeń</v>
      </c>
      <c r="D440" s="2">
        <v>283</v>
      </c>
      <c r="E440" s="2">
        <v>21</v>
      </c>
      <c r="F440" s="2" t="s">
        <v>18</v>
      </c>
      <c r="G440" s="2" t="s">
        <v>13</v>
      </c>
      <c r="H440" s="5">
        <v>26.95</v>
      </c>
      <c r="I440" s="3">
        <v>0</v>
      </c>
      <c r="J440" s="5">
        <f>Table1[[#This Row],[Ticket Price Price Per Unit]]*(1-Table1[[#This Row],[Discount Given]])</f>
        <v>26.95</v>
      </c>
      <c r="K440" s="5">
        <v>12.42</v>
      </c>
      <c r="L440" s="2">
        <v>16</v>
      </c>
      <c r="M440" s="2">
        <v>3023</v>
      </c>
      <c r="N440" s="5">
        <f>Table1[[#This Row],[Sales Price Per Unit]]*Table1[[#This Row],[Quantity]]</f>
        <v>431.2</v>
      </c>
      <c r="O440" s="5">
        <f>((Table1[[#This Row],[Ticket Price Price Per Unit]]-Table1[[#This Row],[Sales Price Per Unit]]))*Table1[[#This Row],[Quantity]]</f>
        <v>0</v>
      </c>
      <c r="P440" s="5">
        <f>(Table1[[#This Row],[Sales Price Per Unit]]-Table1[[#This Row],[Cost per Unit]])*Table1[[#This Row],[Quantity]]</f>
        <v>232.48</v>
      </c>
    </row>
    <row r="441" spans="1:16" x14ac:dyDescent="0.25">
      <c r="A441" s="1">
        <v>41294</v>
      </c>
      <c r="B441" s="20">
        <f>MONTH(Table1[[#This Row],[Date]])</f>
        <v>1</v>
      </c>
      <c r="C441" s="20" t="str">
        <f>TEXT(Table1[[#This Row],[Date]],"mmmm")</f>
        <v>styczeń</v>
      </c>
      <c r="D441" s="2">
        <v>283</v>
      </c>
      <c r="E441" s="2">
        <v>11</v>
      </c>
      <c r="F441" s="2" t="s">
        <v>18</v>
      </c>
      <c r="G441" s="2" t="s">
        <v>13</v>
      </c>
      <c r="H441" s="5">
        <v>65.95</v>
      </c>
      <c r="I441" s="3">
        <v>0</v>
      </c>
      <c r="J441" s="5">
        <f>Table1[[#This Row],[Ticket Price Price Per Unit]]*(1-Table1[[#This Row],[Discount Given]])</f>
        <v>65.95</v>
      </c>
      <c r="K441" s="5">
        <v>37.97</v>
      </c>
      <c r="L441" s="2">
        <v>15</v>
      </c>
      <c r="M441" s="2">
        <v>3023</v>
      </c>
      <c r="N441" s="5">
        <f>Table1[[#This Row],[Sales Price Per Unit]]*Table1[[#This Row],[Quantity]]</f>
        <v>989.25</v>
      </c>
      <c r="O441" s="5">
        <f>((Table1[[#This Row],[Ticket Price Price Per Unit]]-Table1[[#This Row],[Sales Price Per Unit]]))*Table1[[#This Row],[Quantity]]</f>
        <v>0</v>
      </c>
      <c r="P441" s="5">
        <f>(Table1[[#This Row],[Sales Price Per Unit]]-Table1[[#This Row],[Cost per Unit]])*Table1[[#This Row],[Quantity]]</f>
        <v>419.70000000000005</v>
      </c>
    </row>
    <row r="442" spans="1:16" x14ac:dyDescent="0.25">
      <c r="A442" s="1">
        <v>41294</v>
      </c>
      <c r="B442" s="20">
        <f>MONTH(Table1[[#This Row],[Date]])</f>
        <v>1</v>
      </c>
      <c r="C442" s="20" t="str">
        <f>TEXT(Table1[[#This Row],[Date]],"mmmm")</f>
        <v>styczeń</v>
      </c>
      <c r="D442" s="2">
        <v>283</v>
      </c>
      <c r="E442" s="2">
        <v>37</v>
      </c>
      <c r="F442" s="2" t="s">
        <v>18</v>
      </c>
      <c r="G442" s="2" t="s">
        <v>13</v>
      </c>
      <c r="H442" s="5">
        <v>24.95</v>
      </c>
      <c r="I442" s="3">
        <v>0</v>
      </c>
      <c r="J442" s="5">
        <f>Table1[[#This Row],[Ticket Price Price Per Unit]]*(1-Table1[[#This Row],[Discount Given]])</f>
        <v>24.95</v>
      </c>
      <c r="K442" s="5">
        <v>9.3800000000000008</v>
      </c>
      <c r="L442" s="2">
        <v>9</v>
      </c>
      <c r="M442" s="2">
        <v>3023</v>
      </c>
      <c r="N442" s="5">
        <f>Table1[[#This Row],[Sales Price Per Unit]]*Table1[[#This Row],[Quantity]]</f>
        <v>224.54999999999998</v>
      </c>
      <c r="O442" s="5">
        <f>((Table1[[#This Row],[Ticket Price Price Per Unit]]-Table1[[#This Row],[Sales Price Per Unit]]))*Table1[[#This Row],[Quantity]]</f>
        <v>0</v>
      </c>
      <c r="P442" s="5">
        <f>(Table1[[#This Row],[Sales Price Per Unit]]-Table1[[#This Row],[Cost per Unit]])*Table1[[#This Row],[Quantity]]</f>
        <v>140.13</v>
      </c>
    </row>
    <row r="443" spans="1:16" x14ac:dyDescent="0.25">
      <c r="A443" s="1">
        <v>41294</v>
      </c>
      <c r="B443" s="20">
        <f>MONTH(Table1[[#This Row],[Date]])</f>
        <v>1</v>
      </c>
      <c r="C443" s="20" t="str">
        <f>TEXT(Table1[[#This Row],[Date]],"mmmm")</f>
        <v>styczeń</v>
      </c>
      <c r="D443" s="2">
        <v>283</v>
      </c>
      <c r="E443" s="2">
        <v>10</v>
      </c>
      <c r="F443" s="2" t="s">
        <v>18</v>
      </c>
      <c r="G443" s="2" t="s">
        <v>13</v>
      </c>
      <c r="H443" s="5">
        <v>34.950000000000003</v>
      </c>
      <c r="I443" s="3">
        <v>0.1</v>
      </c>
      <c r="J443" s="5">
        <f>Table1[[#This Row],[Ticket Price Price Per Unit]]*(1-Table1[[#This Row],[Discount Given]])</f>
        <v>31.455000000000002</v>
      </c>
      <c r="K443" s="5">
        <v>22.13</v>
      </c>
      <c r="L443" s="2">
        <v>8</v>
      </c>
      <c r="M443" s="2">
        <v>3023</v>
      </c>
      <c r="N443" s="5">
        <f>Table1[[#This Row],[Sales Price Per Unit]]*Table1[[#This Row],[Quantity]]</f>
        <v>251.64000000000001</v>
      </c>
      <c r="O443" s="5">
        <f>((Table1[[#This Row],[Ticket Price Price Per Unit]]-Table1[[#This Row],[Sales Price Per Unit]]))*Table1[[#This Row],[Quantity]]</f>
        <v>27.960000000000008</v>
      </c>
      <c r="P443" s="5">
        <f>(Table1[[#This Row],[Sales Price Per Unit]]-Table1[[#This Row],[Cost per Unit]])*Table1[[#This Row],[Quantity]]</f>
        <v>74.600000000000023</v>
      </c>
    </row>
    <row r="444" spans="1:16" x14ac:dyDescent="0.25">
      <c r="A444" s="1">
        <v>41294</v>
      </c>
      <c r="B444" s="20">
        <f>MONTH(Table1[[#This Row],[Date]])</f>
        <v>1</v>
      </c>
      <c r="C444" s="20" t="str">
        <f>TEXT(Table1[[#This Row],[Date]],"mmmm")</f>
        <v>styczeń</v>
      </c>
      <c r="D444" s="2">
        <v>284</v>
      </c>
      <c r="E444" s="2">
        <v>23</v>
      </c>
      <c r="F444" s="2" t="s">
        <v>16</v>
      </c>
      <c r="G444" s="2" t="s">
        <v>13</v>
      </c>
      <c r="H444" s="5">
        <v>2.95</v>
      </c>
      <c r="I444" s="3">
        <v>0</v>
      </c>
      <c r="J444" s="5">
        <f>Table1[[#This Row],[Ticket Price Price Per Unit]]*(1-Table1[[#This Row],[Discount Given]])</f>
        <v>2.95</v>
      </c>
      <c r="K444" s="5">
        <v>1.68</v>
      </c>
      <c r="L444" s="2">
        <v>7</v>
      </c>
      <c r="M444" s="2">
        <v>3013</v>
      </c>
      <c r="N444" s="5">
        <f>Table1[[#This Row],[Sales Price Per Unit]]*Table1[[#This Row],[Quantity]]</f>
        <v>20.650000000000002</v>
      </c>
      <c r="O444" s="5">
        <f>((Table1[[#This Row],[Ticket Price Price Per Unit]]-Table1[[#This Row],[Sales Price Per Unit]]))*Table1[[#This Row],[Quantity]]</f>
        <v>0</v>
      </c>
      <c r="P444" s="5">
        <f>(Table1[[#This Row],[Sales Price Per Unit]]-Table1[[#This Row],[Cost per Unit]])*Table1[[#This Row],[Quantity]]</f>
        <v>8.8900000000000023</v>
      </c>
    </row>
    <row r="445" spans="1:16" x14ac:dyDescent="0.25">
      <c r="A445" s="1">
        <v>41294</v>
      </c>
      <c r="B445" s="20">
        <f>MONTH(Table1[[#This Row],[Date]])</f>
        <v>1</v>
      </c>
      <c r="C445" s="20" t="str">
        <f>TEXT(Table1[[#This Row],[Date]],"mmmm")</f>
        <v>styczeń</v>
      </c>
      <c r="D445" s="2">
        <v>285</v>
      </c>
      <c r="E445" s="2">
        <v>12</v>
      </c>
      <c r="F445" s="2" t="s">
        <v>18</v>
      </c>
      <c r="G445" s="2" t="s">
        <v>13</v>
      </c>
      <c r="H445" s="5">
        <v>47.95</v>
      </c>
      <c r="I445" s="3">
        <v>0</v>
      </c>
      <c r="J445" s="5">
        <f>Table1[[#This Row],[Ticket Price Price Per Unit]]*(1-Table1[[#This Row],[Discount Given]])</f>
        <v>47.95</v>
      </c>
      <c r="K445" s="5">
        <v>20.7</v>
      </c>
      <c r="L445" s="2">
        <v>2</v>
      </c>
      <c r="M445" s="2">
        <v>3024</v>
      </c>
      <c r="N445" s="5">
        <f>Table1[[#This Row],[Sales Price Per Unit]]*Table1[[#This Row],[Quantity]]</f>
        <v>95.9</v>
      </c>
      <c r="O445" s="5">
        <f>((Table1[[#This Row],[Ticket Price Price Per Unit]]-Table1[[#This Row],[Sales Price Per Unit]]))*Table1[[#This Row],[Quantity]]</f>
        <v>0</v>
      </c>
      <c r="P445" s="5">
        <f>(Table1[[#This Row],[Sales Price Per Unit]]-Table1[[#This Row],[Cost per Unit]])*Table1[[#This Row],[Quantity]]</f>
        <v>54.500000000000007</v>
      </c>
    </row>
    <row r="446" spans="1:16" x14ac:dyDescent="0.25">
      <c r="A446" s="1">
        <v>41294</v>
      </c>
      <c r="B446" s="20">
        <f>MONTH(Table1[[#This Row],[Date]])</f>
        <v>1</v>
      </c>
      <c r="C446" s="20" t="str">
        <f>TEXT(Table1[[#This Row],[Date]],"mmmm")</f>
        <v>styczeń</v>
      </c>
      <c r="D446" s="2">
        <v>285</v>
      </c>
      <c r="E446" s="2">
        <v>19</v>
      </c>
      <c r="F446" s="2" t="s">
        <v>18</v>
      </c>
      <c r="G446" s="2" t="s">
        <v>13</v>
      </c>
      <c r="H446" s="5">
        <v>49.95</v>
      </c>
      <c r="I446" s="3">
        <v>0</v>
      </c>
      <c r="J446" s="5">
        <f>Table1[[#This Row],[Ticket Price Price Per Unit]]*(1-Table1[[#This Row],[Discount Given]])</f>
        <v>49.95</v>
      </c>
      <c r="K446" s="5">
        <v>24.77</v>
      </c>
      <c r="L446" s="2">
        <v>6</v>
      </c>
      <c r="M446" s="2">
        <v>3024</v>
      </c>
      <c r="N446" s="5">
        <f>Table1[[#This Row],[Sales Price Per Unit]]*Table1[[#This Row],[Quantity]]</f>
        <v>299.70000000000005</v>
      </c>
      <c r="O446" s="5">
        <f>((Table1[[#This Row],[Ticket Price Price Per Unit]]-Table1[[#This Row],[Sales Price Per Unit]]))*Table1[[#This Row],[Quantity]]</f>
        <v>0</v>
      </c>
      <c r="P446" s="5">
        <f>(Table1[[#This Row],[Sales Price Per Unit]]-Table1[[#This Row],[Cost per Unit]])*Table1[[#This Row],[Quantity]]</f>
        <v>151.08000000000001</v>
      </c>
    </row>
    <row r="447" spans="1:16" x14ac:dyDescent="0.25">
      <c r="A447" s="1">
        <v>41294</v>
      </c>
      <c r="B447" s="20">
        <f>MONTH(Table1[[#This Row],[Date]])</f>
        <v>1</v>
      </c>
      <c r="C447" s="20" t="str">
        <f>TEXT(Table1[[#This Row],[Date]],"mmmm")</f>
        <v>styczeń</v>
      </c>
      <c r="D447" s="2">
        <v>285</v>
      </c>
      <c r="E447" s="2">
        <v>12</v>
      </c>
      <c r="F447" s="2" t="s">
        <v>18</v>
      </c>
      <c r="G447" s="2" t="s">
        <v>13</v>
      </c>
      <c r="H447" s="5">
        <v>47.95</v>
      </c>
      <c r="I447" s="3">
        <v>0</v>
      </c>
      <c r="J447" s="5">
        <f>Table1[[#This Row],[Ticket Price Price Per Unit]]*(1-Table1[[#This Row],[Discount Given]])</f>
        <v>47.95</v>
      </c>
      <c r="K447" s="5">
        <v>20.7</v>
      </c>
      <c r="L447" s="2">
        <v>1</v>
      </c>
      <c r="M447" s="2">
        <v>3024</v>
      </c>
      <c r="N447" s="5">
        <f>Table1[[#This Row],[Sales Price Per Unit]]*Table1[[#This Row],[Quantity]]</f>
        <v>47.95</v>
      </c>
      <c r="O447" s="5">
        <f>((Table1[[#This Row],[Ticket Price Price Per Unit]]-Table1[[#This Row],[Sales Price Per Unit]]))*Table1[[#This Row],[Quantity]]</f>
        <v>0</v>
      </c>
      <c r="P447" s="5">
        <f>(Table1[[#This Row],[Sales Price Per Unit]]-Table1[[#This Row],[Cost per Unit]])*Table1[[#This Row],[Quantity]]</f>
        <v>27.250000000000004</v>
      </c>
    </row>
    <row r="448" spans="1:16" x14ac:dyDescent="0.25">
      <c r="A448" s="1">
        <v>41295</v>
      </c>
      <c r="B448" s="20">
        <f>MONTH(Table1[[#This Row],[Date]])</f>
        <v>1</v>
      </c>
      <c r="C448" s="20" t="str">
        <f>TEXT(Table1[[#This Row],[Date]],"mmmm")</f>
        <v>styczeń</v>
      </c>
      <c r="D448" s="2">
        <v>286</v>
      </c>
      <c r="E448" s="2">
        <v>11</v>
      </c>
      <c r="F448" s="2" t="s">
        <v>12</v>
      </c>
      <c r="G448" s="2" t="s">
        <v>13</v>
      </c>
      <c r="H448" s="5">
        <v>65.95</v>
      </c>
      <c r="I448" s="3">
        <v>0.1</v>
      </c>
      <c r="J448" s="5">
        <f>Table1[[#This Row],[Ticket Price Price Per Unit]]*(1-Table1[[#This Row],[Discount Given]])</f>
        <v>59.355000000000004</v>
      </c>
      <c r="K448" s="5">
        <v>37.97</v>
      </c>
      <c r="L448" s="2">
        <v>7</v>
      </c>
      <c r="M448" s="2">
        <v>3022</v>
      </c>
      <c r="N448" s="5">
        <f>Table1[[#This Row],[Sales Price Per Unit]]*Table1[[#This Row],[Quantity]]</f>
        <v>415.48500000000001</v>
      </c>
      <c r="O448" s="5">
        <f>((Table1[[#This Row],[Ticket Price Price Per Unit]]-Table1[[#This Row],[Sales Price Per Unit]]))*Table1[[#This Row],[Quantity]]</f>
        <v>46.164999999999992</v>
      </c>
      <c r="P448" s="5">
        <f>(Table1[[#This Row],[Sales Price Per Unit]]-Table1[[#This Row],[Cost per Unit]])*Table1[[#This Row],[Quantity]]</f>
        <v>149.69500000000005</v>
      </c>
    </row>
    <row r="449" spans="1:16" x14ac:dyDescent="0.25">
      <c r="A449" s="1">
        <v>41295</v>
      </c>
      <c r="B449" s="20">
        <f>MONTH(Table1[[#This Row],[Date]])</f>
        <v>1</v>
      </c>
      <c r="C449" s="20" t="str">
        <f>TEXT(Table1[[#This Row],[Date]],"mmmm")</f>
        <v>styczeń</v>
      </c>
      <c r="D449" s="2">
        <v>286</v>
      </c>
      <c r="E449" s="2">
        <v>35</v>
      </c>
      <c r="F449" s="2" t="s">
        <v>12</v>
      </c>
      <c r="G449" s="2" t="s">
        <v>13</v>
      </c>
      <c r="H449" s="5">
        <v>0.95</v>
      </c>
      <c r="I449" s="3">
        <v>0</v>
      </c>
      <c r="J449" s="5">
        <f>Table1[[#This Row],[Ticket Price Price Per Unit]]*(1-Table1[[#This Row],[Discount Given]])</f>
        <v>0.95</v>
      </c>
      <c r="K449" s="5">
        <v>0.47</v>
      </c>
      <c r="L449" s="2">
        <v>18</v>
      </c>
      <c r="M449" s="2">
        <v>3022</v>
      </c>
      <c r="N449" s="5">
        <f>Table1[[#This Row],[Sales Price Per Unit]]*Table1[[#This Row],[Quantity]]</f>
        <v>17.099999999999998</v>
      </c>
      <c r="O449" s="5">
        <f>((Table1[[#This Row],[Ticket Price Price Per Unit]]-Table1[[#This Row],[Sales Price Per Unit]]))*Table1[[#This Row],[Quantity]]</f>
        <v>0</v>
      </c>
      <c r="P449" s="5">
        <f>(Table1[[#This Row],[Sales Price Per Unit]]-Table1[[#This Row],[Cost per Unit]])*Table1[[#This Row],[Quantity]]</f>
        <v>8.64</v>
      </c>
    </row>
    <row r="450" spans="1:16" x14ac:dyDescent="0.25">
      <c r="A450" s="1">
        <v>41295</v>
      </c>
      <c r="B450" s="20">
        <f>MONTH(Table1[[#This Row],[Date]])</f>
        <v>1</v>
      </c>
      <c r="C450" s="20" t="str">
        <f>TEXT(Table1[[#This Row],[Date]],"mmmm")</f>
        <v>styczeń</v>
      </c>
      <c r="D450" s="2">
        <v>287</v>
      </c>
      <c r="E450" s="2">
        <v>41</v>
      </c>
      <c r="F450" s="2" t="s">
        <v>18</v>
      </c>
      <c r="G450" s="2" t="s">
        <v>13</v>
      </c>
      <c r="H450" s="5">
        <v>18.95</v>
      </c>
      <c r="I450" s="3">
        <v>0</v>
      </c>
      <c r="J450" s="5">
        <f>Table1[[#This Row],[Ticket Price Price Per Unit]]*(1-Table1[[#This Row],[Discount Given]])</f>
        <v>18.95</v>
      </c>
      <c r="K450" s="5">
        <v>9.98</v>
      </c>
      <c r="L450" s="2">
        <v>1</v>
      </c>
      <c r="M450" s="2">
        <v>3032</v>
      </c>
      <c r="N450" s="5">
        <f>Table1[[#This Row],[Sales Price Per Unit]]*Table1[[#This Row],[Quantity]]</f>
        <v>18.95</v>
      </c>
      <c r="O450" s="5">
        <f>((Table1[[#This Row],[Ticket Price Price Per Unit]]-Table1[[#This Row],[Sales Price Per Unit]]))*Table1[[#This Row],[Quantity]]</f>
        <v>0</v>
      </c>
      <c r="P450" s="5">
        <f>(Table1[[#This Row],[Sales Price Per Unit]]-Table1[[#This Row],[Cost per Unit]])*Table1[[#This Row],[Quantity]]</f>
        <v>8.9699999999999989</v>
      </c>
    </row>
    <row r="451" spans="1:16" hidden="1" x14ac:dyDescent="0.25">
      <c r="A451" s="1">
        <v>41295</v>
      </c>
      <c r="B451" s="20">
        <f>MONTH(Table1[[#This Row],[Date]])</f>
        <v>1</v>
      </c>
      <c r="C451" s="20" t="str">
        <f>TEXT(Table1[[#This Row],[Date]],"mmmm")</f>
        <v>styczeń</v>
      </c>
      <c r="D451" s="2">
        <v>288</v>
      </c>
      <c r="E451" s="2">
        <v>26</v>
      </c>
      <c r="F451" s="2" t="s">
        <v>18</v>
      </c>
      <c r="G451" s="2" t="s">
        <v>13</v>
      </c>
      <c r="H451" s="5">
        <v>0.95</v>
      </c>
      <c r="I451" s="3">
        <v>0</v>
      </c>
      <c r="J451" s="5">
        <f>Table1[[#This Row],[Ticket Price Price Per Unit]]*(1-Table1[[#This Row],[Discount Given]])</f>
        <v>0.95</v>
      </c>
      <c r="K451" s="5">
        <v>0.42</v>
      </c>
      <c r="L451" s="2">
        <v>8</v>
      </c>
      <c r="M451" s="2">
        <v>3019</v>
      </c>
      <c r="N451" s="5">
        <f>Table1[[#This Row],[Sales Price Per Unit]]*Table1[[#This Row],[Quantity]]</f>
        <v>7.6</v>
      </c>
      <c r="O451" s="5">
        <f>((Table1[[#This Row],[Ticket Price Price Per Unit]]-Table1[[#This Row],[Sales Price Per Unit]]))*Table1[[#This Row],[Quantity]]</f>
        <v>0</v>
      </c>
      <c r="P451" s="5">
        <f>(Table1[[#This Row],[Sales Price Per Unit]]-Table1[[#This Row],[Cost per Unit]])*Table1[[#This Row],[Quantity]]</f>
        <v>4.24</v>
      </c>
    </row>
    <row r="452" spans="1:16" x14ac:dyDescent="0.25">
      <c r="A452" s="1">
        <v>41295</v>
      </c>
      <c r="B452" s="20">
        <f>MONTH(Table1[[#This Row],[Date]])</f>
        <v>1</v>
      </c>
      <c r="C452" s="20" t="str">
        <f>TEXT(Table1[[#This Row],[Date]],"mmmm")</f>
        <v>styczeń</v>
      </c>
      <c r="D452" s="2">
        <v>289</v>
      </c>
      <c r="E452" s="2">
        <v>24</v>
      </c>
      <c r="F452" s="2" t="s">
        <v>16</v>
      </c>
      <c r="G452" s="2" t="s">
        <v>13</v>
      </c>
      <c r="H452" s="5">
        <v>27.95</v>
      </c>
      <c r="I452" s="3">
        <v>0</v>
      </c>
      <c r="J452" s="5">
        <f>Table1[[#This Row],[Ticket Price Price Per Unit]]*(1-Table1[[#This Row],[Discount Given]])</f>
        <v>27.95</v>
      </c>
      <c r="K452" s="5">
        <v>16.8</v>
      </c>
      <c r="L452" s="2">
        <v>4</v>
      </c>
      <c r="M452" s="2">
        <v>3029</v>
      </c>
      <c r="N452" s="5">
        <f>Table1[[#This Row],[Sales Price Per Unit]]*Table1[[#This Row],[Quantity]]</f>
        <v>111.8</v>
      </c>
      <c r="O452" s="5">
        <f>((Table1[[#This Row],[Ticket Price Price Per Unit]]-Table1[[#This Row],[Sales Price Per Unit]]))*Table1[[#This Row],[Quantity]]</f>
        <v>0</v>
      </c>
      <c r="P452" s="5">
        <f>(Table1[[#This Row],[Sales Price Per Unit]]-Table1[[#This Row],[Cost per Unit]])*Table1[[#This Row],[Quantity]]</f>
        <v>44.599999999999994</v>
      </c>
    </row>
    <row r="453" spans="1:16" x14ac:dyDescent="0.25">
      <c r="A453" s="1">
        <v>41295</v>
      </c>
      <c r="B453" s="20">
        <f>MONTH(Table1[[#This Row],[Date]])</f>
        <v>1</v>
      </c>
      <c r="C453" s="20" t="str">
        <f>TEXT(Table1[[#This Row],[Date]],"mmmm")</f>
        <v>styczeń</v>
      </c>
      <c r="D453" s="2">
        <v>290</v>
      </c>
      <c r="E453" s="2">
        <v>48</v>
      </c>
      <c r="F453" s="2" t="s">
        <v>18</v>
      </c>
      <c r="G453" s="2" t="s">
        <v>13</v>
      </c>
      <c r="H453" s="5">
        <v>3.95</v>
      </c>
      <c r="I453" s="3">
        <v>0</v>
      </c>
      <c r="J453" s="5">
        <f>Table1[[#This Row],[Ticket Price Price Per Unit]]*(1-Table1[[#This Row],[Discount Given]])</f>
        <v>3.95</v>
      </c>
      <c r="K453" s="5">
        <v>1.43</v>
      </c>
      <c r="L453" s="2">
        <v>10</v>
      </c>
      <c r="M453" s="2">
        <v>3016</v>
      </c>
      <c r="N453" s="5">
        <f>Table1[[#This Row],[Sales Price Per Unit]]*Table1[[#This Row],[Quantity]]</f>
        <v>39.5</v>
      </c>
      <c r="O453" s="5">
        <f>((Table1[[#This Row],[Ticket Price Price Per Unit]]-Table1[[#This Row],[Sales Price Per Unit]]))*Table1[[#This Row],[Quantity]]</f>
        <v>0</v>
      </c>
      <c r="P453" s="5">
        <f>(Table1[[#This Row],[Sales Price Per Unit]]-Table1[[#This Row],[Cost per Unit]])*Table1[[#This Row],[Quantity]]</f>
        <v>25.200000000000003</v>
      </c>
    </row>
    <row r="454" spans="1:16" x14ac:dyDescent="0.25">
      <c r="A454" s="1">
        <v>41295</v>
      </c>
      <c r="B454" s="20">
        <f>MONTH(Table1[[#This Row],[Date]])</f>
        <v>1</v>
      </c>
      <c r="C454" s="20" t="str">
        <f>TEXT(Table1[[#This Row],[Date]],"mmmm")</f>
        <v>styczeń</v>
      </c>
      <c r="D454" s="2">
        <v>291</v>
      </c>
      <c r="E454" s="2">
        <v>16</v>
      </c>
      <c r="F454" s="2" t="s">
        <v>12</v>
      </c>
      <c r="G454" s="2" t="s">
        <v>13</v>
      </c>
      <c r="H454" s="5">
        <v>27.95</v>
      </c>
      <c r="I454" s="3">
        <v>0</v>
      </c>
      <c r="J454" s="5">
        <f>Table1[[#This Row],[Ticket Price Price Per Unit]]*(1-Table1[[#This Row],[Discount Given]])</f>
        <v>27.95</v>
      </c>
      <c r="K454" s="5">
        <v>15.85</v>
      </c>
      <c r="L454" s="2">
        <v>2</v>
      </c>
      <c r="M454" s="2">
        <v>3016</v>
      </c>
      <c r="N454" s="5">
        <f>Table1[[#This Row],[Sales Price Per Unit]]*Table1[[#This Row],[Quantity]]</f>
        <v>55.9</v>
      </c>
      <c r="O454" s="5">
        <f>((Table1[[#This Row],[Ticket Price Price Per Unit]]-Table1[[#This Row],[Sales Price Per Unit]]))*Table1[[#This Row],[Quantity]]</f>
        <v>0</v>
      </c>
      <c r="P454" s="5">
        <f>(Table1[[#This Row],[Sales Price Per Unit]]-Table1[[#This Row],[Cost per Unit]])*Table1[[#This Row],[Quantity]]</f>
        <v>24.2</v>
      </c>
    </row>
    <row r="455" spans="1:16" x14ac:dyDescent="0.25">
      <c r="A455" s="1">
        <v>41295</v>
      </c>
      <c r="B455" s="20">
        <f>MONTH(Table1[[#This Row],[Date]])</f>
        <v>1</v>
      </c>
      <c r="C455" s="20" t="str">
        <f>TEXT(Table1[[#This Row],[Date]],"mmmm")</f>
        <v>styczeń</v>
      </c>
      <c r="D455" s="2">
        <v>292</v>
      </c>
      <c r="E455" s="2">
        <v>41</v>
      </c>
      <c r="F455" s="2" t="s">
        <v>16</v>
      </c>
      <c r="G455" s="2" t="s">
        <v>13</v>
      </c>
      <c r="H455" s="5">
        <v>18.95</v>
      </c>
      <c r="I455" s="3">
        <v>0</v>
      </c>
      <c r="J455" s="5">
        <f>Table1[[#This Row],[Ticket Price Price Per Unit]]*(1-Table1[[#This Row],[Discount Given]])</f>
        <v>18.95</v>
      </c>
      <c r="K455" s="5">
        <v>9.98</v>
      </c>
      <c r="L455" s="2">
        <v>15</v>
      </c>
      <c r="M455" s="2">
        <v>3032</v>
      </c>
      <c r="N455" s="5">
        <f>Table1[[#This Row],[Sales Price Per Unit]]*Table1[[#This Row],[Quantity]]</f>
        <v>284.25</v>
      </c>
      <c r="O455" s="5">
        <f>((Table1[[#This Row],[Ticket Price Price Per Unit]]-Table1[[#This Row],[Sales Price Per Unit]]))*Table1[[#This Row],[Quantity]]</f>
        <v>0</v>
      </c>
      <c r="P455" s="5">
        <f>(Table1[[#This Row],[Sales Price Per Unit]]-Table1[[#This Row],[Cost per Unit]])*Table1[[#This Row],[Quantity]]</f>
        <v>134.54999999999998</v>
      </c>
    </row>
    <row r="456" spans="1:16" x14ac:dyDescent="0.25">
      <c r="A456" s="1">
        <v>41295</v>
      </c>
      <c r="B456" s="20">
        <f>MONTH(Table1[[#This Row],[Date]])</f>
        <v>1</v>
      </c>
      <c r="C456" s="20" t="str">
        <f>TEXT(Table1[[#This Row],[Date]],"mmmm")</f>
        <v>styczeń</v>
      </c>
      <c r="D456" s="2">
        <v>293</v>
      </c>
      <c r="E456" s="2">
        <v>36</v>
      </c>
      <c r="F456" s="2" t="s">
        <v>18</v>
      </c>
      <c r="G456" s="2" t="s">
        <v>13</v>
      </c>
      <c r="H456" s="5">
        <v>26.95</v>
      </c>
      <c r="I456" s="3">
        <v>0</v>
      </c>
      <c r="J456" s="5">
        <f>Table1[[#This Row],[Ticket Price Price Per Unit]]*(1-Table1[[#This Row],[Discount Given]])</f>
        <v>26.95</v>
      </c>
      <c r="K456" s="5">
        <v>12.53</v>
      </c>
      <c r="L456" s="2">
        <v>31</v>
      </c>
      <c r="M456" s="2">
        <v>3032</v>
      </c>
      <c r="N456" s="5">
        <f>Table1[[#This Row],[Sales Price Per Unit]]*Table1[[#This Row],[Quantity]]</f>
        <v>835.44999999999993</v>
      </c>
      <c r="O456" s="5">
        <f>((Table1[[#This Row],[Ticket Price Price Per Unit]]-Table1[[#This Row],[Sales Price Per Unit]]))*Table1[[#This Row],[Quantity]]</f>
        <v>0</v>
      </c>
      <c r="P456" s="5">
        <f>(Table1[[#This Row],[Sales Price Per Unit]]-Table1[[#This Row],[Cost per Unit]])*Table1[[#This Row],[Quantity]]</f>
        <v>447.02</v>
      </c>
    </row>
    <row r="457" spans="1:16" x14ac:dyDescent="0.25">
      <c r="A457" s="1">
        <v>41295</v>
      </c>
      <c r="B457" s="20">
        <f>MONTH(Table1[[#This Row],[Date]])</f>
        <v>1</v>
      </c>
      <c r="C457" s="20" t="str">
        <f>TEXT(Table1[[#This Row],[Date]],"mmmm")</f>
        <v>styczeń</v>
      </c>
      <c r="D457" s="2">
        <v>293</v>
      </c>
      <c r="E457" s="2">
        <v>20</v>
      </c>
      <c r="F457" s="2" t="s">
        <v>18</v>
      </c>
      <c r="G457" s="2" t="s">
        <v>13</v>
      </c>
      <c r="H457" s="5">
        <v>16.95</v>
      </c>
      <c r="I457" s="3">
        <v>0</v>
      </c>
      <c r="J457" s="5">
        <f>Table1[[#This Row],[Ticket Price Price Per Unit]]*(1-Table1[[#This Row],[Discount Given]])</f>
        <v>16.95</v>
      </c>
      <c r="K457" s="5">
        <v>6.76</v>
      </c>
      <c r="L457" s="2">
        <v>30</v>
      </c>
      <c r="M457" s="2">
        <v>3032</v>
      </c>
      <c r="N457" s="5">
        <f>Table1[[#This Row],[Sales Price Per Unit]]*Table1[[#This Row],[Quantity]]</f>
        <v>508.5</v>
      </c>
      <c r="O457" s="5">
        <f>((Table1[[#This Row],[Ticket Price Price Per Unit]]-Table1[[#This Row],[Sales Price Per Unit]]))*Table1[[#This Row],[Quantity]]</f>
        <v>0</v>
      </c>
      <c r="P457" s="5">
        <f>(Table1[[#This Row],[Sales Price Per Unit]]-Table1[[#This Row],[Cost per Unit]])*Table1[[#This Row],[Quantity]]</f>
        <v>305.7</v>
      </c>
    </row>
    <row r="458" spans="1:16" x14ac:dyDescent="0.25">
      <c r="A458" s="1">
        <v>41295</v>
      </c>
      <c r="B458" s="20">
        <f>MONTH(Table1[[#This Row],[Date]])</f>
        <v>1</v>
      </c>
      <c r="C458" s="20" t="str">
        <f>TEXT(Table1[[#This Row],[Date]],"mmmm")</f>
        <v>styczeń</v>
      </c>
      <c r="D458" s="2">
        <v>293</v>
      </c>
      <c r="E458" s="2">
        <v>16</v>
      </c>
      <c r="F458" s="2" t="s">
        <v>18</v>
      </c>
      <c r="G458" s="2" t="s">
        <v>13</v>
      </c>
      <c r="H458" s="5">
        <v>27.95</v>
      </c>
      <c r="I458" s="3">
        <v>0</v>
      </c>
      <c r="J458" s="5">
        <f>Table1[[#This Row],[Ticket Price Price Per Unit]]*(1-Table1[[#This Row],[Discount Given]])</f>
        <v>27.95</v>
      </c>
      <c r="K458" s="5">
        <v>15.85</v>
      </c>
      <c r="L458" s="2">
        <v>6</v>
      </c>
      <c r="M458" s="2">
        <v>3032</v>
      </c>
      <c r="N458" s="5">
        <f>Table1[[#This Row],[Sales Price Per Unit]]*Table1[[#This Row],[Quantity]]</f>
        <v>167.7</v>
      </c>
      <c r="O458" s="5">
        <f>((Table1[[#This Row],[Ticket Price Price Per Unit]]-Table1[[#This Row],[Sales Price Per Unit]]))*Table1[[#This Row],[Quantity]]</f>
        <v>0</v>
      </c>
      <c r="P458" s="5">
        <f>(Table1[[#This Row],[Sales Price Per Unit]]-Table1[[#This Row],[Cost per Unit]])*Table1[[#This Row],[Quantity]]</f>
        <v>72.599999999999994</v>
      </c>
    </row>
    <row r="459" spans="1:16" x14ac:dyDescent="0.25">
      <c r="A459" s="1">
        <v>41295</v>
      </c>
      <c r="B459" s="20">
        <f>MONTH(Table1[[#This Row],[Date]])</f>
        <v>1</v>
      </c>
      <c r="C459" s="20" t="str">
        <f>TEXT(Table1[[#This Row],[Date]],"mmmm")</f>
        <v>styczeń</v>
      </c>
      <c r="D459" s="2">
        <v>294</v>
      </c>
      <c r="E459" s="2">
        <v>3</v>
      </c>
      <c r="F459" s="2" t="s">
        <v>12</v>
      </c>
      <c r="G459" s="2" t="s">
        <v>13</v>
      </c>
      <c r="H459" s="5">
        <v>59.95</v>
      </c>
      <c r="I459" s="3">
        <v>0</v>
      </c>
      <c r="J459" s="5">
        <f>Table1[[#This Row],[Ticket Price Price Per Unit]]*(1-Table1[[#This Row],[Discount Given]])</f>
        <v>59.95</v>
      </c>
      <c r="K459" s="5">
        <v>28.73</v>
      </c>
      <c r="L459" s="2">
        <v>6</v>
      </c>
      <c r="M459" s="2">
        <v>3025</v>
      </c>
      <c r="N459" s="5">
        <f>Table1[[#This Row],[Sales Price Per Unit]]*Table1[[#This Row],[Quantity]]</f>
        <v>359.70000000000005</v>
      </c>
      <c r="O459" s="5">
        <f>((Table1[[#This Row],[Ticket Price Price Per Unit]]-Table1[[#This Row],[Sales Price Per Unit]]))*Table1[[#This Row],[Quantity]]</f>
        <v>0</v>
      </c>
      <c r="P459" s="5">
        <f>(Table1[[#This Row],[Sales Price Per Unit]]-Table1[[#This Row],[Cost per Unit]])*Table1[[#This Row],[Quantity]]</f>
        <v>187.32000000000002</v>
      </c>
    </row>
    <row r="460" spans="1:16" x14ac:dyDescent="0.25">
      <c r="A460" s="1">
        <v>41295</v>
      </c>
      <c r="B460" s="20">
        <f>MONTH(Table1[[#This Row],[Date]])</f>
        <v>1</v>
      </c>
      <c r="C460" s="20" t="str">
        <f>TEXT(Table1[[#This Row],[Date]],"mmmm")</f>
        <v>styczeń</v>
      </c>
      <c r="D460" s="2">
        <v>294</v>
      </c>
      <c r="E460" s="2">
        <v>23</v>
      </c>
      <c r="F460" s="2" t="s">
        <v>12</v>
      </c>
      <c r="G460" s="2" t="s">
        <v>13</v>
      </c>
      <c r="H460" s="5">
        <v>2.95</v>
      </c>
      <c r="I460" s="3">
        <v>0</v>
      </c>
      <c r="J460" s="5">
        <f>Table1[[#This Row],[Ticket Price Price Per Unit]]*(1-Table1[[#This Row],[Discount Given]])</f>
        <v>2.95</v>
      </c>
      <c r="K460" s="5">
        <v>1.68</v>
      </c>
      <c r="L460" s="2">
        <v>12</v>
      </c>
      <c r="M460" s="2">
        <v>3025</v>
      </c>
      <c r="N460" s="5">
        <f>Table1[[#This Row],[Sales Price Per Unit]]*Table1[[#This Row],[Quantity]]</f>
        <v>35.400000000000006</v>
      </c>
      <c r="O460" s="5">
        <f>((Table1[[#This Row],[Ticket Price Price Per Unit]]-Table1[[#This Row],[Sales Price Per Unit]]))*Table1[[#This Row],[Quantity]]</f>
        <v>0</v>
      </c>
      <c r="P460" s="5">
        <f>(Table1[[#This Row],[Sales Price Per Unit]]-Table1[[#This Row],[Cost per Unit]])*Table1[[#This Row],[Quantity]]</f>
        <v>15.240000000000002</v>
      </c>
    </row>
    <row r="461" spans="1:16" x14ac:dyDescent="0.25">
      <c r="A461" s="1">
        <v>41295</v>
      </c>
      <c r="B461" s="20">
        <f>MONTH(Table1[[#This Row],[Date]])</f>
        <v>1</v>
      </c>
      <c r="C461" s="20" t="str">
        <f>TEXT(Table1[[#This Row],[Date]],"mmmm")</f>
        <v>styczeń</v>
      </c>
      <c r="D461" s="2">
        <v>295</v>
      </c>
      <c r="E461" s="2">
        <v>29</v>
      </c>
      <c r="F461" s="2" t="s">
        <v>18</v>
      </c>
      <c r="G461" s="2" t="s">
        <v>13</v>
      </c>
      <c r="H461" s="5">
        <v>40.950000000000003</v>
      </c>
      <c r="I461" s="3">
        <v>0</v>
      </c>
      <c r="J461" s="5">
        <f>Table1[[#This Row],[Ticket Price Price Per Unit]]*(1-Table1[[#This Row],[Discount Given]])</f>
        <v>40.950000000000003</v>
      </c>
      <c r="K461" s="5">
        <v>15.51</v>
      </c>
      <c r="L461" s="2">
        <v>6</v>
      </c>
      <c r="M461" s="2">
        <v>3014</v>
      </c>
      <c r="N461" s="5">
        <f>Table1[[#This Row],[Sales Price Per Unit]]*Table1[[#This Row],[Quantity]]</f>
        <v>245.70000000000002</v>
      </c>
      <c r="O461" s="5">
        <f>((Table1[[#This Row],[Ticket Price Price Per Unit]]-Table1[[#This Row],[Sales Price Per Unit]]))*Table1[[#This Row],[Quantity]]</f>
        <v>0</v>
      </c>
      <c r="P461" s="5">
        <f>(Table1[[#This Row],[Sales Price Per Unit]]-Table1[[#This Row],[Cost per Unit]])*Table1[[#This Row],[Quantity]]</f>
        <v>152.64000000000004</v>
      </c>
    </row>
    <row r="462" spans="1:16" x14ac:dyDescent="0.25">
      <c r="A462" s="1">
        <v>41295</v>
      </c>
      <c r="B462" s="20">
        <f>MONTH(Table1[[#This Row],[Date]])</f>
        <v>1</v>
      </c>
      <c r="C462" s="20" t="str">
        <f>TEXT(Table1[[#This Row],[Date]],"mmmm")</f>
        <v>styczeń</v>
      </c>
      <c r="D462" s="2">
        <v>296</v>
      </c>
      <c r="E462" s="2">
        <v>32</v>
      </c>
      <c r="F462" s="2" t="s">
        <v>16</v>
      </c>
      <c r="G462" s="2" t="s">
        <v>13</v>
      </c>
      <c r="H462" s="5">
        <v>22.95</v>
      </c>
      <c r="I462" s="3">
        <v>0</v>
      </c>
      <c r="J462" s="5">
        <f>Table1[[#This Row],[Ticket Price Price Per Unit]]*(1-Table1[[#This Row],[Discount Given]])</f>
        <v>22.95</v>
      </c>
      <c r="K462" s="5">
        <v>11.78</v>
      </c>
      <c r="L462" s="2">
        <v>18</v>
      </c>
      <c r="M462" s="2">
        <v>3013</v>
      </c>
      <c r="N462" s="5">
        <f>Table1[[#This Row],[Sales Price Per Unit]]*Table1[[#This Row],[Quantity]]</f>
        <v>413.09999999999997</v>
      </c>
      <c r="O462" s="5">
        <f>((Table1[[#This Row],[Ticket Price Price Per Unit]]-Table1[[#This Row],[Sales Price Per Unit]]))*Table1[[#This Row],[Quantity]]</f>
        <v>0</v>
      </c>
      <c r="P462" s="5">
        <f>(Table1[[#This Row],[Sales Price Per Unit]]-Table1[[#This Row],[Cost per Unit]])*Table1[[#This Row],[Quantity]]</f>
        <v>201.06</v>
      </c>
    </row>
    <row r="463" spans="1:16" x14ac:dyDescent="0.25">
      <c r="A463" s="1">
        <v>41295</v>
      </c>
      <c r="B463" s="20">
        <f>MONTH(Table1[[#This Row],[Date]])</f>
        <v>1</v>
      </c>
      <c r="C463" s="20" t="str">
        <f>TEXT(Table1[[#This Row],[Date]],"mmmm")</f>
        <v>styczeń</v>
      </c>
      <c r="D463" s="2">
        <v>297</v>
      </c>
      <c r="E463" s="2">
        <v>1</v>
      </c>
      <c r="F463" s="2" t="s">
        <v>12</v>
      </c>
      <c r="G463" s="2" t="s">
        <v>13</v>
      </c>
      <c r="H463" s="5">
        <v>43.95</v>
      </c>
      <c r="I463" s="3">
        <v>0.2</v>
      </c>
      <c r="J463" s="5">
        <f>Table1[[#This Row],[Ticket Price Price Per Unit]]*(1-Table1[[#This Row],[Discount Given]])</f>
        <v>35.160000000000004</v>
      </c>
      <c r="K463" s="5">
        <v>25.6</v>
      </c>
      <c r="L463" s="2">
        <v>7</v>
      </c>
      <c r="M463" s="2">
        <v>3018</v>
      </c>
      <c r="N463" s="5">
        <f>Table1[[#This Row],[Sales Price Per Unit]]*Table1[[#This Row],[Quantity]]</f>
        <v>246.12000000000003</v>
      </c>
      <c r="O463" s="5">
        <f>((Table1[[#This Row],[Ticket Price Price Per Unit]]-Table1[[#This Row],[Sales Price Per Unit]]))*Table1[[#This Row],[Quantity]]</f>
        <v>61.529999999999994</v>
      </c>
      <c r="P463" s="5">
        <f>(Table1[[#This Row],[Sales Price Per Unit]]-Table1[[#This Row],[Cost per Unit]])*Table1[[#This Row],[Quantity]]</f>
        <v>66.920000000000016</v>
      </c>
    </row>
    <row r="464" spans="1:16" x14ac:dyDescent="0.25">
      <c r="A464" s="1">
        <v>41295</v>
      </c>
      <c r="B464" s="20">
        <f>MONTH(Table1[[#This Row],[Date]])</f>
        <v>1</v>
      </c>
      <c r="C464" s="20" t="str">
        <f>TEXT(Table1[[#This Row],[Date]],"mmmm")</f>
        <v>styczeń</v>
      </c>
      <c r="D464" s="2">
        <v>298</v>
      </c>
      <c r="E464" s="2">
        <v>22</v>
      </c>
      <c r="F464" s="2" t="s">
        <v>18</v>
      </c>
      <c r="G464" s="2" t="s">
        <v>13</v>
      </c>
      <c r="H464" s="5">
        <v>0.95</v>
      </c>
      <c r="I464" s="3">
        <v>0</v>
      </c>
      <c r="J464" s="5">
        <f>Table1[[#This Row],[Ticket Price Price Per Unit]]*(1-Table1[[#This Row],[Discount Given]])</f>
        <v>0.95</v>
      </c>
      <c r="K464" s="5">
        <v>0.56999999999999995</v>
      </c>
      <c r="L464" s="2">
        <v>7</v>
      </c>
      <c r="M464" s="2">
        <v>3025</v>
      </c>
      <c r="N464" s="5">
        <f>Table1[[#This Row],[Sales Price Per Unit]]*Table1[[#This Row],[Quantity]]</f>
        <v>6.6499999999999995</v>
      </c>
      <c r="O464" s="5">
        <f>((Table1[[#This Row],[Ticket Price Price Per Unit]]-Table1[[#This Row],[Sales Price Per Unit]]))*Table1[[#This Row],[Quantity]]</f>
        <v>0</v>
      </c>
      <c r="P464" s="5">
        <f>(Table1[[#This Row],[Sales Price Per Unit]]-Table1[[#This Row],[Cost per Unit]])*Table1[[#This Row],[Quantity]]</f>
        <v>2.66</v>
      </c>
    </row>
    <row r="465" spans="1:16" x14ac:dyDescent="0.25">
      <c r="A465" s="1">
        <v>41295</v>
      </c>
      <c r="B465" s="20">
        <f>MONTH(Table1[[#This Row],[Date]])</f>
        <v>1</v>
      </c>
      <c r="C465" s="20" t="str">
        <f>TEXT(Table1[[#This Row],[Date]],"mmmm")</f>
        <v>styczeń</v>
      </c>
      <c r="D465" s="2">
        <v>299</v>
      </c>
      <c r="E465" s="2">
        <v>41</v>
      </c>
      <c r="F465" s="2" t="s">
        <v>12</v>
      </c>
      <c r="G465" s="2" t="s">
        <v>13</v>
      </c>
      <c r="H465" s="5">
        <v>18.95</v>
      </c>
      <c r="I465" s="3">
        <v>0</v>
      </c>
      <c r="J465" s="5">
        <f>Table1[[#This Row],[Ticket Price Price Per Unit]]*(1-Table1[[#This Row],[Discount Given]])</f>
        <v>18.95</v>
      </c>
      <c r="K465" s="5">
        <v>9.98</v>
      </c>
      <c r="L465" s="2">
        <v>10</v>
      </c>
      <c r="M465" s="2">
        <v>3027</v>
      </c>
      <c r="N465" s="5">
        <f>Table1[[#This Row],[Sales Price Per Unit]]*Table1[[#This Row],[Quantity]]</f>
        <v>189.5</v>
      </c>
      <c r="O465" s="5">
        <f>((Table1[[#This Row],[Ticket Price Price Per Unit]]-Table1[[#This Row],[Sales Price Per Unit]]))*Table1[[#This Row],[Quantity]]</f>
        <v>0</v>
      </c>
      <c r="P465" s="5">
        <f>(Table1[[#This Row],[Sales Price Per Unit]]-Table1[[#This Row],[Cost per Unit]])*Table1[[#This Row],[Quantity]]</f>
        <v>89.699999999999989</v>
      </c>
    </row>
    <row r="466" spans="1:16" x14ac:dyDescent="0.25">
      <c r="A466" s="1">
        <v>41295</v>
      </c>
      <c r="B466" s="20">
        <f>MONTH(Table1[[#This Row],[Date]])</f>
        <v>1</v>
      </c>
      <c r="C466" s="20" t="str">
        <f>TEXT(Table1[[#This Row],[Date]],"mmmm")</f>
        <v>styczeń</v>
      </c>
      <c r="D466" s="2">
        <v>300</v>
      </c>
      <c r="E466" s="2">
        <v>50</v>
      </c>
      <c r="F466" s="2" t="s">
        <v>16</v>
      </c>
      <c r="G466" s="2" t="s">
        <v>13</v>
      </c>
      <c r="H466" s="5">
        <v>24.95</v>
      </c>
      <c r="I466" s="3">
        <v>0.1</v>
      </c>
      <c r="J466" s="5">
        <f>Table1[[#This Row],[Ticket Price Price Per Unit]]*(1-Table1[[#This Row],[Discount Given]])</f>
        <v>22.454999999999998</v>
      </c>
      <c r="K466" s="5">
        <v>12.14</v>
      </c>
      <c r="L466" s="2">
        <v>3</v>
      </c>
      <c r="M466" s="2">
        <v>3023</v>
      </c>
      <c r="N466" s="5">
        <f>Table1[[#This Row],[Sales Price Per Unit]]*Table1[[#This Row],[Quantity]]</f>
        <v>67.364999999999995</v>
      </c>
      <c r="O466" s="5">
        <f>((Table1[[#This Row],[Ticket Price Price Per Unit]]-Table1[[#This Row],[Sales Price Per Unit]]))*Table1[[#This Row],[Quantity]]</f>
        <v>7.485000000000003</v>
      </c>
      <c r="P466" s="5">
        <f>(Table1[[#This Row],[Sales Price Per Unit]]-Table1[[#This Row],[Cost per Unit]])*Table1[[#This Row],[Quantity]]</f>
        <v>30.944999999999993</v>
      </c>
    </row>
    <row r="467" spans="1:16" hidden="1" x14ac:dyDescent="0.25">
      <c r="A467" s="1">
        <v>41295</v>
      </c>
      <c r="B467" s="20">
        <f>MONTH(Table1[[#This Row],[Date]])</f>
        <v>1</v>
      </c>
      <c r="C467" s="20" t="str">
        <f>TEXT(Table1[[#This Row],[Date]],"mmmm")</f>
        <v>styczeń</v>
      </c>
      <c r="D467" s="2">
        <v>301</v>
      </c>
      <c r="E467" s="2">
        <v>24</v>
      </c>
      <c r="F467" s="2" t="s">
        <v>12</v>
      </c>
      <c r="G467" s="2" t="s">
        <v>13</v>
      </c>
      <c r="H467" s="5">
        <v>27.95</v>
      </c>
      <c r="I467" s="3">
        <v>0</v>
      </c>
      <c r="J467" s="5">
        <f>Table1[[#This Row],[Ticket Price Price Per Unit]]*(1-Table1[[#This Row],[Discount Given]])</f>
        <v>27.95</v>
      </c>
      <c r="K467" s="5">
        <v>16.8</v>
      </c>
      <c r="L467" s="2">
        <v>19</v>
      </c>
      <c r="M467" s="2">
        <v>3028</v>
      </c>
      <c r="N467" s="5">
        <f>Table1[[#This Row],[Sales Price Per Unit]]*Table1[[#This Row],[Quantity]]</f>
        <v>531.04999999999995</v>
      </c>
      <c r="O467" s="5">
        <f>((Table1[[#This Row],[Ticket Price Price Per Unit]]-Table1[[#This Row],[Sales Price Per Unit]]))*Table1[[#This Row],[Quantity]]</f>
        <v>0</v>
      </c>
      <c r="P467" s="5">
        <f>(Table1[[#This Row],[Sales Price Per Unit]]-Table1[[#This Row],[Cost per Unit]])*Table1[[#This Row],[Quantity]]</f>
        <v>211.84999999999997</v>
      </c>
    </row>
    <row r="468" spans="1:16" hidden="1" x14ac:dyDescent="0.25">
      <c r="A468" s="1">
        <v>41295</v>
      </c>
      <c r="B468" s="20">
        <f>MONTH(Table1[[#This Row],[Date]])</f>
        <v>1</v>
      </c>
      <c r="C468" s="20" t="str">
        <f>TEXT(Table1[[#This Row],[Date]],"mmmm")</f>
        <v>styczeń</v>
      </c>
      <c r="D468" s="2">
        <v>301</v>
      </c>
      <c r="E468" s="2">
        <v>50</v>
      </c>
      <c r="F468" s="2" t="s">
        <v>12</v>
      </c>
      <c r="G468" s="2" t="s">
        <v>13</v>
      </c>
      <c r="H468" s="5">
        <v>24.95</v>
      </c>
      <c r="I468" s="3">
        <v>0</v>
      </c>
      <c r="J468" s="5">
        <f>Table1[[#This Row],[Ticket Price Price Per Unit]]*(1-Table1[[#This Row],[Discount Given]])</f>
        <v>24.95</v>
      </c>
      <c r="K468" s="5">
        <v>12.14</v>
      </c>
      <c r="L468" s="2">
        <v>1</v>
      </c>
      <c r="M468" s="2">
        <v>3028</v>
      </c>
      <c r="N468" s="5">
        <f>Table1[[#This Row],[Sales Price Per Unit]]*Table1[[#This Row],[Quantity]]</f>
        <v>24.95</v>
      </c>
      <c r="O468" s="5">
        <f>((Table1[[#This Row],[Ticket Price Price Per Unit]]-Table1[[#This Row],[Sales Price Per Unit]]))*Table1[[#This Row],[Quantity]]</f>
        <v>0</v>
      </c>
      <c r="P468" s="5">
        <f>(Table1[[#This Row],[Sales Price Per Unit]]-Table1[[#This Row],[Cost per Unit]])*Table1[[#This Row],[Quantity]]</f>
        <v>12.809999999999999</v>
      </c>
    </row>
    <row r="469" spans="1:16" x14ac:dyDescent="0.25">
      <c r="A469" s="1">
        <v>41295</v>
      </c>
      <c r="B469" s="20">
        <f>MONTH(Table1[[#This Row],[Date]])</f>
        <v>1</v>
      </c>
      <c r="C469" s="20" t="str">
        <f>TEXT(Table1[[#This Row],[Date]],"mmmm")</f>
        <v>styczeń</v>
      </c>
      <c r="D469" s="2">
        <v>302</v>
      </c>
      <c r="E469" s="2">
        <v>29</v>
      </c>
      <c r="F469" s="2" t="s">
        <v>18</v>
      </c>
      <c r="G469" s="2" t="s">
        <v>13</v>
      </c>
      <c r="H469" s="5">
        <v>40.950000000000003</v>
      </c>
      <c r="I469" s="3">
        <v>0.2</v>
      </c>
      <c r="J469" s="5">
        <f>Table1[[#This Row],[Ticket Price Price Per Unit]]*(1-Table1[[#This Row],[Discount Given]])</f>
        <v>32.760000000000005</v>
      </c>
      <c r="K469" s="5">
        <v>15.51</v>
      </c>
      <c r="L469" s="2">
        <v>1</v>
      </c>
      <c r="M469" s="2">
        <v>3026</v>
      </c>
      <c r="N469" s="5">
        <f>Table1[[#This Row],[Sales Price Per Unit]]*Table1[[#This Row],[Quantity]]</f>
        <v>32.760000000000005</v>
      </c>
      <c r="O469" s="5">
        <f>((Table1[[#This Row],[Ticket Price Price Per Unit]]-Table1[[#This Row],[Sales Price Per Unit]]))*Table1[[#This Row],[Quantity]]</f>
        <v>8.1899999999999977</v>
      </c>
      <c r="P469" s="5">
        <f>(Table1[[#This Row],[Sales Price Per Unit]]-Table1[[#This Row],[Cost per Unit]])*Table1[[#This Row],[Quantity]]</f>
        <v>17.250000000000007</v>
      </c>
    </row>
    <row r="470" spans="1:16" x14ac:dyDescent="0.25">
      <c r="A470" s="1">
        <v>41295</v>
      </c>
      <c r="B470" s="20">
        <f>MONTH(Table1[[#This Row],[Date]])</f>
        <v>1</v>
      </c>
      <c r="C470" s="20" t="str">
        <f>TEXT(Table1[[#This Row],[Date]],"mmmm")</f>
        <v>styczeń</v>
      </c>
      <c r="D470" s="2">
        <v>302</v>
      </c>
      <c r="E470" s="2">
        <v>19</v>
      </c>
      <c r="F470" s="2" t="s">
        <v>18</v>
      </c>
      <c r="G470" s="2" t="s">
        <v>13</v>
      </c>
      <c r="H470" s="5">
        <v>49.95</v>
      </c>
      <c r="I470" s="3">
        <v>0</v>
      </c>
      <c r="J470" s="5">
        <f>Table1[[#This Row],[Ticket Price Price Per Unit]]*(1-Table1[[#This Row],[Discount Given]])</f>
        <v>49.95</v>
      </c>
      <c r="K470" s="5">
        <v>24.77</v>
      </c>
      <c r="L470" s="2">
        <v>9</v>
      </c>
      <c r="M470" s="2">
        <v>3026</v>
      </c>
      <c r="N470" s="5">
        <f>Table1[[#This Row],[Sales Price Per Unit]]*Table1[[#This Row],[Quantity]]</f>
        <v>449.55</v>
      </c>
      <c r="O470" s="5">
        <f>((Table1[[#This Row],[Ticket Price Price Per Unit]]-Table1[[#This Row],[Sales Price Per Unit]]))*Table1[[#This Row],[Quantity]]</f>
        <v>0</v>
      </c>
      <c r="P470" s="5">
        <f>(Table1[[#This Row],[Sales Price Per Unit]]-Table1[[#This Row],[Cost per Unit]])*Table1[[#This Row],[Quantity]]</f>
        <v>226.62000000000003</v>
      </c>
    </row>
    <row r="471" spans="1:16" x14ac:dyDescent="0.25">
      <c r="A471" s="1">
        <v>41295</v>
      </c>
      <c r="B471" s="20">
        <f>MONTH(Table1[[#This Row],[Date]])</f>
        <v>1</v>
      </c>
      <c r="C471" s="20" t="str">
        <f>TEXT(Table1[[#This Row],[Date]],"mmmm")</f>
        <v>styczeń</v>
      </c>
      <c r="D471" s="2">
        <v>302</v>
      </c>
      <c r="E471" s="2">
        <v>30</v>
      </c>
      <c r="F471" s="2" t="s">
        <v>18</v>
      </c>
      <c r="G471" s="2" t="s">
        <v>13</v>
      </c>
      <c r="H471" s="5">
        <v>10.95</v>
      </c>
      <c r="I471" s="3">
        <v>0</v>
      </c>
      <c r="J471" s="5">
        <f>Table1[[#This Row],[Ticket Price Price Per Unit]]*(1-Table1[[#This Row],[Discount Given]])</f>
        <v>10.95</v>
      </c>
      <c r="K471" s="5">
        <v>4.8</v>
      </c>
      <c r="L471" s="2">
        <v>25</v>
      </c>
      <c r="M471" s="2">
        <v>3026</v>
      </c>
      <c r="N471" s="5">
        <f>Table1[[#This Row],[Sales Price Per Unit]]*Table1[[#This Row],[Quantity]]</f>
        <v>273.75</v>
      </c>
      <c r="O471" s="5">
        <f>((Table1[[#This Row],[Ticket Price Price Per Unit]]-Table1[[#This Row],[Sales Price Per Unit]]))*Table1[[#This Row],[Quantity]]</f>
        <v>0</v>
      </c>
      <c r="P471" s="5">
        <f>(Table1[[#This Row],[Sales Price Per Unit]]-Table1[[#This Row],[Cost per Unit]])*Table1[[#This Row],[Quantity]]</f>
        <v>153.75</v>
      </c>
    </row>
    <row r="472" spans="1:16" x14ac:dyDescent="0.25">
      <c r="A472" s="1">
        <v>41295</v>
      </c>
      <c r="B472" s="20">
        <f>MONTH(Table1[[#This Row],[Date]])</f>
        <v>1</v>
      </c>
      <c r="C472" s="20" t="str">
        <f>TEXT(Table1[[#This Row],[Date]],"mmmm")</f>
        <v>styczeń</v>
      </c>
      <c r="D472" s="2">
        <v>303</v>
      </c>
      <c r="E472" s="2">
        <v>6</v>
      </c>
      <c r="F472" s="2" t="s">
        <v>12</v>
      </c>
      <c r="G472" s="2" t="s">
        <v>13</v>
      </c>
      <c r="H472" s="5">
        <v>55.95</v>
      </c>
      <c r="I472" s="3">
        <v>0</v>
      </c>
      <c r="J472" s="5">
        <f>Table1[[#This Row],[Ticket Price Price Per Unit]]*(1-Table1[[#This Row],[Discount Given]])</f>
        <v>55.95</v>
      </c>
      <c r="K472" s="5">
        <v>16.059999999999999</v>
      </c>
      <c r="L472" s="2">
        <v>12</v>
      </c>
      <c r="M472" s="2">
        <v>3030</v>
      </c>
      <c r="N472" s="5">
        <f>Table1[[#This Row],[Sales Price Per Unit]]*Table1[[#This Row],[Quantity]]</f>
        <v>671.40000000000009</v>
      </c>
      <c r="O472" s="5">
        <f>((Table1[[#This Row],[Ticket Price Price Per Unit]]-Table1[[#This Row],[Sales Price Per Unit]]))*Table1[[#This Row],[Quantity]]</f>
        <v>0</v>
      </c>
      <c r="P472" s="5">
        <f>(Table1[[#This Row],[Sales Price Per Unit]]-Table1[[#This Row],[Cost per Unit]])*Table1[[#This Row],[Quantity]]</f>
        <v>478.68</v>
      </c>
    </row>
    <row r="473" spans="1:16" x14ac:dyDescent="0.25">
      <c r="A473" s="1">
        <v>41295</v>
      </c>
      <c r="B473" s="20">
        <f>MONTH(Table1[[#This Row],[Date]])</f>
        <v>1</v>
      </c>
      <c r="C473" s="20" t="str">
        <f>TEXT(Table1[[#This Row],[Date]],"mmmm")</f>
        <v>styczeń</v>
      </c>
      <c r="D473" s="2">
        <v>304</v>
      </c>
      <c r="E473" s="2">
        <v>3</v>
      </c>
      <c r="F473" s="2" t="s">
        <v>18</v>
      </c>
      <c r="G473" s="2" t="s">
        <v>13</v>
      </c>
      <c r="H473" s="5">
        <v>59.95</v>
      </c>
      <c r="I473" s="3">
        <v>0</v>
      </c>
      <c r="J473" s="5">
        <f>Table1[[#This Row],[Ticket Price Price Per Unit]]*(1-Table1[[#This Row],[Discount Given]])</f>
        <v>59.95</v>
      </c>
      <c r="K473" s="5">
        <v>28.73</v>
      </c>
      <c r="L473" s="2">
        <v>17</v>
      </c>
      <c r="M473" s="2">
        <v>3025</v>
      </c>
      <c r="N473" s="5">
        <f>Table1[[#This Row],[Sales Price Per Unit]]*Table1[[#This Row],[Quantity]]</f>
        <v>1019.1500000000001</v>
      </c>
      <c r="O473" s="5">
        <f>((Table1[[#This Row],[Ticket Price Price Per Unit]]-Table1[[#This Row],[Sales Price Per Unit]]))*Table1[[#This Row],[Quantity]]</f>
        <v>0</v>
      </c>
      <c r="P473" s="5">
        <f>(Table1[[#This Row],[Sales Price Per Unit]]-Table1[[#This Row],[Cost per Unit]])*Table1[[#This Row],[Quantity]]</f>
        <v>530.74</v>
      </c>
    </row>
    <row r="474" spans="1:16" x14ac:dyDescent="0.25">
      <c r="A474" s="1">
        <v>41295</v>
      </c>
      <c r="B474" s="20">
        <f>MONTH(Table1[[#This Row],[Date]])</f>
        <v>1</v>
      </c>
      <c r="C474" s="20" t="str">
        <f>TEXT(Table1[[#This Row],[Date]],"mmmm")</f>
        <v>styczeń</v>
      </c>
      <c r="D474" s="2">
        <v>305</v>
      </c>
      <c r="E474" s="2">
        <v>27</v>
      </c>
      <c r="F474" s="2" t="s">
        <v>18</v>
      </c>
      <c r="G474" s="2" t="s">
        <v>13</v>
      </c>
      <c r="H474" s="5">
        <v>4.95</v>
      </c>
      <c r="I474" s="3">
        <v>0</v>
      </c>
      <c r="J474" s="5">
        <f>Table1[[#This Row],[Ticket Price Price Per Unit]]*(1-Table1[[#This Row],[Discount Given]])</f>
        <v>4.95</v>
      </c>
      <c r="K474" s="5">
        <v>1.82</v>
      </c>
      <c r="L474" s="2">
        <v>4</v>
      </c>
      <c r="M474" s="2">
        <v>3032</v>
      </c>
      <c r="N474" s="5">
        <f>Table1[[#This Row],[Sales Price Per Unit]]*Table1[[#This Row],[Quantity]]</f>
        <v>19.8</v>
      </c>
      <c r="O474" s="5">
        <f>((Table1[[#This Row],[Ticket Price Price Per Unit]]-Table1[[#This Row],[Sales Price Per Unit]]))*Table1[[#This Row],[Quantity]]</f>
        <v>0</v>
      </c>
      <c r="P474" s="5">
        <f>(Table1[[#This Row],[Sales Price Per Unit]]-Table1[[#This Row],[Cost per Unit]])*Table1[[#This Row],[Quantity]]</f>
        <v>12.52</v>
      </c>
    </row>
    <row r="475" spans="1:16" x14ac:dyDescent="0.25">
      <c r="A475" s="1">
        <v>41295</v>
      </c>
      <c r="B475" s="20">
        <f>MONTH(Table1[[#This Row],[Date]])</f>
        <v>1</v>
      </c>
      <c r="C475" s="20" t="str">
        <f>TEXT(Table1[[#This Row],[Date]],"mmmm")</f>
        <v>styczeń</v>
      </c>
      <c r="D475" s="2">
        <v>306</v>
      </c>
      <c r="E475" s="2">
        <v>30</v>
      </c>
      <c r="F475" s="2" t="s">
        <v>16</v>
      </c>
      <c r="G475" s="2" t="s">
        <v>13</v>
      </c>
      <c r="H475" s="5">
        <v>10.95</v>
      </c>
      <c r="I475" s="3">
        <v>0</v>
      </c>
      <c r="J475" s="5">
        <f>Table1[[#This Row],[Ticket Price Price Per Unit]]*(1-Table1[[#This Row],[Discount Given]])</f>
        <v>10.95</v>
      </c>
      <c r="K475" s="5">
        <v>4.8</v>
      </c>
      <c r="L475" s="2">
        <v>23</v>
      </c>
      <c r="M475" s="2">
        <v>3024</v>
      </c>
      <c r="N475" s="5">
        <f>Table1[[#This Row],[Sales Price Per Unit]]*Table1[[#This Row],[Quantity]]</f>
        <v>251.85</v>
      </c>
      <c r="O475" s="5">
        <f>((Table1[[#This Row],[Ticket Price Price Per Unit]]-Table1[[#This Row],[Sales Price Per Unit]]))*Table1[[#This Row],[Quantity]]</f>
        <v>0</v>
      </c>
      <c r="P475" s="5">
        <f>(Table1[[#This Row],[Sales Price Per Unit]]-Table1[[#This Row],[Cost per Unit]])*Table1[[#This Row],[Quantity]]</f>
        <v>141.44999999999999</v>
      </c>
    </row>
    <row r="476" spans="1:16" x14ac:dyDescent="0.25">
      <c r="A476" s="1">
        <v>41295</v>
      </c>
      <c r="B476" s="20">
        <f>MONTH(Table1[[#This Row],[Date]])</f>
        <v>1</v>
      </c>
      <c r="C476" s="20" t="str">
        <f>TEXT(Table1[[#This Row],[Date]],"mmmm")</f>
        <v>styczeń</v>
      </c>
      <c r="D476" s="2">
        <v>307</v>
      </c>
      <c r="E476" s="2">
        <v>28</v>
      </c>
      <c r="F476" s="2" t="s">
        <v>12</v>
      </c>
      <c r="G476" s="2" t="s">
        <v>13</v>
      </c>
      <c r="H476" s="5">
        <v>0.95</v>
      </c>
      <c r="I476" s="3">
        <v>0</v>
      </c>
      <c r="J476" s="5">
        <f>Table1[[#This Row],[Ticket Price Price Per Unit]]*(1-Table1[[#This Row],[Discount Given]])</f>
        <v>0.95</v>
      </c>
      <c r="K476" s="5">
        <v>0.5</v>
      </c>
      <c r="L476" s="2">
        <v>2</v>
      </c>
      <c r="M476" s="2">
        <v>3026</v>
      </c>
      <c r="N476" s="5">
        <f>Table1[[#This Row],[Sales Price Per Unit]]*Table1[[#This Row],[Quantity]]</f>
        <v>1.9</v>
      </c>
      <c r="O476" s="5">
        <f>((Table1[[#This Row],[Ticket Price Price Per Unit]]-Table1[[#This Row],[Sales Price Per Unit]]))*Table1[[#This Row],[Quantity]]</f>
        <v>0</v>
      </c>
      <c r="P476" s="5">
        <f>(Table1[[#This Row],[Sales Price Per Unit]]-Table1[[#This Row],[Cost per Unit]])*Table1[[#This Row],[Quantity]]</f>
        <v>0.89999999999999991</v>
      </c>
    </row>
    <row r="477" spans="1:16" hidden="1" x14ac:dyDescent="0.25">
      <c r="A477" s="1">
        <v>41296</v>
      </c>
      <c r="B477" s="20">
        <f>MONTH(Table1[[#This Row],[Date]])</f>
        <v>1</v>
      </c>
      <c r="C477" s="20" t="str">
        <f>TEXT(Table1[[#This Row],[Date]],"mmmm")</f>
        <v>styczeń</v>
      </c>
      <c r="D477" s="2">
        <v>308</v>
      </c>
      <c r="E477" s="2">
        <v>40</v>
      </c>
      <c r="F477" s="2" t="s">
        <v>14</v>
      </c>
      <c r="G477" s="2" t="s">
        <v>13</v>
      </c>
      <c r="H477" s="5">
        <v>16.95</v>
      </c>
      <c r="I477" s="3">
        <v>0</v>
      </c>
      <c r="J477" s="5">
        <f>Table1[[#This Row],[Ticket Price Price Per Unit]]*(1-Table1[[#This Row],[Discount Given]])</f>
        <v>16.95</v>
      </c>
      <c r="K477" s="5">
        <v>6.53</v>
      </c>
      <c r="L477" s="2">
        <v>36</v>
      </c>
      <c r="M477" s="2">
        <v>3019</v>
      </c>
      <c r="N477" s="5">
        <f>Table1[[#This Row],[Sales Price Per Unit]]*Table1[[#This Row],[Quantity]]</f>
        <v>610.19999999999993</v>
      </c>
      <c r="O477" s="5">
        <f>((Table1[[#This Row],[Ticket Price Price Per Unit]]-Table1[[#This Row],[Sales Price Per Unit]]))*Table1[[#This Row],[Quantity]]</f>
        <v>0</v>
      </c>
      <c r="P477" s="5">
        <f>(Table1[[#This Row],[Sales Price Per Unit]]-Table1[[#This Row],[Cost per Unit]])*Table1[[#This Row],[Quantity]]</f>
        <v>375.11999999999995</v>
      </c>
    </row>
    <row r="478" spans="1:16" hidden="1" x14ac:dyDescent="0.25">
      <c r="A478" s="1">
        <v>41296</v>
      </c>
      <c r="B478" s="20">
        <f>MONTH(Table1[[#This Row],[Date]])</f>
        <v>1</v>
      </c>
      <c r="C478" s="20" t="str">
        <f>TEXT(Table1[[#This Row],[Date]],"mmmm")</f>
        <v>styczeń</v>
      </c>
      <c r="D478" s="2">
        <v>309</v>
      </c>
      <c r="E478" s="2">
        <v>49</v>
      </c>
      <c r="F478" s="2" t="s">
        <v>15</v>
      </c>
      <c r="G478" s="2" t="s">
        <v>13</v>
      </c>
      <c r="H478" s="5">
        <v>63.95</v>
      </c>
      <c r="I478" s="3">
        <v>0</v>
      </c>
      <c r="J478" s="5">
        <f>Table1[[#This Row],[Ticket Price Price Per Unit]]*(1-Table1[[#This Row],[Discount Given]])</f>
        <v>63.95</v>
      </c>
      <c r="K478" s="5">
        <v>27.1</v>
      </c>
      <c r="L478" s="2">
        <v>3</v>
      </c>
      <c r="M478" s="2">
        <v>3019</v>
      </c>
      <c r="N478" s="5">
        <f>Table1[[#This Row],[Sales Price Per Unit]]*Table1[[#This Row],[Quantity]]</f>
        <v>191.85000000000002</v>
      </c>
      <c r="O478" s="5">
        <f>((Table1[[#This Row],[Ticket Price Price Per Unit]]-Table1[[#This Row],[Sales Price Per Unit]]))*Table1[[#This Row],[Quantity]]</f>
        <v>0</v>
      </c>
      <c r="P478" s="5">
        <f>(Table1[[#This Row],[Sales Price Per Unit]]-Table1[[#This Row],[Cost per Unit]])*Table1[[#This Row],[Quantity]]</f>
        <v>110.55000000000001</v>
      </c>
    </row>
    <row r="479" spans="1:16" x14ac:dyDescent="0.25">
      <c r="A479" s="1">
        <v>41297</v>
      </c>
      <c r="B479" s="20">
        <f>MONTH(Table1[[#This Row],[Date]])</f>
        <v>1</v>
      </c>
      <c r="C479" s="20" t="str">
        <f>TEXT(Table1[[#This Row],[Date]],"mmmm")</f>
        <v>styczeń</v>
      </c>
      <c r="D479" s="2">
        <v>310</v>
      </c>
      <c r="E479" s="2">
        <v>5</v>
      </c>
      <c r="F479" s="2" t="s">
        <v>18</v>
      </c>
      <c r="G479" s="2" t="s">
        <v>17</v>
      </c>
      <c r="H479" s="5">
        <v>24.95</v>
      </c>
      <c r="I479" s="3">
        <v>0.1</v>
      </c>
      <c r="J479" s="5">
        <f>Table1[[#This Row],[Ticket Price Price Per Unit]]*(1-Table1[[#This Row],[Discount Given]])</f>
        <v>22.454999999999998</v>
      </c>
      <c r="K479" s="5">
        <v>12.27</v>
      </c>
      <c r="L479" s="2">
        <v>1</v>
      </c>
      <c r="M479" s="2">
        <v>3022</v>
      </c>
      <c r="N479" s="5">
        <f>Table1[[#This Row],[Sales Price Per Unit]]*Table1[[#This Row],[Quantity]]</f>
        <v>22.454999999999998</v>
      </c>
      <c r="O479" s="5">
        <f>((Table1[[#This Row],[Ticket Price Price Per Unit]]-Table1[[#This Row],[Sales Price Per Unit]]))*Table1[[#This Row],[Quantity]]</f>
        <v>2.495000000000001</v>
      </c>
      <c r="P479" s="5">
        <f>(Table1[[#This Row],[Sales Price Per Unit]]-Table1[[#This Row],[Cost per Unit]])*Table1[[#This Row],[Quantity]]</f>
        <v>10.184999999999999</v>
      </c>
    </row>
    <row r="480" spans="1:16" x14ac:dyDescent="0.25">
      <c r="A480" s="1">
        <v>41297</v>
      </c>
      <c r="B480" s="20">
        <f>MONTH(Table1[[#This Row],[Date]])</f>
        <v>1</v>
      </c>
      <c r="C480" s="20" t="str">
        <f>TEXT(Table1[[#This Row],[Date]],"mmmm")</f>
        <v>styczeń</v>
      </c>
      <c r="D480" s="2">
        <v>311</v>
      </c>
      <c r="E480" s="2">
        <v>15</v>
      </c>
      <c r="F480" s="2" t="s">
        <v>18</v>
      </c>
      <c r="G480" s="2" t="s">
        <v>17</v>
      </c>
      <c r="H480" s="5">
        <v>28.95</v>
      </c>
      <c r="I480" s="3">
        <v>0</v>
      </c>
      <c r="J480" s="5">
        <f>Table1[[#This Row],[Ticket Price Price Per Unit]]*(1-Table1[[#This Row],[Discount Given]])</f>
        <v>28.95</v>
      </c>
      <c r="K480" s="5">
        <v>17.53</v>
      </c>
      <c r="L480" s="2">
        <v>18</v>
      </c>
      <c r="M480" s="2">
        <v>3024</v>
      </c>
      <c r="N480" s="5">
        <f>Table1[[#This Row],[Sales Price Per Unit]]*Table1[[#This Row],[Quantity]]</f>
        <v>521.1</v>
      </c>
      <c r="O480" s="5">
        <f>((Table1[[#This Row],[Ticket Price Price Per Unit]]-Table1[[#This Row],[Sales Price Per Unit]]))*Table1[[#This Row],[Quantity]]</f>
        <v>0</v>
      </c>
      <c r="P480" s="5">
        <f>(Table1[[#This Row],[Sales Price Per Unit]]-Table1[[#This Row],[Cost per Unit]])*Table1[[#This Row],[Quantity]]</f>
        <v>205.55999999999997</v>
      </c>
    </row>
    <row r="481" spans="1:16" x14ac:dyDescent="0.25">
      <c r="A481" s="1">
        <v>41297</v>
      </c>
      <c r="B481" s="20">
        <f>MONTH(Table1[[#This Row],[Date]])</f>
        <v>1</v>
      </c>
      <c r="C481" s="20" t="str">
        <f>TEXT(Table1[[#This Row],[Date]],"mmmm")</f>
        <v>styczeń</v>
      </c>
      <c r="D481" s="2">
        <v>311</v>
      </c>
      <c r="E481" s="2">
        <v>4</v>
      </c>
      <c r="F481" s="2" t="s">
        <v>18</v>
      </c>
      <c r="G481" s="2" t="s">
        <v>17</v>
      </c>
      <c r="H481" s="5">
        <v>73.95</v>
      </c>
      <c r="I481" s="3">
        <v>0</v>
      </c>
      <c r="J481" s="5">
        <f>Table1[[#This Row],[Ticket Price Price Per Unit]]*(1-Table1[[#This Row],[Discount Given]])</f>
        <v>73.95</v>
      </c>
      <c r="K481" s="5">
        <v>38.86</v>
      </c>
      <c r="L481" s="2">
        <v>1</v>
      </c>
      <c r="M481" s="2">
        <v>3024</v>
      </c>
      <c r="N481" s="5">
        <f>Table1[[#This Row],[Sales Price Per Unit]]*Table1[[#This Row],[Quantity]]</f>
        <v>73.95</v>
      </c>
      <c r="O481" s="5">
        <f>((Table1[[#This Row],[Ticket Price Price Per Unit]]-Table1[[#This Row],[Sales Price Per Unit]]))*Table1[[#This Row],[Quantity]]</f>
        <v>0</v>
      </c>
      <c r="P481" s="5">
        <f>(Table1[[#This Row],[Sales Price Per Unit]]-Table1[[#This Row],[Cost per Unit]])*Table1[[#This Row],[Quantity]]</f>
        <v>35.090000000000003</v>
      </c>
    </row>
    <row r="482" spans="1:16" x14ac:dyDescent="0.25">
      <c r="A482" s="1">
        <v>41297</v>
      </c>
      <c r="B482" s="20">
        <f>MONTH(Table1[[#This Row],[Date]])</f>
        <v>1</v>
      </c>
      <c r="C482" s="20" t="str">
        <f>TEXT(Table1[[#This Row],[Date]],"mmmm")</f>
        <v>styczeń</v>
      </c>
      <c r="D482" s="2">
        <v>312</v>
      </c>
      <c r="E482" s="2">
        <v>22</v>
      </c>
      <c r="F482" s="2" t="s">
        <v>16</v>
      </c>
      <c r="G482" s="2" t="s">
        <v>17</v>
      </c>
      <c r="H482" s="5">
        <v>0.95</v>
      </c>
      <c r="I482" s="3">
        <v>0</v>
      </c>
      <c r="J482" s="5">
        <f>Table1[[#This Row],[Ticket Price Price Per Unit]]*(1-Table1[[#This Row],[Discount Given]])</f>
        <v>0.95</v>
      </c>
      <c r="K482" s="5">
        <v>0.56999999999999995</v>
      </c>
      <c r="L482" s="2">
        <v>6</v>
      </c>
      <c r="M482" s="2">
        <v>3013</v>
      </c>
      <c r="N482" s="5">
        <f>Table1[[#This Row],[Sales Price Per Unit]]*Table1[[#This Row],[Quantity]]</f>
        <v>5.6999999999999993</v>
      </c>
      <c r="O482" s="5">
        <f>((Table1[[#This Row],[Ticket Price Price Per Unit]]-Table1[[#This Row],[Sales Price Per Unit]]))*Table1[[#This Row],[Quantity]]</f>
        <v>0</v>
      </c>
      <c r="P482" s="5">
        <f>(Table1[[#This Row],[Sales Price Per Unit]]-Table1[[#This Row],[Cost per Unit]])*Table1[[#This Row],[Quantity]]</f>
        <v>2.2800000000000002</v>
      </c>
    </row>
    <row r="483" spans="1:16" x14ac:dyDescent="0.25">
      <c r="A483" s="1">
        <v>41297</v>
      </c>
      <c r="B483" s="20">
        <f>MONTH(Table1[[#This Row],[Date]])</f>
        <v>1</v>
      </c>
      <c r="C483" s="20" t="str">
        <f>TEXT(Table1[[#This Row],[Date]],"mmmm")</f>
        <v>styczeń</v>
      </c>
      <c r="D483" s="2">
        <v>313</v>
      </c>
      <c r="E483" s="2">
        <v>7</v>
      </c>
      <c r="F483" s="2" t="s">
        <v>18</v>
      </c>
      <c r="G483" s="2" t="s">
        <v>17</v>
      </c>
      <c r="H483" s="5">
        <v>20.95</v>
      </c>
      <c r="I483" s="3">
        <v>0</v>
      </c>
      <c r="J483" s="5">
        <f>Table1[[#This Row],[Ticket Price Price Per Unit]]*(1-Table1[[#This Row],[Discount Given]])</f>
        <v>20.95</v>
      </c>
      <c r="K483" s="5">
        <v>10.039999999999999</v>
      </c>
      <c r="L483" s="2">
        <v>20</v>
      </c>
      <c r="M483" s="2">
        <v>3011</v>
      </c>
      <c r="N483" s="5">
        <f>Table1[[#This Row],[Sales Price Per Unit]]*Table1[[#This Row],[Quantity]]</f>
        <v>419</v>
      </c>
      <c r="O483" s="5">
        <f>((Table1[[#This Row],[Ticket Price Price Per Unit]]-Table1[[#This Row],[Sales Price Per Unit]]))*Table1[[#This Row],[Quantity]]</f>
        <v>0</v>
      </c>
      <c r="P483" s="5">
        <f>(Table1[[#This Row],[Sales Price Per Unit]]-Table1[[#This Row],[Cost per Unit]])*Table1[[#This Row],[Quantity]]</f>
        <v>218.2</v>
      </c>
    </row>
    <row r="484" spans="1:16" x14ac:dyDescent="0.25">
      <c r="A484" s="1">
        <v>41297</v>
      </c>
      <c r="B484" s="20">
        <f>MONTH(Table1[[#This Row],[Date]])</f>
        <v>1</v>
      </c>
      <c r="C484" s="20" t="str">
        <f>TEXT(Table1[[#This Row],[Date]],"mmmm")</f>
        <v>styczeń</v>
      </c>
      <c r="D484" s="2">
        <v>314</v>
      </c>
      <c r="E484" s="2">
        <v>8</v>
      </c>
      <c r="F484" s="2" t="s">
        <v>16</v>
      </c>
      <c r="G484" s="2" t="s">
        <v>17</v>
      </c>
      <c r="H484" s="5">
        <v>7.95</v>
      </c>
      <c r="I484" s="3">
        <v>0</v>
      </c>
      <c r="J484" s="5">
        <f>Table1[[#This Row],[Ticket Price Price Per Unit]]*(1-Table1[[#This Row],[Discount Given]])</f>
        <v>7.95</v>
      </c>
      <c r="K484" s="5">
        <v>4.53</v>
      </c>
      <c r="L484" s="2">
        <v>7</v>
      </c>
      <c r="M484" s="2">
        <v>3014</v>
      </c>
      <c r="N484" s="5">
        <f>Table1[[#This Row],[Sales Price Per Unit]]*Table1[[#This Row],[Quantity]]</f>
        <v>55.65</v>
      </c>
      <c r="O484" s="5">
        <f>((Table1[[#This Row],[Ticket Price Price Per Unit]]-Table1[[#This Row],[Sales Price Per Unit]]))*Table1[[#This Row],[Quantity]]</f>
        <v>0</v>
      </c>
      <c r="P484" s="5">
        <f>(Table1[[#This Row],[Sales Price Per Unit]]-Table1[[#This Row],[Cost per Unit]])*Table1[[#This Row],[Quantity]]</f>
        <v>23.939999999999998</v>
      </c>
    </row>
    <row r="485" spans="1:16" x14ac:dyDescent="0.25">
      <c r="A485" s="1">
        <v>41297</v>
      </c>
      <c r="B485" s="20">
        <f>MONTH(Table1[[#This Row],[Date]])</f>
        <v>1</v>
      </c>
      <c r="C485" s="20" t="str">
        <f>TEXT(Table1[[#This Row],[Date]],"mmmm")</f>
        <v>styczeń</v>
      </c>
      <c r="D485" s="2">
        <v>315</v>
      </c>
      <c r="E485" s="2">
        <v>43</v>
      </c>
      <c r="F485" s="2" t="s">
        <v>18</v>
      </c>
      <c r="G485" s="2" t="s">
        <v>17</v>
      </c>
      <c r="H485" s="5">
        <v>11.95</v>
      </c>
      <c r="I485" s="3">
        <v>0</v>
      </c>
      <c r="J485" s="5">
        <f>Table1[[#This Row],[Ticket Price Price Per Unit]]*(1-Table1[[#This Row],[Discount Given]])</f>
        <v>11.95</v>
      </c>
      <c r="K485" s="5">
        <v>3.32</v>
      </c>
      <c r="L485" s="2">
        <v>2</v>
      </c>
      <c r="M485" s="2">
        <v>3029</v>
      </c>
      <c r="N485" s="5">
        <f>Table1[[#This Row],[Sales Price Per Unit]]*Table1[[#This Row],[Quantity]]</f>
        <v>23.9</v>
      </c>
      <c r="O485" s="5">
        <f>((Table1[[#This Row],[Ticket Price Price Per Unit]]-Table1[[#This Row],[Sales Price Per Unit]]))*Table1[[#This Row],[Quantity]]</f>
        <v>0</v>
      </c>
      <c r="P485" s="5">
        <f>(Table1[[#This Row],[Sales Price Per Unit]]-Table1[[#This Row],[Cost per Unit]])*Table1[[#This Row],[Quantity]]</f>
        <v>17.259999999999998</v>
      </c>
    </row>
    <row r="486" spans="1:16" x14ac:dyDescent="0.25">
      <c r="A486" s="1">
        <v>41297</v>
      </c>
      <c r="B486" s="20">
        <f>MONTH(Table1[[#This Row],[Date]])</f>
        <v>1</v>
      </c>
      <c r="C486" s="20" t="str">
        <f>TEXT(Table1[[#This Row],[Date]],"mmmm")</f>
        <v>styczeń</v>
      </c>
      <c r="D486" s="2">
        <v>316</v>
      </c>
      <c r="E486" s="2">
        <v>39</v>
      </c>
      <c r="F486" s="2" t="s">
        <v>16</v>
      </c>
      <c r="G486" s="2" t="s">
        <v>17</v>
      </c>
      <c r="H486" s="5">
        <v>26.95</v>
      </c>
      <c r="I486" s="3">
        <v>0</v>
      </c>
      <c r="J486" s="5">
        <f>Table1[[#This Row],[Ticket Price Price Per Unit]]*(1-Table1[[#This Row],[Discount Given]])</f>
        <v>26.95</v>
      </c>
      <c r="K486" s="5">
        <v>12.24</v>
      </c>
      <c r="L486" s="2">
        <v>5</v>
      </c>
      <c r="M486" s="2">
        <v>3020</v>
      </c>
      <c r="N486" s="5">
        <f>Table1[[#This Row],[Sales Price Per Unit]]*Table1[[#This Row],[Quantity]]</f>
        <v>134.75</v>
      </c>
      <c r="O486" s="5">
        <f>((Table1[[#This Row],[Ticket Price Price Per Unit]]-Table1[[#This Row],[Sales Price Per Unit]]))*Table1[[#This Row],[Quantity]]</f>
        <v>0</v>
      </c>
      <c r="P486" s="5">
        <f>(Table1[[#This Row],[Sales Price Per Unit]]-Table1[[#This Row],[Cost per Unit]])*Table1[[#This Row],[Quantity]]</f>
        <v>73.55</v>
      </c>
    </row>
    <row r="487" spans="1:16" x14ac:dyDescent="0.25">
      <c r="A487" s="1">
        <v>41297</v>
      </c>
      <c r="B487" s="20">
        <f>MONTH(Table1[[#This Row],[Date]])</f>
        <v>1</v>
      </c>
      <c r="C487" s="20" t="str">
        <f>TEXT(Table1[[#This Row],[Date]],"mmmm")</f>
        <v>styczeń</v>
      </c>
      <c r="D487" s="2">
        <v>317</v>
      </c>
      <c r="E487" s="2">
        <v>48</v>
      </c>
      <c r="F487" s="2" t="s">
        <v>18</v>
      </c>
      <c r="G487" s="2" t="s">
        <v>17</v>
      </c>
      <c r="H487" s="5">
        <v>3.95</v>
      </c>
      <c r="I487" s="3">
        <v>0</v>
      </c>
      <c r="J487" s="5">
        <f>Table1[[#This Row],[Ticket Price Price Per Unit]]*(1-Table1[[#This Row],[Discount Given]])</f>
        <v>3.95</v>
      </c>
      <c r="K487" s="5">
        <v>1.43</v>
      </c>
      <c r="L487" s="2">
        <v>7</v>
      </c>
      <c r="M487" s="2">
        <v>3017</v>
      </c>
      <c r="N487" s="5">
        <f>Table1[[#This Row],[Sales Price Per Unit]]*Table1[[#This Row],[Quantity]]</f>
        <v>27.650000000000002</v>
      </c>
      <c r="O487" s="5">
        <f>((Table1[[#This Row],[Ticket Price Price Per Unit]]-Table1[[#This Row],[Sales Price Per Unit]]))*Table1[[#This Row],[Quantity]]</f>
        <v>0</v>
      </c>
      <c r="P487" s="5">
        <f>(Table1[[#This Row],[Sales Price Per Unit]]-Table1[[#This Row],[Cost per Unit]])*Table1[[#This Row],[Quantity]]</f>
        <v>17.640000000000004</v>
      </c>
    </row>
    <row r="488" spans="1:16" x14ac:dyDescent="0.25">
      <c r="A488" s="1">
        <v>41297</v>
      </c>
      <c r="B488" s="20">
        <f>MONTH(Table1[[#This Row],[Date]])</f>
        <v>1</v>
      </c>
      <c r="C488" s="20" t="str">
        <f>TEXT(Table1[[#This Row],[Date]],"mmmm")</f>
        <v>styczeń</v>
      </c>
      <c r="D488" s="2">
        <v>318</v>
      </c>
      <c r="E488" s="2">
        <v>44</v>
      </c>
      <c r="F488" s="2" t="s">
        <v>16</v>
      </c>
      <c r="G488" s="2" t="s">
        <v>17</v>
      </c>
      <c r="H488" s="5">
        <v>38.950000000000003</v>
      </c>
      <c r="I488" s="3">
        <v>0</v>
      </c>
      <c r="J488" s="5">
        <f>Table1[[#This Row],[Ticket Price Price Per Unit]]*(1-Table1[[#This Row],[Discount Given]])</f>
        <v>38.950000000000003</v>
      </c>
      <c r="K488" s="5">
        <v>24.76</v>
      </c>
      <c r="L488" s="2">
        <v>27</v>
      </c>
      <c r="M488" s="2">
        <v>3027</v>
      </c>
      <c r="N488" s="5">
        <f>Table1[[#This Row],[Sales Price Per Unit]]*Table1[[#This Row],[Quantity]]</f>
        <v>1051.6500000000001</v>
      </c>
      <c r="O488" s="5">
        <f>((Table1[[#This Row],[Ticket Price Price Per Unit]]-Table1[[#This Row],[Sales Price Per Unit]]))*Table1[[#This Row],[Quantity]]</f>
        <v>0</v>
      </c>
      <c r="P488" s="5">
        <f>(Table1[[#This Row],[Sales Price Per Unit]]-Table1[[#This Row],[Cost per Unit]])*Table1[[#This Row],[Quantity]]</f>
        <v>383.13000000000005</v>
      </c>
    </row>
    <row r="489" spans="1:16" x14ac:dyDescent="0.25">
      <c r="A489" s="1">
        <v>41297</v>
      </c>
      <c r="B489" s="20">
        <f>MONTH(Table1[[#This Row],[Date]])</f>
        <v>1</v>
      </c>
      <c r="C489" s="20" t="str">
        <f>TEXT(Table1[[#This Row],[Date]],"mmmm")</f>
        <v>styczeń</v>
      </c>
      <c r="D489" s="2">
        <v>318</v>
      </c>
      <c r="E489" s="2">
        <v>39</v>
      </c>
      <c r="F489" s="2" t="s">
        <v>16</v>
      </c>
      <c r="G489" s="2" t="s">
        <v>17</v>
      </c>
      <c r="H489" s="5">
        <v>26.95</v>
      </c>
      <c r="I489" s="3">
        <v>0</v>
      </c>
      <c r="J489" s="5">
        <f>Table1[[#This Row],[Ticket Price Price Per Unit]]*(1-Table1[[#This Row],[Discount Given]])</f>
        <v>26.95</v>
      </c>
      <c r="K489" s="5">
        <v>12.24</v>
      </c>
      <c r="L489" s="2">
        <v>3</v>
      </c>
      <c r="M489" s="2">
        <v>3027</v>
      </c>
      <c r="N489" s="5">
        <f>Table1[[#This Row],[Sales Price Per Unit]]*Table1[[#This Row],[Quantity]]</f>
        <v>80.849999999999994</v>
      </c>
      <c r="O489" s="5">
        <f>((Table1[[#This Row],[Ticket Price Price Per Unit]]-Table1[[#This Row],[Sales Price Per Unit]]))*Table1[[#This Row],[Quantity]]</f>
        <v>0</v>
      </c>
      <c r="P489" s="5">
        <f>(Table1[[#This Row],[Sales Price Per Unit]]-Table1[[#This Row],[Cost per Unit]])*Table1[[#This Row],[Quantity]]</f>
        <v>44.129999999999995</v>
      </c>
    </row>
    <row r="490" spans="1:16" x14ac:dyDescent="0.25">
      <c r="A490" s="1">
        <v>41297</v>
      </c>
      <c r="B490" s="20">
        <f>MONTH(Table1[[#This Row],[Date]])</f>
        <v>1</v>
      </c>
      <c r="C490" s="20" t="str">
        <f>TEXT(Table1[[#This Row],[Date]],"mmmm")</f>
        <v>styczeń</v>
      </c>
      <c r="D490" s="2">
        <v>319</v>
      </c>
      <c r="E490" s="2">
        <v>19</v>
      </c>
      <c r="F490" s="2" t="s">
        <v>18</v>
      </c>
      <c r="G490" s="2" t="s">
        <v>17</v>
      </c>
      <c r="H490" s="5">
        <v>49.95</v>
      </c>
      <c r="I490" s="3">
        <v>0</v>
      </c>
      <c r="J490" s="5">
        <f>Table1[[#This Row],[Ticket Price Price Per Unit]]*(1-Table1[[#This Row],[Discount Given]])</f>
        <v>49.95</v>
      </c>
      <c r="K490" s="5">
        <v>24.77</v>
      </c>
      <c r="L490" s="2">
        <v>5</v>
      </c>
      <c r="M490" s="2">
        <v>3032</v>
      </c>
      <c r="N490" s="5">
        <f>Table1[[#This Row],[Sales Price Per Unit]]*Table1[[#This Row],[Quantity]]</f>
        <v>249.75</v>
      </c>
      <c r="O490" s="5">
        <f>((Table1[[#This Row],[Ticket Price Price Per Unit]]-Table1[[#This Row],[Sales Price Per Unit]]))*Table1[[#This Row],[Quantity]]</f>
        <v>0</v>
      </c>
      <c r="P490" s="5">
        <f>(Table1[[#This Row],[Sales Price Per Unit]]-Table1[[#This Row],[Cost per Unit]])*Table1[[#This Row],[Quantity]]</f>
        <v>125.90000000000002</v>
      </c>
    </row>
    <row r="491" spans="1:16" x14ac:dyDescent="0.25">
      <c r="A491" s="1">
        <v>41297</v>
      </c>
      <c r="B491" s="20">
        <f>MONTH(Table1[[#This Row],[Date]])</f>
        <v>1</v>
      </c>
      <c r="C491" s="20" t="str">
        <f>TEXT(Table1[[#This Row],[Date]],"mmmm")</f>
        <v>styczeń</v>
      </c>
      <c r="D491" s="2">
        <v>319</v>
      </c>
      <c r="E491" s="2">
        <v>4</v>
      </c>
      <c r="F491" s="2" t="s">
        <v>18</v>
      </c>
      <c r="G491" s="2" t="s">
        <v>17</v>
      </c>
      <c r="H491" s="5">
        <v>73.95</v>
      </c>
      <c r="I491" s="3">
        <v>0</v>
      </c>
      <c r="J491" s="5">
        <f>Table1[[#This Row],[Ticket Price Price Per Unit]]*(1-Table1[[#This Row],[Discount Given]])</f>
        <v>73.95</v>
      </c>
      <c r="K491" s="5">
        <v>38.86</v>
      </c>
      <c r="L491" s="2">
        <v>1</v>
      </c>
      <c r="M491" s="2">
        <v>3032</v>
      </c>
      <c r="N491" s="5">
        <f>Table1[[#This Row],[Sales Price Per Unit]]*Table1[[#This Row],[Quantity]]</f>
        <v>73.95</v>
      </c>
      <c r="O491" s="5">
        <f>((Table1[[#This Row],[Ticket Price Price Per Unit]]-Table1[[#This Row],[Sales Price Per Unit]]))*Table1[[#This Row],[Quantity]]</f>
        <v>0</v>
      </c>
      <c r="P491" s="5">
        <f>(Table1[[#This Row],[Sales Price Per Unit]]-Table1[[#This Row],[Cost per Unit]])*Table1[[#This Row],[Quantity]]</f>
        <v>35.090000000000003</v>
      </c>
    </row>
    <row r="492" spans="1:16" x14ac:dyDescent="0.25">
      <c r="A492" s="1">
        <v>41297</v>
      </c>
      <c r="B492" s="20">
        <f>MONTH(Table1[[#This Row],[Date]])</f>
        <v>1</v>
      </c>
      <c r="C492" s="20" t="str">
        <f>TEXT(Table1[[#This Row],[Date]],"mmmm")</f>
        <v>styczeń</v>
      </c>
      <c r="D492" s="2">
        <v>320</v>
      </c>
      <c r="E492" s="2">
        <v>19</v>
      </c>
      <c r="F492" s="2" t="s">
        <v>16</v>
      </c>
      <c r="G492" s="2" t="s">
        <v>17</v>
      </c>
      <c r="H492" s="5">
        <v>49.95</v>
      </c>
      <c r="I492" s="3">
        <v>0.1</v>
      </c>
      <c r="J492" s="5">
        <f>Table1[[#This Row],[Ticket Price Price Per Unit]]*(1-Table1[[#This Row],[Discount Given]])</f>
        <v>44.955000000000005</v>
      </c>
      <c r="K492" s="5">
        <v>24.77</v>
      </c>
      <c r="L492" s="2">
        <v>17</v>
      </c>
      <c r="M492" s="2">
        <v>3025</v>
      </c>
      <c r="N492" s="5">
        <f>Table1[[#This Row],[Sales Price Per Unit]]*Table1[[#This Row],[Quantity]]</f>
        <v>764.23500000000013</v>
      </c>
      <c r="O492" s="5">
        <f>((Table1[[#This Row],[Ticket Price Price Per Unit]]-Table1[[#This Row],[Sales Price Per Unit]]))*Table1[[#This Row],[Quantity]]</f>
        <v>84.914999999999964</v>
      </c>
      <c r="P492" s="5">
        <f>(Table1[[#This Row],[Sales Price Per Unit]]-Table1[[#This Row],[Cost per Unit]])*Table1[[#This Row],[Quantity]]</f>
        <v>343.1450000000001</v>
      </c>
    </row>
    <row r="493" spans="1:16" x14ac:dyDescent="0.25">
      <c r="A493" s="1">
        <v>41297</v>
      </c>
      <c r="B493" s="20">
        <f>MONTH(Table1[[#This Row],[Date]])</f>
        <v>1</v>
      </c>
      <c r="C493" s="20" t="str">
        <f>TEXT(Table1[[#This Row],[Date]],"mmmm")</f>
        <v>styczeń</v>
      </c>
      <c r="D493" s="2">
        <v>321</v>
      </c>
      <c r="E493" s="2">
        <v>24</v>
      </c>
      <c r="F493" s="2" t="s">
        <v>18</v>
      </c>
      <c r="G493" s="2" t="s">
        <v>17</v>
      </c>
      <c r="H493" s="5">
        <v>27.95</v>
      </c>
      <c r="I493" s="3">
        <v>0</v>
      </c>
      <c r="J493" s="5">
        <f>Table1[[#This Row],[Ticket Price Price Per Unit]]*(1-Table1[[#This Row],[Discount Given]])</f>
        <v>27.95</v>
      </c>
      <c r="K493" s="5">
        <v>16.8</v>
      </c>
      <c r="L493" s="2">
        <v>20</v>
      </c>
      <c r="M493" s="2">
        <v>3029</v>
      </c>
      <c r="N493" s="5">
        <f>Table1[[#This Row],[Sales Price Per Unit]]*Table1[[#This Row],[Quantity]]</f>
        <v>559</v>
      </c>
      <c r="O493" s="5">
        <f>((Table1[[#This Row],[Ticket Price Price Per Unit]]-Table1[[#This Row],[Sales Price Per Unit]]))*Table1[[#This Row],[Quantity]]</f>
        <v>0</v>
      </c>
      <c r="P493" s="5">
        <f>(Table1[[#This Row],[Sales Price Per Unit]]-Table1[[#This Row],[Cost per Unit]])*Table1[[#This Row],[Quantity]]</f>
        <v>222.99999999999997</v>
      </c>
    </row>
    <row r="494" spans="1:16" x14ac:dyDescent="0.25">
      <c r="A494" s="1">
        <v>41297</v>
      </c>
      <c r="B494" s="20">
        <f>MONTH(Table1[[#This Row],[Date]])</f>
        <v>1</v>
      </c>
      <c r="C494" s="20" t="str">
        <f>TEXT(Table1[[#This Row],[Date]],"mmmm")</f>
        <v>styczeń</v>
      </c>
      <c r="D494" s="2">
        <v>322</v>
      </c>
      <c r="E494" s="2">
        <v>45</v>
      </c>
      <c r="F494" s="2" t="s">
        <v>16</v>
      </c>
      <c r="G494" s="2" t="s">
        <v>17</v>
      </c>
      <c r="H494" s="5">
        <v>38.950000000000003</v>
      </c>
      <c r="I494" s="3">
        <v>0</v>
      </c>
      <c r="J494" s="5">
        <f>Table1[[#This Row],[Ticket Price Price Per Unit]]*(1-Table1[[#This Row],[Discount Given]])</f>
        <v>38.950000000000003</v>
      </c>
      <c r="K494" s="5">
        <v>22.33</v>
      </c>
      <c r="L494" s="2">
        <v>6</v>
      </c>
      <c r="M494" s="2">
        <v>3026</v>
      </c>
      <c r="N494" s="5">
        <f>Table1[[#This Row],[Sales Price Per Unit]]*Table1[[#This Row],[Quantity]]</f>
        <v>233.70000000000002</v>
      </c>
      <c r="O494" s="5">
        <f>((Table1[[#This Row],[Ticket Price Price Per Unit]]-Table1[[#This Row],[Sales Price Per Unit]]))*Table1[[#This Row],[Quantity]]</f>
        <v>0</v>
      </c>
      <c r="P494" s="5">
        <f>(Table1[[#This Row],[Sales Price Per Unit]]-Table1[[#This Row],[Cost per Unit]])*Table1[[#This Row],[Quantity]]</f>
        <v>99.720000000000027</v>
      </c>
    </row>
    <row r="495" spans="1:16" x14ac:dyDescent="0.25">
      <c r="A495" s="1">
        <v>41297</v>
      </c>
      <c r="B495" s="20">
        <f>MONTH(Table1[[#This Row],[Date]])</f>
        <v>1</v>
      </c>
      <c r="C495" s="20" t="str">
        <f>TEXT(Table1[[#This Row],[Date]],"mmmm")</f>
        <v>styczeń</v>
      </c>
      <c r="D495" s="2">
        <v>323</v>
      </c>
      <c r="E495" s="2">
        <v>2</v>
      </c>
      <c r="F495" s="2" t="s">
        <v>18</v>
      </c>
      <c r="G495" s="2" t="s">
        <v>17</v>
      </c>
      <c r="H495" s="5">
        <v>44.95</v>
      </c>
      <c r="I495" s="3">
        <v>0</v>
      </c>
      <c r="J495" s="5">
        <f>Table1[[#This Row],[Ticket Price Price Per Unit]]*(1-Table1[[#This Row],[Discount Given]])</f>
        <v>44.95</v>
      </c>
      <c r="K495" s="5">
        <v>27.95</v>
      </c>
      <c r="L495" s="2">
        <v>7</v>
      </c>
      <c r="M495" s="2">
        <v>3025</v>
      </c>
      <c r="N495" s="5">
        <f>Table1[[#This Row],[Sales Price Per Unit]]*Table1[[#This Row],[Quantity]]</f>
        <v>314.65000000000003</v>
      </c>
      <c r="O495" s="5">
        <f>((Table1[[#This Row],[Ticket Price Price Per Unit]]-Table1[[#This Row],[Sales Price Per Unit]]))*Table1[[#This Row],[Quantity]]</f>
        <v>0</v>
      </c>
      <c r="P495" s="5">
        <f>(Table1[[#This Row],[Sales Price Per Unit]]-Table1[[#This Row],[Cost per Unit]])*Table1[[#This Row],[Quantity]]</f>
        <v>119.00000000000003</v>
      </c>
    </row>
    <row r="496" spans="1:16" x14ac:dyDescent="0.25">
      <c r="A496" s="1">
        <v>41297</v>
      </c>
      <c r="B496" s="20">
        <f>MONTH(Table1[[#This Row],[Date]])</f>
        <v>1</v>
      </c>
      <c r="C496" s="20" t="str">
        <f>TEXT(Table1[[#This Row],[Date]],"mmmm")</f>
        <v>styczeń</v>
      </c>
      <c r="D496" s="2">
        <v>324</v>
      </c>
      <c r="E496" s="2">
        <v>25</v>
      </c>
      <c r="F496" s="2" t="s">
        <v>18</v>
      </c>
      <c r="G496" s="2" t="s">
        <v>17</v>
      </c>
      <c r="H496" s="5">
        <v>0.95</v>
      </c>
      <c r="I496" s="3">
        <v>0</v>
      </c>
      <c r="J496" s="5">
        <f>Table1[[#This Row],[Ticket Price Price Per Unit]]*(1-Table1[[#This Row],[Discount Given]])</f>
        <v>0.95</v>
      </c>
      <c r="K496" s="5">
        <v>0.35</v>
      </c>
      <c r="L496" s="2">
        <v>28</v>
      </c>
      <c r="M496" s="2">
        <v>3027</v>
      </c>
      <c r="N496" s="5">
        <f>Table1[[#This Row],[Sales Price Per Unit]]*Table1[[#This Row],[Quantity]]</f>
        <v>26.599999999999998</v>
      </c>
      <c r="O496" s="5">
        <f>((Table1[[#This Row],[Ticket Price Price Per Unit]]-Table1[[#This Row],[Sales Price Per Unit]]))*Table1[[#This Row],[Quantity]]</f>
        <v>0</v>
      </c>
      <c r="P496" s="5">
        <f>(Table1[[#This Row],[Sales Price Per Unit]]-Table1[[#This Row],[Cost per Unit]])*Table1[[#This Row],[Quantity]]</f>
        <v>16.8</v>
      </c>
    </row>
    <row r="497" spans="1:16" x14ac:dyDescent="0.25">
      <c r="A497" s="1">
        <v>41297</v>
      </c>
      <c r="B497" s="20">
        <f>MONTH(Table1[[#This Row],[Date]])</f>
        <v>1</v>
      </c>
      <c r="C497" s="20" t="str">
        <f>TEXT(Table1[[#This Row],[Date]],"mmmm")</f>
        <v>styczeń</v>
      </c>
      <c r="D497" s="2">
        <v>325</v>
      </c>
      <c r="E497" s="2">
        <v>1</v>
      </c>
      <c r="F497" s="2" t="s">
        <v>18</v>
      </c>
      <c r="G497" s="2" t="s">
        <v>17</v>
      </c>
      <c r="H497" s="5">
        <v>43.95</v>
      </c>
      <c r="I497" s="3">
        <v>0</v>
      </c>
      <c r="J497" s="5">
        <f>Table1[[#This Row],[Ticket Price Price Per Unit]]*(1-Table1[[#This Row],[Discount Given]])</f>
        <v>43.95</v>
      </c>
      <c r="K497" s="5">
        <v>25.6</v>
      </c>
      <c r="L497" s="2">
        <v>6</v>
      </c>
      <c r="M497" s="2">
        <v>3015</v>
      </c>
      <c r="N497" s="5">
        <f>Table1[[#This Row],[Sales Price Per Unit]]*Table1[[#This Row],[Quantity]]</f>
        <v>263.70000000000005</v>
      </c>
      <c r="O497" s="5">
        <f>((Table1[[#This Row],[Ticket Price Price Per Unit]]-Table1[[#This Row],[Sales Price Per Unit]]))*Table1[[#This Row],[Quantity]]</f>
        <v>0</v>
      </c>
      <c r="P497" s="5">
        <f>(Table1[[#This Row],[Sales Price Per Unit]]-Table1[[#This Row],[Cost per Unit]])*Table1[[#This Row],[Quantity]]</f>
        <v>110.10000000000001</v>
      </c>
    </row>
    <row r="498" spans="1:16" x14ac:dyDescent="0.25">
      <c r="A498" s="1">
        <v>41298</v>
      </c>
      <c r="B498" s="20">
        <f>MONTH(Table1[[#This Row],[Date]])</f>
        <v>1</v>
      </c>
      <c r="C498" s="20" t="str">
        <f>TEXT(Table1[[#This Row],[Date]],"mmmm")</f>
        <v>styczeń</v>
      </c>
      <c r="D498" s="2">
        <v>326</v>
      </c>
      <c r="E498" s="2">
        <v>30</v>
      </c>
      <c r="F498" s="2" t="s">
        <v>14</v>
      </c>
      <c r="G498" s="2" t="s">
        <v>17</v>
      </c>
      <c r="H498" s="5">
        <v>10.95</v>
      </c>
      <c r="I498" s="3">
        <v>0</v>
      </c>
      <c r="J498" s="5">
        <f>Table1[[#This Row],[Ticket Price Price Per Unit]]*(1-Table1[[#This Row],[Discount Given]])</f>
        <v>10.95</v>
      </c>
      <c r="K498" s="5">
        <v>4.8</v>
      </c>
      <c r="L498" s="2">
        <v>26</v>
      </c>
      <c r="M498" s="2">
        <v>3026</v>
      </c>
      <c r="N498" s="5">
        <f>Table1[[#This Row],[Sales Price Per Unit]]*Table1[[#This Row],[Quantity]]</f>
        <v>284.7</v>
      </c>
      <c r="O498" s="5">
        <f>((Table1[[#This Row],[Ticket Price Price Per Unit]]-Table1[[#This Row],[Sales Price Per Unit]]))*Table1[[#This Row],[Quantity]]</f>
        <v>0</v>
      </c>
      <c r="P498" s="5">
        <f>(Table1[[#This Row],[Sales Price Per Unit]]-Table1[[#This Row],[Cost per Unit]])*Table1[[#This Row],[Quantity]]</f>
        <v>159.89999999999998</v>
      </c>
    </row>
    <row r="499" spans="1:16" x14ac:dyDescent="0.25">
      <c r="A499" s="1">
        <v>41298</v>
      </c>
      <c r="B499" s="20">
        <f>MONTH(Table1[[#This Row],[Date]])</f>
        <v>1</v>
      </c>
      <c r="C499" s="20" t="str">
        <f>TEXT(Table1[[#This Row],[Date]],"mmmm")</f>
        <v>styczeń</v>
      </c>
      <c r="D499" s="2">
        <v>327</v>
      </c>
      <c r="E499" s="2">
        <v>40</v>
      </c>
      <c r="F499" s="2" t="s">
        <v>12</v>
      </c>
      <c r="G499" s="2" t="s">
        <v>17</v>
      </c>
      <c r="H499" s="5">
        <v>16.95</v>
      </c>
      <c r="I499" s="3">
        <v>0.1</v>
      </c>
      <c r="J499" s="5">
        <f>Table1[[#This Row],[Ticket Price Price Per Unit]]*(1-Table1[[#This Row],[Discount Given]])</f>
        <v>15.254999999999999</v>
      </c>
      <c r="K499" s="5">
        <v>6.53</v>
      </c>
      <c r="L499" s="2">
        <v>22</v>
      </c>
      <c r="M499" s="2">
        <v>3015</v>
      </c>
      <c r="N499" s="5">
        <f>Table1[[#This Row],[Sales Price Per Unit]]*Table1[[#This Row],[Quantity]]</f>
        <v>335.60999999999996</v>
      </c>
      <c r="O499" s="5">
        <f>((Table1[[#This Row],[Ticket Price Price Per Unit]]-Table1[[#This Row],[Sales Price Per Unit]]))*Table1[[#This Row],[Quantity]]</f>
        <v>37.290000000000006</v>
      </c>
      <c r="P499" s="5">
        <f>(Table1[[#This Row],[Sales Price Per Unit]]-Table1[[#This Row],[Cost per Unit]])*Table1[[#This Row],[Quantity]]</f>
        <v>191.94999999999996</v>
      </c>
    </row>
    <row r="500" spans="1:16" x14ac:dyDescent="0.25">
      <c r="A500" s="1">
        <v>41298</v>
      </c>
      <c r="B500" s="20">
        <f>MONTH(Table1[[#This Row],[Date]])</f>
        <v>1</v>
      </c>
      <c r="C500" s="20" t="str">
        <f>TEXT(Table1[[#This Row],[Date]],"mmmm")</f>
        <v>styczeń</v>
      </c>
      <c r="D500" s="2">
        <v>328</v>
      </c>
      <c r="E500" s="2">
        <v>34</v>
      </c>
      <c r="F500" s="2" t="s">
        <v>14</v>
      </c>
      <c r="G500" s="2" t="s">
        <v>17</v>
      </c>
      <c r="H500" s="5">
        <v>37.950000000000003</v>
      </c>
      <c r="I500" s="3">
        <v>0.1</v>
      </c>
      <c r="J500" s="5">
        <f>Table1[[#This Row],[Ticket Price Price Per Unit]]*(1-Table1[[#This Row],[Discount Given]])</f>
        <v>34.155000000000001</v>
      </c>
      <c r="K500" s="5">
        <v>15.35</v>
      </c>
      <c r="L500" s="2">
        <v>15</v>
      </c>
      <c r="M500" s="2">
        <v>3023</v>
      </c>
      <c r="N500" s="5">
        <f>Table1[[#This Row],[Sales Price Per Unit]]*Table1[[#This Row],[Quantity]]</f>
        <v>512.32500000000005</v>
      </c>
      <c r="O500" s="5">
        <f>((Table1[[#This Row],[Ticket Price Price Per Unit]]-Table1[[#This Row],[Sales Price Per Unit]]))*Table1[[#This Row],[Quantity]]</f>
        <v>56.925000000000026</v>
      </c>
      <c r="P500" s="5">
        <f>(Table1[[#This Row],[Sales Price Per Unit]]-Table1[[#This Row],[Cost per Unit]])*Table1[[#This Row],[Quantity]]</f>
        <v>282.07499999999999</v>
      </c>
    </row>
    <row r="501" spans="1:16" x14ac:dyDescent="0.25">
      <c r="A501" s="1">
        <v>41298</v>
      </c>
      <c r="B501" s="20">
        <f>MONTH(Table1[[#This Row],[Date]])</f>
        <v>1</v>
      </c>
      <c r="C501" s="20" t="str">
        <f>TEXT(Table1[[#This Row],[Date]],"mmmm")</f>
        <v>styczeń</v>
      </c>
      <c r="D501" s="2">
        <v>328</v>
      </c>
      <c r="E501" s="2">
        <v>7</v>
      </c>
      <c r="F501" s="2" t="s">
        <v>14</v>
      </c>
      <c r="G501" s="2" t="s">
        <v>17</v>
      </c>
      <c r="H501" s="5">
        <v>20.95</v>
      </c>
      <c r="I501" s="3">
        <v>0</v>
      </c>
      <c r="J501" s="5">
        <f>Table1[[#This Row],[Ticket Price Price Per Unit]]*(1-Table1[[#This Row],[Discount Given]])</f>
        <v>20.95</v>
      </c>
      <c r="K501" s="5">
        <v>10.039999999999999</v>
      </c>
      <c r="L501" s="2">
        <v>22</v>
      </c>
      <c r="M501" s="2">
        <v>3023</v>
      </c>
      <c r="N501" s="5">
        <f>Table1[[#This Row],[Sales Price Per Unit]]*Table1[[#This Row],[Quantity]]</f>
        <v>460.9</v>
      </c>
      <c r="O501" s="5">
        <f>((Table1[[#This Row],[Ticket Price Price Per Unit]]-Table1[[#This Row],[Sales Price Per Unit]]))*Table1[[#This Row],[Quantity]]</f>
        <v>0</v>
      </c>
      <c r="P501" s="5">
        <f>(Table1[[#This Row],[Sales Price Per Unit]]-Table1[[#This Row],[Cost per Unit]])*Table1[[#This Row],[Quantity]]</f>
        <v>240.02</v>
      </c>
    </row>
    <row r="502" spans="1:16" x14ac:dyDescent="0.25">
      <c r="A502" s="1">
        <v>41298</v>
      </c>
      <c r="B502" s="20">
        <f>MONTH(Table1[[#This Row],[Date]])</f>
        <v>1</v>
      </c>
      <c r="C502" s="20" t="str">
        <f>TEXT(Table1[[#This Row],[Date]],"mmmm")</f>
        <v>styczeń</v>
      </c>
      <c r="D502" s="2">
        <v>329</v>
      </c>
      <c r="E502" s="2">
        <v>47</v>
      </c>
      <c r="F502" s="2" t="s">
        <v>12</v>
      </c>
      <c r="G502" s="2" t="s">
        <v>17</v>
      </c>
      <c r="H502" s="5">
        <v>28.95</v>
      </c>
      <c r="I502" s="3">
        <v>0</v>
      </c>
      <c r="J502" s="5">
        <f>Table1[[#This Row],[Ticket Price Price Per Unit]]*(1-Table1[[#This Row],[Discount Given]])</f>
        <v>28.95</v>
      </c>
      <c r="K502" s="5">
        <v>8.86</v>
      </c>
      <c r="L502" s="2">
        <v>20</v>
      </c>
      <c r="M502" s="2">
        <v>3031</v>
      </c>
      <c r="N502" s="5">
        <f>Table1[[#This Row],[Sales Price Per Unit]]*Table1[[#This Row],[Quantity]]</f>
        <v>579</v>
      </c>
      <c r="O502" s="5">
        <f>((Table1[[#This Row],[Ticket Price Price Per Unit]]-Table1[[#This Row],[Sales Price Per Unit]]))*Table1[[#This Row],[Quantity]]</f>
        <v>0</v>
      </c>
      <c r="P502" s="5">
        <f>(Table1[[#This Row],[Sales Price Per Unit]]-Table1[[#This Row],[Cost per Unit]])*Table1[[#This Row],[Quantity]]</f>
        <v>401.8</v>
      </c>
    </row>
    <row r="503" spans="1:16" x14ac:dyDescent="0.25">
      <c r="A503" s="1">
        <v>41298</v>
      </c>
      <c r="B503" s="20">
        <f>MONTH(Table1[[#This Row],[Date]])</f>
        <v>1</v>
      </c>
      <c r="C503" s="20" t="str">
        <f>TEXT(Table1[[#This Row],[Date]],"mmmm")</f>
        <v>styczeń</v>
      </c>
      <c r="D503" s="2">
        <v>329</v>
      </c>
      <c r="E503" s="2">
        <v>6</v>
      </c>
      <c r="F503" s="2" t="s">
        <v>12</v>
      </c>
      <c r="G503" s="2" t="s">
        <v>17</v>
      </c>
      <c r="H503" s="5">
        <v>55.95</v>
      </c>
      <c r="I503" s="3">
        <v>0</v>
      </c>
      <c r="J503" s="5">
        <f>Table1[[#This Row],[Ticket Price Price Per Unit]]*(1-Table1[[#This Row],[Discount Given]])</f>
        <v>55.95</v>
      </c>
      <c r="K503" s="5">
        <v>16.059999999999999</v>
      </c>
      <c r="L503" s="2">
        <v>26</v>
      </c>
      <c r="M503" s="2">
        <v>3031</v>
      </c>
      <c r="N503" s="5">
        <f>Table1[[#This Row],[Sales Price Per Unit]]*Table1[[#This Row],[Quantity]]</f>
        <v>1454.7</v>
      </c>
      <c r="O503" s="5">
        <f>((Table1[[#This Row],[Ticket Price Price Per Unit]]-Table1[[#This Row],[Sales Price Per Unit]]))*Table1[[#This Row],[Quantity]]</f>
        <v>0</v>
      </c>
      <c r="P503" s="5">
        <f>(Table1[[#This Row],[Sales Price Per Unit]]-Table1[[#This Row],[Cost per Unit]])*Table1[[#This Row],[Quantity]]</f>
        <v>1037.1400000000001</v>
      </c>
    </row>
    <row r="504" spans="1:16" x14ac:dyDescent="0.25">
      <c r="A504" s="1">
        <v>41298</v>
      </c>
      <c r="B504" s="20">
        <f>MONTH(Table1[[#This Row],[Date]])</f>
        <v>1</v>
      </c>
      <c r="C504" s="20" t="str">
        <f>TEXT(Table1[[#This Row],[Date]],"mmmm")</f>
        <v>styczeń</v>
      </c>
      <c r="D504" s="2">
        <v>329</v>
      </c>
      <c r="E504" s="2">
        <v>21</v>
      </c>
      <c r="F504" s="2" t="s">
        <v>12</v>
      </c>
      <c r="G504" s="2" t="s">
        <v>17</v>
      </c>
      <c r="H504" s="5">
        <v>26.95</v>
      </c>
      <c r="I504" s="3">
        <v>0</v>
      </c>
      <c r="J504" s="5">
        <f>Table1[[#This Row],[Ticket Price Price Per Unit]]*(1-Table1[[#This Row],[Discount Given]])</f>
        <v>26.95</v>
      </c>
      <c r="K504" s="5">
        <v>12.42</v>
      </c>
      <c r="L504" s="2">
        <v>20</v>
      </c>
      <c r="M504" s="2">
        <v>3031</v>
      </c>
      <c r="N504" s="5">
        <f>Table1[[#This Row],[Sales Price Per Unit]]*Table1[[#This Row],[Quantity]]</f>
        <v>539</v>
      </c>
      <c r="O504" s="5">
        <f>((Table1[[#This Row],[Ticket Price Price Per Unit]]-Table1[[#This Row],[Sales Price Per Unit]]))*Table1[[#This Row],[Quantity]]</f>
        <v>0</v>
      </c>
      <c r="P504" s="5">
        <f>(Table1[[#This Row],[Sales Price Per Unit]]-Table1[[#This Row],[Cost per Unit]])*Table1[[#This Row],[Quantity]]</f>
        <v>290.59999999999997</v>
      </c>
    </row>
    <row r="505" spans="1:16" x14ac:dyDescent="0.25">
      <c r="A505" s="1">
        <v>41298</v>
      </c>
      <c r="B505" s="20">
        <f>MONTH(Table1[[#This Row],[Date]])</f>
        <v>1</v>
      </c>
      <c r="C505" s="20" t="str">
        <f>TEXT(Table1[[#This Row],[Date]],"mmmm")</f>
        <v>styczeń</v>
      </c>
      <c r="D505" s="2">
        <v>330</v>
      </c>
      <c r="E505" s="2">
        <v>13</v>
      </c>
      <c r="F505" s="2" t="s">
        <v>14</v>
      </c>
      <c r="G505" s="2" t="s">
        <v>17</v>
      </c>
      <c r="H505" s="5">
        <v>26.95</v>
      </c>
      <c r="I505" s="3">
        <v>0</v>
      </c>
      <c r="J505" s="5">
        <f>Table1[[#This Row],[Ticket Price Price Per Unit]]*(1-Table1[[#This Row],[Discount Given]])</f>
        <v>26.95</v>
      </c>
      <c r="K505" s="5">
        <v>13.26</v>
      </c>
      <c r="L505" s="2">
        <v>17</v>
      </c>
      <c r="M505" s="2">
        <v>3033</v>
      </c>
      <c r="N505" s="5">
        <f>Table1[[#This Row],[Sales Price Per Unit]]*Table1[[#This Row],[Quantity]]</f>
        <v>458.15</v>
      </c>
      <c r="O505" s="5">
        <f>((Table1[[#This Row],[Ticket Price Price Per Unit]]-Table1[[#This Row],[Sales Price Per Unit]]))*Table1[[#This Row],[Quantity]]</f>
        <v>0</v>
      </c>
      <c r="P505" s="5">
        <f>(Table1[[#This Row],[Sales Price Per Unit]]-Table1[[#This Row],[Cost per Unit]])*Table1[[#This Row],[Quantity]]</f>
        <v>232.73</v>
      </c>
    </row>
    <row r="506" spans="1:16" x14ac:dyDescent="0.25">
      <c r="A506" s="1">
        <v>41298</v>
      </c>
      <c r="B506" s="20">
        <f>MONTH(Table1[[#This Row],[Date]])</f>
        <v>1</v>
      </c>
      <c r="C506" s="20" t="str">
        <f>TEXT(Table1[[#This Row],[Date]],"mmmm")</f>
        <v>styczeń</v>
      </c>
      <c r="D506" s="2">
        <v>330</v>
      </c>
      <c r="E506" s="2">
        <v>50</v>
      </c>
      <c r="F506" s="2" t="s">
        <v>14</v>
      </c>
      <c r="G506" s="2" t="s">
        <v>17</v>
      </c>
      <c r="H506" s="5">
        <v>24.95</v>
      </c>
      <c r="I506" s="3">
        <v>0</v>
      </c>
      <c r="J506" s="5">
        <f>Table1[[#This Row],[Ticket Price Price Per Unit]]*(1-Table1[[#This Row],[Discount Given]])</f>
        <v>24.95</v>
      </c>
      <c r="K506" s="5">
        <v>12.14</v>
      </c>
      <c r="L506" s="2">
        <v>3</v>
      </c>
      <c r="M506" s="2">
        <v>3033</v>
      </c>
      <c r="N506" s="5">
        <f>Table1[[#This Row],[Sales Price Per Unit]]*Table1[[#This Row],[Quantity]]</f>
        <v>74.849999999999994</v>
      </c>
      <c r="O506" s="5">
        <f>((Table1[[#This Row],[Ticket Price Price Per Unit]]-Table1[[#This Row],[Sales Price Per Unit]]))*Table1[[#This Row],[Quantity]]</f>
        <v>0</v>
      </c>
      <c r="P506" s="5">
        <f>(Table1[[#This Row],[Sales Price Per Unit]]-Table1[[#This Row],[Cost per Unit]])*Table1[[#This Row],[Quantity]]</f>
        <v>38.429999999999993</v>
      </c>
    </row>
    <row r="507" spans="1:16" x14ac:dyDescent="0.25">
      <c r="A507" s="1">
        <v>41298</v>
      </c>
      <c r="B507" s="20">
        <f>MONTH(Table1[[#This Row],[Date]])</f>
        <v>1</v>
      </c>
      <c r="C507" s="20" t="str">
        <f>TEXT(Table1[[#This Row],[Date]],"mmmm")</f>
        <v>styczeń</v>
      </c>
      <c r="D507" s="2">
        <v>331</v>
      </c>
      <c r="E507" s="2">
        <v>50</v>
      </c>
      <c r="F507" s="2" t="s">
        <v>12</v>
      </c>
      <c r="G507" s="2" t="s">
        <v>17</v>
      </c>
      <c r="H507" s="5">
        <v>24.95</v>
      </c>
      <c r="I507" s="3">
        <v>0</v>
      </c>
      <c r="J507" s="5">
        <f>Table1[[#This Row],[Ticket Price Price Per Unit]]*(1-Table1[[#This Row],[Discount Given]])</f>
        <v>24.95</v>
      </c>
      <c r="K507" s="5">
        <v>12.14</v>
      </c>
      <c r="L507" s="2">
        <v>1</v>
      </c>
      <c r="M507" s="2">
        <v>3030</v>
      </c>
      <c r="N507" s="5">
        <f>Table1[[#This Row],[Sales Price Per Unit]]*Table1[[#This Row],[Quantity]]</f>
        <v>24.95</v>
      </c>
      <c r="O507" s="5">
        <f>((Table1[[#This Row],[Ticket Price Price Per Unit]]-Table1[[#This Row],[Sales Price Per Unit]]))*Table1[[#This Row],[Quantity]]</f>
        <v>0</v>
      </c>
      <c r="P507" s="5">
        <f>(Table1[[#This Row],[Sales Price Per Unit]]-Table1[[#This Row],[Cost per Unit]])*Table1[[#This Row],[Quantity]]</f>
        <v>12.809999999999999</v>
      </c>
    </row>
    <row r="508" spans="1:16" x14ac:dyDescent="0.25">
      <c r="A508" s="1">
        <v>41298</v>
      </c>
      <c r="B508" s="20">
        <f>MONTH(Table1[[#This Row],[Date]])</f>
        <v>1</v>
      </c>
      <c r="C508" s="20" t="str">
        <f>TEXT(Table1[[#This Row],[Date]],"mmmm")</f>
        <v>styczeń</v>
      </c>
      <c r="D508" s="2">
        <v>331</v>
      </c>
      <c r="E508" s="2">
        <v>38</v>
      </c>
      <c r="F508" s="2" t="s">
        <v>12</v>
      </c>
      <c r="G508" s="2" t="s">
        <v>17</v>
      </c>
      <c r="H508" s="5">
        <v>24.95</v>
      </c>
      <c r="I508" s="3">
        <v>0</v>
      </c>
      <c r="J508" s="5">
        <f>Table1[[#This Row],[Ticket Price Price Per Unit]]*(1-Table1[[#This Row],[Discount Given]])</f>
        <v>24.95</v>
      </c>
      <c r="K508" s="5">
        <v>11.48</v>
      </c>
      <c r="L508" s="2">
        <v>4</v>
      </c>
      <c r="M508" s="2">
        <v>3030</v>
      </c>
      <c r="N508" s="5">
        <f>Table1[[#This Row],[Sales Price Per Unit]]*Table1[[#This Row],[Quantity]]</f>
        <v>99.8</v>
      </c>
      <c r="O508" s="5">
        <f>((Table1[[#This Row],[Ticket Price Price Per Unit]]-Table1[[#This Row],[Sales Price Per Unit]]))*Table1[[#This Row],[Quantity]]</f>
        <v>0</v>
      </c>
      <c r="P508" s="5">
        <f>(Table1[[#This Row],[Sales Price Per Unit]]-Table1[[#This Row],[Cost per Unit]])*Table1[[#This Row],[Quantity]]</f>
        <v>53.879999999999995</v>
      </c>
    </row>
    <row r="509" spans="1:16" x14ac:dyDescent="0.25">
      <c r="A509" s="1">
        <v>41298</v>
      </c>
      <c r="B509" s="20">
        <f>MONTH(Table1[[#This Row],[Date]])</f>
        <v>1</v>
      </c>
      <c r="C509" s="20" t="str">
        <f>TEXT(Table1[[#This Row],[Date]],"mmmm")</f>
        <v>styczeń</v>
      </c>
      <c r="D509" s="2">
        <v>331</v>
      </c>
      <c r="E509" s="2">
        <v>7</v>
      </c>
      <c r="F509" s="2" t="s">
        <v>12</v>
      </c>
      <c r="G509" s="2" t="s">
        <v>17</v>
      </c>
      <c r="H509" s="5">
        <v>20.95</v>
      </c>
      <c r="I509" s="3">
        <v>0</v>
      </c>
      <c r="J509" s="5">
        <f>Table1[[#This Row],[Ticket Price Price Per Unit]]*(1-Table1[[#This Row],[Discount Given]])</f>
        <v>20.95</v>
      </c>
      <c r="K509" s="5">
        <v>10.039999999999999</v>
      </c>
      <c r="L509" s="2">
        <v>6</v>
      </c>
      <c r="M509" s="2">
        <v>3030</v>
      </c>
      <c r="N509" s="5">
        <f>Table1[[#This Row],[Sales Price Per Unit]]*Table1[[#This Row],[Quantity]]</f>
        <v>125.69999999999999</v>
      </c>
      <c r="O509" s="5">
        <f>((Table1[[#This Row],[Ticket Price Price Per Unit]]-Table1[[#This Row],[Sales Price Per Unit]]))*Table1[[#This Row],[Quantity]]</f>
        <v>0</v>
      </c>
      <c r="P509" s="5">
        <f>(Table1[[#This Row],[Sales Price Per Unit]]-Table1[[#This Row],[Cost per Unit]])*Table1[[#This Row],[Quantity]]</f>
        <v>65.460000000000008</v>
      </c>
    </row>
    <row r="510" spans="1:16" x14ac:dyDescent="0.25">
      <c r="A510" s="1">
        <v>41298</v>
      </c>
      <c r="B510" s="20">
        <f>MONTH(Table1[[#This Row],[Date]])</f>
        <v>1</v>
      </c>
      <c r="C510" s="20" t="str">
        <f>TEXT(Table1[[#This Row],[Date]],"mmmm")</f>
        <v>styczeń</v>
      </c>
      <c r="D510" s="2">
        <v>332</v>
      </c>
      <c r="E510" s="2">
        <v>12</v>
      </c>
      <c r="F510" s="2" t="s">
        <v>14</v>
      </c>
      <c r="G510" s="2" t="s">
        <v>17</v>
      </c>
      <c r="H510" s="5">
        <v>47.95</v>
      </c>
      <c r="I510" s="3">
        <v>0</v>
      </c>
      <c r="J510" s="5">
        <f>Table1[[#This Row],[Ticket Price Price Per Unit]]*(1-Table1[[#This Row],[Discount Given]])</f>
        <v>47.95</v>
      </c>
      <c r="K510" s="5">
        <v>20.7</v>
      </c>
      <c r="L510" s="2">
        <v>3</v>
      </c>
      <c r="M510" s="2">
        <v>3013</v>
      </c>
      <c r="N510" s="5">
        <f>Table1[[#This Row],[Sales Price Per Unit]]*Table1[[#This Row],[Quantity]]</f>
        <v>143.85000000000002</v>
      </c>
      <c r="O510" s="5">
        <f>((Table1[[#This Row],[Ticket Price Price Per Unit]]-Table1[[#This Row],[Sales Price Per Unit]]))*Table1[[#This Row],[Quantity]]</f>
        <v>0</v>
      </c>
      <c r="P510" s="5">
        <f>(Table1[[#This Row],[Sales Price Per Unit]]-Table1[[#This Row],[Cost per Unit]])*Table1[[#This Row],[Quantity]]</f>
        <v>81.750000000000014</v>
      </c>
    </row>
    <row r="511" spans="1:16" x14ac:dyDescent="0.25">
      <c r="A511" s="1">
        <v>41298</v>
      </c>
      <c r="B511" s="20">
        <f>MONTH(Table1[[#This Row],[Date]])</f>
        <v>1</v>
      </c>
      <c r="C511" s="20" t="str">
        <f>TEXT(Table1[[#This Row],[Date]],"mmmm")</f>
        <v>styczeń</v>
      </c>
      <c r="D511" s="2">
        <v>333</v>
      </c>
      <c r="E511" s="2">
        <v>9</v>
      </c>
      <c r="F511" s="2" t="s">
        <v>12</v>
      </c>
      <c r="G511" s="2" t="s">
        <v>17</v>
      </c>
      <c r="H511" s="5">
        <v>48.95</v>
      </c>
      <c r="I511" s="3">
        <v>0</v>
      </c>
      <c r="J511" s="5">
        <f>Table1[[#This Row],[Ticket Price Price Per Unit]]*(1-Table1[[#This Row],[Discount Given]])</f>
        <v>48.95</v>
      </c>
      <c r="K511" s="5">
        <v>24.52</v>
      </c>
      <c r="L511" s="2">
        <v>20</v>
      </c>
      <c r="M511" s="2">
        <v>3031</v>
      </c>
      <c r="N511" s="5">
        <f>Table1[[#This Row],[Sales Price Per Unit]]*Table1[[#This Row],[Quantity]]</f>
        <v>979</v>
      </c>
      <c r="O511" s="5">
        <f>((Table1[[#This Row],[Ticket Price Price Per Unit]]-Table1[[#This Row],[Sales Price Per Unit]]))*Table1[[#This Row],[Quantity]]</f>
        <v>0</v>
      </c>
      <c r="P511" s="5">
        <f>(Table1[[#This Row],[Sales Price Per Unit]]-Table1[[#This Row],[Cost per Unit]])*Table1[[#This Row],[Quantity]]</f>
        <v>488.60000000000008</v>
      </c>
    </row>
    <row r="512" spans="1:16" x14ac:dyDescent="0.25">
      <c r="A512" s="1">
        <v>41298</v>
      </c>
      <c r="B512" s="20">
        <f>MONTH(Table1[[#This Row],[Date]])</f>
        <v>1</v>
      </c>
      <c r="C512" s="20" t="str">
        <f>TEXT(Table1[[#This Row],[Date]],"mmmm")</f>
        <v>styczeń</v>
      </c>
      <c r="D512" s="2">
        <v>334</v>
      </c>
      <c r="E512" s="2">
        <v>35</v>
      </c>
      <c r="F512" s="2" t="s">
        <v>12</v>
      </c>
      <c r="G512" s="2" t="s">
        <v>17</v>
      </c>
      <c r="H512" s="5">
        <v>0.95</v>
      </c>
      <c r="I512" s="3">
        <v>0</v>
      </c>
      <c r="J512" s="5">
        <f>Table1[[#This Row],[Ticket Price Price Per Unit]]*(1-Table1[[#This Row],[Discount Given]])</f>
        <v>0.95</v>
      </c>
      <c r="K512" s="5">
        <v>0.47</v>
      </c>
      <c r="L512" s="2">
        <v>27</v>
      </c>
      <c r="M512" s="2">
        <v>3029</v>
      </c>
      <c r="N512" s="5">
        <f>Table1[[#This Row],[Sales Price Per Unit]]*Table1[[#This Row],[Quantity]]</f>
        <v>25.65</v>
      </c>
      <c r="O512" s="5">
        <f>((Table1[[#This Row],[Ticket Price Price Per Unit]]-Table1[[#This Row],[Sales Price Per Unit]]))*Table1[[#This Row],[Quantity]]</f>
        <v>0</v>
      </c>
      <c r="P512" s="5">
        <f>(Table1[[#This Row],[Sales Price Per Unit]]-Table1[[#This Row],[Cost per Unit]])*Table1[[#This Row],[Quantity]]</f>
        <v>12.959999999999999</v>
      </c>
    </row>
    <row r="513" spans="1:16" x14ac:dyDescent="0.25">
      <c r="A513" s="1">
        <v>41298</v>
      </c>
      <c r="B513" s="20">
        <f>MONTH(Table1[[#This Row],[Date]])</f>
        <v>1</v>
      </c>
      <c r="C513" s="20" t="str">
        <f>TEXT(Table1[[#This Row],[Date]],"mmmm")</f>
        <v>styczeń</v>
      </c>
      <c r="D513" s="2">
        <v>335</v>
      </c>
      <c r="E513" s="2">
        <v>49</v>
      </c>
      <c r="F513" s="2" t="s">
        <v>12</v>
      </c>
      <c r="G513" s="2" t="s">
        <v>17</v>
      </c>
      <c r="H513" s="5">
        <v>63.95</v>
      </c>
      <c r="I513" s="3">
        <v>0</v>
      </c>
      <c r="J513" s="5">
        <f>Table1[[#This Row],[Ticket Price Price Per Unit]]*(1-Table1[[#This Row],[Discount Given]])</f>
        <v>63.95</v>
      </c>
      <c r="K513" s="5">
        <v>27.1</v>
      </c>
      <c r="L513" s="2">
        <v>4</v>
      </c>
      <c r="M513" s="2">
        <v>3012</v>
      </c>
      <c r="N513" s="5">
        <f>Table1[[#This Row],[Sales Price Per Unit]]*Table1[[#This Row],[Quantity]]</f>
        <v>255.8</v>
      </c>
      <c r="O513" s="5">
        <f>((Table1[[#This Row],[Ticket Price Price Per Unit]]-Table1[[#This Row],[Sales Price Per Unit]]))*Table1[[#This Row],[Quantity]]</f>
        <v>0</v>
      </c>
      <c r="P513" s="5">
        <f>(Table1[[#This Row],[Sales Price Per Unit]]-Table1[[#This Row],[Cost per Unit]])*Table1[[#This Row],[Quantity]]</f>
        <v>147.4</v>
      </c>
    </row>
    <row r="514" spans="1:16" x14ac:dyDescent="0.25">
      <c r="A514" s="1">
        <v>41298</v>
      </c>
      <c r="B514" s="20">
        <f>MONTH(Table1[[#This Row],[Date]])</f>
        <v>1</v>
      </c>
      <c r="C514" s="20" t="str">
        <f>TEXT(Table1[[#This Row],[Date]],"mmmm")</f>
        <v>styczeń</v>
      </c>
      <c r="D514" s="2">
        <v>335</v>
      </c>
      <c r="E514" s="2">
        <v>22</v>
      </c>
      <c r="F514" s="2" t="s">
        <v>12</v>
      </c>
      <c r="G514" s="2" t="s">
        <v>17</v>
      </c>
      <c r="H514" s="5">
        <v>0.95</v>
      </c>
      <c r="I514" s="3">
        <v>0</v>
      </c>
      <c r="J514" s="5">
        <f>Table1[[#This Row],[Ticket Price Price Per Unit]]*(1-Table1[[#This Row],[Discount Given]])</f>
        <v>0.95</v>
      </c>
      <c r="K514" s="5">
        <v>0.56999999999999995</v>
      </c>
      <c r="L514" s="2">
        <v>10</v>
      </c>
      <c r="M514" s="2">
        <v>3012</v>
      </c>
      <c r="N514" s="5">
        <f>Table1[[#This Row],[Sales Price Per Unit]]*Table1[[#This Row],[Quantity]]</f>
        <v>9.5</v>
      </c>
      <c r="O514" s="5">
        <f>((Table1[[#This Row],[Ticket Price Price Per Unit]]-Table1[[#This Row],[Sales Price Per Unit]]))*Table1[[#This Row],[Quantity]]</f>
        <v>0</v>
      </c>
      <c r="P514" s="5">
        <f>(Table1[[#This Row],[Sales Price Per Unit]]-Table1[[#This Row],[Cost per Unit]])*Table1[[#This Row],[Quantity]]</f>
        <v>3.8</v>
      </c>
    </row>
    <row r="515" spans="1:16" x14ac:dyDescent="0.25">
      <c r="A515" s="1">
        <v>41298</v>
      </c>
      <c r="B515" s="20">
        <f>MONTH(Table1[[#This Row],[Date]])</f>
        <v>1</v>
      </c>
      <c r="C515" s="20" t="str">
        <f>TEXT(Table1[[#This Row],[Date]],"mmmm")</f>
        <v>styczeń</v>
      </c>
      <c r="D515" s="2">
        <v>336</v>
      </c>
      <c r="E515" s="2">
        <v>28</v>
      </c>
      <c r="F515" s="2" t="s">
        <v>14</v>
      </c>
      <c r="G515" s="2" t="s">
        <v>17</v>
      </c>
      <c r="H515" s="5">
        <v>0.95</v>
      </c>
      <c r="I515" s="3">
        <v>0</v>
      </c>
      <c r="J515" s="5">
        <f>Table1[[#This Row],[Ticket Price Price Per Unit]]*(1-Table1[[#This Row],[Discount Given]])</f>
        <v>0.95</v>
      </c>
      <c r="K515" s="5">
        <v>0.5</v>
      </c>
      <c r="L515" s="2">
        <v>33</v>
      </c>
      <c r="M515" s="2">
        <v>3017</v>
      </c>
      <c r="N515" s="5">
        <f>Table1[[#This Row],[Sales Price Per Unit]]*Table1[[#This Row],[Quantity]]</f>
        <v>31.349999999999998</v>
      </c>
      <c r="O515" s="5">
        <f>((Table1[[#This Row],[Ticket Price Price Per Unit]]-Table1[[#This Row],[Sales Price Per Unit]]))*Table1[[#This Row],[Quantity]]</f>
        <v>0</v>
      </c>
      <c r="P515" s="5">
        <f>(Table1[[#This Row],[Sales Price Per Unit]]-Table1[[#This Row],[Cost per Unit]])*Table1[[#This Row],[Quantity]]</f>
        <v>14.849999999999998</v>
      </c>
    </row>
    <row r="516" spans="1:16" hidden="1" x14ac:dyDescent="0.25">
      <c r="A516" s="1">
        <v>41298</v>
      </c>
      <c r="B516" s="20">
        <f>MONTH(Table1[[#This Row],[Date]])</f>
        <v>1</v>
      </c>
      <c r="C516" s="20" t="str">
        <f>TEXT(Table1[[#This Row],[Date]],"mmmm")</f>
        <v>styczeń</v>
      </c>
      <c r="D516" s="2">
        <v>337</v>
      </c>
      <c r="E516" s="2">
        <v>23</v>
      </c>
      <c r="F516" s="2" t="s">
        <v>12</v>
      </c>
      <c r="G516" s="2" t="s">
        <v>17</v>
      </c>
      <c r="H516" s="5">
        <v>2.95</v>
      </c>
      <c r="I516" s="3">
        <v>0</v>
      </c>
      <c r="J516" s="5">
        <f>Table1[[#This Row],[Ticket Price Price Per Unit]]*(1-Table1[[#This Row],[Discount Given]])</f>
        <v>2.95</v>
      </c>
      <c r="K516" s="5">
        <v>1.68</v>
      </c>
      <c r="L516" s="2">
        <v>11</v>
      </c>
      <c r="M516" s="2">
        <v>3028</v>
      </c>
      <c r="N516" s="5">
        <f>Table1[[#This Row],[Sales Price Per Unit]]*Table1[[#This Row],[Quantity]]</f>
        <v>32.450000000000003</v>
      </c>
      <c r="O516" s="5">
        <f>((Table1[[#This Row],[Ticket Price Price Per Unit]]-Table1[[#This Row],[Sales Price Per Unit]]))*Table1[[#This Row],[Quantity]]</f>
        <v>0</v>
      </c>
      <c r="P516" s="5">
        <f>(Table1[[#This Row],[Sales Price Per Unit]]-Table1[[#This Row],[Cost per Unit]])*Table1[[#This Row],[Quantity]]</f>
        <v>13.970000000000002</v>
      </c>
    </row>
    <row r="517" spans="1:16" x14ac:dyDescent="0.25">
      <c r="A517" s="1">
        <v>41298</v>
      </c>
      <c r="B517" s="20">
        <f>MONTH(Table1[[#This Row],[Date]])</f>
        <v>1</v>
      </c>
      <c r="C517" s="20" t="str">
        <f>TEXT(Table1[[#This Row],[Date]],"mmmm")</f>
        <v>styczeń</v>
      </c>
      <c r="D517" s="2">
        <v>338</v>
      </c>
      <c r="E517" s="2">
        <v>18</v>
      </c>
      <c r="F517" s="2" t="s">
        <v>14</v>
      </c>
      <c r="G517" s="2" t="s">
        <v>17</v>
      </c>
      <c r="H517" s="5">
        <v>54.95</v>
      </c>
      <c r="I517" s="3">
        <v>0</v>
      </c>
      <c r="J517" s="5">
        <f>Table1[[#This Row],[Ticket Price Price Per Unit]]*(1-Table1[[#This Row],[Discount Given]])</f>
        <v>54.95</v>
      </c>
      <c r="K517" s="5">
        <v>26.65</v>
      </c>
      <c r="L517" s="2">
        <v>33</v>
      </c>
      <c r="M517" s="2">
        <v>3023</v>
      </c>
      <c r="N517" s="5">
        <f>Table1[[#This Row],[Sales Price Per Unit]]*Table1[[#This Row],[Quantity]]</f>
        <v>1813.3500000000001</v>
      </c>
      <c r="O517" s="5">
        <f>((Table1[[#This Row],[Ticket Price Price Per Unit]]-Table1[[#This Row],[Sales Price Per Unit]]))*Table1[[#This Row],[Quantity]]</f>
        <v>0</v>
      </c>
      <c r="P517" s="5">
        <f>(Table1[[#This Row],[Sales Price Per Unit]]-Table1[[#This Row],[Cost per Unit]])*Table1[[#This Row],[Quantity]]</f>
        <v>933.90000000000009</v>
      </c>
    </row>
    <row r="518" spans="1:16" x14ac:dyDescent="0.25">
      <c r="A518" s="1">
        <v>41298</v>
      </c>
      <c r="B518" s="20">
        <f>MONTH(Table1[[#This Row],[Date]])</f>
        <v>1</v>
      </c>
      <c r="C518" s="20" t="str">
        <f>TEXT(Table1[[#This Row],[Date]],"mmmm")</f>
        <v>styczeń</v>
      </c>
      <c r="D518" s="2">
        <v>339</v>
      </c>
      <c r="E518" s="2">
        <v>42</v>
      </c>
      <c r="F518" s="2" t="s">
        <v>12</v>
      </c>
      <c r="G518" s="2" t="s">
        <v>17</v>
      </c>
      <c r="H518" s="5">
        <v>35.950000000000003</v>
      </c>
      <c r="I518" s="3">
        <v>0.1</v>
      </c>
      <c r="J518" s="5">
        <f>Table1[[#This Row],[Ticket Price Price Per Unit]]*(1-Table1[[#This Row],[Discount Given]])</f>
        <v>32.355000000000004</v>
      </c>
      <c r="K518" s="5">
        <v>20.25</v>
      </c>
      <c r="L518" s="2">
        <v>2</v>
      </c>
      <c r="M518" s="2">
        <v>3015</v>
      </c>
      <c r="N518" s="5">
        <f>Table1[[#This Row],[Sales Price Per Unit]]*Table1[[#This Row],[Quantity]]</f>
        <v>64.710000000000008</v>
      </c>
      <c r="O518" s="5">
        <f>((Table1[[#This Row],[Ticket Price Price Per Unit]]-Table1[[#This Row],[Sales Price Per Unit]]))*Table1[[#This Row],[Quantity]]</f>
        <v>7.1899999999999977</v>
      </c>
      <c r="P518" s="5">
        <f>(Table1[[#This Row],[Sales Price Per Unit]]-Table1[[#This Row],[Cost per Unit]])*Table1[[#This Row],[Quantity]]</f>
        <v>24.210000000000008</v>
      </c>
    </row>
    <row r="519" spans="1:16" x14ac:dyDescent="0.25">
      <c r="A519" s="1">
        <v>41298</v>
      </c>
      <c r="B519" s="20">
        <f>MONTH(Table1[[#This Row],[Date]])</f>
        <v>1</v>
      </c>
      <c r="C519" s="20" t="str">
        <f>TEXT(Table1[[#This Row],[Date]],"mmmm")</f>
        <v>styczeń</v>
      </c>
      <c r="D519" s="2">
        <v>340</v>
      </c>
      <c r="E519" s="2">
        <v>13</v>
      </c>
      <c r="F519" s="2" t="s">
        <v>14</v>
      </c>
      <c r="G519" s="2" t="s">
        <v>17</v>
      </c>
      <c r="H519" s="5">
        <v>26.95</v>
      </c>
      <c r="I519" s="3">
        <v>0</v>
      </c>
      <c r="J519" s="5">
        <f>Table1[[#This Row],[Ticket Price Price Per Unit]]*(1-Table1[[#This Row],[Discount Given]])</f>
        <v>26.95</v>
      </c>
      <c r="K519" s="5">
        <v>13.26</v>
      </c>
      <c r="L519" s="2">
        <v>17</v>
      </c>
      <c r="M519" s="2">
        <v>3021</v>
      </c>
      <c r="N519" s="5">
        <f>Table1[[#This Row],[Sales Price Per Unit]]*Table1[[#This Row],[Quantity]]</f>
        <v>458.15</v>
      </c>
      <c r="O519" s="5">
        <f>((Table1[[#This Row],[Ticket Price Price Per Unit]]-Table1[[#This Row],[Sales Price Per Unit]]))*Table1[[#This Row],[Quantity]]</f>
        <v>0</v>
      </c>
      <c r="P519" s="5">
        <f>(Table1[[#This Row],[Sales Price Per Unit]]-Table1[[#This Row],[Cost per Unit]])*Table1[[#This Row],[Quantity]]</f>
        <v>232.73</v>
      </c>
    </row>
    <row r="520" spans="1:16" x14ac:dyDescent="0.25">
      <c r="A520" s="1">
        <v>41298</v>
      </c>
      <c r="B520" s="20">
        <f>MONTH(Table1[[#This Row],[Date]])</f>
        <v>1</v>
      </c>
      <c r="C520" s="20" t="str">
        <f>TEXT(Table1[[#This Row],[Date]],"mmmm")</f>
        <v>styczeń</v>
      </c>
      <c r="D520" s="2">
        <v>341</v>
      </c>
      <c r="E520" s="2">
        <v>21</v>
      </c>
      <c r="F520" s="2" t="s">
        <v>12</v>
      </c>
      <c r="G520" s="2" t="s">
        <v>17</v>
      </c>
      <c r="H520" s="5">
        <v>26.95</v>
      </c>
      <c r="I520" s="3">
        <v>0</v>
      </c>
      <c r="J520" s="5">
        <f>Table1[[#This Row],[Ticket Price Price Per Unit]]*(1-Table1[[#This Row],[Discount Given]])</f>
        <v>26.95</v>
      </c>
      <c r="K520" s="5">
        <v>12.42</v>
      </c>
      <c r="L520" s="2">
        <v>13</v>
      </c>
      <c r="M520" s="2">
        <v>3015</v>
      </c>
      <c r="N520" s="5">
        <f>Table1[[#This Row],[Sales Price Per Unit]]*Table1[[#This Row],[Quantity]]</f>
        <v>350.34999999999997</v>
      </c>
      <c r="O520" s="5">
        <f>((Table1[[#This Row],[Ticket Price Price Per Unit]]-Table1[[#This Row],[Sales Price Per Unit]]))*Table1[[#This Row],[Quantity]]</f>
        <v>0</v>
      </c>
      <c r="P520" s="5">
        <f>(Table1[[#This Row],[Sales Price Per Unit]]-Table1[[#This Row],[Cost per Unit]])*Table1[[#This Row],[Quantity]]</f>
        <v>188.89</v>
      </c>
    </row>
    <row r="521" spans="1:16" x14ac:dyDescent="0.25">
      <c r="A521" s="1">
        <v>41298</v>
      </c>
      <c r="B521" s="20">
        <f>MONTH(Table1[[#This Row],[Date]])</f>
        <v>1</v>
      </c>
      <c r="C521" s="20" t="str">
        <f>TEXT(Table1[[#This Row],[Date]],"mmmm")</f>
        <v>styczeń</v>
      </c>
      <c r="D521" s="2">
        <v>342</v>
      </c>
      <c r="E521" s="2">
        <v>21</v>
      </c>
      <c r="F521" s="2" t="s">
        <v>12</v>
      </c>
      <c r="G521" s="2" t="s">
        <v>17</v>
      </c>
      <c r="H521" s="5">
        <v>26.95</v>
      </c>
      <c r="I521" s="3">
        <v>0</v>
      </c>
      <c r="J521" s="5">
        <f>Table1[[#This Row],[Ticket Price Price Per Unit]]*(1-Table1[[#This Row],[Discount Given]])</f>
        <v>26.95</v>
      </c>
      <c r="K521" s="5">
        <v>12.42</v>
      </c>
      <c r="L521" s="2">
        <v>16</v>
      </c>
      <c r="M521" s="2">
        <v>3013</v>
      </c>
      <c r="N521" s="5">
        <f>Table1[[#This Row],[Sales Price Per Unit]]*Table1[[#This Row],[Quantity]]</f>
        <v>431.2</v>
      </c>
      <c r="O521" s="5">
        <f>((Table1[[#This Row],[Ticket Price Price Per Unit]]-Table1[[#This Row],[Sales Price Per Unit]]))*Table1[[#This Row],[Quantity]]</f>
        <v>0</v>
      </c>
      <c r="P521" s="5">
        <f>(Table1[[#This Row],[Sales Price Per Unit]]-Table1[[#This Row],[Cost per Unit]])*Table1[[#This Row],[Quantity]]</f>
        <v>232.48</v>
      </c>
    </row>
    <row r="522" spans="1:16" x14ac:dyDescent="0.25">
      <c r="A522" s="1">
        <v>41298</v>
      </c>
      <c r="B522" s="20">
        <f>MONTH(Table1[[#This Row],[Date]])</f>
        <v>1</v>
      </c>
      <c r="C522" s="20" t="str">
        <f>TEXT(Table1[[#This Row],[Date]],"mmmm")</f>
        <v>styczeń</v>
      </c>
      <c r="D522" s="2">
        <v>343</v>
      </c>
      <c r="E522" s="2">
        <v>40</v>
      </c>
      <c r="F522" s="2" t="s">
        <v>12</v>
      </c>
      <c r="G522" s="2" t="s">
        <v>17</v>
      </c>
      <c r="H522" s="5">
        <v>16.95</v>
      </c>
      <c r="I522" s="3">
        <v>0</v>
      </c>
      <c r="J522" s="5">
        <f>Table1[[#This Row],[Ticket Price Price Per Unit]]*(1-Table1[[#This Row],[Discount Given]])</f>
        <v>16.95</v>
      </c>
      <c r="K522" s="5">
        <v>6.53</v>
      </c>
      <c r="L522" s="2">
        <v>26</v>
      </c>
      <c r="M522" s="2">
        <v>3014</v>
      </c>
      <c r="N522" s="5">
        <f>Table1[[#This Row],[Sales Price Per Unit]]*Table1[[#This Row],[Quantity]]</f>
        <v>440.7</v>
      </c>
      <c r="O522" s="5">
        <f>((Table1[[#This Row],[Ticket Price Price Per Unit]]-Table1[[#This Row],[Sales Price Per Unit]]))*Table1[[#This Row],[Quantity]]</f>
        <v>0</v>
      </c>
      <c r="P522" s="5">
        <f>(Table1[[#This Row],[Sales Price Per Unit]]-Table1[[#This Row],[Cost per Unit]])*Table1[[#This Row],[Quantity]]</f>
        <v>270.91999999999996</v>
      </c>
    </row>
    <row r="523" spans="1:16" x14ac:dyDescent="0.25">
      <c r="A523" s="1">
        <v>41298</v>
      </c>
      <c r="B523" s="20">
        <f>MONTH(Table1[[#This Row],[Date]])</f>
        <v>1</v>
      </c>
      <c r="C523" s="20" t="str">
        <f>TEXT(Table1[[#This Row],[Date]],"mmmm")</f>
        <v>styczeń</v>
      </c>
      <c r="D523" s="2">
        <v>343</v>
      </c>
      <c r="E523" s="2">
        <v>35</v>
      </c>
      <c r="F523" s="2" t="s">
        <v>12</v>
      </c>
      <c r="G523" s="2" t="s">
        <v>17</v>
      </c>
      <c r="H523" s="5">
        <v>0.95</v>
      </c>
      <c r="I523" s="3">
        <v>0</v>
      </c>
      <c r="J523" s="5">
        <f>Table1[[#This Row],[Ticket Price Price Per Unit]]*(1-Table1[[#This Row],[Discount Given]])</f>
        <v>0.95</v>
      </c>
      <c r="K523" s="5">
        <v>0.47</v>
      </c>
      <c r="L523" s="2">
        <v>24</v>
      </c>
      <c r="M523" s="2">
        <v>3014</v>
      </c>
      <c r="N523" s="5">
        <f>Table1[[#This Row],[Sales Price Per Unit]]*Table1[[#This Row],[Quantity]]</f>
        <v>22.799999999999997</v>
      </c>
      <c r="O523" s="5">
        <f>((Table1[[#This Row],[Ticket Price Price Per Unit]]-Table1[[#This Row],[Sales Price Per Unit]]))*Table1[[#This Row],[Quantity]]</f>
        <v>0</v>
      </c>
      <c r="P523" s="5">
        <f>(Table1[[#This Row],[Sales Price Per Unit]]-Table1[[#This Row],[Cost per Unit]])*Table1[[#This Row],[Quantity]]</f>
        <v>11.52</v>
      </c>
    </row>
    <row r="524" spans="1:16" x14ac:dyDescent="0.25">
      <c r="A524" s="1">
        <v>41298</v>
      </c>
      <c r="B524" s="20">
        <f>MONTH(Table1[[#This Row],[Date]])</f>
        <v>1</v>
      </c>
      <c r="C524" s="20" t="str">
        <f>TEXT(Table1[[#This Row],[Date]],"mmmm")</f>
        <v>styczeń</v>
      </c>
      <c r="D524" s="2">
        <v>343</v>
      </c>
      <c r="E524" s="2">
        <v>22</v>
      </c>
      <c r="F524" s="2" t="s">
        <v>12</v>
      </c>
      <c r="G524" s="2" t="s">
        <v>17</v>
      </c>
      <c r="H524" s="5">
        <v>0.95</v>
      </c>
      <c r="I524" s="3">
        <v>0</v>
      </c>
      <c r="J524" s="5">
        <f>Table1[[#This Row],[Ticket Price Price Per Unit]]*(1-Table1[[#This Row],[Discount Given]])</f>
        <v>0.95</v>
      </c>
      <c r="K524" s="5">
        <v>0.56999999999999995</v>
      </c>
      <c r="L524" s="2">
        <v>5</v>
      </c>
      <c r="M524" s="2">
        <v>3014</v>
      </c>
      <c r="N524" s="5">
        <f>Table1[[#This Row],[Sales Price Per Unit]]*Table1[[#This Row],[Quantity]]</f>
        <v>4.75</v>
      </c>
      <c r="O524" s="5">
        <f>((Table1[[#This Row],[Ticket Price Price Per Unit]]-Table1[[#This Row],[Sales Price Per Unit]]))*Table1[[#This Row],[Quantity]]</f>
        <v>0</v>
      </c>
      <c r="P524" s="5">
        <f>(Table1[[#This Row],[Sales Price Per Unit]]-Table1[[#This Row],[Cost per Unit]])*Table1[[#This Row],[Quantity]]</f>
        <v>1.9</v>
      </c>
    </row>
    <row r="525" spans="1:16" x14ac:dyDescent="0.25">
      <c r="A525" s="1">
        <v>41298</v>
      </c>
      <c r="B525" s="20">
        <f>MONTH(Table1[[#This Row],[Date]])</f>
        <v>1</v>
      </c>
      <c r="C525" s="20" t="str">
        <f>TEXT(Table1[[#This Row],[Date]],"mmmm")</f>
        <v>styczeń</v>
      </c>
      <c r="D525" s="2">
        <v>343</v>
      </c>
      <c r="E525" s="2">
        <v>6</v>
      </c>
      <c r="F525" s="2" t="s">
        <v>12</v>
      </c>
      <c r="G525" s="2" t="s">
        <v>17</v>
      </c>
      <c r="H525" s="5">
        <v>55.95</v>
      </c>
      <c r="I525" s="3">
        <v>0</v>
      </c>
      <c r="J525" s="5">
        <f>Table1[[#This Row],[Ticket Price Price Per Unit]]*(1-Table1[[#This Row],[Discount Given]])</f>
        <v>55.95</v>
      </c>
      <c r="K525" s="5">
        <v>16.059999999999999</v>
      </c>
      <c r="L525" s="2">
        <v>18</v>
      </c>
      <c r="M525" s="2">
        <v>3014</v>
      </c>
      <c r="N525" s="5">
        <f>Table1[[#This Row],[Sales Price Per Unit]]*Table1[[#This Row],[Quantity]]</f>
        <v>1007.1</v>
      </c>
      <c r="O525" s="5">
        <f>((Table1[[#This Row],[Ticket Price Price Per Unit]]-Table1[[#This Row],[Sales Price Per Unit]]))*Table1[[#This Row],[Quantity]]</f>
        <v>0</v>
      </c>
      <c r="P525" s="5">
        <f>(Table1[[#This Row],[Sales Price Per Unit]]-Table1[[#This Row],[Cost per Unit]])*Table1[[#This Row],[Quantity]]</f>
        <v>718.02</v>
      </c>
    </row>
    <row r="526" spans="1:16" x14ac:dyDescent="0.25">
      <c r="A526" s="1">
        <v>41298</v>
      </c>
      <c r="B526" s="20">
        <f>MONTH(Table1[[#This Row],[Date]])</f>
        <v>1</v>
      </c>
      <c r="C526" s="20" t="str">
        <f>TEXT(Table1[[#This Row],[Date]],"mmmm")</f>
        <v>styczeń</v>
      </c>
      <c r="D526" s="2">
        <v>344</v>
      </c>
      <c r="E526" s="2">
        <v>18</v>
      </c>
      <c r="F526" s="2" t="s">
        <v>14</v>
      </c>
      <c r="G526" s="2" t="s">
        <v>17</v>
      </c>
      <c r="H526" s="5">
        <v>54.95</v>
      </c>
      <c r="I526" s="3">
        <v>0</v>
      </c>
      <c r="J526" s="5">
        <f>Table1[[#This Row],[Ticket Price Price Per Unit]]*(1-Table1[[#This Row],[Discount Given]])</f>
        <v>54.95</v>
      </c>
      <c r="K526" s="5">
        <v>26.65</v>
      </c>
      <c r="L526" s="2">
        <v>13</v>
      </c>
      <c r="M526" s="2">
        <v>3010</v>
      </c>
      <c r="N526" s="5">
        <f>Table1[[#This Row],[Sales Price Per Unit]]*Table1[[#This Row],[Quantity]]</f>
        <v>714.35</v>
      </c>
      <c r="O526" s="5">
        <f>((Table1[[#This Row],[Ticket Price Price Per Unit]]-Table1[[#This Row],[Sales Price Per Unit]]))*Table1[[#This Row],[Quantity]]</f>
        <v>0</v>
      </c>
      <c r="P526" s="5">
        <f>(Table1[[#This Row],[Sales Price Per Unit]]-Table1[[#This Row],[Cost per Unit]])*Table1[[#This Row],[Quantity]]</f>
        <v>367.90000000000003</v>
      </c>
    </row>
    <row r="527" spans="1:16" x14ac:dyDescent="0.25">
      <c r="A527" s="1">
        <v>41298</v>
      </c>
      <c r="B527" s="20">
        <f>MONTH(Table1[[#This Row],[Date]])</f>
        <v>1</v>
      </c>
      <c r="C527" s="20" t="str">
        <f>TEXT(Table1[[#This Row],[Date]],"mmmm")</f>
        <v>styczeń</v>
      </c>
      <c r="D527" s="2">
        <v>344</v>
      </c>
      <c r="E527" s="2">
        <v>32</v>
      </c>
      <c r="F527" s="2" t="s">
        <v>14</v>
      </c>
      <c r="G527" s="2" t="s">
        <v>17</v>
      </c>
      <c r="H527" s="5">
        <v>22.95</v>
      </c>
      <c r="I527" s="3">
        <v>0</v>
      </c>
      <c r="J527" s="5">
        <f>Table1[[#This Row],[Ticket Price Price Per Unit]]*(1-Table1[[#This Row],[Discount Given]])</f>
        <v>22.95</v>
      </c>
      <c r="K527" s="5">
        <v>11.78</v>
      </c>
      <c r="L527" s="2">
        <v>3</v>
      </c>
      <c r="M527" s="2">
        <v>3010</v>
      </c>
      <c r="N527" s="5">
        <f>Table1[[#This Row],[Sales Price Per Unit]]*Table1[[#This Row],[Quantity]]</f>
        <v>68.849999999999994</v>
      </c>
      <c r="O527" s="5">
        <f>((Table1[[#This Row],[Ticket Price Price Per Unit]]-Table1[[#This Row],[Sales Price Per Unit]]))*Table1[[#This Row],[Quantity]]</f>
        <v>0</v>
      </c>
      <c r="P527" s="5">
        <f>(Table1[[#This Row],[Sales Price Per Unit]]-Table1[[#This Row],[Cost per Unit]])*Table1[[#This Row],[Quantity]]</f>
        <v>33.51</v>
      </c>
    </row>
    <row r="528" spans="1:16" x14ac:dyDescent="0.25">
      <c r="A528" s="1">
        <v>41298</v>
      </c>
      <c r="B528" s="20">
        <f>MONTH(Table1[[#This Row],[Date]])</f>
        <v>1</v>
      </c>
      <c r="C528" s="20" t="str">
        <f>TEXT(Table1[[#This Row],[Date]],"mmmm")</f>
        <v>styczeń</v>
      </c>
      <c r="D528" s="2">
        <v>345</v>
      </c>
      <c r="E528" s="2">
        <v>7</v>
      </c>
      <c r="F528" s="2" t="s">
        <v>12</v>
      </c>
      <c r="G528" s="2" t="s">
        <v>17</v>
      </c>
      <c r="H528" s="5">
        <v>20.95</v>
      </c>
      <c r="I528" s="3">
        <v>0.1</v>
      </c>
      <c r="J528" s="5">
        <f>Table1[[#This Row],[Ticket Price Price Per Unit]]*(1-Table1[[#This Row],[Discount Given]])</f>
        <v>18.855</v>
      </c>
      <c r="K528" s="5">
        <v>10.039999999999999</v>
      </c>
      <c r="L528" s="2">
        <v>3</v>
      </c>
      <c r="M528" s="2">
        <v>3010</v>
      </c>
      <c r="N528" s="5">
        <f>Table1[[#This Row],[Sales Price Per Unit]]*Table1[[#This Row],[Quantity]]</f>
        <v>56.564999999999998</v>
      </c>
      <c r="O528" s="5">
        <f>((Table1[[#This Row],[Ticket Price Price Per Unit]]-Table1[[#This Row],[Sales Price Per Unit]]))*Table1[[#This Row],[Quantity]]</f>
        <v>6.2849999999999966</v>
      </c>
      <c r="P528" s="5">
        <f>(Table1[[#This Row],[Sales Price Per Unit]]-Table1[[#This Row],[Cost per Unit]])*Table1[[#This Row],[Quantity]]</f>
        <v>26.445000000000004</v>
      </c>
    </row>
    <row r="529" spans="1:16" x14ac:dyDescent="0.25">
      <c r="A529" s="1">
        <v>41298</v>
      </c>
      <c r="B529" s="20">
        <f>MONTH(Table1[[#This Row],[Date]])</f>
        <v>1</v>
      </c>
      <c r="C529" s="20" t="str">
        <f>TEXT(Table1[[#This Row],[Date]],"mmmm")</f>
        <v>styczeń</v>
      </c>
      <c r="D529" s="2">
        <v>345</v>
      </c>
      <c r="E529" s="2">
        <v>3</v>
      </c>
      <c r="F529" s="2" t="s">
        <v>12</v>
      </c>
      <c r="G529" s="2" t="s">
        <v>17</v>
      </c>
      <c r="H529" s="5">
        <v>59.95</v>
      </c>
      <c r="I529" s="3">
        <v>0</v>
      </c>
      <c r="J529" s="5">
        <f>Table1[[#This Row],[Ticket Price Price Per Unit]]*(1-Table1[[#This Row],[Discount Given]])</f>
        <v>59.95</v>
      </c>
      <c r="K529" s="5">
        <v>28.73</v>
      </c>
      <c r="L529" s="2">
        <v>2</v>
      </c>
      <c r="M529" s="2">
        <v>3010</v>
      </c>
      <c r="N529" s="5">
        <f>Table1[[#This Row],[Sales Price Per Unit]]*Table1[[#This Row],[Quantity]]</f>
        <v>119.9</v>
      </c>
      <c r="O529" s="5">
        <f>((Table1[[#This Row],[Ticket Price Price Per Unit]]-Table1[[#This Row],[Sales Price Per Unit]]))*Table1[[#This Row],[Quantity]]</f>
        <v>0</v>
      </c>
      <c r="P529" s="5">
        <f>(Table1[[#This Row],[Sales Price Per Unit]]-Table1[[#This Row],[Cost per Unit]])*Table1[[#This Row],[Quantity]]</f>
        <v>62.440000000000005</v>
      </c>
    </row>
    <row r="530" spans="1:16" x14ac:dyDescent="0.25">
      <c r="A530" s="1">
        <v>41298</v>
      </c>
      <c r="B530" s="20">
        <f>MONTH(Table1[[#This Row],[Date]])</f>
        <v>1</v>
      </c>
      <c r="C530" s="20" t="str">
        <f>TEXT(Table1[[#This Row],[Date]],"mmmm")</f>
        <v>styczeń</v>
      </c>
      <c r="D530" s="2">
        <v>345</v>
      </c>
      <c r="E530" s="2">
        <v>1</v>
      </c>
      <c r="F530" s="2" t="s">
        <v>12</v>
      </c>
      <c r="G530" s="2" t="s">
        <v>17</v>
      </c>
      <c r="H530" s="5">
        <v>43.95</v>
      </c>
      <c r="I530" s="3">
        <v>0</v>
      </c>
      <c r="J530" s="5">
        <f>Table1[[#This Row],[Ticket Price Price Per Unit]]*(1-Table1[[#This Row],[Discount Given]])</f>
        <v>43.95</v>
      </c>
      <c r="K530" s="5">
        <v>25.6</v>
      </c>
      <c r="L530" s="2">
        <v>13</v>
      </c>
      <c r="M530" s="2">
        <v>3010</v>
      </c>
      <c r="N530" s="5">
        <f>Table1[[#This Row],[Sales Price Per Unit]]*Table1[[#This Row],[Quantity]]</f>
        <v>571.35</v>
      </c>
      <c r="O530" s="5">
        <f>((Table1[[#This Row],[Ticket Price Price Per Unit]]-Table1[[#This Row],[Sales Price Per Unit]]))*Table1[[#This Row],[Quantity]]</f>
        <v>0</v>
      </c>
      <c r="P530" s="5">
        <f>(Table1[[#This Row],[Sales Price Per Unit]]-Table1[[#This Row],[Cost per Unit]])*Table1[[#This Row],[Quantity]]</f>
        <v>238.55</v>
      </c>
    </row>
    <row r="531" spans="1:16" x14ac:dyDescent="0.25">
      <c r="A531" s="1">
        <v>41298</v>
      </c>
      <c r="B531" s="20">
        <f>MONTH(Table1[[#This Row],[Date]])</f>
        <v>1</v>
      </c>
      <c r="C531" s="20" t="str">
        <f>TEXT(Table1[[#This Row],[Date]],"mmmm")</f>
        <v>styczeń</v>
      </c>
      <c r="D531" s="2">
        <v>345</v>
      </c>
      <c r="E531" s="2">
        <v>33</v>
      </c>
      <c r="F531" s="2" t="s">
        <v>12</v>
      </c>
      <c r="G531" s="2" t="s">
        <v>17</v>
      </c>
      <c r="H531" s="5">
        <v>19.95</v>
      </c>
      <c r="I531" s="3">
        <v>0</v>
      </c>
      <c r="J531" s="5">
        <f>Table1[[#This Row],[Ticket Price Price Per Unit]]*(1-Table1[[#This Row],[Discount Given]])</f>
        <v>19.95</v>
      </c>
      <c r="K531" s="5">
        <v>9.7799999999999994</v>
      </c>
      <c r="L531" s="2">
        <v>3</v>
      </c>
      <c r="M531" s="2">
        <v>3010</v>
      </c>
      <c r="N531" s="5">
        <f>Table1[[#This Row],[Sales Price Per Unit]]*Table1[[#This Row],[Quantity]]</f>
        <v>59.849999999999994</v>
      </c>
      <c r="O531" s="5">
        <f>((Table1[[#This Row],[Ticket Price Price Per Unit]]-Table1[[#This Row],[Sales Price Per Unit]]))*Table1[[#This Row],[Quantity]]</f>
        <v>0</v>
      </c>
      <c r="P531" s="5">
        <f>(Table1[[#This Row],[Sales Price Per Unit]]-Table1[[#This Row],[Cost per Unit]])*Table1[[#This Row],[Quantity]]</f>
        <v>30.509999999999998</v>
      </c>
    </row>
    <row r="532" spans="1:16" x14ac:dyDescent="0.25">
      <c r="A532" s="1">
        <v>41298</v>
      </c>
      <c r="B532" s="20">
        <f>MONTH(Table1[[#This Row],[Date]])</f>
        <v>1</v>
      </c>
      <c r="C532" s="20" t="str">
        <f>TEXT(Table1[[#This Row],[Date]],"mmmm")</f>
        <v>styczeń</v>
      </c>
      <c r="D532" s="2">
        <v>346</v>
      </c>
      <c r="E532" s="2">
        <v>31</v>
      </c>
      <c r="F532" s="2" t="s">
        <v>14</v>
      </c>
      <c r="G532" s="2" t="s">
        <v>17</v>
      </c>
      <c r="H532" s="5">
        <v>0.95</v>
      </c>
      <c r="I532" s="3">
        <v>0</v>
      </c>
      <c r="J532" s="5">
        <f>Table1[[#This Row],[Ticket Price Price Per Unit]]*(1-Table1[[#This Row],[Discount Given]])</f>
        <v>0.95</v>
      </c>
      <c r="K532" s="5">
        <v>0.34</v>
      </c>
      <c r="L532" s="2">
        <v>20</v>
      </c>
      <c r="M532" s="2">
        <v>3033</v>
      </c>
      <c r="N532" s="5">
        <f>Table1[[#This Row],[Sales Price Per Unit]]*Table1[[#This Row],[Quantity]]</f>
        <v>19</v>
      </c>
      <c r="O532" s="5">
        <f>((Table1[[#This Row],[Ticket Price Price Per Unit]]-Table1[[#This Row],[Sales Price Per Unit]]))*Table1[[#This Row],[Quantity]]</f>
        <v>0</v>
      </c>
      <c r="P532" s="5">
        <f>(Table1[[#This Row],[Sales Price Per Unit]]-Table1[[#This Row],[Cost per Unit]])*Table1[[#This Row],[Quantity]]</f>
        <v>12.199999999999998</v>
      </c>
    </row>
    <row r="533" spans="1:16" x14ac:dyDescent="0.25">
      <c r="A533" s="1">
        <v>41298</v>
      </c>
      <c r="B533" s="20">
        <f>MONTH(Table1[[#This Row],[Date]])</f>
        <v>1</v>
      </c>
      <c r="C533" s="20" t="str">
        <f>TEXT(Table1[[#This Row],[Date]],"mmmm")</f>
        <v>styczeń</v>
      </c>
      <c r="D533" s="2">
        <v>346</v>
      </c>
      <c r="E533" s="2">
        <v>16</v>
      </c>
      <c r="F533" s="2" t="s">
        <v>14</v>
      </c>
      <c r="G533" s="2" t="s">
        <v>17</v>
      </c>
      <c r="H533" s="5">
        <v>27.95</v>
      </c>
      <c r="I533" s="3">
        <v>0</v>
      </c>
      <c r="J533" s="5">
        <f>Table1[[#This Row],[Ticket Price Price Per Unit]]*(1-Table1[[#This Row],[Discount Given]])</f>
        <v>27.95</v>
      </c>
      <c r="K533" s="5">
        <v>15.85</v>
      </c>
      <c r="L533" s="2">
        <v>1</v>
      </c>
      <c r="M533" s="2">
        <v>3033</v>
      </c>
      <c r="N533" s="5">
        <f>Table1[[#This Row],[Sales Price Per Unit]]*Table1[[#This Row],[Quantity]]</f>
        <v>27.95</v>
      </c>
      <c r="O533" s="5">
        <f>((Table1[[#This Row],[Ticket Price Price Per Unit]]-Table1[[#This Row],[Sales Price Per Unit]]))*Table1[[#This Row],[Quantity]]</f>
        <v>0</v>
      </c>
      <c r="P533" s="5">
        <f>(Table1[[#This Row],[Sales Price Per Unit]]-Table1[[#This Row],[Cost per Unit]])*Table1[[#This Row],[Quantity]]</f>
        <v>12.1</v>
      </c>
    </row>
    <row r="534" spans="1:16" x14ac:dyDescent="0.25">
      <c r="A534" s="1">
        <v>41298</v>
      </c>
      <c r="B534" s="20">
        <f>MONTH(Table1[[#This Row],[Date]])</f>
        <v>1</v>
      </c>
      <c r="C534" s="20" t="str">
        <f>TEXT(Table1[[#This Row],[Date]],"mmmm")</f>
        <v>styczeń</v>
      </c>
      <c r="D534" s="2">
        <v>347</v>
      </c>
      <c r="E534" s="2">
        <v>48</v>
      </c>
      <c r="F534" s="2" t="s">
        <v>12</v>
      </c>
      <c r="G534" s="2" t="s">
        <v>17</v>
      </c>
      <c r="H534" s="5">
        <v>3.95</v>
      </c>
      <c r="I534" s="3">
        <v>0</v>
      </c>
      <c r="J534" s="5">
        <f>Table1[[#This Row],[Ticket Price Price Per Unit]]*(1-Table1[[#This Row],[Discount Given]])</f>
        <v>3.95</v>
      </c>
      <c r="K534" s="5">
        <v>1.43</v>
      </c>
      <c r="L534" s="2">
        <v>4</v>
      </c>
      <c r="M534" s="2">
        <v>3010</v>
      </c>
      <c r="N534" s="5">
        <f>Table1[[#This Row],[Sales Price Per Unit]]*Table1[[#This Row],[Quantity]]</f>
        <v>15.8</v>
      </c>
      <c r="O534" s="5">
        <f>((Table1[[#This Row],[Ticket Price Price Per Unit]]-Table1[[#This Row],[Sales Price Per Unit]]))*Table1[[#This Row],[Quantity]]</f>
        <v>0</v>
      </c>
      <c r="P534" s="5">
        <f>(Table1[[#This Row],[Sales Price Per Unit]]-Table1[[#This Row],[Cost per Unit]])*Table1[[#This Row],[Quantity]]</f>
        <v>10.080000000000002</v>
      </c>
    </row>
    <row r="535" spans="1:16" x14ac:dyDescent="0.25">
      <c r="A535" s="1">
        <v>41298</v>
      </c>
      <c r="B535" s="20">
        <f>MONTH(Table1[[#This Row],[Date]])</f>
        <v>1</v>
      </c>
      <c r="C535" s="20" t="str">
        <f>TEXT(Table1[[#This Row],[Date]],"mmmm")</f>
        <v>styczeń</v>
      </c>
      <c r="D535" s="2">
        <v>348</v>
      </c>
      <c r="E535" s="2">
        <v>20</v>
      </c>
      <c r="F535" s="2" t="s">
        <v>14</v>
      </c>
      <c r="G535" s="2" t="s">
        <v>17</v>
      </c>
      <c r="H535" s="5">
        <v>16.95</v>
      </c>
      <c r="I535" s="3">
        <v>0</v>
      </c>
      <c r="J535" s="5">
        <f>Table1[[#This Row],[Ticket Price Price Per Unit]]*(1-Table1[[#This Row],[Discount Given]])</f>
        <v>16.95</v>
      </c>
      <c r="K535" s="5">
        <v>6.76</v>
      </c>
      <c r="L535" s="2">
        <v>8</v>
      </c>
      <c r="M535" s="2">
        <v>3020</v>
      </c>
      <c r="N535" s="5">
        <f>Table1[[#This Row],[Sales Price Per Unit]]*Table1[[#This Row],[Quantity]]</f>
        <v>135.6</v>
      </c>
      <c r="O535" s="5">
        <f>((Table1[[#This Row],[Ticket Price Price Per Unit]]-Table1[[#This Row],[Sales Price Per Unit]]))*Table1[[#This Row],[Quantity]]</f>
        <v>0</v>
      </c>
      <c r="P535" s="5">
        <f>(Table1[[#This Row],[Sales Price Per Unit]]-Table1[[#This Row],[Cost per Unit]])*Table1[[#This Row],[Quantity]]</f>
        <v>81.52</v>
      </c>
    </row>
    <row r="536" spans="1:16" x14ac:dyDescent="0.25">
      <c r="A536" s="1">
        <v>41298</v>
      </c>
      <c r="B536" s="20">
        <f>MONTH(Table1[[#This Row],[Date]])</f>
        <v>1</v>
      </c>
      <c r="C536" s="20" t="str">
        <f>TEXT(Table1[[#This Row],[Date]],"mmmm")</f>
        <v>styczeń</v>
      </c>
      <c r="D536" s="2">
        <v>348</v>
      </c>
      <c r="E536" s="2">
        <v>45</v>
      </c>
      <c r="F536" s="2" t="s">
        <v>14</v>
      </c>
      <c r="G536" s="2" t="s">
        <v>17</v>
      </c>
      <c r="H536" s="5">
        <v>38.950000000000003</v>
      </c>
      <c r="I536" s="3">
        <v>0.1</v>
      </c>
      <c r="J536" s="5">
        <f>Table1[[#This Row],[Ticket Price Price Per Unit]]*(1-Table1[[#This Row],[Discount Given]])</f>
        <v>35.055000000000007</v>
      </c>
      <c r="K536" s="5">
        <v>22.33</v>
      </c>
      <c r="L536" s="2">
        <v>7</v>
      </c>
      <c r="M536" s="2">
        <v>3020</v>
      </c>
      <c r="N536" s="5">
        <f>Table1[[#This Row],[Sales Price Per Unit]]*Table1[[#This Row],[Quantity]]</f>
        <v>245.38500000000005</v>
      </c>
      <c r="O536" s="5">
        <f>((Table1[[#This Row],[Ticket Price Price Per Unit]]-Table1[[#This Row],[Sales Price Per Unit]]))*Table1[[#This Row],[Quantity]]</f>
        <v>27.264999999999972</v>
      </c>
      <c r="P536" s="5">
        <f>(Table1[[#This Row],[Sales Price Per Unit]]-Table1[[#This Row],[Cost per Unit]])*Table1[[#This Row],[Quantity]]</f>
        <v>89.07500000000006</v>
      </c>
    </row>
    <row r="537" spans="1:16" x14ac:dyDescent="0.25">
      <c r="A537" s="1">
        <v>41298</v>
      </c>
      <c r="B537" s="20">
        <f>MONTH(Table1[[#This Row],[Date]])</f>
        <v>1</v>
      </c>
      <c r="C537" s="20" t="str">
        <f>TEXT(Table1[[#This Row],[Date]],"mmmm")</f>
        <v>styczeń</v>
      </c>
      <c r="D537" s="2">
        <v>349</v>
      </c>
      <c r="E537" s="2">
        <v>39</v>
      </c>
      <c r="F537" s="2" t="s">
        <v>14</v>
      </c>
      <c r="G537" s="2" t="s">
        <v>17</v>
      </c>
      <c r="H537" s="5">
        <v>26.95</v>
      </c>
      <c r="I537" s="3">
        <v>0</v>
      </c>
      <c r="J537" s="5">
        <f>Table1[[#This Row],[Ticket Price Price Per Unit]]*(1-Table1[[#This Row],[Discount Given]])</f>
        <v>26.95</v>
      </c>
      <c r="K537" s="5">
        <v>12.24</v>
      </c>
      <c r="L537" s="2">
        <v>20</v>
      </c>
      <c r="M537" s="2">
        <v>3022</v>
      </c>
      <c r="N537" s="5">
        <f>Table1[[#This Row],[Sales Price Per Unit]]*Table1[[#This Row],[Quantity]]</f>
        <v>539</v>
      </c>
      <c r="O537" s="5">
        <f>((Table1[[#This Row],[Ticket Price Price Per Unit]]-Table1[[#This Row],[Sales Price Per Unit]]))*Table1[[#This Row],[Quantity]]</f>
        <v>0</v>
      </c>
      <c r="P537" s="5">
        <f>(Table1[[#This Row],[Sales Price Per Unit]]-Table1[[#This Row],[Cost per Unit]])*Table1[[#This Row],[Quantity]]</f>
        <v>294.2</v>
      </c>
    </row>
    <row r="538" spans="1:16" x14ac:dyDescent="0.25">
      <c r="A538" s="1">
        <v>41298</v>
      </c>
      <c r="B538" s="20">
        <f>MONTH(Table1[[#This Row],[Date]])</f>
        <v>1</v>
      </c>
      <c r="C538" s="20" t="str">
        <f>TEXT(Table1[[#This Row],[Date]],"mmmm")</f>
        <v>styczeń</v>
      </c>
      <c r="D538" s="2">
        <v>349</v>
      </c>
      <c r="E538" s="2">
        <v>27</v>
      </c>
      <c r="F538" s="2" t="s">
        <v>14</v>
      </c>
      <c r="G538" s="2" t="s">
        <v>17</v>
      </c>
      <c r="H538" s="5">
        <v>4.95</v>
      </c>
      <c r="I538" s="3">
        <v>0</v>
      </c>
      <c r="J538" s="5">
        <f>Table1[[#This Row],[Ticket Price Price Per Unit]]*(1-Table1[[#This Row],[Discount Given]])</f>
        <v>4.95</v>
      </c>
      <c r="K538" s="5">
        <v>1.82</v>
      </c>
      <c r="L538" s="2">
        <v>7</v>
      </c>
      <c r="M538" s="2">
        <v>3022</v>
      </c>
      <c r="N538" s="5">
        <f>Table1[[#This Row],[Sales Price Per Unit]]*Table1[[#This Row],[Quantity]]</f>
        <v>34.65</v>
      </c>
      <c r="O538" s="5">
        <f>((Table1[[#This Row],[Ticket Price Price Per Unit]]-Table1[[#This Row],[Sales Price Per Unit]]))*Table1[[#This Row],[Quantity]]</f>
        <v>0</v>
      </c>
      <c r="P538" s="5">
        <f>(Table1[[#This Row],[Sales Price Per Unit]]-Table1[[#This Row],[Cost per Unit]])*Table1[[#This Row],[Quantity]]</f>
        <v>21.91</v>
      </c>
    </row>
    <row r="539" spans="1:16" hidden="1" x14ac:dyDescent="0.25">
      <c r="A539" s="1">
        <v>41298</v>
      </c>
      <c r="B539" s="20">
        <f>MONTH(Table1[[#This Row],[Date]])</f>
        <v>1</v>
      </c>
      <c r="C539" s="20" t="str">
        <f>TEXT(Table1[[#This Row],[Date]],"mmmm")</f>
        <v>styczeń</v>
      </c>
      <c r="D539" s="2">
        <v>350</v>
      </c>
      <c r="E539" s="2">
        <v>6</v>
      </c>
      <c r="F539" s="2" t="s">
        <v>12</v>
      </c>
      <c r="G539" s="2" t="s">
        <v>17</v>
      </c>
      <c r="H539" s="5">
        <v>55.95</v>
      </c>
      <c r="I539" s="3">
        <v>0</v>
      </c>
      <c r="J539" s="5">
        <f>Table1[[#This Row],[Ticket Price Price Per Unit]]*(1-Table1[[#This Row],[Discount Given]])</f>
        <v>55.95</v>
      </c>
      <c r="K539" s="5">
        <v>16.059999999999999</v>
      </c>
      <c r="L539" s="2">
        <v>9</v>
      </c>
      <c r="M539" s="2">
        <v>3019</v>
      </c>
      <c r="N539" s="5">
        <f>Table1[[#This Row],[Sales Price Per Unit]]*Table1[[#This Row],[Quantity]]</f>
        <v>503.55</v>
      </c>
      <c r="O539" s="5">
        <f>((Table1[[#This Row],[Ticket Price Price Per Unit]]-Table1[[#This Row],[Sales Price Per Unit]]))*Table1[[#This Row],[Quantity]]</f>
        <v>0</v>
      </c>
      <c r="P539" s="5">
        <f>(Table1[[#This Row],[Sales Price Per Unit]]-Table1[[#This Row],[Cost per Unit]])*Table1[[#This Row],[Quantity]]</f>
        <v>359.01</v>
      </c>
    </row>
    <row r="540" spans="1:16" hidden="1" x14ac:dyDescent="0.25">
      <c r="A540" s="1">
        <v>41298</v>
      </c>
      <c r="B540" s="20">
        <f>MONTH(Table1[[#This Row],[Date]])</f>
        <v>1</v>
      </c>
      <c r="C540" s="20" t="str">
        <f>TEXT(Table1[[#This Row],[Date]],"mmmm")</f>
        <v>styczeń</v>
      </c>
      <c r="D540" s="2">
        <v>350</v>
      </c>
      <c r="E540" s="2">
        <v>39</v>
      </c>
      <c r="F540" s="2" t="s">
        <v>12</v>
      </c>
      <c r="G540" s="2" t="s">
        <v>17</v>
      </c>
      <c r="H540" s="5">
        <v>26.95</v>
      </c>
      <c r="I540" s="3">
        <v>0</v>
      </c>
      <c r="J540" s="5">
        <f>Table1[[#This Row],[Ticket Price Price Per Unit]]*(1-Table1[[#This Row],[Discount Given]])</f>
        <v>26.95</v>
      </c>
      <c r="K540" s="5">
        <v>12.24</v>
      </c>
      <c r="L540" s="2">
        <v>10</v>
      </c>
      <c r="M540" s="2">
        <v>3019</v>
      </c>
      <c r="N540" s="5">
        <f>Table1[[#This Row],[Sales Price Per Unit]]*Table1[[#This Row],[Quantity]]</f>
        <v>269.5</v>
      </c>
      <c r="O540" s="5">
        <f>((Table1[[#This Row],[Ticket Price Price Per Unit]]-Table1[[#This Row],[Sales Price Per Unit]]))*Table1[[#This Row],[Quantity]]</f>
        <v>0</v>
      </c>
      <c r="P540" s="5">
        <f>(Table1[[#This Row],[Sales Price Per Unit]]-Table1[[#This Row],[Cost per Unit]])*Table1[[#This Row],[Quantity]]</f>
        <v>147.1</v>
      </c>
    </row>
    <row r="541" spans="1:16" x14ac:dyDescent="0.25">
      <c r="A541" s="1">
        <v>41298</v>
      </c>
      <c r="B541" s="20">
        <f>MONTH(Table1[[#This Row],[Date]])</f>
        <v>1</v>
      </c>
      <c r="C541" s="20" t="str">
        <f>TEXT(Table1[[#This Row],[Date]],"mmmm")</f>
        <v>styczeń</v>
      </c>
      <c r="D541" s="2">
        <v>351</v>
      </c>
      <c r="E541" s="2">
        <v>17</v>
      </c>
      <c r="F541" s="2" t="s">
        <v>14</v>
      </c>
      <c r="G541" s="2" t="s">
        <v>17</v>
      </c>
      <c r="H541" s="5">
        <v>49.95</v>
      </c>
      <c r="I541" s="3">
        <v>0</v>
      </c>
      <c r="J541" s="5">
        <f>Table1[[#This Row],[Ticket Price Price Per Unit]]*(1-Table1[[#This Row],[Discount Given]])</f>
        <v>49.95</v>
      </c>
      <c r="K541" s="5">
        <v>23.93</v>
      </c>
      <c r="L541" s="2">
        <v>24</v>
      </c>
      <c r="M541" s="2">
        <v>3032</v>
      </c>
      <c r="N541" s="5">
        <f>Table1[[#This Row],[Sales Price Per Unit]]*Table1[[#This Row],[Quantity]]</f>
        <v>1198.8000000000002</v>
      </c>
      <c r="O541" s="5">
        <f>((Table1[[#This Row],[Ticket Price Price Per Unit]]-Table1[[#This Row],[Sales Price Per Unit]]))*Table1[[#This Row],[Quantity]]</f>
        <v>0</v>
      </c>
      <c r="P541" s="5">
        <f>(Table1[[#This Row],[Sales Price Per Unit]]-Table1[[#This Row],[Cost per Unit]])*Table1[[#This Row],[Quantity]]</f>
        <v>624.48</v>
      </c>
    </row>
    <row r="542" spans="1:16" x14ac:dyDescent="0.25">
      <c r="A542" s="1">
        <v>41298</v>
      </c>
      <c r="B542" s="20">
        <f>MONTH(Table1[[#This Row],[Date]])</f>
        <v>1</v>
      </c>
      <c r="C542" s="20" t="str">
        <f>TEXT(Table1[[#This Row],[Date]],"mmmm")</f>
        <v>styczeń</v>
      </c>
      <c r="D542" s="2">
        <v>351</v>
      </c>
      <c r="E542" s="2">
        <v>31</v>
      </c>
      <c r="F542" s="2" t="s">
        <v>14</v>
      </c>
      <c r="G542" s="2" t="s">
        <v>17</v>
      </c>
      <c r="H542" s="5">
        <v>0.95</v>
      </c>
      <c r="I542" s="3">
        <v>0</v>
      </c>
      <c r="J542" s="5">
        <f>Table1[[#This Row],[Ticket Price Price Per Unit]]*(1-Table1[[#This Row],[Discount Given]])</f>
        <v>0.95</v>
      </c>
      <c r="K542" s="5">
        <v>0.34</v>
      </c>
      <c r="L542" s="2">
        <v>21</v>
      </c>
      <c r="M542" s="2">
        <v>3032</v>
      </c>
      <c r="N542" s="5">
        <f>Table1[[#This Row],[Sales Price Per Unit]]*Table1[[#This Row],[Quantity]]</f>
        <v>19.95</v>
      </c>
      <c r="O542" s="5">
        <f>((Table1[[#This Row],[Ticket Price Price Per Unit]]-Table1[[#This Row],[Sales Price Per Unit]]))*Table1[[#This Row],[Quantity]]</f>
        <v>0</v>
      </c>
      <c r="P542" s="5">
        <f>(Table1[[#This Row],[Sales Price Per Unit]]-Table1[[#This Row],[Cost per Unit]])*Table1[[#This Row],[Quantity]]</f>
        <v>12.809999999999997</v>
      </c>
    </row>
    <row r="543" spans="1:16" x14ac:dyDescent="0.25">
      <c r="A543" s="1">
        <v>41298</v>
      </c>
      <c r="B543" s="20">
        <f>MONTH(Table1[[#This Row],[Date]])</f>
        <v>1</v>
      </c>
      <c r="C543" s="20" t="str">
        <f>TEXT(Table1[[#This Row],[Date]],"mmmm")</f>
        <v>styczeń</v>
      </c>
      <c r="D543" s="2">
        <v>352</v>
      </c>
      <c r="E543" s="2">
        <v>43</v>
      </c>
      <c r="F543" s="2" t="s">
        <v>12</v>
      </c>
      <c r="G543" s="2" t="s">
        <v>17</v>
      </c>
      <c r="H543" s="5">
        <v>11.95</v>
      </c>
      <c r="I543" s="3">
        <v>0</v>
      </c>
      <c r="J543" s="5">
        <f>Table1[[#This Row],[Ticket Price Price Per Unit]]*(1-Table1[[#This Row],[Discount Given]])</f>
        <v>11.95</v>
      </c>
      <c r="K543" s="5">
        <v>3.32</v>
      </c>
      <c r="L543" s="2">
        <v>10</v>
      </c>
      <c r="M543" s="2">
        <v>3013</v>
      </c>
      <c r="N543" s="5">
        <f>Table1[[#This Row],[Sales Price Per Unit]]*Table1[[#This Row],[Quantity]]</f>
        <v>119.5</v>
      </c>
      <c r="O543" s="5">
        <f>((Table1[[#This Row],[Ticket Price Price Per Unit]]-Table1[[#This Row],[Sales Price Per Unit]]))*Table1[[#This Row],[Quantity]]</f>
        <v>0</v>
      </c>
      <c r="P543" s="5">
        <f>(Table1[[#This Row],[Sales Price Per Unit]]-Table1[[#This Row],[Cost per Unit]])*Table1[[#This Row],[Quantity]]</f>
        <v>86.299999999999983</v>
      </c>
    </row>
    <row r="544" spans="1:16" x14ac:dyDescent="0.25">
      <c r="A544" s="1">
        <v>41298</v>
      </c>
      <c r="B544" s="20">
        <f>MONTH(Table1[[#This Row],[Date]])</f>
        <v>1</v>
      </c>
      <c r="C544" s="20" t="str">
        <f>TEXT(Table1[[#This Row],[Date]],"mmmm")</f>
        <v>styczeń</v>
      </c>
      <c r="D544" s="2">
        <v>353</v>
      </c>
      <c r="E544" s="2">
        <v>50</v>
      </c>
      <c r="F544" s="2" t="s">
        <v>14</v>
      </c>
      <c r="G544" s="2" t="s">
        <v>17</v>
      </c>
      <c r="H544" s="5">
        <v>24.95</v>
      </c>
      <c r="I544" s="3">
        <v>0</v>
      </c>
      <c r="J544" s="5">
        <f>Table1[[#This Row],[Ticket Price Price Per Unit]]*(1-Table1[[#This Row],[Discount Given]])</f>
        <v>24.95</v>
      </c>
      <c r="K544" s="5">
        <v>12.14</v>
      </c>
      <c r="L544" s="2">
        <v>2</v>
      </c>
      <c r="M544" s="2">
        <v>3018</v>
      </c>
      <c r="N544" s="5">
        <f>Table1[[#This Row],[Sales Price Per Unit]]*Table1[[#This Row],[Quantity]]</f>
        <v>49.9</v>
      </c>
      <c r="O544" s="5">
        <f>((Table1[[#This Row],[Ticket Price Price Per Unit]]-Table1[[#This Row],[Sales Price Per Unit]]))*Table1[[#This Row],[Quantity]]</f>
        <v>0</v>
      </c>
      <c r="P544" s="5">
        <f>(Table1[[#This Row],[Sales Price Per Unit]]-Table1[[#This Row],[Cost per Unit]])*Table1[[#This Row],[Quantity]]</f>
        <v>25.619999999999997</v>
      </c>
    </row>
    <row r="545" spans="1:16" x14ac:dyDescent="0.25">
      <c r="A545" s="1">
        <v>41298</v>
      </c>
      <c r="B545" s="20">
        <f>MONTH(Table1[[#This Row],[Date]])</f>
        <v>1</v>
      </c>
      <c r="C545" s="20" t="str">
        <f>TEXT(Table1[[#This Row],[Date]],"mmmm")</f>
        <v>styczeń</v>
      </c>
      <c r="D545" s="2">
        <v>354</v>
      </c>
      <c r="E545" s="2">
        <v>20</v>
      </c>
      <c r="F545" s="2" t="s">
        <v>12</v>
      </c>
      <c r="G545" s="2" t="s">
        <v>17</v>
      </c>
      <c r="H545" s="5">
        <v>16.95</v>
      </c>
      <c r="I545" s="3">
        <v>0</v>
      </c>
      <c r="J545" s="5">
        <f>Table1[[#This Row],[Ticket Price Price Per Unit]]*(1-Table1[[#This Row],[Discount Given]])</f>
        <v>16.95</v>
      </c>
      <c r="K545" s="5">
        <v>6.76</v>
      </c>
      <c r="L545" s="2">
        <v>22</v>
      </c>
      <c r="M545" s="2">
        <v>3018</v>
      </c>
      <c r="N545" s="5">
        <f>Table1[[#This Row],[Sales Price Per Unit]]*Table1[[#This Row],[Quantity]]</f>
        <v>372.9</v>
      </c>
      <c r="O545" s="5">
        <f>((Table1[[#This Row],[Ticket Price Price Per Unit]]-Table1[[#This Row],[Sales Price Per Unit]]))*Table1[[#This Row],[Quantity]]</f>
        <v>0</v>
      </c>
      <c r="P545" s="5">
        <f>(Table1[[#This Row],[Sales Price Per Unit]]-Table1[[#This Row],[Cost per Unit]])*Table1[[#This Row],[Quantity]]</f>
        <v>224.17999999999998</v>
      </c>
    </row>
    <row r="546" spans="1:16" x14ac:dyDescent="0.25">
      <c r="A546" s="1">
        <v>41298</v>
      </c>
      <c r="B546" s="20">
        <f>MONTH(Table1[[#This Row],[Date]])</f>
        <v>1</v>
      </c>
      <c r="C546" s="20" t="str">
        <f>TEXT(Table1[[#This Row],[Date]],"mmmm")</f>
        <v>styczeń</v>
      </c>
      <c r="D546" s="2">
        <v>354</v>
      </c>
      <c r="E546" s="2">
        <v>2</v>
      </c>
      <c r="F546" s="2" t="s">
        <v>12</v>
      </c>
      <c r="G546" s="2" t="s">
        <v>17</v>
      </c>
      <c r="H546" s="5">
        <v>44.95</v>
      </c>
      <c r="I546" s="3">
        <v>0</v>
      </c>
      <c r="J546" s="5">
        <f>Table1[[#This Row],[Ticket Price Price Per Unit]]*(1-Table1[[#This Row],[Discount Given]])</f>
        <v>44.95</v>
      </c>
      <c r="K546" s="5">
        <v>27.95</v>
      </c>
      <c r="L546" s="2">
        <v>9</v>
      </c>
      <c r="M546" s="2">
        <v>3018</v>
      </c>
      <c r="N546" s="5">
        <f>Table1[[#This Row],[Sales Price Per Unit]]*Table1[[#This Row],[Quantity]]</f>
        <v>404.55</v>
      </c>
      <c r="O546" s="5">
        <f>((Table1[[#This Row],[Ticket Price Price Per Unit]]-Table1[[#This Row],[Sales Price Per Unit]]))*Table1[[#This Row],[Quantity]]</f>
        <v>0</v>
      </c>
      <c r="P546" s="5">
        <f>(Table1[[#This Row],[Sales Price Per Unit]]-Table1[[#This Row],[Cost per Unit]])*Table1[[#This Row],[Quantity]]</f>
        <v>153.00000000000003</v>
      </c>
    </row>
    <row r="547" spans="1:16" x14ac:dyDescent="0.25">
      <c r="A547" s="1">
        <v>41298</v>
      </c>
      <c r="B547" s="20">
        <f>MONTH(Table1[[#This Row],[Date]])</f>
        <v>1</v>
      </c>
      <c r="C547" s="20" t="str">
        <f>TEXT(Table1[[#This Row],[Date]],"mmmm")</f>
        <v>styczeń</v>
      </c>
      <c r="D547" s="2">
        <v>354</v>
      </c>
      <c r="E547" s="2">
        <v>14</v>
      </c>
      <c r="F547" s="2" t="s">
        <v>12</v>
      </c>
      <c r="G547" s="2" t="s">
        <v>17</v>
      </c>
      <c r="H547" s="5">
        <v>31.95</v>
      </c>
      <c r="I547" s="3">
        <v>0</v>
      </c>
      <c r="J547" s="5">
        <f>Table1[[#This Row],[Ticket Price Price Per Unit]]*(1-Table1[[#This Row],[Discount Given]])</f>
        <v>31.95</v>
      </c>
      <c r="K547" s="5">
        <v>17.38</v>
      </c>
      <c r="L547" s="2">
        <v>1</v>
      </c>
      <c r="M547" s="2">
        <v>3018</v>
      </c>
      <c r="N547" s="5">
        <f>Table1[[#This Row],[Sales Price Per Unit]]*Table1[[#This Row],[Quantity]]</f>
        <v>31.95</v>
      </c>
      <c r="O547" s="5">
        <f>((Table1[[#This Row],[Ticket Price Price Per Unit]]-Table1[[#This Row],[Sales Price Per Unit]]))*Table1[[#This Row],[Quantity]]</f>
        <v>0</v>
      </c>
      <c r="P547" s="5">
        <f>(Table1[[#This Row],[Sales Price Per Unit]]-Table1[[#This Row],[Cost per Unit]])*Table1[[#This Row],[Quantity]]</f>
        <v>14.57</v>
      </c>
    </row>
    <row r="548" spans="1:16" x14ac:dyDescent="0.25">
      <c r="A548" s="1">
        <v>41298</v>
      </c>
      <c r="B548" s="20">
        <f>MONTH(Table1[[#This Row],[Date]])</f>
        <v>1</v>
      </c>
      <c r="C548" s="20" t="str">
        <f>TEXT(Table1[[#This Row],[Date]],"mmmm")</f>
        <v>styczeń</v>
      </c>
      <c r="D548" s="2">
        <v>354</v>
      </c>
      <c r="E548" s="2">
        <v>8</v>
      </c>
      <c r="F548" s="2" t="s">
        <v>12</v>
      </c>
      <c r="G548" s="2" t="s">
        <v>17</v>
      </c>
      <c r="H548" s="5">
        <v>7.95</v>
      </c>
      <c r="I548" s="3">
        <v>0</v>
      </c>
      <c r="J548" s="5">
        <f>Table1[[#This Row],[Ticket Price Price Per Unit]]*(1-Table1[[#This Row],[Discount Given]])</f>
        <v>7.95</v>
      </c>
      <c r="K548" s="5">
        <v>4.53</v>
      </c>
      <c r="L548" s="2">
        <v>2</v>
      </c>
      <c r="M548" s="2">
        <v>3018</v>
      </c>
      <c r="N548" s="5">
        <f>Table1[[#This Row],[Sales Price Per Unit]]*Table1[[#This Row],[Quantity]]</f>
        <v>15.9</v>
      </c>
      <c r="O548" s="5">
        <f>((Table1[[#This Row],[Ticket Price Price Per Unit]]-Table1[[#This Row],[Sales Price Per Unit]]))*Table1[[#This Row],[Quantity]]</f>
        <v>0</v>
      </c>
      <c r="P548" s="5">
        <f>(Table1[[#This Row],[Sales Price Per Unit]]-Table1[[#This Row],[Cost per Unit]])*Table1[[#This Row],[Quantity]]</f>
        <v>6.84</v>
      </c>
    </row>
    <row r="549" spans="1:16" x14ac:dyDescent="0.25">
      <c r="A549" s="1">
        <v>41298</v>
      </c>
      <c r="B549" s="20">
        <f>MONTH(Table1[[#This Row],[Date]])</f>
        <v>1</v>
      </c>
      <c r="C549" s="20" t="str">
        <f>TEXT(Table1[[#This Row],[Date]],"mmmm")</f>
        <v>styczeń</v>
      </c>
      <c r="D549" s="2">
        <v>355</v>
      </c>
      <c r="E549" s="2">
        <v>24</v>
      </c>
      <c r="F549" s="2" t="s">
        <v>14</v>
      </c>
      <c r="G549" s="2" t="s">
        <v>17</v>
      </c>
      <c r="H549" s="5">
        <v>27.95</v>
      </c>
      <c r="I549" s="3">
        <v>0</v>
      </c>
      <c r="J549" s="5">
        <f>Table1[[#This Row],[Ticket Price Price Per Unit]]*(1-Table1[[#This Row],[Discount Given]])</f>
        <v>27.95</v>
      </c>
      <c r="K549" s="5">
        <v>16.8</v>
      </c>
      <c r="L549" s="2">
        <v>21</v>
      </c>
      <c r="M549" s="2">
        <v>3020</v>
      </c>
      <c r="N549" s="5">
        <f>Table1[[#This Row],[Sales Price Per Unit]]*Table1[[#This Row],[Quantity]]</f>
        <v>586.94999999999993</v>
      </c>
      <c r="O549" s="5">
        <f>((Table1[[#This Row],[Ticket Price Price Per Unit]]-Table1[[#This Row],[Sales Price Per Unit]]))*Table1[[#This Row],[Quantity]]</f>
        <v>0</v>
      </c>
      <c r="P549" s="5">
        <f>(Table1[[#This Row],[Sales Price Per Unit]]-Table1[[#This Row],[Cost per Unit]])*Table1[[#This Row],[Quantity]]</f>
        <v>234.14999999999998</v>
      </c>
    </row>
    <row r="550" spans="1:16" x14ac:dyDescent="0.25">
      <c r="A550" s="1">
        <v>41298</v>
      </c>
      <c r="B550" s="20">
        <f>MONTH(Table1[[#This Row],[Date]])</f>
        <v>1</v>
      </c>
      <c r="C550" s="20" t="str">
        <f>TEXT(Table1[[#This Row],[Date]],"mmmm")</f>
        <v>styczeń</v>
      </c>
      <c r="D550" s="2">
        <v>356</v>
      </c>
      <c r="E550" s="2">
        <v>36</v>
      </c>
      <c r="F550" s="2" t="s">
        <v>12</v>
      </c>
      <c r="G550" s="2" t="s">
        <v>17</v>
      </c>
      <c r="H550" s="5">
        <v>26.95</v>
      </c>
      <c r="I550" s="3">
        <v>0</v>
      </c>
      <c r="J550" s="5">
        <f>Table1[[#This Row],[Ticket Price Price Per Unit]]*(1-Table1[[#This Row],[Discount Given]])</f>
        <v>26.95</v>
      </c>
      <c r="K550" s="5">
        <v>12.53</v>
      </c>
      <c r="L550" s="2">
        <v>5</v>
      </c>
      <c r="M550" s="2">
        <v>3020</v>
      </c>
      <c r="N550" s="5">
        <f>Table1[[#This Row],[Sales Price Per Unit]]*Table1[[#This Row],[Quantity]]</f>
        <v>134.75</v>
      </c>
      <c r="O550" s="5">
        <f>((Table1[[#This Row],[Ticket Price Price Per Unit]]-Table1[[#This Row],[Sales Price Per Unit]]))*Table1[[#This Row],[Quantity]]</f>
        <v>0</v>
      </c>
      <c r="P550" s="5">
        <f>(Table1[[#This Row],[Sales Price Per Unit]]-Table1[[#This Row],[Cost per Unit]])*Table1[[#This Row],[Quantity]]</f>
        <v>72.099999999999994</v>
      </c>
    </row>
    <row r="551" spans="1:16" x14ac:dyDescent="0.25">
      <c r="A551" s="1">
        <v>41299</v>
      </c>
      <c r="B551" s="20">
        <f>MONTH(Table1[[#This Row],[Date]])</f>
        <v>1</v>
      </c>
      <c r="C551" s="20" t="str">
        <f>TEXT(Table1[[#This Row],[Date]],"mmmm")</f>
        <v>styczeń</v>
      </c>
      <c r="D551" s="2">
        <v>357</v>
      </c>
      <c r="E551" s="2">
        <v>24</v>
      </c>
      <c r="F551" s="2" t="s">
        <v>18</v>
      </c>
      <c r="G551" s="2" t="s">
        <v>17</v>
      </c>
      <c r="H551" s="5">
        <v>27.95</v>
      </c>
      <c r="I551" s="3">
        <v>0</v>
      </c>
      <c r="J551" s="5">
        <f>Table1[[#This Row],[Ticket Price Price Per Unit]]*(1-Table1[[#This Row],[Discount Given]])</f>
        <v>27.95</v>
      </c>
      <c r="K551" s="5">
        <v>16.8</v>
      </c>
      <c r="L551" s="2">
        <v>8</v>
      </c>
      <c r="M551" s="2">
        <v>3023</v>
      </c>
      <c r="N551" s="5">
        <f>Table1[[#This Row],[Sales Price Per Unit]]*Table1[[#This Row],[Quantity]]</f>
        <v>223.6</v>
      </c>
      <c r="O551" s="5">
        <f>((Table1[[#This Row],[Ticket Price Price Per Unit]]-Table1[[#This Row],[Sales Price Per Unit]]))*Table1[[#This Row],[Quantity]]</f>
        <v>0</v>
      </c>
      <c r="P551" s="5">
        <f>(Table1[[#This Row],[Sales Price Per Unit]]-Table1[[#This Row],[Cost per Unit]])*Table1[[#This Row],[Quantity]]</f>
        <v>89.199999999999989</v>
      </c>
    </row>
    <row r="552" spans="1:16" x14ac:dyDescent="0.25">
      <c r="A552" s="1">
        <v>41299</v>
      </c>
      <c r="B552" s="20">
        <f>MONTH(Table1[[#This Row],[Date]])</f>
        <v>1</v>
      </c>
      <c r="C552" s="20" t="str">
        <f>TEXT(Table1[[#This Row],[Date]],"mmmm")</f>
        <v>styczeń</v>
      </c>
      <c r="D552" s="2">
        <v>358</v>
      </c>
      <c r="E552" s="2">
        <v>35</v>
      </c>
      <c r="F552" s="2" t="s">
        <v>15</v>
      </c>
      <c r="G552" s="2" t="s">
        <v>17</v>
      </c>
      <c r="H552" s="5">
        <v>0.95</v>
      </c>
      <c r="I552" s="3">
        <v>0</v>
      </c>
      <c r="J552" s="5">
        <f>Table1[[#This Row],[Ticket Price Price Per Unit]]*(1-Table1[[#This Row],[Discount Given]])</f>
        <v>0.95</v>
      </c>
      <c r="K552" s="5">
        <v>0.47</v>
      </c>
      <c r="L552" s="2">
        <v>23</v>
      </c>
      <c r="M552" s="2">
        <v>3018</v>
      </c>
      <c r="N552" s="5">
        <f>Table1[[#This Row],[Sales Price Per Unit]]*Table1[[#This Row],[Quantity]]</f>
        <v>21.849999999999998</v>
      </c>
      <c r="O552" s="5">
        <f>((Table1[[#This Row],[Ticket Price Price Per Unit]]-Table1[[#This Row],[Sales Price Per Unit]]))*Table1[[#This Row],[Quantity]]</f>
        <v>0</v>
      </c>
      <c r="P552" s="5">
        <f>(Table1[[#This Row],[Sales Price Per Unit]]-Table1[[#This Row],[Cost per Unit]])*Table1[[#This Row],[Quantity]]</f>
        <v>11.04</v>
      </c>
    </row>
    <row r="553" spans="1:16" x14ac:dyDescent="0.25">
      <c r="A553" s="1">
        <v>41299</v>
      </c>
      <c r="B553" s="20">
        <f>MONTH(Table1[[#This Row],[Date]])</f>
        <v>1</v>
      </c>
      <c r="C553" s="20" t="str">
        <f>TEXT(Table1[[#This Row],[Date]],"mmmm")</f>
        <v>styczeń</v>
      </c>
      <c r="D553" s="2">
        <v>359</v>
      </c>
      <c r="E553" s="2">
        <v>32</v>
      </c>
      <c r="F553" s="2" t="s">
        <v>18</v>
      </c>
      <c r="G553" s="2" t="s">
        <v>17</v>
      </c>
      <c r="H553" s="5">
        <v>22.95</v>
      </c>
      <c r="I553" s="3">
        <v>0</v>
      </c>
      <c r="J553" s="5">
        <f>Table1[[#This Row],[Ticket Price Price Per Unit]]*(1-Table1[[#This Row],[Discount Given]])</f>
        <v>22.95</v>
      </c>
      <c r="K553" s="5">
        <v>11.78</v>
      </c>
      <c r="L553" s="2">
        <v>3</v>
      </c>
      <c r="M553" s="2">
        <v>3014</v>
      </c>
      <c r="N553" s="5">
        <f>Table1[[#This Row],[Sales Price Per Unit]]*Table1[[#This Row],[Quantity]]</f>
        <v>68.849999999999994</v>
      </c>
      <c r="O553" s="5">
        <f>((Table1[[#This Row],[Ticket Price Price Per Unit]]-Table1[[#This Row],[Sales Price Per Unit]]))*Table1[[#This Row],[Quantity]]</f>
        <v>0</v>
      </c>
      <c r="P553" s="5">
        <f>(Table1[[#This Row],[Sales Price Per Unit]]-Table1[[#This Row],[Cost per Unit]])*Table1[[#This Row],[Quantity]]</f>
        <v>33.51</v>
      </c>
    </row>
    <row r="554" spans="1:16" x14ac:dyDescent="0.25">
      <c r="A554" s="1">
        <v>41299</v>
      </c>
      <c r="B554" s="20">
        <f>MONTH(Table1[[#This Row],[Date]])</f>
        <v>1</v>
      </c>
      <c r="C554" s="20" t="str">
        <f>TEXT(Table1[[#This Row],[Date]],"mmmm")</f>
        <v>styczeń</v>
      </c>
      <c r="D554" s="2">
        <v>359</v>
      </c>
      <c r="E554" s="2">
        <v>2</v>
      </c>
      <c r="F554" s="2" t="s">
        <v>18</v>
      </c>
      <c r="G554" s="2" t="s">
        <v>17</v>
      </c>
      <c r="H554" s="5">
        <v>44.95</v>
      </c>
      <c r="I554" s="3">
        <v>0</v>
      </c>
      <c r="J554" s="5">
        <f>Table1[[#This Row],[Ticket Price Price Per Unit]]*(1-Table1[[#This Row],[Discount Given]])</f>
        <v>44.95</v>
      </c>
      <c r="K554" s="5">
        <v>27.95</v>
      </c>
      <c r="L554" s="2">
        <v>7</v>
      </c>
      <c r="M554" s="2">
        <v>3014</v>
      </c>
      <c r="N554" s="5">
        <f>Table1[[#This Row],[Sales Price Per Unit]]*Table1[[#This Row],[Quantity]]</f>
        <v>314.65000000000003</v>
      </c>
      <c r="O554" s="5">
        <f>((Table1[[#This Row],[Ticket Price Price Per Unit]]-Table1[[#This Row],[Sales Price Per Unit]]))*Table1[[#This Row],[Quantity]]</f>
        <v>0</v>
      </c>
      <c r="P554" s="5">
        <f>(Table1[[#This Row],[Sales Price Per Unit]]-Table1[[#This Row],[Cost per Unit]])*Table1[[#This Row],[Quantity]]</f>
        <v>119.00000000000003</v>
      </c>
    </row>
    <row r="555" spans="1:16" x14ac:dyDescent="0.25">
      <c r="A555" s="1">
        <v>41299</v>
      </c>
      <c r="B555" s="20">
        <f>MONTH(Table1[[#This Row],[Date]])</f>
        <v>1</v>
      </c>
      <c r="C555" s="20" t="str">
        <f>TEXT(Table1[[#This Row],[Date]],"mmmm")</f>
        <v>styczeń</v>
      </c>
      <c r="D555" s="2">
        <v>360</v>
      </c>
      <c r="E555" s="2">
        <v>43</v>
      </c>
      <c r="F555" s="2" t="s">
        <v>15</v>
      </c>
      <c r="G555" s="2" t="s">
        <v>17</v>
      </c>
      <c r="H555" s="5">
        <v>11.95</v>
      </c>
      <c r="I555" s="3">
        <v>0</v>
      </c>
      <c r="J555" s="5">
        <f>Table1[[#This Row],[Ticket Price Price Per Unit]]*(1-Table1[[#This Row],[Discount Given]])</f>
        <v>11.95</v>
      </c>
      <c r="K555" s="5">
        <v>3.32</v>
      </c>
      <c r="L555" s="2">
        <v>3</v>
      </c>
      <c r="M555" s="2">
        <v>3033</v>
      </c>
      <c r="N555" s="5">
        <f>Table1[[#This Row],[Sales Price Per Unit]]*Table1[[#This Row],[Quantity]]</f>
        <v>35.849999999999994</v>
      </c>
      <c r="O555" s="5">
        <f>((Table1[[#This Row],[Ticket Price Price Per Unit]]-Table1[[#This Row],[Sales Price Per Unit]]))*Table1[[#This Row],[Quantity]]</f>
        <v>0</v>
      </c>
      <c r="P555" s="5">
        <f>(Table1[[#This Row],[Sales Price Per Unit]]-Table1[[#This Row],[Cost per Unit]])*Table1[[#This Row],[Quantity]]</f>
        <v>25.889999999999997</v>
      </c>
    </row>
    <row r="556" spans="1:16" x14ac:dyDescent="0.25">
      <c r="A556" s="1">
        <v>41299</v>
      </c>
      <c r="B556" s="20">
        <f>MONTH(Table1[[#This Row],[Date]])</f>
        <v>1</v>
      </c>
      <c r="C556" s="20" t="str">
        <f>TEXT(Table1[[#This Row],[Date]],"mmmm")</f>
        <v>styczeń</v>
      </c>
      <c r="D556" s="2">
        <v>361</v>
      </c>
      <c r="E556" s="2">
        <v>42</v>
      </c>
      <c r="F556" s="2" t="s">
        <v>18</v>
      </c>
      <c r="G556" s="2" t="s">
        <v>17</v>
      </c>
      <c r="H556" s="5">
        <v>35.950000000000003</v>
      </c>
      <c r="I556" s="3">
        <v>0</v>
      </c>
      <c r="J556" s="5">
        <f>Table1[[#This Row],[Ticket Price Price Per Unit]]*(1-Table1[[#This Row],[Discount Given]])</f>
        <v>35.950000000000003</v>
      </c>
      <c r="K556" s="5">
        <v>20.25</v>
      </c>
      <c r="L556" s="2">
        <v>1</v>
      </c>
      <c r="M556" s="2">
        <v>3017</v>
      </c>
      <c r="N556" s="5">
        <f>Table1[[#This Row],[Sales Price Per Unit]]*Table1[[#This Row],[Quantity]]</f>
        <v>35.950000000000003</v>
      </c>
      <c r="O556" s="5">
        <f>((Table1[[#This Row],[Ticket Price Price Per Unit]]-Table1[[#This Row],[Sales Price Per Unit]]))*Table1[[#This Row],[Quantity]]</f>
        <v>0</v>
      </c>
      <c r="P556" s="5">
        <f>(Table1[[#This Row],[Sales Price Per Unit]]-Table1[[#This Row],[Cost per Unit]])*Table1[[#This Row],[Quantity]]</f>
        <v>15.700000000000003</v>
      </c>
    </row>
    <row r="557" spans="1:16" x14ac:dyDescent="0.25">
      <c r="A557" s="1">
        <v>41299</v>
      </c>
      <c r="B557" s="20">
        <f>MONTH(Table1[[#This Row],[Date]])</f>
        <v>1</v>
      </c>
      <c r="C557" s="20" t="str">
        <f>TEXT(Table1[[#This Row],[Date]],"mmmm")</f>
        <v>styczeń</v>
      </c>
      <c r="D557" s="2">
        <v>361</v>
      </c>
      <c r="E557" s="2">
        <v>39</v>
      </c>
      <c r="F557" s="2" t="s">
        <v>18</v>
      </c>
      <c r="G557" s="2" t="s">
        <v>17</v>
      </c>
      <c r="H557" s="5">
        <v>26.95</v>
      </c>
      <c r="I557" s="3">
        <v>0.2</v>
      </c>
      <c r="J557" s="5">
        <f>Table1[[#This Row],[Ticket Price Price Per Unit]]*(1-Table1[[#This Row],[Discount Given]])</f>
        <v>21.560000000000002</v>
      </c>
      <c r="K557" s="5">
        <v>12.24</v>
      </c>
      <c r="L557" s="2">
        <v>16</v>
      </c>
      <c r="M557" s="2">
        <v>3017</v>
      </c>
      <c r="N557" s="5">
        <f>Table1[[#This Row],[Sales Price Per Unit]]*Table1[[#This Row],[Quantity]]</f>
        <v>344.96000000000004</v>
      </c>
      <c r="O557" s="5">
        <f>((Table1[[#This Row],[Ticket Price Price Per Unit]]-Table1[[#This Row],[Sales Price Per Unit]]))*Table1[[#This Row],[Quantity]]</f>
        <v>86.239999999999952</v>
      </c>
      <c r="P557" s="5">
        <f>(Table1[[#This Row],[Sales Price Per Unit]]-Table1[[#This Row],[Cost per Unit]])*Table1[[#This Row],[Quantity]]</f>
        <v>149.12000000000003</v>
      </c>
    </row>
    <row r="558" spans="1:16" x14ac:dyDescent="0.25">
      <c r="A558" s="1">
        <v>41299</v>
      </c>
      <c r="B558" s="20">
        <f>MONTH(Table1[[#This Row],[Date]])</f>
        <v>1</v>
      </c>
      <c r="C558" s="20" t="str">
        <f>TEXT(Table1[[#This Row],[Date]],"mmmm")</f>
        <v>styczeń</v>
      </c>
      <c r="D558" s="2">
        <v>362</v>
      </c>
      <c r="E558" s="2">
        <v>39</v>
      </c>
      <c r="F558" s="2" t="s">
        <v>18</v>
      </c>
      <c r="G558" s="2" t="s">
        <v>17</v>
      </c>
      <c r="H558" s="5">
        <v>26.95</v>
      </c>
      <c r="I558" s="3">
        <v>0</v>
      </c>
      <c r="J558" s="5">
        <f>Table1[[#This Row],[Ticket Price Price Per Unit]]*(1-Table1[[#This Row],[Discount Given]])</f>
        <v>26.95</v>
      </c>
      <c r="K558" s="5">
        <v>12.24</v>
      </c>
      <c r="L558" s="2">
        <v>18</v>
      </c>
      <c r="M558" s="2">
        <v>3011</v>
      </c>
      <c r="N558" s="5">
        <f>Table1[[#This Row],[Sales Price Per Unit]]*Table1[[#This Row],[Quantity]]</f>
        <v>485.09999999999997</v>
      </c>
      <c r="O558" s="5">
        <f>((Table1[[#This Row],[Ticket Price Price Per Unit]]-Table1[[#This Row],[Sales Price Per Unit]]))*Table1[[#This Row],[Quantity]]</f>
        <v>0</v>
      </c>
      <c r="P558" s="5">
        <f>(Table1[[#This Row],[Sales Price Per Unit]]-Table1[[#This Row],[Cost per Unit]])*Table1[[#This Row],[Quantity]]</f>
        <v>264.77999999999997</v>
      </c>
    </row>
    <row r="559" spans="1:16" x14ac:dyDescent="0.25">
      <c r="A559" s="1">
        <v>41299</v>
      </c>
      <c r="B559" s="20">
        <f>MONTH(Table1[[#This Row],[Date]])</f>
        <v>1</v>
      </c>
      <c r="C559" s="20" t="str">
        <f>TEXT(Table1[[#This Row],[Date]],"mmmm")</f>
        <v>styczeń</v>
      </c>
      <c r="D559" s="2">
        <v>362</v>
      </c>
      <c r="E559" s="2">
        <v>34</v>
      </c>
      <c r="F559" s="2" t="s">
        <v>18</v>
      </c>
      <c r="G559" s="2" t="s">
        <v>17</v>
      </c>
      <c r="H559" s="5">
        <v>37.950000000000003</v>
      </c>
      <c r="I559" s="3">
        <v>0</v>
      </c>
      <c r="J559" s="5">
        <f>Table1[[#This Row],[Ticket Price Price Per Unit]]*(1-Table1[[#This Row],[Discount Given]])</f>
        <v>37.950000000000003</v>
      </c>
      <c r="K559" s="5">
        <v>15.35</v>
      </c>
      <c r="L559" s="2">
        <v>8</v>
      </c>
      <c r="M559" s="2">
        <v>3011</v>
      </c>
      <c r="N559" s="5">
        <f>Table1[[#This Row],[Sales Price Per Unit]]*Table1[[#This Row],[Quantity]]</f>
        <v>303.60000000000002</v>
      </c>
      <c r="O559" s="5">
        <f>((Table1[[#This Row],[Ticket Price Price Per Unit]]-Table1[[#This Row],[Sales Price Per Unit]]))*Table1[[#This Row],[Quantity]]</f>
        <v>0</v>
      </c>
      <c r="P559" s="5">
        <f>(Table1[[#This Row],[Sales Price Per Unit]]-Table1[[#This Row],[Cost per Unit]])*Table1[[#This Row],[Quantity]]</f>
        <v>180.8</v>
      </c>
    </row>
    <row r="560" spans="1:16" x14ac:dyDescent="0.25">
      <c r="A560" s="1">
        <v>41299</v>
      </c>
      <c r="B560" s="20">
        <f>MONTH(Table1[[#This Row],[Date]])</f>
        <v>1</v>
      </c>
      <c r="C560" s="20" t="str">
        <f>TEXT(Table1[[#This Row],[Date]],"mmmm")</f>
        <v>styczeń</v>
      </c>
      <c r="D560" s="2">
        <v>363</v>
      </c>
      <c r="E560" s="2">
        <v>23</v>
      </c>
      <c r="F560" s="2" t="s">
        <v>18</v>
      </c>
      <c r="G560" s="2" t="s">
        <v>17</v>
      </c>
      <c r="H560" s="5">
        <v>2.95</v>
      </c>
      <c r="I560" s="3">
        <v>0</v>
      </c>
      <c r="J560" s="5">
        <f>Table1[[#This Row],[Ticket Price Price Per Unit]]*(1-Table1[[#This Row],[Discount Given]])</f>
        <v>2.95</v>
      </c>
      <c r="K560" s="5">
        <v>1.68</v>
      </c>
      <c r="L560" s="2">
        <v>9</v>
      </c>
      <c r="M560" s="2">
        <v>3016</v>
      </c>
      <c r="N560" s="5">
        <f>Table1[[#This Row],[Sales Price Per Unit]]*Table1[[#This Row],[Quantity]]</f>
        <v>26.55</v>
      </c>
      <c r="O560" s="5">
        <f>((Table1[[#This Row],[Ticket Price Price Per Unit]]-Table1[[#This Row],[Sales Price Per Unit]]))*Table1[[#This Row],[Quantity]]</f>
        <v>0</v>
      </c>
      <c r="P560" s="5">
        <f>(Table1[[#This Row],[Sales Price Per Unit]]-Table1[[#This Row],[Cost per Unit]])*Table1[[#This Row],[Quantity]]</f>
        <v>11.430000000000001</v>
      </c>
    </row>
    <row r="561" spans="1:16" x14ac:dyDescent="0.25">
      <c r="A561" s="1">
        <v>41300</v>
      </c>
      <c r="B561" s="20">
        <f>MONTH(Table1[[#This Row],[Date]])</f>
        <v>1</v>
      </c>
      <c r="C561" s="20" t="str">
        <f>TEXT(Table1[[#This Row],[Date]],"mmmm")</f>
        <v>styczeń</v>
      </c>
      <c r="D561" s="2">
        <v>364</v>
      </c>
      <c r="E561" s="2">
        <v>31</v>
      </c>
      <c r="F561" s="2" t="s">
        <v>14</v>
      </c>
      <c r="G561" s="2" t="s">
        <v>17</v>
      </c>
      <c r="H561" s="5">
        <v>0.95</v>
      </c>
      <c r="I561" s="3">
        <v>0</v>
      </c>
      <c r="J561" s="5">
        <f>Table1[[#This Row],[Ticket Price Price Per Unit]]*(1-Table1[[#This Row],[Discount Given]])</f>
        <v>0.95</v>
      </c>
      <c r="K561" s="5">
        <v>0.34</v>
      </c>
      <c r="L561" s="2">
        <v>17</v>
      </c>
      <c r="M561" s="2">
        <v>3033</v>
      </c>
      <c r="N561" s="5">
        <f>Table1[[#This Row],[Sales Price Per Unit]]*Table1[[#This Row],[Quantity]]</f>
        <v>16.149999999999999</v>
      </c>
      <c r="O561" s="5">
        <f>((Table1[[#This Row],[Ticket Price Price Per Unit]]-Table1[[#This Row],[Sales Price Per Unit]]))*Table1[[#This Row],[Quantity]]</f>
        <v>0</v>
      </c>
      <c r="P561" s="5">
        <f>(Table1[[#This Row],[Sales Price Per Unit]]-Table1[[#This Row],[Cost per Unit]])*Table1[[#This Row],[Quantity]]</f>
        <v>10.369999999999997</v>
      </c>
    </row>
    <row r="562" spans="1:16" x14ac:dyDescent="0.25">
      <c r="A562" s="1">
        <v>41300</v>
      </c>
      <c r="B562" s="20">
        <f>MONTH(Table1[[#This Row],[Date]])</f>
        <v>1</v>
      </c>
      <c r="C562" s="20" t="str">
        <f>TEXT(Table1[[#This Row],[Date]],"mmmm")</f>
        <v>styczeń</v>
      </c>
      <c r="D562" s="2">
        <v>365</v>
      </c>
      <c r="E562" s="2">
        <v>37</v>
      </c>
      <c r="F562" s="2" t="s">
        <v>14</v>
      </c>
      <c r="G562" s="2" t="s">
        <v>17</v>
      </c>
      <c r="H562" s="5">
        <v>24.95</v>
      </c>
      <c r="I562" s="3">
        <v>0</v>
      </c>
      <c r="J562" s="5">
        <f>Table1[[#This Row],[Ticket Price Price Per Unit]]*(1-Table1[[#This Row],[Discount Given]])</f>
        <v>24.95</v>
      </c>
      <c r="K562" s="5">
        <v>9.3800000000000008</v>
      </c>
      <c r="L562" s="2">
        <v>2</v>
      </c>
      <c r="M562" s="2">
        <v>3029</v>
      </c>
      <c r="N562" s="5">
        <f>Table1[[#This Row],[Sales Price Per Unit]]*Table1[[#This Row],[Quantity]]</f>
        <v>49.9</v>
      </c>
      <c r="O562" s="5">
        <f>((Table1[[#This Row],[Ticket Price Price Per Unit]]-Table1[[#This Row],[Sales Price Per Unit]]))*Table1[[#This Row],[Quantity]]</f>
        <v>0</v>
      </c>
      <c r="P562" s="5">
        <f>(Table1[[#This Row],[Sales Price Per Unit]]-Table1[[#This Row],[Cost per Unit]])*Table1[[#This Row],[Quantity]]</f>
        <v>31.139999999999997</v>
      </c>
    </row>
    <row r="563" spans="1:16" x14ac:dyDescent="0.25">
      <c r="A563" s="1">
        <v>41300</v>
      </c>
      <c r="B563" s="20">
        <f>MONTH(Table1[[#This Row],[Date]])</f>
        <v>1</v>
      </c>
      <c r="C563" s="20" t="str">
        <f>TEXT(Table1[[#This Row],[Date]],"mmmm")</f>
        <v>styczeń</v>
      </c>
      <c r="D563" s="2">
        <v>365</v>
      </c>
      <c r="E563" s="2">
        <v>17</v>
      </c>
      <c r="F563" s="2" t="s">
        <v>14</v>
      </c>
      <c r="G563" s="2" t="s">
        <v>17</v>
      </c>
      <c r="H563" s="5">
        <v>49.95</v>
      </c>
      <c r="I563" s="3">
        <v>0</v>
      </c>
      <c r="J563" s="5">
        <f>Table1[[#This Row],[Ticket Price Price Per Unit]]*(1-Table1[[#This Row],[Discount Given]])</f>
        <v>49.95</v>
      </c>
      <c r="K563" s="5">
        <v>23.93</v>
      </c>
      <c r="L563" s="2">
        <v>33</v>
      </c>
      <c r="M563" s="2">
        <v>3029</v>
      </c>
      <c r="N563" s="5">
        <f>Table1[[#This Row],[Sales Price Per Unit]]*Table1[[#This Row],[Quantity]]</f>
        <v>1648.3500000000001</v>
      </c>
      <c r="O563" s="5">
        <f>((Table1[[#This Row],[Ticket Price Price Per Unit]]-Table1[[#This Row],[Sales Price Per Unit]]))*Table1[[#This Row],[Quantity]]</f>
        <v>0</v>
      </c>
      <c r="P563" s="5">
        <f>(Table1[[#This Row],[Sales Price Per Unit]]-Table1[[#This Row],[Cost per Unit]])*Table1[[#This Row],[Quantity]]</f>
        <v>858.66000000000008</v>
      </c>
    </row>
    <row r="564" spans="1:16" x14ac:dyDescent="0.25">
      <c r="A564" s="1">
        <v>41300</v>
      </c>
      <c r="B564" s="20">
        <f>MONTH(Table1[[#This Row],[Date]])</f>
        <v>1</v>
      </c>
      <c r="C564" s="20" t="str">
        <f>TEXT(Table1[[#This Row],[Date]],"mmmm")</f>
        <v>styczeń</v>
      </c>
      <c r="D564" s="2">
        <v>366</v>
      </c>
      <c r="E564" s="2">
        <v>9</v>
      </c>
      <c r="F564" s="2" t="s">
        <v>15</v>
      </c>
      <c r="G564" s="2" t="s">
        <v>17</v>
      </c>
      <c r="H564" s="5">
        <v>48.95</v>
      </c>
      <c r="I564" s="3">
        <v>0</v>
      </c>
      <c r="J564" s="5">
        <f>Table1[[#This Row],[Ticket Price Price Per Unit]]*(1-Table1[[#This Row],[Discount Given]])</f>
        <v>48.95</v>
      </c>
      <c r="K564" s="5">
        <v>24.52</v>
      </c>
      <c r="L564" s="2">
        <v>20</v>
      </c>
      <c r="M564" s="2">
        <v>3025</v>
      </c>
      <c r="N564" s="5">
        <f>Table1[[#This Row],[Sales Price Per Unit]]*Table1[[#This Row],[Quantity]]</f>
        <v>979</v>
      </c>
      <c r="O564" s="5">
        <f>((Table1[[#This Row],[Ticket Price Price Per Unit]]-Table1[[#This Row],[Sales Price Per Unit]]))*Table1[[#This Row],[Quantity]]</f>
        <v>0</v>
      </c>
      <c r="P564" s="5">
        <f>(Table1[[#This Row],[Sales Price Per Unit]]-Table1[[#This Row],[Cost per Unit]])*Table1[[#This Row],[Quantity]]</f>
        <v>488.60000000000008</v>
      </c>
    </row>
    <row r="565" spans="1:16" x14ac:dyDescent="0.25">
      <c r="A565" s="1">
        <v>41300</v>
      </c>
      <c r="B565" s="20">
        <f>MONTH(Table1[[#This Row],[Date]])</f>
        <v>1</v>
      </c>
      <c r="C565" s="20" t="str">
        <f>TEXT(Table1[[#This Row],[Date]],"mmmm")</f>
        <v>styczeń</v>
      </c>
      <c r="D565" s="2">
        <v>367</v>
      </c>
      <c r="E565" s="2">
        <v>8</v>
      </c>
      <c r="F565" s="2" t="s">
        <v>14</v>
      </c>
      <c r="G565" s="2" t="s">
        <v>17</v>
      </c>
      <c r="H565" s="5">
        <v>7.95</v>
      </c>
      <c r="I565" s="3">
        <v>0.2</v>
      </c>
      <c r="J565" s="5">
        <f>Table1[[#This Row],[Ticket Price Price Per Unit]]*(1-Table1[[#This Row],[Discount Given]])</f>
        <v>6.36</v>
      </c>
      <c r="K565" s="5">
        <v>4.53</v>
      </c>
      <c r="L565" s="2">
        <v>30</v>
      </c>
      <c r="M565" s="2">
        <v>3012</v>
      </c>
      <c r="N565" s="5">
        <f>Table1[[#This Row],[Sales Price Per Unit]]*Table1[[#This Row],[Quantity]]</f>
        <v>190.8</v>
      </c>
      <c r="O565" s="5">
        <f>((Table1[[#This Row],[Ticket Price Price Per Unit]]-Table1[[#This Row],[Sales Price Per Unit]]))*Table1[[#This Row],[Quantity]]</f>
        <v>47.699999999999996</v>
      </c>
      <c r="P565" s="5">
        <f>(Table1[[#This Row],[Sales Price Per Unit]]-Table1[[#This Row],[Cost per Unit]])*Table1[[#This Row],[Quantity]]</f>
        <v>54.900000000000006</v>
      </c>
    </row>
    <row r="566" spans="1:16" x14ac:dyDescent="0.25">
      <c r="A566" s="1">
        <v>41300</v>
      </c>
      <c r="B566" s="20">
        <f>MONTH(Table1[[#This Row],[Date]])</f>
        <v>1</v>
      </c>
      <c r="C566" s="20" t="str">
        <f>TEXT(Table1[[#This Row],[Date]],"mmmm")</f>
        <v>styczeń</v>
      </c>
      <c r="D566" s="2">
        <v>367</v>
      </c>
      <c r="E566" s="2">
        <v>7</v>
      </c>
      <c r="F566" s="2" t="s">
        <v>14</v>
      </c>
      <c r="G566" s="2" t="s">
        <v>17</v>
      </c>
      <c r="H566" s="5">
        <v>20.95</v>
      </c>
      <c r="I566" s="3">
        <v>0</v>
      </c>
      <c r="J566" s="5">
        <f>Table1[[#This Row],[Ticket Price Price Per Unit]]*(1-Table1[[#This Row],[Discount Given]])</f>
        <v>20.95</v>
      </c>
      <c r="K566" s="5">
        <v>10.039999999999999</v>
      </c>
      <c r="L566" s="2">
        <v>9</v>
      </c>
      <c r="M566" s="2">
        <v>3012</v>
      </c>
      <c r="N566" s="5">
        <f>Table1[[#This Row],[Sales Price Per Unit]]*Table1[[#This Row],[Quantity]]</f>
        <v>188.54999999999998</v>
      </c>
      <c r="O566" s="5">
        <f>((Table1[[#This Row],[Ticket Price Price Per Unit]]-Table1[[#This Row],[Sales Price Per Unit]]))*Table1[[#This Row],[Quantity]]</f>
        <v>0</v>
      </c>
      <c r="P566" s="5">
        <f>(Table1[[#This Row],[Sales Price Per Unit]]-Table1[[#This Row],[Cost per Unit]])*Table1[[#This Row],[Quantity]]</f>
        <v>98.19</v>
      </c>
    </row>
    <row r="567" spans="1:16" x14ac:dyDescent="0.25">
      <c r="A567" s="1">
        <v>41300</v>
      </c>
      <c r="B567" s="20">
        <f>MONTH(Table1[[#This Row],[Date]])</f>
        <v>1</v>
      </c>
      <c r="C567" s="20" t="str">
        <f>TEXT(Table1[[#This Row],[Date]],"mmmm")</f>
        <v>styczeń</v>
      </c>
      <c r="D567" s="2">
        <v>368</v>
      </c>
      <c r="E567" s="2">
        <v>35</v>
      </c>
      <c r="F567" s="2" t="s">
        <v>15</v>
      </c>
      <c r="G567" s="2" t="s">
        <v>17</v>
      </c>
      <c r="H567" s="5">
        <v>0.95</v>
      </c>
      <c r="I567" s="3">
        <v>0</v>
      </c>
      <c r="J567" s="5">
        <f>Table1[[#This Row],[Ticket Price Price Per Unit]]*(1-Table1[[#This Row],[Discount Given]])</f>
        <v>0.95</v>
      </c>
      <c r="K567" s="5">
        <v>0.47</v>
      </c>
      <c r="L567" s="2">
        <v>14</v>
      </c>
      <c r="M567" s="2">
        <v>3025</v>
      </c>
      <c r="N567" s="5">
        <f>Table1[[#This Row],[Sales Price Per Unit]]*Table1[[#This Row],[Quantity]]</f>
        <v>13.299999999999999</v>
      </c>
      <c r="O567" s="5">
        <f>((Table1[[#This Row],[Ticket Price Price Per Unit]]-Table1[[#This Row],[Sales Price Per Unit]]))*Table1[[#This Row],[Quantity]]</f>
        <v>0</v>
      </c>
      <c r="P567" s="5">
        <f>(Table1[[#This Row],[Sales Price Per Unit]]-Table1[[#This Row],[Cost per Unit]])*Table1[[#This Row],[Quantity]]</f>
        <v>6.72</v>
      </c>
    </row>
    <row r="568" spans="1:16" x14ac:dyDescent="0.25">
      <c r="A568" s="1">
        <v>41300</v>
      </c>
      <c r="B568" s="20">
        <f>MONTH(Table1[[#This Row],[Date]])</f>
        <v>1</v>
      </c>
      <c r="C568" s="20" t="str">
        <f>TEXT(Table1[[#This Row],[Date]],"mmmm")</f>
        <v>styczeń</v>
      </c>
      <c r="D568" s="2">
        <v>368</v>
      </c>
      <c r="E568" s="2">
        <v>34</v>
      </c>
      <c r="F568" s="2" t="s">
        <v>15</v>
      </c>
      <c r="G568" s="2" t="s">
        <v>17</v>
      </c>
      <c r="H568" s="5">
        <v>37.950000000000003</v>
      </c>
      <c r="I568" s="3">
        <v>0</v>
      </c>
      <c r="J568" s="5">
        <f>Table1[[#This Row],[Ticket Price Price Per Unit]]*(1-Table1[[#This Row],[Discount Given]])</f>
        <v>37.950000000000003</v>
      </c>
      <c r="K568" s="5">
        <v>15.35</v>
      </c>
      <c r="L568" s="2">
        <v>8</v>
      </c>
      <c r="M568" s="2">
        <v>3025</v>
      </c>
      <c r="N568" s="5">
        <f>Table1[[#This Row],[Sales Price Per Unit]]*Table1[[#This Row],[Quantity]]</f>
        <v>303.60000000000002</v>
      </c>
      <c r="O568" s="5">
        <f>((Table1[[#This Row],[Ticket Price Price Per Unit]]-Table1[[#This Row],[Sales Price Per Unit]]))*Table1[[#This Row],[Quantity]]</f>
        <v>0</v>
      </c>
      <c r="P568" s="5">
        <f>(Table1[[#This Row],[Sales Price Per Unit]]-Table1[[#This Row],[Cost per Unit]])*Table1[[#This Row],[Quantity]]</f>
        <v>180.8</v>
      </c>
    </row>
    <row r="569" spans="1:16" x14ac:dyDescent="0.25">
      <c r="A569" s="1">
        <v>41300</v>
      </c>
      <c r="B569" s="20">
        <f>MONTH(Table1[[#This Row],[Date]])</f>
        <v>1</v>
      </c>
      <c r="C569" s="20" t="str">
        <f>TEXT(Table1[[#This Row],[Date]],"mmmm")</f>
        <v>styczeń</v>
      </c>
      <c r="D569" s="2">
        <v>369</v>
      </c>
      <c r="E569" s="2">
        <v>50</v>
      </c>
      <c r="F569" s="2" t="s">
        <v>14</v>
      </c>
      <c r="G569" s="2" t="s">
        <v>17</v>
      </c>
      <c r="H569" s="5">
        <v>24.95</v>
      </c>
      <c r="I569" s="3">
        <v>0</v>
      </c>
      <c r="J569" s="5">
        <f>Table1[[#This Row],[Ticket Price Price Per Unit]]*(1-Table1[[#This Row],[Discount Given]])</f>
        <v>24.95</v>
      </c>
      <c r="K569" s="5">
        <v>12.14</v>
      </c>
      <c r="L569" s="2">
        <v>1</v>
      </c>
      <c r="M569" s="2">
        <v>3015</v>
      </c>
      <c r="N569" s="5">
        <f>Table1[[#This Row],[Sales Price Per Unit]]*Table1[[#This Row],[Quantity]]</f>
        <v>24.95</v>
      </c>
      <c r="O569" s="5">
        <f>((Table1[[#This Row],[Ticket Price Price Per Unit]]-Table1[[#This Row],[Sales Price Per Unit]]))*Table1[[#This Row],[Quantity]]</f>
        <v>0</v>
      </c>
      <c r="P569" s="5">
        <f>(Table1[[#This Row],[Sales Price Per Unit]]-Table1[[#This Row],[Cost per Unit]])*Table1[[#This Row],[Quantity]]</f>
        <v>12.809999999999999</v>
      </c>
    </row>
    <row r="570" spans="1:16" x14ac:dyDescent="0.25">
      <c r="A570" s="1">
        <v>41300</v>
      </c>
      <c r="B570" s="20">
        <f>MONTH(Table1[[#This Row],[Date]])</f>
        <v>1</v>
      </c>
      <c r="C570" s="20" t="str">
        <f>TEXT(Table1[[#This Row],[Date]],"mmmm")</f>
        <v>styczeń</v>
      </c>
      <c r="D570" s="2">
        <v>370</v>
      </c>
      <c r="E570" s="2">
        <v>30</v>
      </c>
      <c r="F570" s="2" t="s">
        <v>15</v>
      </c>
      <c r="G570" s="2" t="s">
        <v>17</v>
      </c>
      <c r="H570" s="5">
        <v>10.95</v>
      </c>
      <c r="I570" s="3">
        <v>0</v>
      </c>
      <c r="J570" s="5">
        <f>Table1[[#This Row],[Ticket Price Price Per Unit]]*(1-Table1[[#This Row],[Discount Given]])</f>
        <v>10.95</v>
      </c>
      <c r="K570" s="5">
        <v>4.8</v>
      </c>
      <c r="L570" s="2">
        <v>5</v>
      </c>
      <c r="M570" s="2">
        <v>3029</v>
      </c>
      <c r="N570" s="5">
        <f>Table1[[#This Row],[Sales Price Per Unit]]*Table1[[#This Row],[Quantity]]</f>
        <v>54.75</v>
      </c>
      <c r="O570" s="5">
        <f>((Table1[[#This Row],[Ticket Price Price Per Unit]]-Table1[[#This Row],[Sales Price Per Unit]]))*Table1[[#This Row],[Quantity]]</f>
        <v>0</v>
      </c>
      <c r="P570" s="5">
        <f>(Table1[[#This Row],[Sales Price Per Unit]]-Table1[[#This Row],[Cost per Unit]])*Table1[[#This Row],[Quantity]]</f>
        <v>30.749999999999996</v>
      </c>
    </row>
    <row r="571" spans="1:16" x14ac:dyDescent="0.25">
      <c r="A571" s="1">
        <v>41300</v>
      </c>
      <c r="B571" s="20">
        <f>MONTH(Table1[[#This Row],[Date]])</f>
        <v>1</v>
      </c>
      <c r="C571" s="20" t="str">
        <f>TEXT(Table1[[#This Row],[Date]],"mmmm")</f>
        <v>styczeń</v>
      </c>
      <c r="D571" s="2">
        <v>371</v>
      </c>
      <c r="E571" s="2">
        <v>8</v>
      </c>
      <c r="F571" s="2" t="s">
        <v>14</v>
      </c>
      <c r="G571" s="2" t="s">
        <v>17</v>
      </c>
      <c r="H571" s="5">
        <v>7.95</v>
      </c>
      <c r="I571" s="3">
        <v>0</v>
      </c>
      <c r="J571" s="5">
        <f>Table1[[#This Row],[Ticket Price Price Per Unit]]*(1-Table1[[#This Row],[Discount Given]])</f>
        <v>7.95</v>
      </c>
      <c r="K571" s="5">
        <v>4.53</v>
      </c>
      <c r="L571" s="2">
        <v>24</v>
      </c>
      <c r="M571" s="2">
        <v>3031</v>
      </c>
      <c r="N571" s="5">
        <f>Table1[[#This Row],[Sales Price Per Unit]]*Table1[[#This Row],[Quantity]]</f>
        <v>190.8</v>
      </c>
      <c r="O571" s="5">
        <f>((Table1[[#This Row],[Ticket Price Price Per Unit]]-Table1[[#This Row],[Sales Price Per Unit]]))*Table1[[#This Row],[Quantity]]</f>
        <v>0</v>
      </c>
      <c r="P571" s="5">
        <f>(Table1[[#This Row],[Sales Price Per Unit]]-Table1[[#This Row],[Cost per Unit]])*Table1[[#This Row],[Quantity]]</f>
        <v>82.08</v>
      </c>
    </row>
    <row r="572" spans="1:16" x14ac:dyDescent="0.25">
      <c r="A572" s="1">
        <v>41300</v>
      </c>
      <c r="B572" s="20">
        <f>MONTH(Table1[[#This Row],[Date]])</f>
        <v>1</v>
      </c>
      <c r="C572" s="20" t="str">
        <f>TEXT(Table1[[#This Row],[Date]],"mmmm")</f>
        <v>styczeń</v>
      </c>
      <c r="D572" s="2">
        <v>371</v>
      </c>
      <c r="E572" s="2">
        <v>7</v>
      </c>
      <c r="F572" s="2" t="s">
        <v>14</v>
      </c>
      <c r="G572" s="2" t="s">
        <v>17</v>
      </c>
      <c r="H572" s="5">
        <v>20.95</v>
      </c>
      <c r="I572" s="3">
        <v>0</v>
      </c>
      <c r="J572" s="5">
        <f>Table1[[#This Row],[Ticket Price Price Per Unit]]*(1-Table1[[#This Row],[Discount Given]])</f>
        <v>20.95</v>
      </c>
      <c r="K572" s="5">
        <v>10.039999999999999</v>
      </c>
      <c r="L572" s="2">
        <v>9</v>
      </c>
      <c r="M572" s="2">
        <v>3031</v>
      </c>
      <c r="N572" s="5">
        <f>Table1[[#This Row],[Sales Price Per Unit]]*Table1[[#This Row],[Quantity]]</f>
        <v>188.54999999999998</v>
      </c>
      <c r="O572" s="5">
        <f>((Table1[[#This Row],[Ticket Price Price Per Unit]]-Table1[[#This Row],[Sales Price Per Unit]]))*Table1[[#This Row],[Quantity]]</f>
        <v>0</v>
      </c>
      <c r="P572" s="5">
        <f>(Table1[[#This Row],[Sales Price Per Unit]]-Table1[[#This Row],[Cost per Unit]])*Table1[[#This Row],[Quantity]]</f>
        <v>98.19</v>
      </c>
    </row>
    <row r="573" spans="1:16" x14ac:dyDescent="0.25">
      <c r="A573" s="1">
        <v>41300</v>
      </c>
      <c r="B573" s="20">
        <f>MONTH(Table1[[#This Row],[Date]])</f>
        <v>1</v>
      </c>
      <c r="C573" s="20" t="str">
        <f>TEXT(Table1[[#This Row],[Date]],"mmmm")</f>
        <v>styczeń</v>
      </c>
      <c r="D573" s="2">
        <v>371</v>
      </c>
      <c r="E573" s="2">
        <v>1</v>
      </c>
      <c r="F573" s="2" t="s">
        <v>14</v>
      </c>
      <c r="G573" s="2" t="s">
        <v>17</v>
      </c>
      <c r="H573" s="5">
        <v>43.95</v>
      </c>
      <c r="I573" s="3">
        <v>0</v>
      </c>
      <c r="J573" s="5">
        <f>Table1[[#This Row],[Ticket Price Price Per Unit]]*(1-Table1[[#This Row],[Discount Given]])</f>
        <v>43.95</v>
      </c>
      <c r="K573" s="5">
        <v>25.6</v>
      </c>
      <c r="L573" s="2">
        <v>16</v>
      </c>
      <c r="M573" s="2">
        <v>3031</v>
      </c>
      <c r="N573" s="5">
        <f>Table1[[#This Row],[Sales Price Per Unit]]*Table1[[#This Row],[Quantity]]</f>
        <v>703.2</v>
      </c>
      <c r="O573" s="5">
        <f>((Table1[[#This Row],[Ticket Price Price Per Unit]]-Table1[[#This Row],[Sales Price Per Unit]]))*Table1[[#This Row],[Quantity]]</f>
        <v>0</v>
      </c>
      <c r="P573" s="5">
        <f>(Table1[[#This Row],[Sales Price Per Unit]]-Table1[[#This Row],[Cost per Unit]])*Table1[[#This Row],[Quantity]]</f>
        <v>293.60000000000002</v>
      </c>
    </row>
    <row r="574" spans="1:16" x14ac:dyDescent="0.25">
      <c r="A574" s="1">
        <v>41300</v>
      </c>
      <c r="B574" s="20">
        <f>MONTH(Table1[[#This Row],[Date]])</f>
        <v>1</v>
      </c>
      <c r="C574" s="20" t="str">
        <f>TEXT(Table1[[#This Row],[Date]],"mmmm")</f>
        <v>styczeń</v>
      </c>
      <c r="D574" s="2">
        <v>371</v>
      </c>
      <c r="E574" s="2">
        <v>10</v>
      </c>
      <c r="F574" s="2" t="s">
        <v>14</v>
      </c>
      <c r="G574" s="2" t="s">
        <v>17</v>
      </c>
      <c r="H574" s="5">
        <v>34.950000000000003</v>
      </c>
      <c r="I574" s="3">
        <v>0</v>
      </c>
      <c r="J574" s="5">
        <f>Table1[[#This Row],[Ticket Price Price Per Unit]]*(1-Table1[[#This Row],[Discount Given]])</f>
        <v>34.950000000000003</v>
      </c>
      <c r="K574" s="5">
        <v>22.13</v>
      </c>
      <c r="L574" s="2">
        <v>9</v>
      </c>
      <c r="M574" s="2">
        <v>3031</v>
      </c>
      <c r="N574" s="5">
        <f>Table1[[#This Row],[Sales Price Per Unit]]*Table1[[#This Row],[Quantity]]</f>
        <v>314.55</v>
      </c>
      <c r="O574" s="5">
        <f>((Table1[[#This Row],[Ticket Price Price Per Unit]]-Table1[[#This Row],[Sales Price Per Unit]]))*Table1[[#This Row],[Quantity]]</f>
        <v>0</v>
      </c>
      <c r="P574" s="5">
        <f>(Table1[[#This Row],[Sales Price Per Unit]]-Table1[[#This Row],[Cost per Unit]])*Table1[[#This Row],[Quantity]]</f>
        <v>115.38000000000004</v>
      </c>
    </row>
    <row r="575" spans="1:16" x14ac:dyDescent="0.25">
      <c r="A575" s="1">
        <v>41300</v>
      </c>
      <c r="B575" s="20">
        <f>MONTH(Table1[[#This Row],[Date]])</f>
        <v>1</v>
      </c>
      <c r="C575" s="20" t="str">
        <f>TEXT(Table1[[#This Row],[Date]],"mmmm")</f>
        <v>styczeń</v>
      </c>
      <c r="D575" s="2">
        <v>372</v>
      </c>
      <c r="E575" s="2">
        <v>37</v>
      </c>
      <c r="F575" s="2" t="s">
        <v>15</v>
      </c>
      <c r="G575" s="2" t="s">
        <v>17</v>
      </c>
      <c r="H575" s="5">
        <v>24.95</v>
      </c>
      <c r="I575" s="3">
        <v>0.1</v>
      </c>
      <c r="J575" s="5">
        <f>Table1[[#This Row],[Ticket Price Price Per Unit]]*(1-Table1[[#This Row],[Discount Given]])</f>
        <v>22.454999999999998</v>
      </c>
      <c r="K575" s="5">
        <v>9.3800000000000008</v>
      </c>
      <c r="L575" s="2">
        <v>10</v>
      </c>
      <c r="M575" s="2">
        <v>3011</v>
      </c>
      <c r="N575" s="5">
        <f>Table1[[#This Row],[Sales Price Per Unit]]*Table1[[#This Row],[Quantity]]</f>
        <v>224.54999999999998</v>
      </c>
      <c r="O575" s="5">
        <f>((Table1[[#This Row],[Ticket Price Price Per Unit]]-Table1[[#This Row],[Sales Price Per Unit]]))*Table1[[#This Row],[Quantity]]</f>
        <v>24.95000000000001</v>
      </c>
      <c r="P575" s="5">
        <f>(Table1[[#This Row],[Sales Price Per Unit]]-Table1[[#This Row],[Cost per Unit]])*Table1[[#This Row],[Quantity]]</f>
        <v>130.74999999999997</v>
      </c>
    </row>
    <row r="576" spans="1:16" x14ac:dyDescent="0.25">
      <c r="A576" s="1">
        <v>41300</v>
      </c>
      <c r="B576" s="20">
        <f>MONTH(Table1[[#This Row],[Date]])</f>
        <v>1</v>
      </c>
      <c r="C576" s="20" t="str">
        <f>TEXT(Table1[[#This Row],[Date]],"mmmm")</f>
        <v>styczeń</v>
      </c>
      <c r="D576" s="2">
        <v>373</v>
      </c>
      <c r="E576" s="2">
        <v>10</v>
      </c>
      <c r="F576" s="2" t="s">
        <v>14</v>
      </c>
      <c r="G576" s="2" t="s">
        <v>17</v>
      </c>
      <c r="H576" s="5">
        <v>34.950000000000003</v>
      </c>
      <c r="I576" s="3">
        <v>0</v>
      </c>
      <c r="J576" s="5">
        <f>Table1[[#This Row],[Ticket Price Price Per Unit]]*(1-Table1[[#This Row],[Discount Given]])</f>
        <v>34.950000000000003</v>
      </c>
      <c r="K576" s="5">
        <v>22.13</v>
      </c>
      <c r="L576" s="2">
        <v>5</v>
      </c>
      <c r="M576" s="2">
        <v>3025</v>
      </c>
      <c r="N576" s="5">
        <f>Table1[[#This Row],[Sales Price Per Unit]]*Table1[[#This Row],[Quantity]]</f>
        <v>174.75</v>
      </c>
      <c r="O576" s="5">
        <f>((Table1[[#This Row],[Ticket Price Price Per Unit]]-Table1[[#This Row],[Sales Price Per Unit]]))*Table1[[#This Row],[Quantity]]</f>
        <v>0</v>
      </c>
      <c r="P576" s="5">
        <f>(Table1[[#This Row],[Sales Price Per Unit]]-Table1[[#This Row],[Cost per Unit]])*Table1[[#This Row],[Quantity]]</f>
        <v>64.100000000000023</v>
      </c>
    </row>
    <row r="577" spans="1:16" x14ac:dyDescent="0.25">
      <c r="A577" s="1">
        <v>41300</v>
      </c>
      <c r="B577" s="20">
        <f>MONTH(Table1[[#This Row],[Date]])</f>
        <v>1</v>
      </c>
      <c r="C577" s="20" t="str">
        <f>TEXT(Table1[[#This Row],[Date]],"mmmm")</f>
        <v>styczeń</v>
      </c>
      <c r="D577" s="2">
        <v>373</v>
      </c>
      <c r="E577" s="2">
        <v>24</v>
      </c>
      <c r="F577" s="2" t="s">
        <v>14</v>
      </c>
      <c r="G577" s="2" t="s">
        <v>17</v>
      </c>
      <c r="H577" s="5">
        <v>27.95</v>
      </c>
      <c r="I577" s="3">
        <v>0</v>
      </c>
      <c r="J577" s="5">
        <f>Table1[[#This Row],[Ticket Price Price Per Unit]]*(1-Table1[[#This Row],[Discount Given]])</f>
        <v>27.95</v>
      </c>
      <c r="K577" s="5">
        <v>16.8</v>
      </c>
      <c r="L577" s="2">
        <v>14</v>
      </c>
      <c r="M577" s="2">
        <v>3025</v>
      </c>
      <c r="N577" s="5">
        <f>Table1[[#This Row],[Sales Price Per Unit]]*Table1[[#This Row],[Quantity]]</f>
        <v>391.3</v>
      </c>
      <c r="O577" s="5">
        <f>((Table1[[#This Row],[Ticket Price Price Per Unit]]-Table1[[#This Row],[Sales Price Per Unit]]))*Table1[[#This Row],[Quantity]]</f>
        <v>0</v>
      </c>
      <c r="P577" s="5">
        <f>(Table1[[#This Row],[Sales Price Per Unit]]-Table1[[#This Row],[Cost per Unit]])*Table1[[#This Row],[Quantity]]</f>
        <v>156.09999999999997</v>
      </c>
    </row>
    <row r="578" spans="1:16" x14ac:dyDescent="0.25">
      <c r="A578" s="1">
        <v>41300</v>
      </c>
      <c r="B578" s="20">
        <f>MONTH(Table1[[#This Row],[Date]])</f>
        <v>1</v>
      </c>
      <c r="C578" s="20" t="str">
        <f>TEXT(Table1[[#This Row],[Date]],"mmmm")</f>
        <v>styczeń</v>
      </c>
      <c r="D578" s="2">
        <v>374</v>
      </c>
      <c r="E578" s="2">
        <v>10</v>
      </c>
      <c r="F578" s="2" t="s">
        <v>15</v>
      </c>
      <c r="G578" s="2" t="s">
        <v>17</v>
      </c>
      <c r="H578" s="5">
        <v>34.950000000000003</v>
      </c>
      <c r="I578" s="3">
        <v>0.1</v>
      </c>
      <c r="J578" s="5">
        <f>Table1[[#This Row],[Ticket Price Price Per Unit]]*(1-Table1[[#This Row],[Discount Given]])</f>
        <v>31.455000000000002</v>
      </c>
      <c r="K578" s="5">
        <v>22.13</v>
      </c>
      <c r="L578" s="2">
        <v>10</v>
      </c>
      <c r="M578" s="2">
        <v>3011</v>
      </c>
      <c r="N578" s="5">
        <f>Table1[[#This Row],[Sales Price Per Unit]]*Table1[[#This Row],[Quantity]]</f>
        <v>314.55</v>
      </c>
      <c r="O578" s="5">
        <f>((Table1[[#This Row],[Ticket Price Price Per Unit]]-Table1[[#This Row],[Sales Price Per Unit]]))*Table1[[#This Row],[Quantity]]</f>
        <v>34.95000000000001</v>
      </c>
      <c r="P578" s="5">
        <f>(Table1[[#This Row],[Sales Price Per Unit]]-Table1[[#This Row],[Cost per Unit]])*Table1[[#This Row],[Quantity]]</f>
        <v>93.250000000000028</v>
      </c>
    </row>
    <row r="579" spans="1:16" x14ac:dyDescent="0.25">
      <c r="A579" s="1">
        <v>41300</v>
      </c>
      <c r="B579" s="20">
        <f>MONTH(Table1[[#This Row],[Date]])</f>
        <v>1</v>
      </c>
      <c r="C579" s="20" t="str">
        <f>TEXT(Table1[[#This Row],[Date]],"mmmm")</f>
        <v>styczeń</v>
      </c>
      <c r="D579" s="2">
        <v>374</v>
      </c>
      <c r="E579" s="2">
        <v>44</v>
      </c>
      <c r="F579" s="2" t="s">
        <v>15</v>
      </c>
      <c r="G579" s="2" t="s">
        <v>17</v>
      </c>
      <c r="H579" s="5">
        <v>38.950000000000003</v>
      </c>
      <c r="I579" s="3">
        <v>0</v>
      </c>
      <c r="J579" s="5">
        <f>Table1[[#This Row],[Ticket Price Price Per Unit]]*(1-Table1[[#This Row],[Discount Given]])</f>
        <v>38.950000000000003</v>
      </c>
      <c r="K579" s="5">
        <v>24.76</v>
      </c>
      <c r="L579" s="2">
        <v>24</v>
      </c>
      <c r="M579" s="2">
        <v>3011</v>
      </c>
      <c r="N579" s="5">
        <f>Table1[[#This Row],[Sales Price Per Unit]]*Table1[[#This Row],[Quantity]]</f>
        <v>934.80000000000007</v>
      </c>
      <c r="O579" s="5">
        <f>((Table1[[#This Row],[Ticket Price Price Per Unit]]-Table1[[#This Row],[Sales Price Per Unit]]))*Table1[[#This Row],[Quantity]]</f>
        <v>0</v>
      </c>
      <c r="P579" s="5">
        <f>(Table1[[#This Row],[Sales Price Per Unit]]-Table1[[#This Row],[Cost per Unit]])*Table1[[#This Row],[Quantity]]</f>
        <v>340.56000000000006</v>
      </c>
    </row>
    <row r="580" spans="1:16" x14ac:dyDescent="0.25">
      <c r="A580" s="1">
        <v>41300</v>
      </c>
      <c r="B580" s="20">
        <f>MONTH(Table1[[#This Row],[Date]])</f>
        <v>1</v>
      </c>
      <c r="C580" s="20" t="str">
        <f>TEXT(Table1[[#This Row],[Date]],"mmmm")</f>
        <v>styczeń</v>
      </c>
      <c r="D580" s="2">
        <v>375</v>
      </c>
      <c r="E580" s="2">
        <v>29</v>
      </c>
      <c r="F580" s="2" t="s">
        <v>14</v>
      </c>
      <c r="G580" s="2" t="s">
        <v>17</v>
      </c>
      <c r="H580" s="5">
        <v>40.950000000000003</v>
      </c>
      <c r="I580" s="3">
        <v>0</v>
      </c>
      <c r="J580" s="5">
        <f>Table1[[#This Row],[Ticket Price Price Per Unit]]*(1-Table1[[#This Row],[Discount Given]])</f>
        <v>40.950000000000003</v>
      </c>
      <c r="K580" s="5">
        <v>15.51</v>
      </c>
      <c r="L580" s="2">
        <v>1</v>
      </c>
      <c r="M580" s="2">
        <v>3033</v>
      </c>
      <c r="N580" s="5">
        <f>Table1[[#This Row],[Sales Price Per Unit]]*Table1[[#This Row],[Quantity]]</f>
        <v>40.950000000000003</v>
      </c>
      <c r="O580" s="5">
        <f>((Table1[[#This Row],[Ticket Price Price Per Unit]]-Table1[[#This Row],[Sales Price Per Unit]]))*Table1[[#This Row],[Quantity]]</f>
        <v>0</v>
      </c>
      <c r="P580" s="5">
        <f>(Table1[[#This Row],[Sales Price Per Unit]]-Table1[[#This Row],[Cost per Unit]])*Table1[[#This Row],[Quantity]]</f>
        <v>25.440000000000005</v>
      </c>
    </row>
    <row r="581" spans="1:16" x14ac:dyDescent="0.25">
      <c r="A581" s="1">
        <v>41300</v>
      </c>
      <c r="B581" s="20">
        <f>MONTH(Table1[[#This Row],[Date]])</f>
        <v>1</v>
      </c>
      <c r="C581" s="20" t="str">
        <f>TEXT(Table1[[#This Row],[Date]],"mmmm")</f>
        <v>styczeń</v>
      </c>
      <c r="D581" s="2">
        <v>376</v>
      </c>
      <c r="E581" s="2">
        <v>40</v>
      </c>
      <c r="F581" s="2" t="s">
        <v>15</v>
      </c>
      <c r="G581" s="2" t="s">
        <v>17</v>
      </c>
      <c r="H581" s="5">
        <v>16.95</v>
      </c>
      <c r="I581" s="3">
        <v>0</v>
      </c>
      <c r="J581" s="5">
        <f>Table1[[#This Row],[Ticket Price Price Per Unit]]*(1-Table1[[#This Row],[Discount Given]])</f>
        <v>16.95</v>
      </c>
      <c r="K581" s="5">
        <v>6.53</v>
      </c>
      <c r="L581" s="2">
        <v>4</v>
      </c>
      <c r="M581" s="2">
        <v>3010</v>
      </c>
      <c r="N581" s="5">
        <f>Table1[[#This Row],[Sales Price Per Unit]]*Table1[[#This Row],[Quantity]]</f>
        <v>67.8</v>
      </c>
      <c r="O581" s="5">
        <f>((Table1[[#This Row],[Ticket Price Price Per Unit]]-Table1[[#This Row],[Sales Price Per Unit]]))*Table1[[#This Row],[Quantity]]</f>
        <v>0</v>
      </c>
      <c r="P581" s="5">
        <f>(Table1[[#This Row],[Sales Price Per Unit]]-Table1[[#This Row],[Cost per Unit]])*Table1[[#This Row],[Quantity]]</f>
        <v>41.679999999999993</v>
      </c>
    </row>
    <row r="582" spans="1:16" x14ac:dyDescent="0.25">
      <c r="A582" s="1">
        <v>41300</v>
      </c>
      <c r="B582" s="20">
        <f>MONTH(Table1[[#This Row],[Date]])</f>
        <v>1</v>
      </c>
      <c r="C582" s="20" t="str">
        <f>TEXT(Table1[[#This Row],[Date]],"mmmm")</f>
        <v>styczeń</v>
      </c>
      <c r="D582" s="2">
        <v>376</v>
      </c>
      <c r="E582" s="2">
        <v>12</v>
      </c>
      <c r="F582" s="2" t="s">
        <v>15</v>
      </c>
      <c r="G582" s="2" t="s">
        <v>17</v>
      </c>
      <c r="H582" s="5">
        <v>47.95</v>
      </c>
      <c r="I582" s="3">
        <v>0</v>
      </c>
      <c r="J582" s="5">
        <f>Table1[[#This Row],[Ticket Price Price Per Unit]]*(1-Table1[[#This Row],[Discount Given]])</f>
        <v>47.95</v>
      </c>
      <c r="K582" s="5">
        <v>20.7</v>
      </c>
      <c r="L582" s="2">
        <v>4</v>
      </c>
      <c r="M582" s="2">
        <v>3010</v>
      </c>
      <c r="N582" s="5">
        <f>Table1[[#This Row],[Sales Price Per Unit]]*Table1[[#This Row],[Quantity]]</f>
        <v>191.8</v>
      </c>
      <c r="O582" s="5">
        <f>((Table1[[#This Row],[Ticket Price Price Per Unit]]-Table1[[#This Row],[Sales Price Per Unit]]))*Table1[[#This Row],[Quantity]]</f>
        <v>0</v>
      </c>
      <c r="P582" s="5">
        <f>(Table1[[#This Row],[Sales Price Per Unit]]-Table1[[#This Row],[Cost per Unit]])*Table1[[#This Row],[Quantity]]</f>
        <v>109.00000000000001</v>
      </c>
    </row>
    <row r="583" spans="1:16" x14ac:dyDescent="0.25">
      <c r="A583" s="1">
        <v>41300</v>
      </c>
      <c r="B583" s="20">
        <f>MONTH(Table1[[#This Row],[Date]])</f>
        <v>1</v>
      </c>
      <c r="C583" s="20" t="str">
        <f>TEXT(Table1[[#This Row],[Date]],"mmmm")</f>
        <v>styczeń</v>
      </c>
      <c r="D583" s="2">
        <v>377</v>
      </c>
      <c r="E583" s="2">
        <v>5</v>
      </c>
      <c r="F583" s="2" t="s">
        <v>14</v>
      </c>
      <c r="G583" s="2" t="s">
        <v>17</v>
      </c>
      <c r="H583" s="5">
        <v>24.95</v>
      </c>
      <c r="I583" s="3">
        <v>0.1</v>
      </c>
      <c r="J583" s="5">
        <f>Table1[[#This Row],[Ticket Price Price Per Unit]]*(1-Table1[[#This Row],[Discount Given]])</f>
        <v>22.454999999999998</v>
      </c>
      <c r="K583" s="5">
        <v>12.27</v>
      </c>
      <c r="L583" s="2">
        <v>5</v>
      </c>
      <c r="M583" s="2">
        <v>3030</v>
      </c>
      <c r="N583" s="5">
        <f>Table1[[#This Row],[Sales Price Per Unit]]*Table1[[#This Row],[Quantity]]</f>
        <v>112.27499999999999</v>
      </c>
      <c r="O583" s="5">
        <f>((Table1[[#This Row],[Ticket Price Price Per Unit]]-Table1[[#This Row],[Sales Price Per Unit]]))*Table1[[#This Row],[Quantity]]</f>
        <v>12.475000000000005</v>
      </c>
      <c r="P583" s="5">
        <f>(Table1[[#This Row],[Sales Price Per Unit]]-Table1[[#This Row],[Cost per Unit]])*Table1[[#This Row],[Quantity]]</f>
        <v>50.924999999999997</v>
      </c>
    </row>
    <row r="584" spans="1:16" x14ac:dyDescent="0.25">
      <c r="A584" s="1">
        <v>41300</v>
      </c>
      <c r="B584" s="20">
        <f>MONTH(Table1[[#This Row],[Date]])</f>
        <v>1</v>
      </c>
      <c r="C584" s="20" t="str">
        <f>TEXT(Table1[[#This Row],[Date]],"mmmm")</f>
        <v>styczeń</v>
      </c>
      <c r="D584" s="2">
        <v>377</v>
      </c>
      <c r="E584" s="2">
        <v>11</v>
      </c>
      <c r="F584" s="2" t="s">
        <v>14</v>
      </c>
      <c r="G584" s="2" t="s">
        <v>17</v>
      </c>
      <c r="H584" s="5">
        <v>65.95</v>
      </c>
      <c r="I584" s="3">
        <v>0</v>
      </c>
      <c r="J584" s="5">
        <f>Table1[[#This Row],[Ticket Price Price Per Unit]]*(1-Table1[[#This Row],[Discount Given]])</f>
        <v>65.95</v>
      </c>
      <c r="K584" s="5">
        <v>37.97</v>
      </c>
      <c r="L584" s="2">
        <v>5</v>
      </c>
      <c r="M584" s="2">
        <v>3030</v>
      </c>
      <c r="N584" s="5">
        <f>Table1[[#This Row],[Sales Price Per Unit]]*Table1[[#This Row],[Quantity]]</f>
        <v>329.75</v>
      </c>
      <c r="O584" s="5">
        <f>((Table1[[#This Row],[Ticket Price Price Per Unit]]-Table1[[#This Row],[Sales Price Per Unit]]))*Table1[[#This Row],[Quantity]]</f>
        <v>0</v>
      </c>
      <c r="P584" s="5">
        <f>(Table1[[#This Row],[Sales Price Per Unit]]-Table1[[#This Row],[Cost per Unit]])*Table1[[#This Row],[Quantity]]</f>
        <v>139.90000000000003</v>
      </c>
    </row>
    <row r="585" spans="1:16" x14ac:dyDescent="0.25">
      <c r="A585" s="1">
        <v>41300</v>
      </c>
      <c r="B585" s="20">
        <f>MONTH(Table1[[#This Row],[Date]])</f>
        <v>1</v>
      </c>
      <c r="C585" s="20" t="str">
        <f>TEXT(Table1[[#This Row],[Date]],"mmmm")</f>
        <v>styczeń</v>
      </c>
      <c r="D585" s="2">
        <v>378</v>
      </c>
      <c r="E585" s="2">
        <v>42</v>
      </c>
      <c r="F585" s="2" t="s">
        <v>15</v>
      </c>
      <c r="G585" s="2" t="s">
        <v>17</v>
      </c>
      <c r="H585" s="5">
        <v>35.950000000000003</v>
      </c>
      <c r="I585" s="3">
        <v>0</v>
      </c>
      <c r="J585" s="5">
        <f>Table1[[#This Row],[Ticket Price Price Per Unit]]*(1-Table1[[#This Row],[Discount Given]])</f>
        <v>35.950000000000003</v>
      </c>
      <c r="K585" s="5">
        <v>20.25</v>
      </c>
      <c r="L585" s="2">
        <v>2</v>
      </c>
      <c r="M585" s="2">
        <v>3024</v>
      </c>
      <c r="N585" s="5">
        <f>Table1[[#This Row],[Sales Price Per Unit]]*Table1[[#This Row],[Quantity]]</f>
        <v>71.900000000000006</v>
      </c>
      <c r="O585" s="5">
        <f>((Table1[[#This Row],[Ticket Price Price Per Unit]]-Table1[[#This Row],[Sales Price Per Unit]]))*Table1[[#This Row],[Quantity]]</f>
        <v>0</v>
      </c>
      <c r="P585" s="5">
        <f>(Table1[[#This Row],[Sales Price Per Unit]]-Table1[[#This Row],[Cost per Unit]])*Table1[[#This Row],[Quantity]]</f>
        <v>31.400000000000006</v>
      </c>
    </row>
    <row r="586" spans="1:16" x14ac:dyDescent="0.25">
      <c r="A586" s="1">
        <v>41300</v>
      </c>
      <c r="B586" s="20">
        <f>MONTH(Table1[[#This Row],[Date]])</f>
        <v>1</v>
      </c>
      <c r="C586" s="20" t="str">
        <f>TEXT(Table1[[#This Row],[Date]],"mmmm")</f>
        <v>styczeń</v>
      </c>
      <c r="D586" s="2">
        <v>379</v>
      </c>
      <c r="E586" s="2">
        <v>5</v>
      </c>
      <c r="F586" s="2" t="s">
        <v>14</v>
      </c>
      <c r="G586" s="2" t="s">
        <v>17</v>
      </c>
      <c r="H586" s="5">
        <v>24.95</v>
      </c>
      <c r="I586" s="3">
        <v>0</v>
      </c>
      <c r="J586" s="5">
        <f>Table1[[#This Row],[Ticket Price Price Per Unit]]*(1-Table1[[#This Row],[Discount Given]])</f>
        <v>24.95</v>
      </c>
      <c r="K586" s="5">
        <v>12.27</v>
      </c>
      <c r="L586" s="2">
        <v>3</v>
      </c>
      <c r="M586" s="2">
        <v>3030</v>
      </c>
      <c r="N586" s="5">
        <f>Table1[[#This Row],[Sales Price Per Unit]]*Table1[[#This Row],[Quantity]]</f>
        <v>74.849999999999994</v>
      </c>
      <c r="O586" s="5">
        <f>((Table1[[#This Row],[Ticket Price Price Per Unit]]-Table1[[#This Row],[Sales Price Per Unit]]))*Table1[[#This Row],[Quantity]]</f>
        <v>0</v>
      </c>
      <c r="P586" s="5">
        <f>(Table1[[#This Row],[Sales Price Per Unit]]-Table1[[#This Row],[Cost per Unit]])*Table1[[#This Row],[Quantity]]</f>
        <v>38.04</v>
      </c>
    </row>
    <row r="587" spans="1:16" x14ac:dyDescent="0.25">
      <c r="A587" s="1">
        <v>41300</v>
      </c>
      <c r="B587" s="20">
        <f>MONTH(Table1[[#This Row],[Date]])</f>
        <v>1</v>
      </c>
      <c r="C587" s="20" t="str">
        <f>TEXT(Table1[[#This Row],[Date]],"mmmm")</f>
        <v>styczeń</v>
      </c>
      <c r="D587" s="2">
        <v>379</v>
      </c>
      <c r="E587" s="2">
        <v>45</v>
      </c>
      <c r="F587" s="2" t="s">
        <v>14</v>
      </c>
      <c r="G587" s="2" t="s">
        <v>17</v>
      </c>
      <c r="H587" s="5">
        <v>38.950000000000003</v>
      </c>
      <c r="I587" s="3">
        <v>0</v>
      </c>
      <c r="J587" s="5">
        <f>Table1[[#This Row],[Ticket Price Price Per Unit]]*(1-Table1[[#This Row],[Discount Given]])</f>
        <v>38.950000000000003</v>
      </c>
      <c r="K587" s="5">
        <v>22.33</v>
      </c>
      <c r="L587" s="2">
        <v>7</v>
      </c>
      <c r="M587" s="2">
        <v>3030</v>
      </c>
      <c r="N587" s="5">
        <f>Table1[[#This Row],[Sales Price Per Unit]]*Table1[[#This Row],[Quantity]]</f>
        <v>272.65000000000003</v>
      </c>
      <c r="O587" s="5">
        <f>((Table1[[#This Row],[Ticket Price Price Per Unit]]-Table1[[#This Row],[Sales Price Per Unit]]))*Table1[[#This Row],[Quantity]]</f>
        <v>0</v>
      </c>
      <c r="P587" s="5">
        <f>(Table1[[#This Row],[Sales Price Per Unit]]-Table1[[#This Row],[Cost per Unit]])*Table1[[#This Row],[Quantity]]</f>
        <v>116.34000000000003</v>
      </c>
    </row>
    <row r="588" spans="1:16" x14ac:dyDescent="0.25">
      <c r="A588" s="1">
        <v>41300</v>
      </c>
      <c r="B588" s="20">
        <f>MONTH(Table1[[#This Row],[Date]])</f>
        <v>1</v>
      </c>
      <c r="C588" s="20" t="str">
        <f>TEXT(Table1[[#This Row],[Date]],"mmmm")</f>
        <v>styczeń</v>
      </c>
      <c r="D588" s="2">
        <v>380</v>
      </c>
      <c r="E588" s="2">
        <v>12</v>
      </c>
      <c r="F588" s="2" t="s">
        <v>14</v>
      </c>
      <c r="G588" s="2" t="s">
        <v>17</v>
      </c>
      <c r="H588" s="5">
        <v>47.95</v>
      </c>
      <c r="I588" s="3">
        <v>0</v>
      </c>
      <c r="J588" s="5">
        <f>Table1[[#This Row],[Ticket Price Price Per Unit]]*(1-Table1[[#This Row],[Discount Given]])</f>
        <v>47.95</v>
      </c>
      <c r="K588" s="5">
        <v>20.7</v>
      </c>
      <c r="L588" s="2">
        <v>3</v>
      </c>
      <c r="M588" s="2">
        <v>3010</v>
      </c>
      <c r="N588" s="5">
        <f>Table1[[#This Row],[Sales Price Per Unit]]*Table1[[#This Row],[Quantity]]</f>
        <v>143.85000000000002</v>
      </c>
      <c r="O588" s="5">
        <f>((Table1[[#This Row],[Ticket Price Price Per Unit]]-Table1[[#This Row],[Sales Price Per Unit]]))*Table1[[#This Row],[Quantity]]</f>
        <v>0</v>
      </c>
      <c r="P588" s="5">
        <f>(Table1[[#This Row],[Sales Price Per Unit]]-Table1[[#This Row],[Cost per Unit]])*Table1[[#This Row],[Quantity]]</f>
        <v>81.750000000000014</v>
      </c>
    </row>
    <row r="589" spans="1:16" x14ac:dyDescent="0.25">
      <c r="A589" s="1">
        <v>41300</v>
      </c>
      <c r="B589" s="20">
        <f>MONTH(Table1[[#This Row],[Date]])</f>
        <v>1</v>
      </c>
      <c r="C589" s="20" t="str">
        <f>TEXT(Table1[[#This Row],[Date]],"mmmm")</f>
        <v>styczeń</v>
      </c>
      <c r="D589" s="2">
        <v>381</v>
      </c>
      <c r="E589" s="2">
        <v>20</v>
      </c>
      <c r="F589" s="2" t="s">
        <v>15</v>
      </c>
      <c r="G589" s="2" t="s">
        <v>17</v>
      </c>
      <c r="H589" s="5">
        <v>16.95</v>
      </c>
      <c r="I589" s="3">
        <v>0</v>
      </c>
      <c r="J589" s="5">
        <f>Table1[[#This Row],[Ticket Price Price Per Unit]]*(1-Table1[[#This Row],[Discount Given]])</f>
        <v>16.95</v>
      </c>
      <c r="K589" s="5">
        <v>6.76</v>
      </c>
      <c r="L589" s="2">
        <v>6</v>
      </c>
      <c r="M589" s="2">
        <v>3021</v>
      </c>
      <c r="N589" s="5">
        <f>Table1[[#This Row],[Sales Price Per Unit]]*Table1[[#This Row],[Quantity]]</f>
        <v>101.69999999999999</v>
      </c>
      <c r="O589" s="5">
        <f>((Table1[[#This Row],[Ticket Price Price Per Unit]]-Table1[[#This Row],[Sales Price Per Unit]]))*Table1[[#This Row],[Quantity]]</f>
        <v>0</v>
      </c>
      <c r="P589" s="5">
        <f>(Table1[[#This Row],[Sales Price Per Unit]]-Table1[[#This Row],[Cost per Unit]])*Table1[[#This Row],[Quantity]]</f>
        <v>61.14</v>
      </c>
    </row>
    <row r="590" spans="1:16" x14ac:dyDescent="0.25">
      <c r="A590" s="1">
        <v>41300</v>
      </c>
      <c r="B590" s="20">
        <f>MONTH(Table1[[#This Row],[Date]])</f>
        <v>1</v>
      </c>
      <c r="C590" s="20" t="str">
        <f>TEXT(Table1[[#This Row],[Date]],"mmmm")</f>
        <v>styczeń</v>
      </c>
      <c r="D590" s="2">
        <v>382</v>
      </c>
      <c r="E590" s="2">
        <v>36</v>
      </c>
      <c r="F590" s="2" t="s">
        <v>14</v>
      </c>
      <c r="G590" s="2" t="s">
        <v>17</v>
      </c>
      <c r="H590" s="5">
        <v>26.95</v>
      </c>
      <c r="I590" s="3">
        <v>0</v>
      </c>
      <c r="J590" s="5">
        <f>Table1[[#This Row],[Ticket Price Price Per Unit]]*(1-Table1[[#This Row],[Discount Given]])</f>
        <v>26.95</v>
      </c>
      <c r="K590" s="5">
        <v>12.53</v>
      </c>
      <c r="L590" s="2">
        <v>31</v>
      </c>
      <c r="M590" s="2">
        <v>3026</v>
      </c>
      <c r="N590" s="5">
        <f>Table1[[#This Row],[Sales Price Per Unit]]*Table1[[#This Row],[Quantity]]</f>
        <v>835.44999999999993</v>
      </c>
      <c r="O590" s="5">
        <f>((Table1[[#This Row],[Ticket Price Price Per Unit]]-Table1[[#This Row],[Sales Price Per Unit]]))*Table1[[#This Row],[Quantity]]</f>
        <v>0</v>
      </c>
      <c r="P590" s="5">
        <f>(Table1[[#This Row],[Sales Price Per Unit]]-Table1[[#This Row],[Cost per Unit]])*Table1[[#This Row],[Quantity]]</f>
        <v>447.02</v>
      </c>
    </row>
    <row r="591" spans="1:16" hidden="1" x14ac:dyDescent="0.25">
      <c r="A591" s="1">
        <v>41300</v>
      </c>
      <c r="B591" s="20">
        <f>MONTH(Table1[[#This Row],[Date]])</f>
        <v>1</v>
      </c>
      <c r="C591" s="20" t="str">
        <f>TEXT(Table1[[#This Row],[Date]],"mmmm")</f>
        <v>styczeń</v>
      </c>
      <c r="D591" s="2">
        <v>383</v>
      </c>
      <c r="E591" s="2">
        <v>17</v>
      </c>
      <c r="F591" s="2" t="s">
        <v>14</v>
      </c>
      <c r="G591" s="2" t="s">
        <v>17</v>
      </c>
      <c r="H591" s="5">
        <v>49.95</v>
      </c>
      <c r="I591" s="3">
        <v>0</v>
      </c>
      <c r="J591" s="5">
        <f>Table1[[#This Row],[Ticket Price Price Per Unit]]*(1-Table1[[#This Row],[Discount Given]])</f>
        <v>49.95</v>
      </c>
      <c r="K591" s="5">
        <v>23.93</v>
      </c>
      <c r="L591" s="2">
        <v>37</v>
      </c>
      <c r="M591" s="2">
        <v>3019</v>
      </c>
      <c r="N591" s="5">
        <f>Table1[[#This Row],[Sales Price Per Unit]]*Table1[[#This Row],[Quantity]]</f>
        <v>1848.15</v>
      </c>
      <c r="O591" s="5">
        <f>((Table1[[#This Row],[Ticket Price Price Per Unit]]-Table1[[#This Row],[Sales Price Per Unit]]))*Table1[[#This Row],[Quantity]]</f>
        <v>0</v>
      </c>
      <c r="P591" s="5">
        <f>(Table1[[#This Row],[Sales Price Per Unit]]-Table1[[#This Row],[Cost per Unit]])*Table1[[#This Row],[Quantity]]</f>
        <v>962.74000000000012</v>
      </c>
    </row>
    <row r="592" spans="1:16" x14ac:dyDescent="0.25">
      <c r="A592" s="1">
        <v>41300</v>
      </c>
      <c r="B592" s="20">
        <f>MONTH(Table1[[#This Row],[Date]])</f>
        <v>1</v>
      </c>
      <c r="C592" s="20" t="str">
        <f>TEXT(Table1[[#This Row],[Date]],"mmmm")</f>
        <v>styczeń</v>
      </c>
      <c r="D592" s="2">
        <v>384</v>
      </c>
      <c r="E592" s="2">
        <v>34</v>
      </c>
      <c r="F592" s="2" t="s">
        <v>15</v>
      </c>
      <c r="G592" s="2" t="s">
        <v>17</v>
      </c>
      <c r="H592" s="5">
        <v>37.950000000000003</v>
      </c>
      <c r="I592" s="3">
        <v>0</v>
      </c>
      <c r="J592" s="5">
        <f>Table1[[#This Row],[Ticket Price Price Per Unit]]*(1-Table1[[#This Row],[Discount Given]])</f>
        <v>37.950000000000003</v>
      </c>
      <c r="K592" s="5">
        <v>15.35</v>
      </c>
      <c r="L592" s="2">
        <v>6</v>
      </c>
      <c r="M592" s="2">
        <v>3014</v>
      </c>
      <c r="N592" s="5">
        <f>Table1[[#This Row],[Sales Price Per Unit]]*Table1[[#This Row],[Quantity]]</f>
        <v>227.70000000000002</v>
      </c>
      <c r="O592" s="5">
        <f>((Table1[[#This Row],[Ticket Price Price Per Unit]]-Table1[[#This Row],[Sales Price Per Unit]]))*Table1[[#This Row],[Quantity]]</f>
        <v>0</v>
      </c>
      <c r="P592" s="5">
        <f>(Table1[[#This Row],[Sales Price Per Unit]]-Table1[[#This Row],[Cost per Unit]])*Table1[[#This Row],[Quantity]]</f>
        <v>135.60000000000002</v>
      </c>
    </row>
    <row r="593" spans="1:16" x14ac:dyDescent="0.25">
      <c r="A593" s="1">
        <v>41301</v>
      </c>
      <c r="B593" s="20">
        <f>MONTH(Table1[[#This Row],[Date]])</f>
        <v>1</v>
      </c>
      <c r="C593" s="20" t="str">
        <f>TEXT(Table1[[#This Row],[Date]],"mmmm")</f>
        <v>styczeń</v>
      </c>
      <c r="D593" s="2">
        <v>385</v>
      </c>
      <c r="E593" s="2">
        <v>36</v>
      </c>
      <c r="F593" s="2" t="s">
        <v>18</v>
      </c>
      <c r="G593" s="2" t="s">
        <v>13</v>
      </c>
      <c r="H593" s="5">
        <v>26.95</v>
      </c>
      <c r="I593" s="3">
        <v>0</v>
      </c>
      <c r="J593" s="5">
        <f>Table1[[#This Row],[Ticket Price Price Per Unit]]*(1-Table1[[#This Row],[Discount Given]])</f>
        <v>26.95</v>
      </c>
      <c r="K593" s="5">
        <v>12.53</v>
      </c>
      <c r="L593" s="2">
        <v>33</v>
      </c>
      <c r="M593" s="2">
        <v>3017</v>
      </c>
      <c r="N593" s="5">
        <f>Table1[[#This Row],[Sales Price Per Unit]]*Table1[[#This Row],[Quantity]]</f>
        <v>889.35</v>
      </c>
      <c r="O593" s="5">
        <f>((Table1[[#This Row],[Ticket Price Price Per Unit]]-Table1[[#This Row],[Sales Price Per Unit]]))*Table1[[#This Row],[Quantity]]</f>
        <v>0</v>
      </c>
      <c r="P593" s="5">
        <f>(Table1[[#This Row],[Sales Price Per Unit]]-Table1[[#This Row],[Cost per Unit]])*Table1[[#This Row],[Quantity]]</f>
        <v>475.86</v>
      </c>
    </row>
    <row r="594" spans="1:16" x14ac:dyDescent="0.25">
      <c r="A594" s="1">
        <v>41301</v>
      </c>
      <c r="B594" s="20">
        <f>MONTH(Table1[[#This Row],[Date]])</f>
        <v>1</v>
      </c>
      <c r="C594" s="20" t="str">
        <f>TEXT(Table1[[#This Row],[Date]],"mmmm")</f>
        <v>styczeń</v>
      </c>
      <c r="D594" s="2">
        <v>386</v>
      </c>
      <c r="E594" s="2">
        <v>23</v>
      </c>
      <c r="F594" s="2" t="s">
        <v>16</v>
      </c>
      <c r="G594" s="2" t="s">
        <v>13</v>
      </c>
      <c r="H594" s="5">
        <v>2.95</v>
      </c>
      <c r="I594" s="3">
        <v>0</v>
      </c>
      <c r="J594" s="5">
        <f>Table1[[#This Row],[Ticket Price Price Per Unit]]*(1-Table1[[#This Row],[Discount Given]])</f>
        <v>2.95</v>
      </c>
      <c r="K594" s="5">
        <v>1.68</v>
      </c>
      <c r="L594" s="2">
        <v>13</v>
      </c>
      <c r="M594" s="2">
        <v>3021</v>
      </c>
      <c r="N594" s="5">
        <f>Table1[[#This Row],[Sales Price Per Unit]]*Table1[[#This Row],[Quantity]]</f>
        <v>38.35</v>
      </c>
      <c r="O594" s="5">
        <f>((Table1[[#This Row],[Ticket Price Price Per Unit]]-Table1[[#This Row],[Sales Price Per Unit]]))*Table1[[#This Row],[Quantity]]</f>
        <v>0</v>
      </c>
      <c r="P594" s="5">
        <f>(Table1[[#This Row],[Sales Price Per Unit]]-Table1[[#This Row],[Cost per Unit]])*Table1[[#This Row],[Quantity]]</f>
        <v>16.510000000000002</v>
      </c>
    </row>
    <row r="595" spans="1:16" x14ac:dyDescent="0.25">
      <c r="A595" s="1">
        <v>41301</v>
      </c>
      <c r="B595" s="20">
        <f>MONTH(Table1[[#This Row],[Date]])</f>
        <v>1</v>
      </c>
      <c r="C595" s="20" t="str">
        <f>TEXT(Table1[[#This Row],[Date]],"mmmm")</f>
        <v>styczeń</v>
      </c>
      <c r="D595" s="2">
        <v>387</v>
      </c>
      <c r="E595" s="2">
        <v>43</v>
      </c>
      <c r="F595" s="2" t="s">
        <v>18</v>
      </c>
      <c r="G595" s="2" t="s">
        <v>13</v>
      </c>
      <c r="H595" s="5">
        <v>11.95</v>
      </c>
      <c r="I595" s="3">
        <v>0</v>
      </c>
      <c r="J595" s="5">
        <f>Table1[[#This Row],[Ticket Price Price Per Unit]]*(1-Table1[[#This Row],[Discount Given]])</f>
        <v>11.95</v>
      </c>
      <c r="K595" s="5">
        <v>3.32</v>
      </c>
      <c r="L595" s="2">
        <v>4</v>
      </c>
      <c r="M595" s="2">
        <v>3011</v>
      </c>
      <c r="N595" s="5">
        <f>Table1[[#This Row],[Sales Price Per Unit]]*Table1[[#This Row],[Quantity]]</f>
        <v>47.8</v>
      </c>
      <c r="O595" s="5">
        <f>((Table1[[#This Row],[Ticket Price Price Per Unit]]-Table1[[#This Row],[Sales Price Per Unit]]))*Table1[[#This Row],[Quantity]]</f>
        <v>0</v>
      </c>
      <c r="P595" s="5">
        <f>(Table1[[#This Row],[Sales Price Per Unit]]-Table1[[#This Row],[Cost per Unit]])*Table1[[#This Row],[Quantity]]</f>
        <v>34.519999999999996</v>
      </c>
    </row>
    <row r="596" spans="1:16" hidden="1" x14ac:dyDescent="0.25">
      <c r="A596" s="1">
        <v>41302</v>
      </c>
      <c r="B596" s="20">
        <f>MONTH(Table1[[#This Row],[Date]])</f>
        <v>1</v>
      </c>
      <c r="C596" s="20" t="str">
        <f>TEXT(Table1[[#This Row],[Date]],"mmmm")</f>
        <v>styczeń</v>
      </c>
      <c r="D596" s="2">
        <v>388</v>
      </c>
      <c r="E596" s="2">
        <v>11</v>
      </c>
      <c r="F596" s="2" t="s">
        <v>12</v>
      </c>
      <c r="G596" s="2" t="s">
        <v>13</v>
      </c>
      <c r="H596" s="5">
        <v>65.95</v>
      </c>
      <c r="I596" s="3">
        <v>0</v>
      </c>
      <c r="J596" s="5">
        <f>Table1[[#This Row],[Ticket Price Price Per Unit]]*(1-Table1[[#This Row],[Discount Given]])</f>
        <v>65.95</v>
      </c>
      <c r="K596" s="5">
        <v>37.97</v>
      </c>
      <c r="L596" s="2">
        <v>4</v>
      </c>
      <c r="M596" s="2">
        <v>3028</v>
      </c>
      <c r="N596" s="5">
        <f>Table1[[#This Row],[Sales Price Per Unit]]*Table1[[#This Row],[Quantity]]</f>
        <v>263.8</v>
      </c>
      <c r="O596" s="5">
        <f>((Table1[[#This Row],[Ticket Price Price Per Unit]]-Table1[[#This Row],[Sales Price Per Unit]]))*Table1[[#This Row],[Quantity]]</f>
        <v>0</v>
      </c>
      <c r="P596" s="5">
        <f>(Table1[[#This Row],[Sales Price Per Unit]]-Table1[[#This Row],[Cost per Unit]])*Table1[[#This Row],[Quantity]]</f>
        <v>111.92000000000002</v>
      </c>
    </row>
    <row r="597" spans="1:16" x14ac:dyDescent="0.25">
      <c r="A597" s="1">
        <v>41302</v>
      </c>
      <c r="B597" s="20">
        <f>MONTH(Table1[[#This Row],[Date]])</f>
        <v>1</v>
      </c>
      <c r="C597" s="20" t="str">
        <f>TEXT(Table1[[#This Row],[Date]],"mmmm")</f>
        <v>styczeń</v>
      </c>
      <c r="D597" s="2">
        <v>389</v>
      </c>
      <c r="E597" s="2">
        <v>47</v>
      </c>
      <c r="F597" s="2" t="s">
        <v>18</v>
      </c>
      <c r="G597" s="2" t="s">
        <v>13</v>
      </c>
      <c r="H597" s="5">
        <v>28.95</v>
      </c>
      <c r="I597" s="3">
        <v>0.1</v>
      </c>
      <c r="J597" s="5">
        <f>Table1[[#This Row],[Ticket Price Price Per Unit]]*(1-Table1[[#This Row],[Discount Given]])</f>
        <v>26.055</v>
      </c>
      <c r="K597" s="5">
        <v>8.86</v>
      </c>
      <c r="L597" s="2">
        <v>13</v>
      </c>
      <c r="M597" s="2">
        <v>3027</v>
      </c>
      <c r="N597" s="5">
        <f>Table1[[#This Row],[Sales Price Per Unit]]*Table1[[#This Row],[Quantity]]</f>
        <v>338.71499999999997</v>
      </c>
      <c r="O597" s="5">
        <f>((Table1[[#This Row],[Ticket Price Price Per Unit]]-Table1[[#This Row],[Sales Price Per Unit]]))*Table1[[#This Row],[Quantity]]</f>
        <v>37.634999999999991</v>
      </c>
      <c r="P597" s="5">
        <f>(Table1[[#This Row],[Sales Price Per Unit]]-Table1[[#This Row],[Cost per Unit]])*Table1[[#This Row],[Quantity]]</f>
        <v>223.535</v>
      </c>
    </row>
    <row r="598" spans="1:16" x14ac:dyDescent="0.25">
      <c r="A598" s="1">
        <v>41302</v>
      </c>
      <c r="B598" s="20">
        <f>MONTH(Table1[[#This Row],[Date]])</f>
        <v>1</v>
      </c>
      <c r="C598" s="20" t="str">
        <f>TEXT(Table1[[#This Row],[Date]],"mmmm")</f>
        <v>styczeń</v>
      </c>
      <c r="D598" s="2">
        <v>390</v>
      </c>
      <c r="E598" s="2">
        <v>23</v>
      </c>
      <c r="F598" s="2" t="s">
        <v>16</v>
      </c>
      <c r="G598" s="2" t="s">
        <v>13</v>
      </c>
      <c r="H598" s="5">
        <v>2.95</v>
      </c>
      <c r="I598" s="3">
        <v>0</v>
      </c>
      <c r="J598" s="5">
        <f>Table1[[#This Row],[Ticket Price Price Per Unit]]*(1-Table1[[#This Row],[Discount Given]])</f>
        <v>2.95</v>
      </c>
      <c r="K598" s="5">
        <v>1.68</v>
      </c>
      <c r="L598" s="2">
        <v>12</v>
      </c>
      <c r="M598" s="2">
        <v>3017</v>
      </c>
      <c r="N598" s="5">
        <f>Table1[[#This Row],[Sales Price Per Unit]]*Table1[[#This Row],[Quantity]]</f>
        <v>35.400000000000006</v>
      </c>
      <c r="O598" s="5">
        <f>((Table1[[#This Row],[Ticket Price Price Per Unit]]-Table1[[#This Row],[Sales Price Per Unit]]))*Table1[[#This Row],[Quantity]]</f>
        <v>0</v>
      </c>
      <c r="P598" s="5">
        <f>(Table1[[#This Row],[Sales Price Per Unit]]-Table1[[#This Row],[Cost per Unit]])*Table1[[#This Row],[Quantity]]</f>
        <v>15.240000000000002</v>
      </c>
    </row>
    <row r="599" spans="1:16" x14ac:dyDescent="0.25">
      <c r="A599" s="1">
        <v>41302</v>
      </c>
      <c r="B599" s="20">
        <f>MONTH(Table1[[#This Row],[Date]])</f>
        <v>1</v>
      </c>
      <c r="C599" s="20" t="str">
        <f>TEXT(Table1[[#This Row],[Date]],"mmmm")</f>
        <v>styczeń</v>
      </c>
      <c r="D599" s="2">
        <v>391</v>
      </c>
      <c r="E599" s="2">
        <v>15</v>
      </c>
      <c r="F599" s="2" t="s">
        <v>12</v>
      </c>
      <c r="G599" s="2" t="s">
        <v>13</v>
      </c>
      <c r="H599" s="5">
        <v>28.95</v>
      </c>
      <c r="I599" s="3">
        <v>0.1</v>
      </c>
      <c r="J599" s="5">
        <f>Table1[[#This Row],[Ticket Price Price Per Unit]]*(1-Table1[[#This Row],[Discount Given]])</f>
        <v>26.055</v>
      </c>
      <c r="K599" s="5">
        <v>17.53</v>
      </c>
      <c r="L599" s="2">
        <v>16</v>
      </c>
      <c r="M599" s="2">
        <v>3010</v>
      </c>
      <c r="N599" s="5">
        <f>Table1[[#This Row],[Sales Price Per Unit]]*Table1[[#This Row],[Quantity]]</f>
        <v>416.88</v>
      </c>
      <c r="O599" s="5">
        <f>((Table1[[#This Row],[Ticket Price Price Per Unit]]-Table1[[#This Row],[Sales Price Per Unit]]))*Table1[[#This Row],[Quantity]]</f>
        <v>46.319999999999993</v>
      </c>
      <c r="P599" s="5">
        <f>(Table1[[#This Row],[Sales Price Per Unit]]-Table1[[#This Row],[Cost per Unit]])*Table1[[#This Row],[Quantity]]</f>
        <v>136.39999999999998</v>
      </c>
    </row>
    <row r="600" spans="1:16" x14ac:dyDescent="0.25">
      <c r="A600" s="1">
        <v>41302</v>
      </c>
      <c r="B600" s="20">
        <f>MONTH(Table1[[#This Row],[Date]])</f>
        <v>1</v>
      </c>
      <c r="C600" s="20" t="str">
        <f>TEXT(Table1[[#This Row],[Date]],"mmmm")</f>
        <v>styczeń</v>
      </c>
      <c r="D600" s="2">
        <v>391</v>
      </c>
      <c r="E600" s="2">
        <v>44</v>
      </c>
      <c r="F600" s="2" t="s">
        <v>12</v>
      </c>
      <c r="G600" s="2" t="s">
        <v>13</v>
      </c>
      <c r="H600" s="5">
        <v>38.950000000000003</v>
      </c>
      <c r="I600" s="3">
        <v>0</v>
      </c>
      <c r="J600" s="5">
        <f>Table1[[#This Row],[Ticket Price Price Per Unit]]*(1-Table1[[#This Row],[Discount Given]])</f>
        <v>38.950000000000003</v>
      </c>
      <c r="K600" s="5">
        <v>24.76</v>
      </c>
      <c r="L600" s="2">
        <v>3</v>
      </c>
      <c r="M600" s="2">
        <v>3010</v>
      </c>
      <c r="N600" s="5">
        <f>Table1[[#This Row],[Sales Price Per Unit]]*Table1[[#This Row],[Quantity]]</f>
        <v>116.85000000000001</v>
      </c>
      <c r="O600" s="5">
        <f>((Table1[[#This Row],[Ticket Price Price Per Unit]]-Table1[[#This Row],[Sales Price Per Unit]]))*Table1[[#This Row],[Quantity]]</f>
        <v>0</v>
      </c>
      <c r="P600" s="5">
        <f>(Table1[[#This Row],[Sales Price Per Unit]]-Table1[[#This Row],[Cost per Unit]])*Table1[[#This Row],[Quantity]]</f>
        <v>42.570000000000007</v>
      </c>
    </row>
    <row r="601" spans="1:16" x14ac:dyDescent="0.25">
      <c r="A601" s="1">
        <v>41302</v>
      </c>
      <c r="B601" s="20">
        <f>MONTH(Table1[[#This Row],[Date]])</f>
        <v>1</v>
      </c>
      <c r="C601" s="20" t="str">
        <f>TEXT(Table1[[#This Row],[Date]],"mmmm")</f>
        <v>styczeń</v>
      </c>
      <c r="D601" s="2">
        <v>392</v>
      </c>
      <c r="E601" s="2">
        <v>50</v>
      </c>
      <c r="F601" s="2" t="s">
        <v>12</v>
      </c>
      <c r="G601" s="2" t="s">
        <v>13</v>
      </c>
      <c r="H601" s="5">
        <v>24.95</v>
      </c>
      <c r="I601" s="3">
        <v>0</v>
      </c>
      <c r="J601" s="5">
        <f>Table1[[#This Row],[Ticket Price Price Per Unit]]*(1-Table1[[#This Row],[Discount Given]])</f>
        <v>24.95</v>
      </c>
      <c r="K601" s="5">
        <v>12.14</v>
      </c>
      <c r="L601" s="2">
        <v>2</v>
      </c>
      <c r="M601" s="2">
        <v>3023</v>
      </c>
      <c r="N601" s="5">
        <f>Table1[[#This Row],[Sales Price Per Unit]]*Table1[[#This Row],[Quantity]]</f>
        <v>49.9</v>
      </c>
      <c r="O601" s="5">
        <f>((Table1[[#This Row],[Ticket Price Price Per Unit]]-Table1[[#This Row],[Sales Price Per Unit]]))*Table1[[#This Row],[Quantity]]</f>
        <v>0</v>
      </c>
      <c r="P601" s="5">
        <f>(Table1[[#This Row],[Sales Price Per Unit]]-Table1[[#This Row],[Cost per Unit]])*Table1[[#This Row],[Quantity]]</f>
        <v>25.619999999999997</v>
      </c>
    </row>
    <row r="602" spans="1:16" x14ac:dyDescent="0.25">
      <c r="A602" s="1">
        <v>41302</v>
      </c>
      <c r="B602" s="20">
        <f>MONTH(Table1[[#This Row],[Date]])</f>
        <v>1</v>
      </c>
      <c r="C602" s="20" t="str">
        <f>TEXT(Table1[[#This Row],[Date]],"mmmm")</f>
        <v>styczeń</v>
      </c>
      <c r="D602" s="2">
        <v>393</v>
      </c>
      <c r="E602" s="2">
        <v>11</v>
      </c>
      <c r="F602" s="2" t="s">
        <v>16</v>
      </c>
      <c r="G602" s="2" t="s">
        <v>13</v>
      </c>
      <c r="H602" s="5">
        <v>65.95</v>
      </c>
      <c r="I602" s="3">
        <v>0</v>
      </c>
      <c r="J602" s="5">
        <f>Table1[[#This Row],[Ticket Price Price Per Unit]]*(1-Table1[[#This Row],[Discount Given]])</f>
        <v>65.95</v>
      </c>
      <c r="K602" s="5">
        <v>37.97</v>
      </c>
      <c r="L602" s="2">
        <v>6</v>
      </c>
      <c r="M602" s="2">
        <v>3025</v>
      </c>
      <c r="N602" s="5">
        <f>Table1[[#This Row],[Sales Price Per Unit]]*Table1[[#This Row],[Quantity]]</f>
        <v>395.70000000000005</v>
      </c>
      <c r="O602" s="5">
        <f>((Table1[[#This Row],[Ticket Price Price Per Unit]]-Table1[[#This Row],[Sales Price Per Unit]]))*Table1[[#This Row],[Quantity]]</f>
        <v>0</v>
      </c>
      <c r="P602" s="5">
        <f>(Table1[[#This Row],[Sales Price Per Unit]]-Table1[[#This Row],[Cost per Unit]])*Table1[[#This Row],[Quantity]]</f>
        <v>167.88000000000002</v>
      </c>
    </row>
    <row r="603" spans="1:16" x14ac:dyDescent="0.25">
      <c r="A603" s="1">
        <v>41302</v>
      </c>
      <c r="B603" s="20">
        <f>MONTH(Table1[[#This Row],[Date]])</f>
        <v>1</v>
      </c>
      <c r="C603" s="20" t="str">
        <f>TEXT(Table1[[#This Row],[Date]],"mmmm")</f>
        <v>styczeń</v>
      </c>
      <c r="D603" s="2">
        <v>393</v>
      </c>
      <c r="E603" s="2">
        <v>26</v>
      </c>
      <c r="F603" s="2" t="s">
        <v>16</v>
      </c>
      <c r="G603" s="2" t="s">
        <v>13</v>
      </c>
      <c r="H603" s="5">
        <v>0.95</v>
      </c>
      <c r="I603" s="3">
        <v>0</v>
      </c>
      <c r="J603" s="5">
        <f>Table1[[#This Row],[Ticket Price Price Per Unit]]*(1-Table1[[#This Row],[Discount Given]])</f>
        <v>0.95</v>
      </c>
      <c r="K603" s="5">
        <v>0.42</v>
      </c>
      <c r="L603" s="2">
        <v>12</v>
      </c>
      <c r="M603" s="2">
        <v>3025</v>
      </c>
      <c r="N603" s="5">
        <f>Table1[[#This Row],[Sales Price Per Unit]]*Table1[[#This Row],[Quantity]]</f>
        <v>11.399999999999999</v>
      </c>
      <c r="O603" s="5">
        <f>((Table1[[#This Row],[Ticket Price Price Per Unit]]-Table1[[#This Row],[Sales Price Per Unit]]))*Table1[[#This Row],[Quantity]]</f>
        <v>0</v>
      </c>
      <c r="P603" s="5">
        <f>(Table1[[#This Row],[Sales Price Per Unit]]-Table1[[#This Row],[Cost per Unit]])*Table1[[#This Row],[Quantity]]</f>
        <v>6.36</v>
      </c>
    </row>
    <row r="604" spans="1:16" x14ac:dyDescent="0.25">
      <c r="A604" s="1">
        <v>41302</v>
      </c>
      <c r="B604" s="20">
        <f>MONTH(Table1[[#This Row],[Date]])</f>
        <v>1</v>
      </c>
      <c r="C604" s="20" t="str">
        <f>TEXT(Table1[[#This Row],[Date]],"mmmm")</f>
        <v>styczeń</v>
      </c>
      <c r="D604" s="2">
        <v>394</v>
      </c>
      <c r="E604" s="2">
        <v>29</v>
      </c>
      <c r="F604" s="2" t="s">
        <v>12</v>
      </c>
      <c r="G604" s="2" t="s">
        <v>13</v>
      </c>
      <c r="H604" s="5">
        <v>40.950000000000003</v>
      </c>
      <c r="I604" s="3">
        <v>0</v>
      </c>
      <c r="J604" s="5">
        <f>Table1[[#This Row],[Ticket Price Price Per Unit]]*(1-Table1[[#This Row],[Discount Given]])</f>
        <v>40.950000000000003</v>
      </c>
      <c r="K604" s="5">
        <v>15.51</v>
      </c>
      <c r="L604" s="2">
        <v>2</v>
      </c>
      <c r="M604" s="2">
        <v>3010</v>
      </c>
      <c r="N604" s="5">
        <f>Table1[[#This Row],[Sales Price Per Unit]]*Table1[[#This Row],[Quantity]]</f>
        <v>81.900000000000006</v>
      </c>
      <c r="O604" s="5">
        <f>((Table1[[#This Row],[Ticket Price Price Per Unit]]-Table1[[#This Row],[Sales Price Per Unit]]))*Table1[[#This Row],[Quantity]]</f>
        <v>0</v>
      </c>
      <c r="P604" s="5">
        <f>(Table1[[#This Row],[Sales Price Per Unit]]-Table1[[#This Row],[Cost per Unit]])*Table1[[#This Row],[Quantity]]</f>
        <v>50.88000000000001</v>
      </c>
    </row>
    <row r="605" spans="1:16" x14ac:dyDescent="0.25">
      <c r="A605" s="1">
        <v>41302</v>
      </c>
      <c r="B605" s="20">
        <f>MONTH(Table1[[#This Row],[Date]])</f>
        <v>1</v>
      </c>
      <c r="C605" s="20" t="str">
        <f>TEXT(Table1[[#This Row],[Date]],"mmmm")</f>
        <v>styczeń</v>
      </c>
      <c r="D605" s="2">
        <v>395</v>
      </c>
      <c r="E605" s="2">
        <v>2</v>
      </c>
      <c r="F605" s="2" t="s">
        <v>18</v>
      </c>
      <c r="G605" s="2" t="s">
        <v>13</v>
      </c>
      <c r="H605" s="5">
        <v>44.95</v>
      </c>
      <c r="I605" s="3">
        <v>0</v>
      </c>
      <c r="J605" s="5">
        <f>Table1[[#This Row],[Ticket Price Price Per Unit]]*(1-Table1[[#This Row],[Discount Given]])</f>
        <v>44.95</v>
      </c>
      <c r="K605" s="5">
        <v>27.95</v>
      </c>
      <c r="L605" s="2">
        <v>7</v>
      </c>
      <c r="M605" s="2">
        <v>3025</v>
      </c>
      <c r="N605" s="5">
        <f>Table1[[#This Row],[Sales Price Per Unit]]*Table1[[#This Row],[Quantity]]</f>
        <v>314.65000000000003</v>
      </c>
      <c r="O605" s="5">
        <f>((Table1[[#This Row],[Ticket Price Price Per Unit]]-Table1[[#This Row],[Sales Price Per Unit]]))*Table1[[#This Row],[Quantity]]</f>
        <v>0</v>
      </c>
      <c r="P605" s="5">
        <f>(Table1[[#This Row],[Sales Price Per Unit]]-Table1[[#This Row],[Cost per Unit]])*Table1[[#This Row],[Quantity]]</f>
        <v>119.00000000000003</v>
      </c>
    </row>
    <row r="606" spans="1:16" x14ac:dyDescent="0.25">
      <c r="A606" s="1">
        <v>41302</v>
      </c>
      <c r="B606" s="20">
        <f>MONTH(Table1[[#This Row],[Date]])</f>
        <v>1</v>
      </c>
      <c r="C606" s="20" t="str">
        <f>TEXT(Table1[[#This Row],[Date]],"mmmm")</f>
        <v>styczeń</v>
      </c>
      <c r="D606" s="2">
        <v>396</v>
      </c>
      <c r="E606" s="2">
        <v>45</v>
      </c>
      <c r="F606" s="2" t="s">
        <v>16</v>
      </c>
      <c r="G606" s="2" t="s">
        <v>13</v>
      </c>
      <c r="H606" s="5">
        <v>38.950000000000003</v>
      </c>
      <c r="I606" s="3">
        <v>0</v>
      </c>
      <c r="J606" s="5">
        <f>Table1[[#This Row],[Ticket Price Price Per Unit]]*(1-Table1[[#This Row],[Discount Given]])</f>
        <v>38.950000000000003</v>
      </c>
      <c r="K606" s="5">
        <v>22.33</v>
      </c>
      <c r="L606" s="2">
        <v>2</v>
      </c>
      <c r="M606" s="2">
        <v>3031</v>
      </c>
      <c r="N606" s="5">
        <f>Table1[[#This Row],[Sales Price Per Unit]]*Table1[[#This Row],[Quantity]]</f>
        <v>77.900000000000006</v>
      </c>
      <c r="O606" s="5">
        <f>((Table1[[#This Row],[Ticket Price Price Per Unit]]-Table1[[#This Row],[Sales Price Per Unit]]))*Table1[[#This Row],[Quantity]]</f>
        <v>0</v>
      </c>
      <c r="P606" s="5">
        <f>(Table1[[#This Row],[Sales Price Per Unit]]-Table1[[#This Row],[Cost per Unit]])*Table1[[#This Row],[Quantity]]</f>
        <v>33.240000000000009</v>
      </c>
    </row>
    <row r="607" spans="1:16" x14ac:dyDescent="0.25">
      <c r="A607" s="1">
        <v>41302</v>
      </c>
      <c r="B607" s="20">
        <f>MONTH(Table1[[#This Row],[Date]])</f>
        <v>1</v>
      </c>
      <c r="C607" s="20" t="str">
        <f>TEXT(Table1[[#This Row],[Date]],"mmmm")</f>
        <v>styczeń</v>
      </c>
      <c r="D607" s="2">
        <v>397</v>
      </c>
      <c r="E607" s="2">
        <v>32</v>
      </c>
      <c r="F607" s="2" t="s">
        <v>18</v>
      </c>
      <c r="G607" s="2" t="s">
        <v>13</v>
      </c>
      <c r="H607" s="5">
        <v>22.95</v>
      </c>
      <c r="I607" s="3">
        <v>0</v>
      </c>
      <c r="J607" s="5">
        <f>Table1[[#This Row],[Ticket Price Price Per Unit]]*(1-Table1[[#This Row],[Discount Given]])</f>
        <v>22.95</v>
      </c>
      <c r="K607" s="5">
        <v>11.78</v>
      </c>
      <c r="L607" s="2">
        <v>24</v>
      </c>
      <c r="M607" s="2">
        <v>3014</v>
      </c>
      <c r="N607" s="5">
        <f>Table1[[#This Row],[Sales Price Per Unit]]*Table1[[#This Row],[Quantity]]</f>
        <v>550.79999999999995</v>
      </c>
      <c r="O607" s="5">
        <f>((Table1[[#This Row],[Ticket Price Price Per Unit]]-Table1[[#This Row],[Sales Price Per Unit]]))*Table1[[#This Row],[Quantity]]</f>
        <v>0</v>
      </c>
      <c r="P607" s="5">
        <f>(Table1[[#This Row],[Sales Price Per Unit]]-Table1[[#This Row],[Cost per Unit]])*Table1[[#This Row],[Quantity]]</f>
        <v>268.08</v>
      </c>
    </row>
    <row r="608" spans="1:16" x14ac:dyDescent="0.25">
      <c r="A608" s="1">
        <v>41302</v>
      </c>
      <c r="B608" s="20">
        <f>MONTH(Table1[[#This Row],[Date]])</f>
        <v>1</v>
      </c>
      <c r="C608" s="20" t="str">
        <f>TEXT(Table1[[#This Row],[Date]],"mmmm")</f>
        <v>styczeń</v>
      </c>
      <c r="D608" s="2">
        <v>398</v>
      </c>
      <c r="E608" s="2">
        <v>45</v>
      </c>
      <c r="F608" s="2" t="s">
        <v>16</v>
      </c>
      <c r="G608" s="2" t="s">
        <v>13</v>
      </c>
      <c r="H608" s="5">
        <v>38.950000000000003</v>
      </c>
      <c r="I608" s="3">
        <v>0</v>
      </c>
      <c r="J608" s="5">
        <f>Table1[[#This Row],[Ticket Price Price Per Unit]]*(1-Table1[[#This Row],[Discount Given]])</f>
        <v>38.950000000000003</v>
      </c>
      <c r="K608" s="5">
        <v>22.33</v>
      </c>
      <c r="L608" s="2">
        <v>1</v>
      </c>
      <c r="M608" s="2">
        <v>3017</v>
      </c>
      <c r="N608" s="5">
        <f>Table1[[#This Row],[Sales Price Per Unit]]*Table1[[#This Row],[Quantity]]</f>
        <v>38.950000000000003</v>
      </c>
      <c r="O608" s="5">
        <f>((Table1[[#This Row],[Ticket Price Price Per Unit]]-Table1[[#This Row],[Sales Price Per Unit]]))*Table1[[#This Row],[Quantity]]</f>
        <v>0</v>
      </c>
      <c r="P608" s="5">
        <f>(Table1[[#This Row],[Sales Price Per Unit]]-Table1[[#This Row],[Cost per Unit]])*Table1[[#This Row],[Quantity]]</f>
        <v>16.620000000000005</v>
      </c>
    </row>
    <row r="609" spans="1:16" x14ac:dyDescent="0.25">
      <c r="A609" s="1">
        <v>41302</v>
      </c>
      <c r="B609" s="20">
        <f>MONTH(Table1[[#This Row],[Date]])</f>
        <v>1</v>
      </c>
      <c r="C609" s="20" t="str">
        <f>TEXT(Table1[[#This Row],[Date]],"mmmm")</f>
        <v>styczeń</v>
      </c>
      <c r="D609" s="2">
        <v>398</v>
      </c>
      <c r="E609" s="2">
        <v>23</v>
      </c>
      <c r="F609" s="2" t="s">
        <v>16</v>
      </c>
      <c r="G609" s="2" t="s">
        <v>13</v>
      </c>
      <c r="H609" s="5">
        <v>2.95</v>
      </c>
      <c r="I609" s="3">
        <v>0</v>
      </c>
      <c r="J609" s="5">
        <f>Table1[[#This Row],[Ticket Price Price Per Unit]]*(1-Table1[[#This Row],[Discount Given]])</f>
        <v>2.95</v>
      </c>
      <c r="K609" s="5">
        <v>1.68</v>
      </c>
      <c r="L609" s="2">
        <v>9</v>
      </c>
      <c r="M609" s="2">
        <v>3017</v>
      </c>
      <c r="N609" s="5">
        <f>Table1[[#This Row],[Sales Price Per Unit]]*Table1[[#This Row],[Quantity]]</f>
        <v>26.55</v>
      </c>
      <c r="O609" s="5">
        <f>((Table1[[#This Row],[Ticket Price Price Per Unit]]-Table1[[#This Row],[Sales Price Per Unit]]))*Table1[[#This Row],[Quantity]]</f>
        <v>0</v>
      </c>
      <c r="P609" s="5">
        <f>(Table1[[#This Row],[Sales Price Per Unit]]-Table1[[#This Row],[Cost per Unit]])*Table1[[#This Row],[Quantity]]</f>
        <v>11.430000000000001</v>
      </c>
    </row>
    <row r="610" spans="1:16" x14ac:dyDescent="0.25">
      <c r="A610" s="1">
        <v>41302</v>
      </c>
      <c r="B610" s="20">
        <f>MONTH(Table1[[#This Row],[Date]])</f>
        <v>1</v>
      </c>
      <c r="C610" s="20" t="str">
        <f>TEXT(Table1[[#This Row],[Date]],"mmmm")</f>
        <v>styczeń</v>
      </c>
      <c r="D610" s="2">
        <v>399</v>
      </c>
      <c r="E610" s="2">
        <v>35</v>
      </c>
      <c r="F610" s="2" t="s">
        <v>18</v>
      </c>
      <c r="G610" s="2" t="s">
        <v>13</v>
      </c>
      <c r="H610" s="5">
        <v>0.95</v>
      </c>
      <c r="I610" s="3">
        <v>0.1</v>
      </c>
      <c r="J610" s="5">
        <f>Table1[[#This Row],[Ticket Price Price Per Unit]]*(1-Table1[[#This Row],[Discount Given]])</f>
        <v>0.85499999999999998</v>
      </c>
      <c r="K610" s="5">
        <v>0.47</v>
      </c>
      <c r="L610" s="2">
        <v>10</v>
      </c>
      <c r="M610" s="2">
        <v>3022</v>
      </c>
      <c r="N610" s="5">
        <f>Table1[[#This Row],[Sales Price Per Unit]]*Table1[[#This Row],[Quantity]]</f>
        <v>8.5500000000000007</v>
      </c>
      <c r="O610" s="5">
        <f>((Table1[[#This Row],[Ticket Price Price Per Unit]]-Table1[[#This Row],[Sales Price Per Unit]]))*Table1[[#This Row],[Quantity]]</f>
        <v>0.94999999999999973</v>
      </c>
      <c r="P610" s="5">
        <f>(Table1[[#This Row],[Sales Price Per Unit]]-Table1[[#This Row],[Cost per Unit]])*Table1[[#This Row],[Quantity]]</f>
        <v>3.85</v>
      </c>
    </row>
    <row r="611" spans="1:16" x14ac:dyDescent="0.25">
      <c r="A611" s="1">
        <v>41302</v>
      </c>
      <c r="B611" s="20">
        <f>MONTH(Table1[[#This Row],[Date]])</f>
        <v>1</v>
      </c>
      <c r="C611" s="20" t="str">
        <f>TEXT(Table1[[#This Row],[Date]],"mmmm")</f>
        <v>styczeń</v>
      </c>
      <c r="D611" s="2">
        <v>399</v>
      </c>
      <c r="E611" s="2">
        <v>46</v>
      </c>
      <c r="F611" s="2" t="s">
        <v>18</v>
      </c>
      <c r="G611" s="2" t="s">
        <v>13</v>
      </c>
      <c r="H611" s="5">
        <v>55.95</v>
      </c>
      <c r="I611" s="3">
        <v>0</v>
      </c>
      <c r="J611" s="5">
        <f>Table1[[#This Row],[Ticket Price Price Per Unit]]*(1-Table1[[#This Row],[Discount Given]])</f>
        <v>55.95</v>
      </c>
      <c r="K611" s="5">
        <v>32.47</v>
      </c>
      <c r="L611" s="2">
        <v>14</v>
      </c>
      <c r="M611" s="2">
        <v>3022</v>
      </c>
      <c r="N611" s="5">
        <f>Table1[[#This Row],[Sales Price Per Unit]]*Table1[[#This Row],[Quantity]]</f>
        <v>783.30000000000007</v>
      </c>
      <c r="O611" s="5">
        <f>((Table1[[#This Row],[Ticket Price Price Per Unit]]-Table1[[#This Row],[Sales Price Per Unit]]))*Table1[[#This Row],[Quantity]]</f>
        <v>0</v>
      </c>
      <c r="P611" s="5">
        <f>(Table1[[#This Row],[Sales Price Per Unit]]-Table1[[#This Row],[Cost per Unit]])*Table1[[#This Row],[Quantity]]</f>
        <v>328.72</v>
      </c>
    </row>
    <row r="612" spans="1:16" x14ac:dyDescent="0.25">
      <c r="A612" s="1">
        <v>41302</v>
      </c>
      <c r="B612" s="20">
        <f>MONTH(Table1[[#This Row],[Date]])</f>
        <v>1</v>
      </c>
      <c r="C612" s="20" t="str">
        <f>TEXT(Table1[[#This Row],[Date]],"mmmm")</f>
        <v>styczeń</v>
      </c>
      <c r="D612" s="2">
        <v>400</v>
      </c>
      <c r="E612" s="2">
        <v>12</v>
      </c>
      <c r="F612" s="2" t="s">
        <v>12</v>
      </c>
      <c r="G612" s="2" t="s">
        <v>13</v>
      </c>
      <c r="H612" s="5">
        <v>47.95</v>
      </c>
      <c r="I612" s="3">
        <v>0</v>
      </c>
      <c r="J612" s="5">
        <f>Table1[[#This Row],[Ticket Price Price Per Unit]]*(1-Table1[[#This Row],[Discount Given]])</f>
        <v>47.95</v>
      </c>
      <c r="K612" s="5">
        <v>20.7</v>
      </c>
      <c r="L612" s="2">
        <v>3</v>
      </c>
      <c r="M612" s="2">
        <v>3016</v>
      </c>
      <c r="N612" s="5">
        <f>Table1[[#This Row],[Sales Price Per Unit]]*Table1[[#This Row],[Quantity]]</f>
        <v>143.85000000000002</v>
      </c>
      <c r="O612" s="5">
        <f>((Table1[[#This Row],[Ticket Price Price Per Unit]]-Table1[[#This Row],[Sales Price Per Unit]]))*Table1[[#This Row],[Quantity]]</f>
        <v>0</v>
      </c>
      <c r="P612" s="5">
        <f>(Table1[[#This Row],[Sales Price Per Unit]]-Table1[[#This Row],[Cost per Unit]])*Table1[[#This Row],[Quantity]]</f>
        <v>81.750000000000014</v>
      </c>
    </row>
    <row r="613" spans="1:16" x14ac:dyDescent="0.25">
      <c r="A613" s="1">
        <v>41302</v>
      </c>
      <c r="B613" s="20">
        <f>MONTH(Table1[[#This Row],[Date]])</f>
        <v>1</v>
      </c>
      <c r="C613" s="20" t="str">
        <f>TEXT(Table1[[#This Row],[Date]],"mmmm")</f>
        <v>styczeń</v>
      </c>
      <c r="D613" s="2">
        <v>401</v>
      </c>
      <c r="E613" s="2">
        <v>46</v>
      </c>
      <c r="F613" s="2" t="s">
        <v>18</v>
      </c>
      <c r="G613" s="2" t="s">
        <v>13</v>
      </c>
      <c r="H613" s="5">
        <v>55.95</v>
      </c>
      <c r="I613" s="3">
        <v>0</v>
      </c>
      <c r="J613" s="5">
        <f>Table1[[#This Row],[Ticket Price Price Per Unit]]*(1-Table1[[#This Row],[Discount Given]])</f>
        <v>55.95</v>
      </c>
      <c r="K613" s="5">
        <v>32.47</v>
      </c>
      <c r="L613" s="2">
        <v>29</v>
      </c>
      <c r="M613" s="2">
        <v>3027</v>
      </c>
      <c r="N613" s="5">
        <f>Table1[[#This Row],[Sales Price Per Unit]]*Table1[[#This Row],[Quantity]]</f>
        <v>1622.5500000000002</v>
      </c>
      <c r="O613" s="5">
        <f>((Table1[[#This Row],[Ticket Price Price Per Unit]]-Table1[[#This Row],[Sales Price Per Unit]]))*Table1[[#This Row],[Quantity]]</f>
        <v>0</v>
      </c>
      <c r="P613" s="5">
        <f>(Table1[[#This Row],[Sales Price Per Unit]]-Table1[[#This Row],[Cost per Unit]])*Table1[[#This Row],[Quantity]]</f>
        <v>680.92000000000007</v>
      </c>
    </row>
    <row r="614" spans="1:16" x14ac:dyDescent="0.25">
      <c r="A614" s="1">
        <v>41302</v>
      </c>
      <c r="B614" s="20">
        <f>MONTH(Table1[[#This Row],[Date]])</f>
        <v>1</v>
      </c>
      <c r="C614" s="20" t="str">
        <f>TEXT(Table1[[#This Row],[Date]],"mmmm")</f>
        <v>styczeń</v>
      </c>
      <c r="D614" s="2">
        <v>402</v>
      </c>
      <c r="E614" s="2">
        <v>11</v>
      </c>
      <c r="F614" s="2" t="s">
        <v>18</v>
      </c>
      <c r="G614" s="2" t="s">
        <v>13</v>
      </c>
      <c r="H614" s="5">
        <v>65.95</v>
      </c>
      <c r="I614" s="3">
        <v>0</v>
      </c>
      <c r="J614" s="5">
        <f>Table1[[#This Row],[Ticket Price Price Per Unit]]*(1-Table1[[#This Row],[Discount Given]])</f>
        <v>65.95</v>
      </c>
      <c r="K614" s="5">
        <v>37.97</v>
      </c>
      <c r="L614" s="2">
        <v>10</v>
      </c>
      <c r="M614" s="2">
        <v>3031</v>
      </c>
      <c r="N614" s="5">
        <f>Table1[[#This Row],[Sales Price Per Unit]]*Table1[[#This Row],[Quantity]]</f>
        <v>659.5</v>
      </c>
      <c r="O614" s="5">
        <f>((Table1[[#This Row],[Ticket Price Price Per Unit]]-Table1[[#This Row],[Sales Price Per Unit]]))*Table1[[#This Row],[Quantity]]</f>
        <v>0</v>
      </c>
      <c r="P614" s="5">
        <f>(Table1[[#This Row],[Sales Price Per Unit]]-Table1[[#This Row],[Cost per Unit]])*Table1[[#This Row],[Quantity]]</f>
        <v>279.80000000000007</v>
      </c>
    </row>
    <row r="615" spans="1:16" x14ac:dyDescent="0.25">
      <c r="A615" s="1">
        <v>41302</v>
      </c>
      <c r="B615" s="20">
        <f>MONTH(Table1[[#This Row],[Date]])</f>
        <v>1</v>
      </c>
      <c r="C615" s="20" t="str">
        <f>TEXT(Table1[[#This Row],[Date]],"mmmm")</f>
        <v>styczeń</v>
      </c>
      <c r="D615" s="2">
        <v>402</v>
      </c>
      <c r="E615" s="2">
        <v>4</v>
      </c>
      <c r="F615" s="2" t="s">
        <v>18</v>
      </c>
      <c r="G615" s="2" t="s">
        <v>13</v>
      </c>
      <c r="H615" s="5">
        <v>73.95</v>
      </c>
      <c r="I615" s="3">
        <v>0.1</v>
      </c>
      <c r="J615" s="5">
        <f>Table1[[#This Row],[Ticket Price Price Per Unit]]*(1-Table1[[#This Row],[Discount Given]])</f>
        <v>66.555000000000007</v>
      </c>
      <c r="K615" s="5">
        <v>38.86</v>
      </c>
      <c r="L615" s="2">
        <v>2</v>
      </c>
      <c r="M615" s="2">
        <v>3031</v>
      </c>
      <c r="N615" s="5">
        <f>Table1[[#This Row],[Sales Price Per Unit]]*Table1[[#This Row],[Quantity]]</f>
        <v>133.11000000000001</v>
      </c>
      <c r="O615" s="5">
        <f>((Table1[[#This Row],[Ticket Price Price Per Unit]]-Table1[[#This Row],[Sales Price Per Unit]]))*Table1[[#This Row],[Quantity]]</f>
        <v>14.789999999999992</v>
      </c>
      <c r="P615" s="5">
        <f>(Table1[[#This Row],[Sales Price Per Unit]]-Table1[[#This Row],[Cost per Unit]])*Table1[[#This Row],[Quantity]]</f>
        <v>55.390000000000015</v>
      </c>
    </row>
    <row r="616" spans="1:16" x14ac:dyDescent="0.25">
      <c r="A616" s="1">
        <v>41302</v>
      </c>
      <c r="B616" s="20">
        <f>MONTH(Table1[[#This Row],[Date]])</f>
        <v>1</v>
      </c>
      <c r="C616" s="20" t="str">
        <f>TEXT(Table1[[#This Row],[Date]],"mmmm")</f>
        <v>styczeń</v>
      </c>
      <c r="D616" s="2">
        <v>403</v>
      </c>
      <c r="E616" s="2">
        <v>36</v>
      </c>
      <c r="F616" s="2" t="s">
        <v>16</v>
      </c>
      <c r="G616" s="2" t="s">
        <v>13</v>
      </c>
      <c r="H616" s="5">
        <v>26.95</v>
      </c>
      <c r="I616" s="3">
        <v>0</v>
      </c>
      <c r="J616" s="5">
        <f>Table1[[#This Row],[Ticket Price Price Per Unit]]*(1-Table1[[#This Row],[Discount Given]])</f>
        <v>26.95</v>
      </c>
      <c r="K616" s="5">
        <v>12.53</v>
      </c>
      <c r="L616" s="2">
        <v>17</v>
      </c>
      <c r="M616" s="2">
        <v>3030</v>
      </c>
      <c r="N616" s="5">
        <f>Table1[[#This Row],[Sales Price Per Unit]]*Table1[[#This Row],[Quantity]]</f>
        <v>458.15</v>
      </c>
      <c r="O616" s="5">
        <f>((Table1[[#This Row],[Ticket Price Price Per Unit]]-Table1[[#This Row],[Sales Price Per Unit]]))*Table1[[#This Row],[Quantity]]</f>
        <v>0</v>
      </c>
      <c r="P616" s="5">
        <f>(Table1[[#This Row],[Sales Price Per Unit]]-Table1[[#This Row],[Cost per Unit]])*Table1[[#This Row],[Quantity]]</f>
        <v>245.14</v>
      </c>
    </row>
    <row r="617" spans="1:16" x14ac:dyDescent="0.25">
      <c r="A617" s="1">
        <v>41302</v>
      </c>
      <c r="B617" s="20">
        <f>MONTH(Table1[[#This Row],[Date]])</f>
        <v>1</v>
      </c>
      <c r="C617" s="20" t="str">
        <f>TEXT(Table1[[#This Row],[Date]],"mmmm")</f>
        <v>styczeń</v>
      </c>
      <c r="D617" s="2">
        <v>404</v>
      </c>
      <c r="E617" s="2">
        <v>11</v>
      </c>
      <c r="F617" s="2" t="s">
        <v>16</v>
      </c>
      <c r="G617" s="2" t="s">
        <v>13</v>
      </c>
      <c r="H617" s="5">
        <v>65.95</v>
      </c>
      <c r="I617" s="3">
        <v>0</v>
      </c>
      <c r="J617" s="5">
        <f>Table1[[#This Row],[Ticket Price Price Per Unit]]*(1-Table1[[#This Row],[Discount Given]])</f>
        <v>65.95</v>
      </c>
      <c r="K617" s="5">
        <v>37.97</v>
      </c>
      <c r="L617" s="2">
        <v>13</v>
      </c>
      <c r="M617" s="2">
        <v>3025</v>
      </c>
      <c r="N617" s="5">
        <f>Table1[[#This Row],[Sales Price Per Unit]]*Table1[[#This Row],[Quantity]]</f>
        <v>857.35</v>
      </c>
      <c r="O617" s="5">
        <f>((Table1[[#This Row],[Ticket Price Price Per Unit]]-Table1[[#This Row],[Sales Price Per Unit]]))*Table1[[#This Row],[Quantity]]</f>
        <v>0</v>
      </c>
      <c r="P617" s="5">
        <f>(Table1[[#This Row],[Sales Price Per Unit]]-Table1[[#This Row],[Cost per Unit]])*Table1[[#This Row],[Quantity]]</f>
        <v>363.74000000000007</v>
      </c>
    </row>
    <row r="618" spans="1:16" x14ac:dyDescent="0.25">
      <c r="A618" s="1">
        <v>41302</v>
      </c>
      <c r="B618" s="20">
        <f>MONTH(Table1[[#This Row],[Date]])</f>
        <v>1</v>
      </c>
      <c r="C618" s="20" t="str">
        <f>TEXT(Table1[[#This Row],[Date]],"mmmm")</f>
        <v>styczeń</v>
      </c>
      <c r="D618" s="2">
        <v>405</v>
      </c>
      <c r="E618" s="2">
        <v>20</v>
      </c>
      <c r="F618" s="2" t="s">
        <v>18</v>
      </c>
      <c r="G618" s="2" t="s">
        <v>13</v>
      </c>
      <c r="H618" s="5">
        <v>16.95</v>
      </c>
      <c r="I618" s="3">
        <v>0</v>
      </c>
      <c r="J618" s="5">
        <f>Table1[[#This Row],[Ticket Price Price Per Unit]]*(1-Table1[[#This Row],[Discount Given]])</f>
        <v>16.95</v>
      </c>
      <c r="K618" s="5">
        <v>6.76</v>
      </c>
      <c r="L618" s="2">
        <v>21</v>
      </c>
      <c r="M618" s="2">
        <v>3021</v>
      </c>
      <c r="N618" s="5">
        <f>Table1[[#This Row],[Sales Price Per Unit]]*Table1[[#This Row],[Quantity]]</f>
        <v>355.95</v>
      </c>
      <c r="O618" s="5">
        <f>((Table1[[#This Row],[Ticket Price Price Per Unit]]-Table1[[#This Row],[Sales Price Per Unit]]))*Table1[[#This Row],[Quantity]]</f>
        <v>0</v>
      </c>
      <c r="P618" s="5">
        <f>(Table1[[#This Row],[Sales Price Per Unit]]-Table1[[#This Row],[Cost per Unit]])*Table1[[#This Row],[Quantity]]</f>
        <v>213.98999999999998</v>
      </c>
    </row>
    <row r="619" spans="1:16" x14ac:dyDescent="0.25">
      <c r="A619" s="1">
        <v>41302</v>
      </c>
      <c r="B619" s="20">
        <f>MONTH(Table1[[#This Row],[Date]])</f>
        <v>1</v>
      </c>
      <c r="C619" s="20" t="str">
        <f>TEXT(Table1[[#This Row],[Date]],"mmmm")</f>
        <v>styczeń</v>
      </c>
      <c r="D619" s="2">
        <v>406</v>
      </c>
      <c r="E619" s="2">
        <v>14</v>
      </c>
      <c r="F619" s="2" t="s">
        <v>12</v>
      </c>
      <c r="G619" s="2" t="s">
        <v>13</v>
      </c>
      <c r="H619" s="5">
        <v>31.95</v>
      </c>
      <c r="I619" s="3">
        <v>0</v>
      </c>
      <c r="J619" s="5">
        <f>Table1[[#This Row],[Ticket Price Price Per Unit]]*(1-Table1[[#This Row],[Discount Given]])</f>
        <v>31.95</v>
      </c>
      <c r="K619" s="5">
        <v>17.38</v>
      </c>
      <c r="L619" s="2">
        <v>1</v>
      </c>
      <c r="M619" s="2">
        <v>3017</v>
      </c>
      <c r="N619" s="5">
        <f>Table1[[#This Row],[Sales Price Per Unit]]*Table1[[#This Row],[Quantity]]</f>
        <v>31.95</v>
      </c>
      <c r="O619" s="5">
        <f>((Table1[[#This Row],[Ticket Price Price Per Unit]]-Table1[[#This Row],[Sales Price Per Unit]]))*Table1[[#This Row],[Quantity]]</f>
        <v>0</v>
      </c>
      <c r="P619" s="5">
        <f>(Table1[[#This Row],[Sales Price Per Unit]]-Table1[[#This Row],[Cost per Unit]])*Table1[[#This Row],[Quantity]]</f>
        <v>14.57</v>
      </c>
    </row>
    <row r="620" spans="1:16" x14ac:dyDescent="0.25">
      <c r="A620" s="1">
        <v>41302</v>
      </c>
      <c r="B620" s="20">
        <f>MONTH(Table1[[#This Row],[Date]])</f>
        <v>1</v>
      </c>
      <c r="C620" s="20" t="str">
        <f>TEXT(Table1[[#This Row],[Date]],"mmmm")</f>
        <v>styczeń</v>
      </c>
      <c r="D620" s="2">
        <v>407</v>
      </c>
      <c r="E620" s="2">
        <v>35</v>
      </c>
      <c r="F620" s="2" t="s">
        <v>16</v>
      </c>
      <c r="G620" s="2" t="s">
        <v>13</v>
      </c>
      <c r="H620" s="5">
        <v>0.95</v>
      </c>
      <c r="I620" s="3">
        <v>0</v>
      </c>
      <c r="J620" s="5">
        <f>Table1[[#This Row],[Ticket Price Price Per Unit]]*(1-Table1[[#This Row],[Discount Given]])</f>
        <v>0.95</v>
      </c>
      <c r="K620" s="5">
        <v>0.47</v>
      </c>
      <c r="L620" s="2">
        <v>12</v>
      </c>
      <c r="M620" s="2">
        <v>3022</v>
      </c>
      <c r="N620" s="5">
        <f>Table1[[#This Row],[Sales Price Per Unit]]*Table1[[#This Row],[Quantity]]</f>
        <v>11.399999999999999</v>
      </c>
      <c r="O620" s="5">
        <f>((Table1[[#This Row],[Ticket Price Price Per Unit]]-Table1[[#This Row],[Sales Price Per Unit]]))*Table1[[#This Row],[Quantity]]</f>
        <v>0</v>
      </c>
      <c r="P620" s="5">
        <f>(Table1[[#This Row],[Sales Price Per Unit]]-Table1[[#This Row],[Cost per Unit]])*Table1[[#This Row],[Quantity]]</f>
        <v>5.76</v>
      </c>
    </row>
    <row r="621" spans="1:16" x14ac:dyDescent="0.25">
      <c r="A621" s="1">
        <v>41302</v>
      </c>
      <c r="B621" s="20">
        <f>MONTH(Table1[[#This Row],[Date]])</f>
        <v>1</v>
      </c>
      <c r="C621" s="20" t="str">
        <f>TEXT(Table1[[#This Row],[Date]],"mmmm")</f>
        <v>styczeń</v>
      </c>
      <c r="D621" s="2">
        <v>408</v>
      </c>
      <c r="E621" s="2">
        <v>19</v>
      </c>
      <c r="F621" s="2" t="s">
        <v>18</v>
      </c>
      <c r="G621" s="2" t="s">
        <v>13</v>
      </c>
      <c r="H621" s="5">
        <v>49.95</v>
      </c>
      <c r="I621" s="3">
        <v>0.1</v>
      </c>
      <c r="J621" s="5">
        <f>Table1[[#This Row],[Ticket Price Price Per Unit]]*(1-Table1[[#This Row],[Discount Given]])</f>
        <v>44.955000000000005</v>
      </c>
      <c r="K621" s="5">
        <v>24.77</v>
      </c>
      <c r="L621" s="2">
        <v>37</v>
      </c>
      <c r="M621" s="2">
        <v>3013</v>
      </c>
      <c r="N621" s="5">
        <f>Table1[[#This Row],[Sales Price Per Unit]]*Table1[[#This Row],[Quantity]]</f>
        <v>1663.3350000000003</v>
      </c>
      <c r="O621" s="5">
        <f>((Table1[[#This Row],[Ticket Price Price Per Unit]]-Table1[[#This Row],[Sales Price Per Unit]]))*Table1[[#This Row],[Quantity]]</f>
        <v>184.81499999999991</v>
      </c>
      <c r="P621" s="5">
        <f>(Table1[[#This Row],[Sales Price Per Unit]]-Table1[[#This Row],[Cost per Unit]])*Table1[[#This Row],[Quantity]]</f>
        <v>746.84500000000025</v>
      </c>
    </row>
    <row r="622" spans="1:16" x14ac:dyDescent="0.25">
      <c r="A622" s="1">
        <v>41302</v>
      </c>
      <c r="B622" s="20">
        <f>MONTH(Table1[[#This Row],[Date]])</f>
        <v>1</v>
      </c>
      <c r="C622" s="20" t="str">
        <f>TEXT(Table1[[#This Row],[Date]],"mmmm")</f>
        <v>styczeń</v>
      </c>
      <c r="D622" s="2">
        <v>409</v>
      </c>
      <c r="E622" s="2">
        <v>42</v>
      </c>
      <c r="F622" s="2" t="s">
        <v>16</v>
      </c>
      <c r="G622" s="2" t="s">
        <v>13</v>
      </c>
      <c r="H622" s="5">
        <v>35.950000000000003</v>
      </c>
      <c r="I622" s="3">
        <v>0</v>
      </c>
      <c r="J622" s="5">
        <f>Table1[[#This Row],[Ticket Price Price Per Unit]]*(1-Table1[[#This Row],[Discount Given]])</f>
        <v>35.950000000000003</v>
      </c>
      <c r="K622" s="5">
        <v>20.25</v>
      </c>
      <c r="L622" s="2">
        <v>2</v>
      </c>
      <c r="M622" s="2">
        <v>3020</v>
      </c>
      <c r="N622" s="5">
        <f>Table1[[#This Row],[Sales Price Per Unit]]*Table1[[#This Row],[Quantity]]</f>
        <v>71.900000000000006</v>
      </c>
      <c r="O622" s="5">
        <f>((Table1[[#This Row],[Ticket Price Price Per Unit]]-Table1[[#This Row],[Sales Price Per Unit]]))*Table1[[#This Row],[Quantity]]</f>
        <v>0</v>
      </c>
      <c r="P622" s="5">
        <f>(Table1[[#This Row],[Sales Price Per Unit]]-Table1[[#This Row],[Cost per Unit]])*Table1[[#This Row],[Quantity]]</f>
        <v>31.400000000000006</v>
      </c>
    </row>
    <row r="623" spans="1:16" x14ac:dyDescent="0.25">
      <c r="A623" s="1">
        <v>41302</v>
      </c>
      <c r="B623" s="20">
        <f>MONTH(Table1[[#This Row],[Date]])</f>
        <v>1</v>
      </c>
      <c r="C623" s="20" t="str">
        <f>TEXT(Table1[[#This Row],[Date]],"mmmm")</f>
        <v>styczeń</v>
      </c>
      <c r="D623" s="2">
        <v>410</v>
      </c>
      <c r="E623" s="2">
        <v>40</v>
      </c>
      <c r="F623" s="2" t="s">
        <v>12</v>
      </c>
      <c r="G623" s="2" t="s">
        <v>13</v>
      </c>
      <c r="H623" s="5">
        <v>16.95</v>
      </c>
      <c r="I623" s="3">
        <v>0</v>
      </c>
      <c r="J623" s="5">
        <f>Table1[[#This Row],[Ticket Price Price Per Unit]]*(1-Table1[[#This Row],[Discount Given]])</f>
        <v>16.95</v>
      </c>
      <c r="K623" s="5">
        <v>6.53</v>
      </c>
      <c r="L623" s="2">
        <v>3</v>
      </c>
      <c r="M623" s="2">
        <v>3032</v>
      </c>
      <c r="N623" s="5">
        <f>Table1[[#This Row],[Sales Price Per Unit]]*Table1[[#This Row],[Quantity]]</f>
        <v>50.849999999999994</v>
      </c>
      <c r="O623" s="5">
        <f>((Table1[[#This Row],[Ticket Price Price Per Unit]]-Table1[[#This Row],[Sales Price Per Unit]]))*Table1[[#This Row],[Quantity]]</f>
        <v>0</v>
      </c>
      <c r="P623" s="5">
        <f>(Table1[[#This Row],[Sales Price Per Unit]]-Table1[[#This Row],[Cost per Unit]])*Table1[[#This Row],[Quantity]]</f>
        <v>31.259999999999994</v>
      </c>
    </row>
    <row r="624" spans="1:16" hidden="1" x14ac:dyDescent="0.25">
      <c r="A624" s="1">
        <v>41302</v>
      </c>
      <c r="B624" s="20">
        <f>MONTH(Table1[[#This Row],[Date]])</f>
        <v>1</v>
      </c>
      <c r="C624" s="20" t="str">
        <f>TEXT(Table1[[#This Row],[Date]],"mmmm")</f>
        <v>styczeń</v>
      </c>
      <c r="D624" s="2">
        <v>411</v>
      </c>
      <c r="E624" s="2">
        <v>8</v>
      </c>
      <c r="F624" s="2" t="s">
        <v>18</v>
      </c>
      <c r="G624" s="2" t="s">
        <v>13</v>
      </c>
      <c r="H624" s="5">
        <v>7.95</v>
      </c>
      <c r="I624" s="3">
        <v>0</v>
      </c>
      <c r="J624" s="5">
        <f>Table1[[#This Row],[Ticket Price Price Per Unit]]*(1-Table1[[#This Row],[Discount Given]])</f>
        <v>7.95</v>
      </c>
      <c r="K624" s="5">
        <v>4.53</v>
      </c>
      <c r="L624" s="2">
        <v>18</v>
      </c>
      <c r="M624" s="2">
        <v>3028</v>
      </c>
      <c r="N624" s="5">
        <f>Table1[[#This Row],[Sales Price Per Unit]]*Table1[[#This Row],[Quantity]]</f>
        <v>143.1</v>
      </c>
      <c r="O624" s="5">
        <f>((Table1[[#This Row],[Ticket Price Price Per Unit]]-Table1[[#This Row],[Sales Price Per Unit]]))*Table1[[#This Row],[Quantity]]</f>
        <v>0</v>
      </c>
      <c r="P624" s="5">
        <f>(Table1[[#This Row],[Sales Price Per Unit]]-Table1[[#This Row],[Cost per Unit]])*Table1[[#This Row],[Quantity]]</f>
        <v>61.56</v>
      </c>
    </row>
    <row r="625" spans="1:16" x14ac:dyDescent="0.25">
      <c r="A625" s="1">
        <v>41302</v>
      </c>
      <c r="B625" s="20">
        <f>MONTH(Table1[[#This Row],[Date]])</f>
        <v>1</v>
      </c>
      <c r="C625" s="20" t="str">
        <f>TEXT(Table1[[#This Row],[Date]],"mmmm")</f>
        <v>styczeń</v>
      </c>
      <c r="D625" s="2">
        <v>412</v>
      </c>
      <c r="E625" s="2">
        <v>31</v>
      </c>
      <c r="F625" s="2" t="s">
        <v>16</v>
      </c>
      <c r="G625" s="2" t="s">
        <v>13</v>
      </c>
      <c r="H625" s="5">
        <v>0.95</v>
      </c>
      <c r="I625" s="3">
        <v>0</v>
      </c>
      <c r="J625" s="5">
        <f>Table1[[#This Row],[Ticket Price Price Per Unit]]*(1-Table1[[#This Row],[Discount Given]])</f>
        <v>0.95</v>
      </c>
      <c r="K625" s="5">
        <v>0.34</v>
      </c>
      <c r="L625" s="2">
        <v>8</v>
      </c>
      <c r="M625" s="2">
        <v>3032</v>
      </c>
      <c r="N625" s="5">
        <f>Table1[[#This Row],[Sales Price Per Unit]]*Table1[[#This Row],[Quantity]]</f>
        <v>7.6</v>
      </c>
      <c r="O625" s="5">
        <f>((Table1[[#This Row],[Ticket Price Price Per Unit]]-Table1[[#This Row],[Sales Price Per Unit]]))*Table1[[#This Row],[Quantity]]</f>
        <v>0</v>
      </c>
      <c r="P625" s="5">
        <f>(Table1[[#This Row],[Sales Price Per Unit]]-Table1[[#This Row],[Cost per Unit]])*Table1[[#This Row],[Quantity]]</f>
        <v>4.879999999999999</v>
      </c>
    </row>
    <row r="626" spans="1:16" x14ac:dyDescent="0.25">
      <c r="A626" s="1">
        <v>41302</v>
      </c>
      <c r="B626" s="20">
        <f>MONTH(Table1[[#This Row],[Date]])</f>
        <v>1</v>
      </c>
      <c r="C626" s="20" t="str">
        <f>TEXT(Table1[[#This Row],[Date]],"mmmm")</f>
        <v>styczeń</v>
      </c>
      <c r="D626" s="2">
        <v>412</v>
      </c>
      <c r="E626" s="2">
        <v>31</v>
      </c>
      <c r="F626" s="2" t="s">
        <v>16</v>
      </c>
      <c r="G626" s="2" t="s">
        <v>13</v>
      </c>
      <c r="H626" s="5">
        <v>0.95</v>
      </c>
      <c r="I626" s="3">
        <v>0.1</v>
      </c>
      <c r="J626" s="5">
        <f>Table1[[#This Row],[Ticket Price Price Per Unit]]*(1-Table1[[#This Row],[Discount Given]])</f>
        <v>0.85499999999999998</v>
      </c>
      <c r="K626" s="5">
        <v>0.34</v>
      </c>
      <c r="L626" s="2">
        <v>11</v>
      </c>
      <c r="M626" s="2">
        <v>3032</v>
      </c>
      <c r="N626" s="5">
        <f>Table1[[#This Row],[Sales Price Per Unit]]*Table1[[#This Row],[Quantity]]</f>
        <v>9.4049999999999994</v>
      </c>
      <c r="O626" s="5">
        <f>((Table1[[#This Row],[Ticket Price Price Per Unit]]-Table1[[#This Row],[Sales Price Per Unit]]))*Table1[[#This Row],[Quantity]]</f>
        <v>1.0449999999999997</v>
      </c>
      <c r="P626" s="5">
        <f>(Table1[[#This Row],[Sales Price Per Unit]]-Table1[[#This Row],[Cost per Unit]])*Table1[[#This Row],[Quantity]]</f>
        <v>5.6649999999999991</v>
      </c>
    </row>
    <row r="627" spans="1:16" x14ac:dyDescent="0.25">
      <c r="A627" s="1">
        <v>41302</v>
      </c>
      <c r="B627" s="20">
        <f>MONTH(Table1[[#This Row],[Date]])</f>
        <v>1</v>
      </c>
      <c r="C627" s="20" t="str">
        <f>TEXT(Table1[[#This Row],[Date]],"mmmm")</f>
        <v>styczeń</v>
      </c>
      <c r="D627" s="2">
        <v>413</v>
      </c>
      <c r="E627" s="2">
        <v>11</v>
      </c>
      <c r="F627" s="2" t="s">
        <v>18</v>
      </c>
      <c r="G627" s="2" t="s">
        <v>13</v>
      </c>
      <c r="H627" s="5">
        <v>65.95</v>
      </c>
      <c r="I627" s="3">
        <v>0</v>
      </c>
      <c r="J627" s="5">
        <f>Table1[[#This Row],[Ticket Price Price Per Unit]]*(1-Table1[[#This Row],[Discount Given]])</f>
        <v>65.95</v>
      </c>
      <c r="K627" s="5">
        <v>37.97</v>
      </c>
      <c r="L627" s="2">
        <v>16</v>
      </c>
      <c r="M627" s="2">
        <v>3011</v>
      </c>
      <c r="N627" s="5">
        <f>Table1[[#This Row],[Sales Price Per Unit]]*Table1[[#This Row],[Quantity]]</f>
        <v>1055.2</v>
      </c>
      <c r="O627" s="5">
        <f>((Table1[[#This Row],[Ticket Price Price Per Unit]]-Table1[[#This Row],[Sales Price Per Unit]]))*Table1[[#This Row],[Quantity]]</f>
        <v>0</v>
      </c>
      <c r="P627" s="5">
        <f>(Table1[[#This Row],[Sales Price Per Unit]]-Table1[[#This Row],[Cost per Unit]])*Table1[[#This Row],[Quantity]]</f>
        <v>447.68000000000006</v>
      </c>
    </row>
    <row r="628" spans="1:16" x14ac:dyDescent="0.25">
      <c r="A628" s="1">
        <v>41302</v>
      </c>
      <c r="B628" s="20">
        <f>MONTH(Table1[[#This Row],[Date]])</f>
        <v>1</v>
      </c>
      <c r="C628" s="20" t="str">
        <f>TEXT(Table1[[#This Row],[Date]],"mmmm")</f>
        <v>styczeń</v>
      </c>
      <c r="D628" s="2">
        <v>414</v>
      </c>
      <c r="E628" s="2">
        <v>34</v>
      </c>
      <c r="F628" s="2" t="s">
        <v>12</v>
      </c>
      <c r="G628" s="2" t="s">
        <v>13</v>
      </c>
      <c r="H628" s="5">
        <v>37.950000000000003</v>
      </c>
      <c r="I628" s="3">
        <v>0</v>
      </c>
      <c r="J628" s="5">
        <f>Table1[[#This Row],[Ticket Price Price Per Unit]]*(1-Table1[[#This Row],[Discount Given]])</f>
        <v>37.950000000000003</v>
      </c>
      <c r="K628" s="5">
        <v>15.35</v>
      </c>
      <c r="L628" s="2">
        <v>12</v>
      </c>
      <c r="M628" s="2">
        <v>3013</v>
      </c>
      <c r="N628" s="5">
        <f>Table1[[#This Row],[Sales Price Per Unit]]*Table1[[#This Row],[Quantity]]</f>
        <v>455.40000000000003</v>
      </c>
      <c r="O628" s="5">
        <f>((Table1[[#This Row],[Ticket Price Price Per Unit]]-Table1[[#This Row],[Sales Price Per Unit]]))*Table1[[#This Row],[Quantity]]</f>
        <v>0</v>
      </c>
      <c r="P628" s="5">
        <f>(Table1[[#This Row],[Sales Price Per Unit]]-Table1[[#This Row],[Cost per Unit]])*Table1[[#This Row],[Quantity]]</f>
        <v>271.20000000000005</v>
      </c>
    </row>
    <row r="629" spans="1:16" x14ac:dyDescent="0.25">
      <c r="A629" s="1">
        <v>41302</v>
      </c>
      <c r="B629" s="20">
        <f>MONTH(Table1[[#This Row],[Date]])</f>
        <v>1</v>
      </c>
      <c r="C629" s="20" t="str">
        <f>TEXT(Table1[[#This Row],[Date]],"mmmm")</f>
        <v>styczeń</v>
      </c>
      <c r="D629" s="2">
        <v>415</v>
      </c>
      <c r="E629" s="2">
        <v>24</v>
      </c>
      <c r="F629" s="2" t="s">
        <v>18</v>
      </c>
      <c r="G629" s="2" t="s">
        <v>13</v>
      </c>
      <c r="H629" s="5">
        <v>27.95</v>
      </c>
      <c r="I629" s="3">
        <v>0</v>
      </c>
      <c r="J629" s="5">
        <f>Table1[[#This Row],[Ticket Price Price Per Unit]]*(1-Table1[[#This Row],[Discount Given]])</f>
        <v>27.95</v>
      </c>
      <c r="K629" s="5">
        <v>16.8</v>
      </c>
      <c r="L629" s="2">
        <v>33</v>
      </c>
      <c r="M629" s="2">
        <v>3032</v>
      </c>
      <c r="N629" s="5">
        <f>Table1[[#This Row],[Sales Price Per Unit]]*Table1[[#This Row],[Quantity]]</f>
        <v>922.35</v>
      </c>
      <c r="O629" s="5">
        <f>((Table1[[#This Row],[Ticket Price Price Per Unit]]-Table1[[#This Row],[Sales Price Per Unit]]))*Table1[[#This Row],[Quantity]]</f>
        <v>0</v>
      </c>
      <c r="P629" s="5">
        <f>(Table1[[#This Row],[Sales Price Per Unit]]-Table1[[#This Row],[Cost per Unit]])*Table1[[#This Row],[Quantity]]</f>
        <v>367.94999999999993</v>
      </c>
    </row>
    <row r="630" spans="1:16" x14ac:dyDescent="0.25">
      <c r="A630" s="1">
        <v>41302</v>
      </c>
      <c r="B630" s="20">
        <f>MONTH(Table1[[#This Row],[Date]])</f>
        <v>1</v>
      </c>
      <c r="C630" s="20" t="str">
        <f>TEXT(Table1[[#This Row],[Date]],"mmmm")</f>
        <v>styczeń</v>
      </c>
      <c r="D630" s="2">
        <v>415</v>
      </c>
      <c r="E630" s="2">
        <v>20</v>
      </c>
      <c r="F630" s="2" t="s">
        <v>18</v>
      </c>
      <c r="G630" s="2" t="s">
        <v>13</v>
      </c>
      <c r="H630" s="5">
        <v>16.95</v>
      </c>
      <c r="I630" s="3">
        <v>0</v>
      </c>
      <c r="J630" s="5">
        <f>Table1[[#This Row],[Ticket Price Price Per Unit]]*(1-Table1[[#This Row],[Discount Given]])</f>
        <v>16.95</v>
      </c>
      <c r="K630" s="5">
        <v>6.76</v>
      </c>
      <c r="L630" s="2">
        <v>11</v>
      </c>
      <c r="M630" s="2">
        <v>3032</v>
      </c>
      <c r="N630" s="5">
        <f>Table1[[#This Row],[Sales Price Per Unit]]*Table1[[#This Row],[Quantity]]</f>
        <v>186.45</v>
      </c>
      <c r="O630" s="5">
        <f>((Table1[[#This Row],[Ticket Price Price Per Unit]]-Table1[[#This Row],[Sales Price Per Unit]]))*Table1[[#This Row],[Quantity]]</f>
        <v>0</v>
      </c>
      <c r="P630" s="5">
        <f>(Table1[[#This Row],[Sales Price Per Unit]]-Table1[[#This Row],[Cost per Unit]])*Table1[[#This Row],[Quantity]]</f>
        <v>112.08999999999999</v>
      </c>
    </row>
    <row r="631" spans="1:16" x14ac:dyDescent="0.25">
      <c r="A631" s="1">
        <v>41302</v>
      </c>
      <c r="B631" s="20">
        <f>MONTH(Table1[[#This Row],[Date]])</f>
        <v>1</v>
      </c>
      <c r="C631" s="20" t="str">
        <f>TEXT(Table1[[#This Row],[Date]],"mmmm")</f>
        <v>styczeń</v>
      </c>
      <c r="D631" s="2">
        <v>416</v>
      </c>
      <c r="E631" s="2">
        <v>39</v>
      </c>
      <c r="F631" s="2" t="s">
        <v>12</v>
      </c>
      <c r="G631" s="2" t="s">
        <v>13</v>
      </c>
      <c r="H631" s="5">
        <v>26.95</v>
      </c>
      <c r="I631" s="3">
        <v>0</v>
      </c>
      <c r="J631" s="5">
        <f>Table1[[#This Row],[Ticket Price Price Per Unit]]*(1-Table1[[#This Row],[Discount Given]])</f>
        <v>26.95</v>
      </c>
      <c r="K631" s="5">
        <v>12.24</v>
      </c>
      <c r="L631" s="2">
        <v>13</v>
      </c>
      <c r="M631" s="2">
        <v>3011</v>
      </c>
      <c r="N631" s="5">
        <f>Table1[[#This Row],[Sales Price Per Unit]]*Table1[[#This Row],[Quantity]]</f>
        <v>350.34999999999997</v>
      </c>
      <c r="O631" s="5">
        <f>((Table1[[#This Row],[Ticket Price Price Per Unit]]-Table1[[#This Row],[Sales Price Per Unit]]))*Table1[[#This Row],[Quantity]]</f>
        <v>0</v>
      </c>
      <c r="P631" s="5">
        <f>(Table1[[#This Row],[Sales Price Per Unit]]-Table1[[#This Row],[Cost per Unit]])*Table1[[#This Row],[Quantity]]</f>
        <v>191.23</v>
      </c>
    </row>
    <row r="632" spans="1:16" hidden="1" x14ac:dyDescent="0.25">
      <c r="A632" s="1">
        <v>41302</v>
      </c>
      <c r="B632" s="20">
        <f>MONTH(Table1[[#This Row],[Date]])</f>
        <v>1</v>
      </c>
      <c r="C632" s="20" t="str">
        <f>TEXT(Table1[[#This Row],[Date]],"mmmm")</f>
        <v>styczeń</v>
      </c>
      <c r="D632" s="2">
        <v>417</v>
      </c>
      <c r="E632" s="2">
        <v>44</v>
      </c>
      <c r="F632" s="2" t="s">
        <v>16</v>
      </c>
      <c r="G632" s="2" t="s">
        <v>13</v>
      </c>
      <c r="H632" s="5">
        <v>38.950000000000003</v>
      </c>
      <c r="I632" s="3">
        <v>0</v>
      </c>
      <c r="J632" s="5">
        <f>Table1[[#This Row],[Ticket Price Price Per Unit]]*(1-Table1[[#This Row],[Discount Given]])</f>
        <v>38.950000000000003</v>
      </c>
      <c r="K632" s="5">
        <v>24.76</v>
      </c>
      <c r="L632" s="2">
        <v>19</v>
      </c>
      <c r="M632" s="2">
        <v>3028</v>
      </c>
      <c r="N632" s="5">
        <f>Table1[[#This Row],[Sales Price Per Unit]]*Table1[[#This Row],[Quantity]]</f>
        <v>740.05000000000007</v>
      </c>
      <c r="O632" s="5">
        <f>((Table1[[#This Row],[Ticket Price Price Per Unit]]-Table1[[#This Row],[Sales Price Per Unit]]))*Table1[[#This Row],[Quantity]]</f>
        <v>0</v>
      </c>
      <c r="P632" s="5">
        <f>(Table1[[#This Row],[Sales Price Per Unit]]-Table1[[#This Row],[Cost per Unit]])*Table1[[#This Row],[Quantity]]</f>
        <v>269.61</v>
      </c>
    </row>
    <row r="633" spans="1:16" x14ac:dyDescent="0.25">
      <c r="A633" s="1">
        <v>41302</v>
      </c>
      <c r="B633" s="20">
        <f>MONTH(Table1[[#This Row],[Date]])</f>
        <v>1</v>
      </c>
      <c r="C633" s="20" t="str">
        <f>TEXT(Table1[[#This Row],[Date]],"mmmm")</f>
        <v>styczeń</v>
      </c>
      <c r="D633" s="2">
        <v>418</v>
      </c>
      <c r="E633" s="2">
        <v>49</v>
      </c>
      <c r="F633" s="2" t="s">
        <v>12</v>
      </c>
      <c r="G633" s="2" t="s">
        <v>13</v>
      </c>
      <c r="H633" s="5">
        <v>63.95</v>
      </c>
      <c r="I633" s="3">
        <v>0</v>
      </c>
      <c r="J633" s="5">
        <f>Table1[[#This Row],[Ticket Price Price Per Unit]]*(1-Table1[[#This Row],[Discount Given]])</f>
        <v>63.95</v>
      </c>
      <c r="K633" s="5">
        <v>27.1</v>
      </c>
      <c r="L633" s="2">
        <v>3</v>
      </c>
      <c r="M633" s="2">
        <v>3020</v>
      </c>
      <c r="N633" s="5">
        <f>Table1[[#This Row],[Sales Price Per Unit]]*Table1[[#This Row],[Quantity]]</f>
        <v>191.85000000000002</v>
      </c>
      <c r="O633" s="5">
        <f>((Table1[[#This Row],[Ticket Price Price Per Unit]]-Table1[[#This Row],[Sales Price Per Unit]]))*Table1[[#This Row],[Quantity]]</f>
        <v>0</v>
      </c>
      <c r="P633" s="5">
        <f>(Table1[[#This Row],[Sales Price Per Unit]]-Table1[[#This Row],[Cost per Unit]])*Table1[[#This Row],[Quantity]]</f>
        <v>110.55000000000001</v>
      </c>
    </row>
    <row r="634" spans="1:16" x14ac:dyDescent="0.25">
      <c r="A634" s="1">
        <v>41302</v>
      </c>
      <c r="B634" s="20">
        <f>MONTH(Table1[[#This Row],[Date]])</f>
        <v>1</v>
      </c>
      <c r="C634" s="20" t="str">
        <f>TEXT(Table1[[#This Row],[Date]],"mmmm")</f>
        <v>styczeń</v>
      </c>
      <c r="D634" s="2">
        <v>419</v>
      </c>
      <c r="E634" s="2">
        <v>50</v>
      </c>
      <c r="F634" s="2" t="s">
        <v>18</v>
      </c>
      <c r="G634" s="2" t="s">
        <v>13</v>
      </c>
      <c r="H634" s="5">
        <v>24.95</v>
      </c>
      <c r="I634" s="3">
        <v>0</v>
      </c>
      <c r="J634" s="5">
        <f>Table1[[#This Row],[Ticket Price Price Per Unit]]*(1-Table1[[#This Row],[Discount Given]])</f>
        <v>24.95</v>
      </c>
      <c r="K634" s="5">
        <v>12.14</v>
      </c>
      <c r="L634" s="2">
        <v>1</v>
      </c>
      <c r="M634" s="2">
        <v>3012</v>
      </c>
      <c r="N634" s="5">
        <f>Table1[[#This Row],[Sales Price Per Unit]]*Table1[[#This Row],[Quantity]]</f>
        <v>24.95</v>
      </c>
      <c r="O634" s="5">
        <f>((Table1[[#This Row],[Ticket Price Price Per Unit]]-Table1[[#This Row],[Sales Price Per Unit]]))*Table1[[#This Row],[Quantity]]</f>
        <v>0</v>
      </c>
      <c r="P634" s="5">
        <f>(Table1[[#This Row],[Sales Price Per Unit]]-Table1[[#This Row],[Cost per Unit]])*Table1[[#This Row],[Quantity]]</f>
        <v>12.809999999999999</v>
      </c>
    </row>
    <row r="635" spans="1:16" x14ac:dyDescent="0.25">
      <c r="A635" s="1">
        <v>41302</v>
      </c>
      <c r="B635" s="20">
        <f>MONTH(Table1[[#This Row],[Date]])</f>
        <v>1</v>
      </c>
      <c r="C635" s="20" t="str">
        <f>TEXT(Table1[[#This Row],[Date]],"mmmm")</f>
        <v>styczeń</v>
      </c>
      <c r="D635" s="2">
        <v>420</v>
      </c>
      <c r="E635" s="2">
        <v>41</v>
      </c>
      <c r="F635" s="2" t="s">
        <v>12</v>
      </c>
      <c r="G635" s="2" t="s">
        <v>13</v>
      </c>
      <c r="H635" s="5">
        <v>18.95</v>
      </c>
      <c r="I635" s="3">
        <v>0</v>
      </c>
      <c r="J635" s="5">
        <f>Table1[[#This Row],[Ticket Price Price Per Unit]]*(1-Table1[[#This Row],[Discount Given]])</f>
        <v>18.95</v>
      </c>
      <c r="K635" s="5">
        <v>9.98</v>
      </c>
      <c r="L635" s="2">
        <v>18</v>
      </c>
      <c r="M635" s="2">
        <v>3012</v>
      </c>
      <c r="N635" s="5">
        <f>Table1[[#This Row],[Sales Price Per Unit]]*Table1[[#This Row],[Quantity]]</f>
        <v>341.09999999999997</v>
      </c>
      <c r="O635" s="5">
        <f>((Table1[[#This Row],[Ticket Price Price Per Unit]]-Table1[[#This Row],[Sales Price Per Unit]]))*Table1[[#This Row],[Quantity]]</f>
        <v>0</v>
      </c>
      <c r="P635" s="5">
        <f>(Table1[[#This Row],[Sales Price Per Unit]]-Table1[[#This Row],[Cost per Unit]])*Table1[[#This Row],[Quantity]]</f>
        <v>161.45999999999998</v>
      </c>
    </row>
    <row r="636" spans="1:16" x14ac:dyDescent="0.25">
      <c r="A636" s="1">
        <v>41303</v>
      </c>
      <c r="B636" s="20">
        <f>MONTH(Table1[[#This Row],[Date]])</f>
        <v>1</v>
      </c>
      <c r="C636" s="20" t="str">
        <f>TEXT(Table1[[#This Row],[Date]],"mmmm")</f>
        <v>styczeń</v>
      </c>
      <c r="D636" s="2">
        <v>421</v>
      </c>
      <c r="E636" s="2">
        <v>41</v>
      </c>
      <c r="F636" s="2" t="s">
        <v>12</v>
      </c>
      <c r="G636" s="2" t="s">
        <v>13</v>
      </c>
      <c r="H636" s="5">
        <v>18.95</v>
      </c>
      <c r="I636" s="3">
        <v>0</v>
      </c>
      <c r="J636" s="5">
        <f>Table1[[#This Row],[Ticket Price Price Per Unit]]*(1-Table1[[#This Row],[Discount Given]])</f>
        <v>18.95</v>
      </c>
      <c r="K636" s="5">
        <v>9.98</v>
      </c>
      <c r="L636" s="2">
        <v>15</v>
      </c>
      <c r="M636" s="2">
        <v>3029</v>
      </c>
      <c r="N636" s="5">
        <f>Table1[[#This Row],[Sales Price Per Unit]]*Table1[[#This Row],[Quantity]]</f>
        <v>284.25</v>
      </c>
      <c r="O636" s="5">
        <f>((Table1[[#This Row],[Ticket Price Price Per Unit]]-Table1[[#This Row],[Sales Price Per Unit]]))*Table1[[#This Row],[Quantity]]</f>
        <v>0</v>
      </c>
      <c r="P636" s="5">
        <f>(Table1[[#This Row],[Sales Price Per Unit]]-Table1[[#This Row],[Cost per Unit]])*Table1[[#This Row],[Quantity]]</f>
        <v>134.54999999999998</v>
      </c>
    </row>
    <row r="637" spans="1:16" x14ac:dyDescent="0.25">
      <c r="A637" s="1">
        <v>41303</v>
      </c>
      <c r="B637" s="20">
        <f>MONTH(Table1[[#This Row],[Date]])</f>
        <v>1</v>
      </c>
      <c r="C637" s="20" t="str">
        <f>TEXT(Table1[[#This Row],[Date]],"mmmm")</f>
        <v>styczeń</v>
      </c>
      <c r="D637" s="2">
        <v>422</v>
      </c>
      <c r="E637" s="2">
        <v>22</v>
      </c>
      <c r="F637" s="2" t="s">
        <v>14</v>
      </c>
      <c r="G637" s="2" t="s">
        <v>13</v>
      </c>
      <c r="H637" s="5">
        <v>0.95</v>
      </c>
      <c r="I637" s="3">
        <v>0</v>
      </c>
      <c r="J637" s="5">
        <f>Table1[[#This Row],[Ticket Price Price Per Unit]]*(1-Table1[[#This Row],[Discount Given]])</f>
        <v>0.95</v>
      </c>
      <c r="K637" s="5">
        <v>0.56999999999999995</v>
      </c>
      <c r="L637" s="2">
        <v>21</v>
      </c>
      <c r="M637" s="2">
        <v>3031</v>
      </c>
      <c r="N637" s="5">
        <f>Table1[[#This Row],[Sales Price Per Unit]]*Table1[[#This Row],[Quantity]]</f>
        <v>19.95</v>
      </c>
      <c r="O637" s="5">
        <f>((Table1[[#This Row],[Ticket Price Price Per Unit]]-Table1[[#This Row],[Sales Price Per Unit]]))*Table1[[#This Row],[Quantity]]</f>
        <v>0</v>
      </c>
      <c r="P637" s="5">
        <f>(Table1[[#This Row],[Sales Price Per Unit]]-Table1[[#This Row],[Cost per Unit]])*Table1[[#This Row],[Quantity]]</f>
        <v>7.98</v>
      </c>
    </row>
    <row r="638" spans="1:16" hidden="1" x14ac:dyDescent="0.25">
      <c r="A638" s="1">
        <v>41303</v>
      </c>
      <c r="B638" s="20">
        <f>MONTH(Table1[[#This Row],[Date]])</f>
        <v>1</v>
      </c>
      <c r="C638" s="20" t="str">
        <f>TEXT(Table1[[#This Row],[Date]],"mmmm")</f>
        <v>styczeń</v>
      </c>
      <c r="D638" s="2">
        <v>423</v>
      </c>
      <c r="E638" s="2">
        <v>12</v>
      </c>
      <c r="F638" s="2" t="s">
        <v>12</v>
      </c>
      <c r="G638" s="2" t="s">
        <v>13</v>
      </c>
      <c r="H638" s="5">
        <v>47.95</v>
      </c>
      <c r="I638" s="3">
        <v>0.2</v>
      </c>
      <c r="J638" s="5">
        <f>Table1[[#This Row],[Ticket Price Price Per Unit]]*(1-Table1[[#This Row],[Discount Given]])</f>
        <v>38.360000000000007</v>
      </c>
      <c r="K638" s="5">
        <v>20.7</v>
      </c>
      <c r="L638" s="2">
        <v>4</v>
      </c>
      <c r="M638" s="2">
        <v>3019</v>
      </c>
      <c r="N638" s="5">
        <f>Table1[[#This Row],[Sales Price Per Unit]]*Table1[[#This Row],[Quantity]]</f>
        <v>153.44000000000003</v>
      </c>
      <c r="O638" s="5">
        <f>((Table1[[#This Row],[Ticket Price Price Per Unit]]-Table1[[#This Row],[Sales Price Per Unit]]))*Table1[[#This Row],[Quantity]]</f>
        <v>38.359999999999985</v>
      </c>
      <c r="P638" s="5">
        <f>(Table1[[#This Row],[Sales Price Per Unit]]-Table1[[#This Row],[Cost per Unit]])*Table1[[#This Row],[Quantity]]</f>
        <v>70.640000000000029</v>
      </c>
    </row>
    <row r="639" spans="1:16" x14ac:dyDescent="0.25">
      <c r="A639" s="1">
        <v>41303</v>
      </c>
      <c r="B639" s="20">
        <f>MONTH(Table1[[#This Row],[Date]])</f>
        <v>1</v>
      </c>
      <c r="C639" s="20" t="str">
        <f>TEXT(Table1[[#This Row],[Date]],"mmmm")</f>
        <v>styczeń</v>
      </c>
      <c r="D639" s="2">
        <v>424</v>
      </c>
      <c r="E639" s="2">
        <v>37</v>
      </c>
      <c r="F639" s="2" t="s">
        <v>14</v>
      </c>
      <c r="G639" s="2" t="s">
        <v>13</v>
      </c>
      <c r="H639" s="5">
        <v>24.95</v>
      </c>
      <c r="I639" s="3">
        <v>0</v>
      </c>
      <c r="J639" s="5">
        <f>Table1[[#This Row],[Ticket Price Price Per Unit]]*(1-Table1[[#This Row],[Discount Given]])</f>
        <v>24.95</v>
      </c>
      <c r="K639" s="5">
        <v>9.3800000000000008</v>
      </c>
      <c r="L639" s="2">
        <v>8</v>
      </c>
      <c r="M639" s="2">
        <v>3026</v>
      </c>
      <c r="N639" s="5">
        <f>Table1[[#This Row],[Sales Price Per Unit]]*Table1[[#This Row],[Quantity]]</f>
        <v>199.6</v>
      </c>
      <c r="O639" s="5">
        <f>((Table1[[#This Row],[Ticket Price Price Per Unit]]-Table1[[#This Row],[Sales Price Per Unit]]))*Table1[[#This Row],[Quantity]]</f>
        <v>0</v>
      </c>
      <c r="P639" s="5">
        <f>(Table1[[#This Row],[Sales Price Per Unit]]-Table1[[#This Row],[Cost per Unit]])*Table1[[#This Row],[Quantity]]</f>
        <v>124.55999999999999</v>
      </c>
    </row>
    <row r="640" spans="1:16" x14ac:dyDescent="0.25">
      <c r="A640" s="1">
        <v>41303</v>
      </c>
      <c r="B640" s="20">
        <f>MONTH(Table1[[#This Row],[Date]])</f>
        <v>1</v>
      </c>
      <c r="C640" s="20" t="str">
        <f>TEXT(Table1[[#This Row],[Date]],"mmmm")</f>
        <v>styczeń</v>
      </c>
      <c r="D640" s="2">
        <v>425</v>
      </c>
      <c r="E640" s="2">
        <v>48</v>
      </c>
      <c r="F640" s="2" t="s">
        <v>14</v>
      </c>
      <c r="G640" s="2" t="s">
        <v>13</v>
      </c>
      <c r="H640" s="5">
        <v>3.95</v>
      </c>
      <c r="I640" s="3">
        <v>0</v>
      </c>
      <c r="J640" s="5">
        <f>Table1[[#This Row],[Ticket Price Price Per Unit]]*(1-Table1[[#This Row],[Discount Given]])</f>
        <v>3.95</v>
      </c>
      <c r="K640" s="5">
        <v>1.43</v>
      </c>
      <c r="L640" s="2">
        <v>11</v>
      </c>
      <c r="M640" s="2">
        <v>3013</v>
      </c>
      <c r="N640" s="5">
        <f>Table1[[#This Row],[Sales Price Per Unit]]*Table1[[#This Row],[Quantity]]</f>
        <v>43.45</v>
      </c>
      <c r="O640" s="5">
        <f>((Table1[[#This Row],[Ticket Price Price Per Unit]]-Table1[[#This Row],[Sales Price Per Unit]]))*Table1[[#This Row],[Quantity]]</f>
        <v>0</v>
      </c>
      <c r="P640" s="5">
        <f>(Table1[[#This Row],[Sales Price Per Unit]]-Table1[[#This Row],[Cost per Unit]])*Table1[[#This Row],[Quantity]]</f>
        <v>27.720000000000006</v>
      </c>
    </row>
    <row r="641" spans="1:16" x14ac:dyDescent="0.25">
      <c r="A641" s="1">
        <v>41303</v>
      </c>
      <c r="B641" s="20">
        <f>MONTH(Table1[[#This Row],[Date]])</f>
        <v>1</v>
      </c>
      <c r="C641" s="20" t="str">
        <f>TEXT(Table1[[#This Row],[Date]],"mmmm")</f>
        <v>styczeń</v>
      </c>
      <c r="D641" s="2">
        <v>426</v>
      </c>
      <c r="E641" s="2">
        <v>2</v>
      </c>
      <c r="F641" s="2" t="s">
        <v>14</v>
      </c>
      <c r="G641" s="2" t="s">
        <v>13</v>
      </c>
      <c r="H641" s="5">
        <v>44.95</v>
      </c>
      <c r="I641" s="3">
        <v>0</v>
      </c>
      <c r="J641" s="5">
        <f>Table1[[#This Row],[Ticket Price Price Per Unit]]*(1-Table1[[#This Row],[Discount Given]])</f>
        <v>44.95</v>
      </c>
      <c r="K641" s="5">
        <v>27.95</v>
      </c>
      <c r="L641" s="2">
        <v>10</v>
      </c>
      <c r="M641" s="2">
        <v>3023</v>
      </c>
      <c r="N641" s="5">
        <f>Table1[[#This Row],[Sales Price Per Unit]]*Table1[[#This Row],[Quantity]]</f>
        <v>449.5</v>
      </c>
      <c r="O641" s="5">
        <f>((Table1[[#This Row],[Ticket Price Price Per Unit]]-Table1[[#This Row],[Sales Price Per Unit]]))*Table1[[#This Row],[Quantity]]</f>
        <v>0</v>
      </c>
      <c r="P641" s="5">
        <f>(Table1[[#This Row],[Sales Price Per Unit]]-Table1[[#This Row],[Cost per Unit]])*Table1[[#This Row],[Quantity]]</f>
        <v>170.00000000000003</v>
      </c>
    </row>
    <row r="642" spans="1:16" x14ac:dyDescent="0.25">
      <c r="A642" s="1">
        <v>41303</v>
      </c>
      <c r="B642" s="20">
        <f>MONTH(Table1[[#This Row],[Date]])</f>
        <v>1</v>
      </c>
      <c r="C642" s="20" t="str">
        <f>TEXT(Table1[[#This Row],[Date]],"mmmm")</f>
        <v>styczeń</v>
      </c>
      <c r="D642" s="2">
        <v>427</v>
      </c>
      <c r="E642" s="2">
        <v>49</v>
      </c>
      <c r="F642" s="2" t="s">
        <v>15</v>
      </c>
      <c r="G642" s="2" t="s">
        <v>13</v>
      </c>
      <c r="H642" s="5">
        <v>63.95</v>
      </c>
      <c r="I642" s="3">
        <v>0</v>
      </c>
      <c r="J642" s="5">
        <f>Table1[[#This Row],[Ticket Price Price Per Unit]]*(1-Table1[[#This Row],[Discount Given]])</f>
        <v>63.95</v>
      </c>
      <c r="K642" s="5">
        <v>27.1</v>
      </c>
      <c r="L642" s="2">
        <v>2</v>
      </c>
      <c r="M642" s="2">
        <v>3011</v>
      </c>
      <c r="N642" s="5">
        <f>Table1[[#This Row],[Sales Price Per Unit]]*Table1[[#This Row],[Quantity]]</f>
        <v>127.9</v>
      </c>
      <c r="O642" s="5">
        <f>((Table1[[#This Row],[Ticket Price Price Per Unit]]-Table1[[#This Row],[Sales Price Per Unit]]))*Table1[[#This Row],[Quantity]]</f>
        <v>0</v>
      </c>
      <c r="P642" s="5">
        <f>(Table1[[#This Row],[Sales Price Per Unit]]-Table1[[#This Row],[Cost per Unit]])*Table1[[#This Row],[Quantity]]</f>
        <v>73.7</v>
      </c>
    </row>
    <row r="643" spans="1:16" hidden="1" x14ac:dyDescent="0.25">
      <c r="A643" s="1">
        <v>41303</v>
      </c>
      <c r="B643" s="20">
        <f>MONTH(Table1[[#This Row],[Date]])</f>
        <v>1</v>
      </c>
      <c r="C643" s="20" t="str">
        <f>TEXT(Table1[[#This Row],[Date]],"mmmm")</f>
        <v>styczeń</v>
      </c>
      <c r="D643" s="2">
        <v>428</v>
      </c>
      <c r="E643" s="2">
        <v>37</v>
      </c>
      <c r="F643" s="2" t="s">
        <v>12</v>
      </c>
      <c r="G643" s="2" t="s">
        <v>13</v>
      </c>
      <c r="H643" s="5">
        <v>24.95</v>
      </c>
      <c r="I643" s="3">
        <v>0</v>
      </c>
      <c r="J643" s="5">
        <f>Table1[[#This Row],[Ticket Price Price Per Unit]]*(1-Table1[[#This Row],[Discount Given]])</f>
        <v>24.95</v>
      </c>
      <c r="K643" s="5">
        <v>9.3800000000000008</v>
      </c>
      <c r="L643" s="2">
        <v>7</v>
      </c>
      <c r="M643" s="2">
        <v>3028</v>
      </c>
      <c r="N643" s="5">
        <f>Table1[[#This Row],[Sales Price Per Unit]]*Table1[[#This Row],[Quantity]]</f>
        <v>174.65</v>
      </c>
      <c r="O643" s="5">
        <f>((Table1[[#This Row],[Ticket Price Price Per Unit]]-Table1[[#This Row],[Sales Price Per Unit]]))*Table1[[#This Row],[Quantity]]</f>
        <v>0</v>
      </c>
      <c r="P643" s="5">
        <f>(Table1[[#This Row],[Sales Price Per Unit]]-Table1[[#This Row],[Cost per Unit]])*Table1[[#This Row],[Quantity]]</f>
        <v>108.99</v>
      </c>
    </row>
    <row r="644" spans="1:16" x14ac:dyDescent="0.25">
      <c r="A644" s="1">
        <v>41303</v>
      </c>
      <c r="B644" s="20">
        <f>MONTH(Table1[[#This Row],[Date]])</f>
        <v>1</v>
      </c>
      <c r="C644" s="20" t="str">
        <f>TEXT(Table1[[#This Row],[Date]],"mmmm")</f>
        <v>styczeń</v>
      </c>
      <c r="D644" s="2">
        <v>429</v>
      </c>
      <c r="E644" s="2">
        <v>22</v>
      </c>
      <c r="F644" s="2" t="s">
        <v>15</v>
      </c>
      <c r="G644" s="2" t="s">
        <v>13</v>
      </c>
      <c r="H644" s="5">
        <v>0.95</v>
      </c>
      <c r="I644" s="3">
        <v>0</v>
      </c>
      <c r="J644" s="5">
        <f>Table1[[#This Row],[Ticket Price Price Per Unit]]*(1-Table1[[#This Row],[Discount Given]])</f>
        <v>0.95</v>
      </c>
      <c r="K644" s="5">
        <v>0.56999999999999995</v>
      </c>
      <c r="L644" s="2">
        <v>5</v>
      </c>
      <c r="M644" s="2">
        <v>3029</v>
      </c>
      <c r="N644" s="5">
        <f>Table1[[#This Row],[Sales Price Per Unit]]*Table1[[#This Row],[Quantity]]</f>
        <v>4.75</v>
      </c>
      <c r="O644" s="5">
        <f>((Table1[[#This Row],[Ticket Price Price Per Unit]]-Table1[[#This Row],[Sales Price Per Unit]]))*Table1[[#This Row],[Quantity]]</f>
        <v>0</v>
      </c>
      <c r="P644" s="5">
        <f>(Table1[[#This Row],[Sales Price Per Unit]]-Table1[[#This Row],[Cost per Unit]])*Table1[[#This Row],[Quantity]]</f>
        <v>1.9</v>
      </c>
    </row>
    <row r="645" spans="1:16" x14ac:dyDescent="0.25">
      <c r="A645" s="1">
        <v>41304</v>
      </c>
      <c r="B645" s="20">
        <f>MONTH(Table1[[#This Row],[Date]])</f>
        <v>1</v>
      </c>
      <c r="C645" s="20" t="str">
        <f>TEXT(Table1[[#This Row],[Date]],"mmmm")</f>
        <v>styczeń</v>
      </c>
      <c r="D645" s="2">
        <v>430</v>
      </c>
      <c r="E645" s="2">
        <v>33</v>
      </c>
      <c r="F645" s="2" t="s">
        <v>18</v>
      </c>
      <c r="G645" s="2" t="s">
        <v>17</v>
      </c>
      <c r="H645" s="5">
        <v>19.95</v>
      </c>
      <c r="I645" s="3">
        <v>0</v>
      </c>
      <c r="J645" s="5">
        <f>Table1[[#This Row],[Ticket Price Price Per Unit]]*(1-Table1[[#This Row],[Discount Given]])</f>
        <v>19.95</v>
      </c>
      <c r="K645" s="5">
        <v>9.7799999999999994</v>
      </c>
      <c r="L645" s="2">
        <v>9</v>
      </c>
      <c r="M645" s="2">
        <v>3027</v>
      </c>
      <c r="N645" s="5">
        <f>Table1[[#This Row],[Sales Price Per Unit]]*Table1[[#This Row],[Quantity]]</f>
        <v>179.54999999999998</v>
      </c>
      <c r="O645" s="5">
        <f>((Table1[[#This Row],[Ticket Price Price Per Unit]]-Table1[[#This Row],[Sales Price Per Unit]]))*Table1[[#This Row],[Quantity]]</f>
        <v>0</v>
      </c>
      <c r="P645" s="5">
        <f>(Table1[[#This Row],[Sales Price Per Unit]]-Table1[[#This Row],[Cost per Unit]])*Table1[[#This Row],[Quantity]]</f>
        <v>91.53</v>
      </c>
    </row>
    <row r="646" spans="1:16" x14ac:dyDescent="0.25">
      <c r="A646" s="1">
        <v>41304</v>
      </c>
      <c r="B646" s="20">
        <f>MONTH(Table1[[#This Row],[Date]])</f>
        <v>1</v>
      </c>
      <c r="C646" s="20" t="str">
        <f>TEXT(Table1[[#This Row],[Date]],"mmmm")</f>
        <v>styczeń</v>
      </c>
      <c r="D646" s="2">
        <v>431</v>
      </c>
      <c r="E646" s="2">
        <v>6</v>
      </c>
      <c r="F646" s="2" t="s">
        <v>18</v>
      </c>
      <c r="G646" s="2" t="s">
        <v>17</v>
      </c>
      <c r="H646" s="5">
        <v>55.95</v>
      </c>
      <c r="I646" s="3">
        <v>0</v>
      </c>
      <c r="J646" s="5">
        <f>Table1[[#This Row],[Ticket Price Price Per Unit]]*(1-Table1[[#This Row],[Discount Given]])</f>
        <v>55.95</v>
      </c>
      <c r="K646" s="5">
        <v>16.059999999999999</v>
      </c>
      <c r="L646" s="2">
        <v>23</v>
      </c>
      <c r="M646" s="2">
        <v>3027</v>
      </c>
      <c r="N646" s="5">
        <f>Table1[[#This Row],[Sales Price Per Unit]]*Table1[[#This Row],[Quantity]]</f>
        <v>1286.8500000000001</v>
      </c>
      <c r="O646" s="5">
        <f>((Table1[[#This Row],[Ticket Price Price Per Unit]]-Table1[[#This Row],[Sales Price Per Unit]]))*Table1[[#This Row],[Quantity]]</f>
        <v>0</v>
      </c>
      <c r="P646" s="5">
        <f>(Table1[[#This Row],[Sales Price Per Unit]]-Table1[[#This Row],[Cost per Unit]])*Table1[[#This Row],[Quantity]]</f>
        <v>917.47</v>
      </c>
    </row>
    <row r="647" spans="1:16" x14ac:dyDescent="0.25">
      <c r="A647" s="1">
        <v>41305</v>
      </c>
      <c r="B647" s="20">
        <f>MONTH(Table1[[#This Row],[Date]])</f>
        <v>1</v>
      </c>
      <c r="C647" s="20" t="str">
        <f>TEXT(Table1[[#This Row],[Date]],"mmmm")</f>
        <v>styczeń</v>
      </c>
      <c r="D647" s="2">
        <v>432</v>
      </c>
      <c r="E647" s="2">
        <v>43</v>
      </c>
      <c r="F647" s="2" t="s">
        <v>14</v>
      </c>
      <c r="G647" s="2" t="s">
        <v>17</v>
      </c>
      <c r="H647" s="5">
        <v>11.95</v>
      </c>
      <c r="I647" s="3">
        <v>0</v>
      </c>
      <c r="J647" s="5">
        <f>Table1[[#This Row],[Ticket Price Price Per Unit]]*(1-Table1[[#This Row],[Discount Given]])</f>
        <v>11.95</v>
      </c>
      <c r="K647" s="5">
        <v>3.32</v>
      </c>
      <c r="L647" s="2">
        <v>7</v>
      </c>
      <c r="M647" s="2">
        <v>3010</v>
      </c>
      <c r="N647" s="5">
        <f>Table1[[#This Row],[Sales Price Per Unit]]*Table1[[#This Row],[Quantity]]</f>
        <v>83.649999999999991</v>
      </c>
      <c r="O647" s="5">
        <f>((Table1[[#This Row],[Ticket Price Price Per Unit]]-Table1[[#This Row],[Sales Price Per Unit]]))*Table1[[#This Row],[Quantity]]</f>
        <v>0</v>
      </c>
      <c r="P647" s="5">
        <f>(Table1[[#This Row],[Sales Price Per Unit]]-Table1[[#This Row],[Cost per Unit]])*Table1[[#This Row],[Quantity]]</f>
        <v>60.41</v>
      </c>
    </row>
    <row r="648" spans="1:16" x14ac:dyDescent="0.25">
      <c r="A648" s="1">
        <v>41305</v>
      </c>
      <c r="B648" s="20">
        <f>MONTH(Table1[[#This Row],[Date]])</f>
        <v>1</v>
      </c>
      <c r="C648" s="20" t="str">
        <f>TEXT(Table1[[#This Row],[Date]],"mmmm")</f>
        <v>styczeń</v>
      </c>
      <c r="D648" s="2">
        <v>433</v>
      </c>
      <c r="E648" s="2">
        <v>48</v>
      </c>
      <c r="F648" s="2" t="s">
        <v>12</v>
      </c>
      <c r="G648" s="2" t="s">
        <v>17</v>
      </c>
      <c r="H648" s="5">
        <v>3.95</v>
      </c>
      <c r="I648" s="3">
        <v>0</v>
      </c>
      <c r="J648" s="5">
        <f>Table1[[#This Row],[Ticket Price Price Per Unit]]*(1-Table1[[#This Row],[Discount Given]])</f>
        <v>3.95</v>
      </c>
      <c r="K648" s="5">
        <v>1.43</v>
      </c>
      <c r="L648" s="2">
        <v>10</v>
      </c>
      <c r="M648" s="2">
        <v>3018</v>
      </c>
      <c r="N648" s="5">
        <f>Table1[[#This Row],[Sales Price Per Unit]]*Table1[[#This Row],[Quantity]]</f>
        <v>39.5</v>
      </c>
      <c r="O648" s="5">
        <f>((Table1[[#This Row],[Ticket Price Price Per Unit]]-Table1[[#This Row],[Sales Price Per Unit]]))*Table1[[#This Row],[Quantity]]</f>
        <v>0</v>
      </c>
      <c r="P648" s="5">
        <f>(Table1[[#This Row],[Sales Price Per Unit]]-Table1[[#This Row],[Cost per Unit]])*Table1[[#This Row],[Quantity]]</f>
        <v>25.200000000000003</v>
      </c>
    </row>
    <row r="649" spans="1:16" x14ac:dyDescent="0.25">
      <c r="A649" s="1">
        <v>41305</v>
      </c>
      <c r="B649" s="20">
        <f>MONTH(Table1[[#This Row],[Date]])</f>
        <v>1</v>
      </c>
      <c r="C649" s="20" t="str">
        <f>TEXT(Table1[[#This Row],[Date]],"mmmm")</f>
        <v>styczeń</v>
      </c>
      <c r="D649" s="2">
        <v>434</v>
      </c>
      <c r="E649" s="2">
        <v>35</v>
      </c>
      <c r="F649" s="2" t="s">
        <v>14</v>
      </c>
      <c r="G649" s="2" t="s">
        <v>17</v>
      </c>
      <c r="H649" s="5">
        <v>0.95</v>
      </c>
      <c r="I649" s="3">
        <v>0</v>
      </c>
      <c r="J649" s="5">
        <f>Table1[[#This Row],[Ticket Price Price Per Unit]]*(1-Table1[[#This Row],[Discount Given]])</f>
        <v>0.95</v>
      </c>
      <c r="K649" s="5">
        <v>0.47</v>
      </c>
      <c r="L649" s="2">
        <v>7</v>
      </c>
      <c r="M649" s="2">
        <v>3010</v>
      </c>
      <c r="N649" s="5">
        <f>Table1[[#This Row],[Sales Price Per Unit]]*Table1[[#This Row],[Quantity]]</f>
        <v>6.6499999999999995</v>
      </c>
      <c r="O649" s="5">
        <f>((Table1[[#This Row],[Ticket Price Price Per Unit]]-Table1[[#This Row],[Sales Price Per Unit]]))*Table1[[#This Row],[Quantity]]</f>
        <v>0</v>
      </c>
      <c r="P649" s="5">
        <f>(Table1[[#This Row],[Sales Price Per Unit]]-Table1[[#This Row],[Cost per Unit]])*Table1[[#This Row],[Quantity]]</f>
        <v>3.36</v>
      </c>
    </row>
    <row r="650" spans="1:16" hidden="1" x14ac:dyDescent="0.25">
      <c r="A650" s="1">
        <v>41305</v>
      </c>
      <c r="B650" s="20">
        <f>MONTH(Table1[[#This Row],[Date]])</f>
        <v>1</v>
      </c>
      <c r="C650" s="20" t="str">
        <f>TEXT(Table1[[#This Row],[Date]],"mmmm")</f>
        <v>styczeń</v>
      </c>
      <c r="D650" s="2">
        <v>435</v>
      </c>
      <c r="E650" s="2">
        <v>37</v>
      </c>
      <c r="F650" s="2" t="s">
        <v>12</v>
      </c>
      <c r="G650" s="2" t="s">
        <v>17</v>
      </c>
      <c r="H650" s="5">
        <v>24.95</v>
      </c>
      <c r="I650" s="3">
        <v>0</v>
      </c>
      <c r="J650" s="5">
        <f>Table1[[#This Row],[Ticket Price Price Per Unit]]*(1-Table1[[#This Row],[Discount Given]])</f>
        <v>24.95</v>
      </c>
      <c r="K650" s="5">
        <v>9.3800000000000008</v>
      </c>
      <c r="L650" s="2">
        <v>8</v>
      </c>
      <c r="M650" s="2">
        <v>3028</v>
      </c>
      <c r="N650" s="5">
        <f>Table1[[#This Row],[Sales Price Per Unit]]*Table1[[#This Row],[Quantity]]</f>
        <v>199.6</v>
      </c>
      <c r="O650" s="5">
        <f>((Table1[[#This Row],[Ticket Price Price Per Unit]]-Table1[[#This Row],[Sales Price Per Unit]]))*Table1[[#This Row],[Quantity]]</f>
        <v>0</v>
      </c>
      <c r="P650" s="5">
        <f>(Table1[[#This Row],[Sales Price Per Unit]]-Table1[[#This Row],[Cost per Unit]])*Table1[[#This Row],[Quantity]]</f>
        <v>124.55999999999999</v>
      </c>
    </row>
    <row r="651" spans="1:16" hidden="1" x14ac:dyDescent="0.25">
      <c r="A651" s="1">
        <v>41305</v>
      </c>
      <c r="B651" s="20">
        <f>MONTH(Table1[[#This Row],[Date]])</f>
        <v>1</v>
      </c>
      <c r="C651" s="20" t="str">
        <f>TEXT(Table1[[#This Row],[Date]],"mmmm")</f>
        <v>styczeń</v>
      </c>
      <c r="D651" s="2">
        <v>435</v>
      </c>
      <c r="E651" s="2">
        <v>26</v>
      </c>
      <c r="F651" s="2" t="s">
        <v>12</v>
      </c>
      <c r="G651" s="2" t="s">
        <v>17</v>
      </c>
      <c r="H651" s="5">
        <v>0.95</v>
      </c>
      <c r="I651" s="3">
        <v>0</v>
      </c>
      <c r="J651" s="5">
        <f>Table1[[#This Row],[Ticket Price Price Per Unit]]*(1-Table1[[#This Row],[Discount Given]])</f>
        <v>0.95</v>
      </c>
      <c r="K651" s="5">
        <v>0.42</v>
      </c>
      <c r="L651" s="2">
        <v>4</v>
      </c>
      <c r="M651" s="2">
        <v>3028</v>
      </c>
      <c r="N651" s="5">
        <f>Table1[[#This Row],[Sales Price Per Unit]]*Table1[[#This Row],[Quantity]]</f>
        <v>3.8</v>
      </c>
      <c r="O651" s="5">
        <f>((Table1[[#This Row],[Ticket Price Price Per Unit]]-Table1[[#This Row],[Sales Price Per Unit]]))*Table1[[#This Row],[Quantity]]</f>
        <v>0</v>
      </c>
      <c r="P651" s="5">
        <f>(Table1[[#This Row],[Sales Price Per Unit]]-Table1[[#This Row],[Cost per Unit]])*Table1[[#This Row],[Quantity]]</f>
        <v>2.12</v>
      </c>
    </row>
    <row r="652" spans="1:16" hidden="1" x14ac:dyDescent="0.25">
      <c r="A652" s="1">
        <v>41306</v>
      </c>
      <c r="B652" s="20">
        <f>MONTH(Table1[[#This Row],[Date]])</f>
        <v>2</v>
      </c>
      <c r="C652" s="20" t="str">
        <f>TEXT(Table1[[#This Row],[Date]],"mmmm")</f>
        <v>luty</v>
      </c>
      <c r="D652" s="2">
        <v>436</v>
      </c>
      <c r="E652" s="2">
        <v>21</v>
      </c>
      <c r="F652" s="2" t="s">
        <v>18</v>
      </c>
      <c r="G652" s="2" t="s">
        <v>17</v>
      </c>
      <c r="H652" s="5">
        <v>26.95</v>
      </c>
      <c r="I652" s="3">
        <v>0</v>
      </c>
      <c r="J652" s="5">
        <f>Table1[[#This Row],[Ticket Price Price Per Unit]]*(1-Table1[[#This Row],[Discount Given]])</f>
        <v>26.95</v>
      </c>
      <c r="K652" s="5">
        <v>12.42</v>
      </c>
      <c r="L652" s="2">
        <v>4</v>
      </c>
      <c r="M652" s="2">
        <v>3019</v>
      </c>
      <c r="N652" s="5">
        <f>Table1[[#This Row],[Sales Price Per Unit]]*Table1[[#This Row],[Quantity]]</f>
        <v>107.8</v>
      </c>
      <c r="O652" s="5">
        <f>((Table1[[#This Row],[Ticket Price Price Per Unit]]-Table1[[#This Row],[Sales Price Per Unit]]))*Table1[[#This Row],[Quantity]]</f>
        <v>0</v>
      </c>
      <c r="P652" s="5">
        <f>(Table1[[#This Row],[Sales Price Per Unit]]-Table1[[#This Row],[Cost per Unit]])*Table1[[#This Row],[Quantity]]</f>
        <v>58.12</v>
      </c>
    </row>
    <row r="653" spans="1:16" x14ac:dyDescent="0.25">
      <c r="A653" s="1">
        <v>41306</v>
      </c>
      <c r="B653" s="20">
        <f>MONTH(Table1[[#This Row],[Date]])</f>
        <v>2</v>
      </c>
      <c r="C653" s="20" t="str">
        <f>TEXT(Table1[[#This Row],[Date]],"mmmm")</f>
        <v>luty</v>
      </c>
      <c r="D653" s="2">
        <v>437</v>
      </c>
      <c r="E653" s="2">
        <v>4</v>
      </c>
      <c r="F653" s="2" t="s">
        <v>15</v>
      </c>
      <c r="G653" s="2" t="s">
        <v>17</v>
      </c>
      <c r="H653" s="5">
        <v>73.95</v>
      </c>
      <c r="I653" s="3">
        <v>0</v>
      </c>
      <c r="J653" s="5">
        <f>Table1[[#This Row],[Ticket Price Price Per Unit]]*(1-Table1[[#This Row],[Discount Given]])</f>
        <v>73.95</v>
      </c>
      <c r="K653" s="5">
        <v>38.86</v>
      </c>
      <c r="L653" s="2">
        <v>2</v>
      </c>
      <c r="M653" s="2">
        <v>3013</v>
      </c>
      <c r="N653" s="5">
        <f>Table1[[#This Row],[Sales Price Per Unit]]*Table1[[#This Row],[Quantity]]</f>
        <v>147.9</v>
      </c>
      <c r="O653" s="5">
        <f>((Table1[[#This Row],[Ticket Price Price Per Unit]]-Table1[[#This Row],[Sales Price Per Unit]]))*Table1[[#This Row],[Quantity]]</f>
        <v>0</v>
      </c>
      <c r="P653" s="5">
        <f>(Table1[[#This Row],[Sales Price Per Unit]]-Table1[[#This Row],[Cost per Unit]])*Table1[[#This Row],[Quantity]]</f>
        <v>70.180000000000007</v>
      </c>
    </row>
    <row r="654" spans="1:16" x14ac:dyDescent="0.25">
      <c r="A654" s="1">
        <v>41306</v>
      </c>
      <c r="B654" s="20">
        <f>MONTH(Table1[[#This Row],[Date]])</f>
        <v>2</v>
      </c>
      <c r="C654" s="20" t="str">
        <f>TEXT(Table1[[#This Row],[Date]],"mmmm")</f>
        <v>luty</v>
      </c>
      <c r="D654" s="2">
        <v>438</v>
      </c>
      <c r="E654" s="2">
        <v>48</v>
      </c>
      <c r="F654" s="2" t="s">
        <v>15</v>
      </c>
      <c r="G654" s="2" t="s">
        <v>17</v>
      </c>
      <c r="H654" s="5">
        <v>3.95</v>
      </c>
      <c r="I654" s="3">
        <v>0</v>
      </c>
      <c r="J654" s="5">
        <f>Table1[[#This Row],[Ticket Price Price Per Unit]]*(1-Table1[[#This Row],[Discount Given]])</f>
        <v>3.95</v>
      </c>
      <c r="K654" s="5">
        <v>1.43</v>
      </c>
      <c r="L654" s="2">
        <v>17</v>
      </c>
      <c r="M654" s="2">
        <v>3020</v>
      </c>
      <c r="N654" s="5">
        <f>Table1[[#This Row],[Sales Price Per Unit]]*Table1[[#This Row],[Quantity]]</f>
        <v>67.150000000000006</v>
      </c>
      <c r="O654" s="5">
        <f>((Table1[[#This Row],[Ticket Price Price Per Unit]]-Table1[[#This Row],[Sales Price Per Unit]]))*Table1[[#This Row],[Quantity]]</f>
        <v>0</v>
      </c>
      <c r="P654" s="5">
        <f>(Table1[[#This Row],[Sales Price Per Unit]]-Table1[[#This Row],[Cost per Unit]])*Table1[[#This Row],[Quantity]]</f>
        <v>42.840000000000011</v>
      </c>
    </row>
    <row r="655" spans="1:16" x14ac:dyDescent="0.25">
      <c r="A655" s="1">
        <v>41306</v>
      </c>
      <c r="B655" s="20">
        <f>MONTH(Table1[[#This Row],[Date]])</f>
        <v>2</v>
      </c>
      <c r="C655" s="20" t="str">
        <f>TEXT(Table1[[#This Row],[Date]],"mmmm")</f>
        <v>luty</v>
      </c>
      <c r="D655" s="2">
        <v>439</v>
      </c>
      <c r="E655" s="2">
        <v>4</v>
      </c>
      <c r="F655" s="2" t="s">
        <v>18</v>
      </c>
      <c r="G655" s="2" t="s">
        <v>17</v>
      </c>
      <c r="H655" s="5">
        <v>73.95</v>
      </c>
      <c r="I655" s="3">
        <v>0.1</v>
      </c>
      <c r="J655" s="5">
        <f>Table1[[#This Row],[Ticket Price Price Per Unit]]*(1-Table1[[#This Row],[Discount Given]])</f>
        <v>66.555000000000007</v>
      </c>
      <c r="K655" s="5">
        <v>38.86</v>
      </c>
      <c r="L655" s="2">
        <v>1</v>
      </c>
      <c r="M655" s="2">
        <v>3010</v>
      </c>
      <c r="N655" s="5">
        <f>Table1[[#This Row],[Sales Price Per Unit]]*Table1[[#This Row],[Quantity]]</f>
        <v>66.555000000000007</v>
      </c>
      <c r="O655" s="5">
        <f>((Table1[[#This Row],[Ticket Price Price Per Unit]]-Table1[[#This Row],[Sales Price Per Unit]]))*Table1[[#This Row],[Quantity]]</f>
        <v>7.394999999999996</v>
      </c>
      <c r="P655" s="5">
        <f>(Table1[[#This Row],[Sales Price Per Unit]]-Table1[[#This Row],[Cost per Unit]])*Table1[[#This Row],[Quantity]]</f>
        <v>27.695000000000007</v>
      </c>
    </row>
    <row r="656" spans="1:16" x14ac:dyDescent="0.25">
      <c r="A656" s="1">
        <v>41306</v>
      </c>
      <c r="B656" s="20">
        <f>MONTH(Table1[[#This Row],[Date]])</f>
        <v>2</v>
      </c>
      <c r="C656" s="20" t="str">
        <f>TEXT(Table1[[#This Row],[Date]],"mmmm")</f>
        <v>luty</v>
      </c>
      <c r="D656" s="2">
        <v>440</v>
      </c>
      <c r="E656" s="2">
        <v>15</v>
      </c>
      <c r="F656" s="2" t="s">
        <v>18</v>
      </c>
      <c r="G656" s="2" t="s">
        <v>17</v>
      </c>
      <c r="H656" s="5">
        <v>28.95</v>
      </c>
      <c r="I656" s="3">
        <v>0</v>
      </c>
      <c r="J656" s="5">
        <f>Table1[[#This Row],[Ticket Price Price Per Unit]]*(1-Table1[[#This Row],[Discount Given]])</f>
        <v>28.95</v>
      </c>
      <c r="K656" s="5">
        <v>17.53</v>
      </c>
      <c r="L656" s="2">
        <v>22</v>
      </c>
      <c r="M656" s="2">
        <v>3011</v>
      </c>
      <c r="N656" s="5">
        <f>Table1[[#This Row],[Sales Price Per Unit]]*Table1[[#This Row],[Quantity]]</f>
        <v>636.9</v>
      </c>
      <c r="O656" s="5">
        <f>((Table1[[#This Row],[Ticket Price Price Per Unit]]-Table1[[#This Row],[Sales Price Per Unit]]))*Table1[[#This Row],[Quantity]]</f>
        <v>0</v>
      </c>
      <c r="P656" s="5">
        <f>(Table1[[#This Row],[Sales Price Per Unit]]-Table1[[#This Row],[Cost per Unit]])*Table1[[#This Row],[Quantity]]</f>
        <v>251.23999999999995</v>
      </c>
    </row>
    <row r="657" spans="1:16" x14ac:dyDescent="0.25">
      <c r="A657" s="1">
        <v>41306</v>
      </c>
      <c r="B657" s="20">
        <f>MONTH(Table1[[#This Row],[Date]])</f>
        <v>2</v>
      </c>
      <c r="C657" s="20" t="str">
        <f>TEXT(Table1[[#This Row],[Date]],"mmmm")</f>
        <v>luty</v>
      </c>
      <c r="D657" s="2">
        <v>441</v>
      </c>
      <c r="E657" s="2">
        <v>39</v>
      </c>
      <c r="F657" s="2" t="s">
        <v>15</v>
      </c>
      <c r="G657" s="2" t="s">
        <v>17</v>
      </c>
      <c r="H657" s="5">
        <v>26.95</v>
      </c>
      <c r="I657" s="3">
        <v>0.1</v>
      </c>
      <c r="J657" s="5">
        <f>Table1[[#This Row],[Ticket Price Price Per Unit]]*(1-Table1[[#This Row],[Discount Given]])</f>
        <v>24.254999999999999</v>
      </c>
      <c r="K657" s="5">
        <v>12.24</v>
      </c>
      <c r="L657" s="2">
        <v>13</v>
      </c>
      <c r="M657" s="2">
        <v>3015</v>
      </c>
      <c r="N657" s="5">
        <f>Table1[[#This Row],[Sales Price Per Unit]]*Table1[[#This Row],[Quantity]]</f>
        <v>315.315</v>
      </c>
      <c r="O657" s="5">
        <f>((Table1[[#This Row],[Ticket Price Price Per Unit]]-Table1[[#This Row],[Sales Price Per Unit]]))*Table1[[#This Row],[Quantity]]</f>
        <v>35.035000000000004</v>
      </c>
      <c r="P657" s="5">
        <f>(Table1[[#This Row],[Sales Price Per Unit]]-Table1[[#This Row],[Cost per Unit]])*Table1[[#This Row],[Quantity]]</f>
        <v>156.19499999999999</v>
      </c>
    </row>
    <row r="658" spans="1:16" x14ac:dyDescent="0.25">
      <c r="A658" s="1">
        <v>41306</v>
      </c>
      <c r="B658" s="20">
        <f>MONTH(Table1[[#This Row],[Date]])</f>
        <v>2</v>
      </c>
      <c r="C658" s="20" t="str">
        <f>TEXT(Table1[[#This Row],[Date]],"mmmm")</f>
        <v>luty</v>
      </c>
      <c r="D658" s="2">
        <v>442</v>
      </c>
      <c r="E658" s="2">
        <v>40</v>
      </c>
      <c r="F658" s="2" t="s">
        <v>15</v>
      </c>
      <c r="G658" s="2" t="s">
        <v>17</v>
      </c>
      <c r="H658" s="5">
        <v>16.95</v>
      </c>
      <c r="I658" s="3">
        <v>0</v>
      </c>
      <c r="J658" s="5">
        <f>Table1[[#This Row],[Ticket Price Price Per Unit]]*(1-Table1[[#This Row],[Discount Given]])</f>
        <v>16.95</v>
      </c>
      <c r="K658" s="5">
        <v>6.53</v>
      </c>
      <c r="L658" s="2">
        <v>2</v>
      </c>
      <c r="M658" s="2">
        <v>3032</v>
      </c>
      <c r="N658" s="5">
        <f>Table1[[#This Row],[Sales Price Per Unit]]*Table1[[#This Row],[Quantity]]</f>
        <v>33.9</v>
      </c>
      <c r="O658" s="5">
        <f>((Table1[[#This Row],[Ticket Price Price Per Unit]]-Table1[[#This Row],[Sales Price Per Unit]]))*Table1[[#This Row],[Quantity]]</f>
        <v>0</v>
      </c>
      <c r="P658" s="5">
        <f>(Table1[[#This Row],[Sales Price Per Unit]]-Table1[[#This Row],[Cost per Unit]])*Table1[[#This Row],[Quantity]]</f>
        <v>20.839999999999996</v>
      </c>
    </row>
    <row r="659" spans="1:16" x14ac:dyDescent="0.25">
      <c r="A659" s="1">
        <v>41306</v>
      </c>
      <c r="B659" s="20">
        <f>MONTH(Table1[[#This Row],[Date]])</f>
        <v>2</v>
      </c>
      <c r="C659" s="20" t="str">
        <f>TEXT(Table1[[#This Row],[Date]],"mmmm")</f>
        <v>luty</v>
      </c>
      <c r="D659" s="2">
        <v>443</v>
      </c>
      <c r="E659" s="2">
        <v>39</v>
      </c>
      <c r="F659" s="2" t="s">
        <v>18</v>
      </c>
      <c r="G659" s="2" t="s">
        <v>17</v>
      </c>
      <c r="H659" s="5">
        <v>26.95</v>
      </c>
      <c r="I659" s="3">
        <v>0</v>
      </c>
      <c r="J659" s="5">
        <f>Table1[[#This Row],[Ticket Price Price Per Unit]]*(1-Table1[[#This Row],[Discount Given]])</f>
        <v>26.95</v>
      </c>
      <c r="K659" s="5">
        <v>12.24</v>
      </c>
      <c r="L659" s="2">
        <v>13</v>
      </c>
      <c r="M659" s="2">
        <v>3025</v>
      </c>
      <c r="N659" s="5">
        <f>Table1[[#This Row],[Sales Price Per Unit]]*Table1[[#This Row],[Quantity]]</f>
        <v>350.34999999999997</v>
      </c>
      <c r="O659" s="5">
        <f>((Table1[[#This Row],[Ticket Price Price Per Unit]]-Table1[[#This Row],[Sales Price Per Unit]]))*Table1[[#This Row],[Quantity]]</f>
        <v>0</v>
      </c>
      <c r="P659" s="5">
        <f>(Table1[[#This Row],[Sales Price Per Unit]]-Table1[[#This Row],[Cost per Unit]])*Table1[[#This Row],[Quantity]]</f>
        <v>191.23</v>
      </c>
    </row>
    <row r="660" spans="1:16" x14ac:dyDescent="0.25">
      <c r="A660" s="1">
        <v>41306</v>
      </c>
      <c r="B660" s="20">
        <f>MONTH(Table1[[#This Row],[Date]])</f>
        <v>2</v>
      </c>
      <c r="C660" s="20" t="str">
        <f>TEXT(Table1[[#This Row],[Date]],"mmmm")</f>
        <v>luty</v>
      </c>
      <c r="D660" s="2">
        <v>444</v>
      </c>
      <c r="E660" s="2">
        <v>24</v>
      </c>
      <c r="F660" s="2" t="s">
        <v>15</v>
      </c>
      <c r="G660" s="2" t="s">
        <v>17</v>
      </c>
      <c r="H660" s="5">
        <v>27.95</v>
      </c>
      <c r="I660" s="3">
        <v>0</v>
      </c>
      <c r="J660" s="5">
        <f>Table1[[#This Row],[Ticket Price Price Per Unit]]*(1-Table1[[#This Row],[Discount Given]])</f>
        <v>27.95</v>
      </c>
      <c r="K660" s="5">
        <v>16.8</v>
      </c>
      <c r="L660" s="2">
        <v>21</v>
      </c>
      <c r="M660" s="2">
        <v>3026</v>
      </c>
      <c r="N660" s="5">
        <f>Table1[[#This Row],[Sales Price Per Unit]]*Table1[[#This Row],[Quantity]]</f>
        <v>586.94999999999993</v>
      </c>
      <c r="O660" s="5">
        <f>((Table1[[#This Row],[Ticket Price Price Per Unit]]-Table1[[#This Row],[Sales Price Per Unit]]))*Table1[[#This Row],[Quantity]]</f>
        <v>0</v>
      </c>
      <c r="P660" s="5">
        <f>(Table1[[#This Row],[Sales Price Per Unit]]-Table1[[#This Row],[Cost per Unit]])*Table1[[#This Row],[Quantity]]</f>
        <v>234.14999999999998</v>
      </c>
    </row>
    <row r="661" spans="1:16" x14ac:dyDescent="0.25">
      <c r="A661" s="1">
        <v>41306</v>
      </c>
      <c r="B661" s="20">
        <f>MONTH(Table1[[#This Row],[Date]])</f>
        <v>2</v>
      </c>
      <c r="C661" s="20" t="str">
        <f>TEXT(Table1[[#This Row],[Date]],"mmmm")</f>
        <v>luty</v>
      </c>
      <c r="D661" s="2">
        <v>445</v>
      </c>
      <c r="E661" s="2">
        <v>40</v>
      </c>
      <c r="F661" s="2" t="s">
        <v>18</v>
      </c>
      <c r="G661" s="2" t="s">
        <v>17</v>
      </c>
      <c r="H661" s="5">
        <v>16.95</v>
      </c>
      <c r="I661" s="3">
        <v>0</v>
      </c>
      <c r="J661" s="5">
        <f>Table1[[#This Row],[Ticket Price Price Per Unit]]*(1-Table1[[#This Row],[Discount Given]])</f>
        <v>16.95</v>
      </c>
      <c r="K661" s="5">
        <v>6.53</v>
      </c>
      <c r="L661" s="2">
        <v>24</v>
      </c>
      <c r="M661" s="2">
        <v>3022</v>
      </c>
      <c r="N661" s="5">
        <f>Table1[[#This Row],[Sales Price Per Unit]]*Table1[[#This Row],[Quantity]]</f>
        <v>406.79999999999995</v>
      </c>
      <c r="O661" s="5">
        <f>((Table1[[#This Row],[Ticket Price Price Per Unit]]-Table1[[#This Row],[Sales Price Per Unit]]))*Table1[[#This Row],[Quantity]]</f>
        <v>0</v>
      </c>
      <c r="P661" s="5">
        <f>(Table1[[#This Row],[Sales Price Per Unit]]-Table1[[#This Row],[Cost per Unit]])*Table1[[#This Row],[Quantity]]</f>
        <v>250.07999999999996</v>
      </c>
    </row>
    <row r="662" spans="1:16" x14ac:dyDescent="0.25">
      <c r="A662" s="1">
        <v>41306</v>
      </c>
      <c r="B662" s="20">
        <f>MONTH(Table1[[#This Row],[Date]])</f>
        <v>2</v>
      </c>
      <c r="C662" s="20" t="str">
        <f>TEXT(Table1[[#This Row],[Date]],"mmmm")</f>
        <v>luty</v>
      </c>
      <c r="D662" s="2">
        <v>445</v>
      </c>
      <c r="E662" s="2">
        <v>29</v>
      </c>
      <c r="F662" s="2" t="s">
        <v>18</v>
      </c>
      <c r="G662" s="2" t="s">
        <v>17</v>
      </c>
      <c r="H662" s="5">
        <v>40.950000000000003</v>
      </c>
      <c r="I662" s="3">
        <v>0</v>
      </c>
      <c r="J662" s="5">
        <f>Table1[[#This Row],[Ticket Price Price Per Unit]]*(1-Table1[[#This Row],[Discount Given]])</f>
        <v>40.950000000000003</v>
      </c>
      <c r="K662" s="5">
        <v>15.51</v>
      </c>
      <c r="L662" s="2">
        <v>4</v>
      </c>
      <c r="M662" s="2">
        <v>3022</v>
      </c>
      <c r="N662" s="5">
        <f>Table1[[#This Row],[Sales Price Per Unit]]*Table1[[#This Row],[Quantity]]</f>
        <v>163.80000000000001</v>
      </c>
      <c r="O662" s="5">
        <f>((Table1[[#This Row],[Ticket Price Price Per Unit]]-Table1[[#This Row],[Sales Price Per Unit]]))*Table1[[#This Row],[Quantity]]</f>
        <v>0</v>
      </c>
      <c r="P662" s="5">
        <f>(Table1[[#This Row],[Sales Price Per Unit]]-Table1[[#This Row],[Cost per Unit]])*Table1[[#This Row],[Quantity]]</f>
        <v>101.76000000000002</v>
      </c>
    </row>
    <row r="663" spans="1:16" x14ac:dyDescent="0.25">
      <c r="A663" s="1">
        <v>41306</v>
      </c>
      <c r="B663" s="20">
        <f>MONTH(Table1[[#This Row],[Date]])</f>
        <v>2</v>
      </c>
      <c r="C663" s="20" t="str">
        <f>TEXT(Table1[[#This Row],[Date]],"mmmm")</f>
        <v>luty</v>
      </c>
      <c r="D663" s="2">
        <v>445</v>
      </c>
      <c r="E663" s="2">
        <v>20</v>
      </c>
      <c r="F663" s="2" t="s">
        <v>18</v>
      </c>
      <c r="G663" s="2" t="s">
        <v>17</v>
      </c>
      <c r="H663" s="5">
        <v>16.95</v>
      </c>
      <c r="I663" s="3">
        <v>0</v>
      </c>
      <c r="J663" s="5">
        <f>Table1[[#This Row],[Ticket Price Price Per Unit]]*(1-Table1[[#This Row],[Discount Given]])</f>
        <v>16.95</v>
      </c>
      <c r="K663" s="5">
        <v>6.76</v>
      </c>
      <c r="L663" s="2">
        <v>15</v>
      </c>
      <c r="M663" s="2">
        <v>3022</v>
      </c>
      <c r="N663" s="5">
        <f>Table1[[#This Row],[Sales Price Per Unit]]*Table1[[#This Row],[Quantity]]</f>
        <v>254.25</v>
      </c>
      <c r="O663" s="5">
        <f>((Table1[[#This Row],[Ticket Price Price Per Unit]]-Table1[[#This Row],[Sales Price Per Unit]]))*Table1[[#This Row],[Quantity]]</f>
        <v>0</v>
      </c>
      <c r="P663" s="5">
        <f>(Table1[[#This Row],[Sales Price Per Unit]]-Table1[[#This Row],[Cost per Unit]])*Table1[[#This Row],[Quantity]]</f>
        <v>152.85</v>
      </c>
    </row>
    <row r="664" spans="1:16" x14ac:dyDescent="0.25">
      <c r="A664" s="1">
        <v>41306</v>
      </c>
      <c r="B664" s="20">
        <f>MONTH(Table1[[#This Row],[Date]])</f>
        <v>2</v>
      </c>
      <c r="C664" s="20" t="str">
        <f>TEXT(Table1[[#This Row],[Date]],"mmmm")</f>
        <v>luty</v>
      </c>
      <c r="D664" s="2">
        <v>445</v>
      </c>
      <c r="E664" s="2">
        <v>7</v>
      </c>
      <c r="F664" s="2" t="s">
        <v>18</v>
      </c>
      <c r="G664" s="2" t="s">
        <v>17</v>
      </c>
      <c r="H664" s="5">
        <v>20.95</v>
      </c>
      <c r="I664" s="3">
        <v>0</v>
      </c>
      <c r="J664" s="5">
        <f>Table1[[#This Row],[Ticket Price Price Per Unit]]*(1-Table1[[#This Row],[Discount Given]])</f>
        <v>20.95</v>
      </c>
      <c r="K664" s="5">
        <v>10.039999999999999</v>
      </c>
      <c r="L664" s="2">
        <v>12</v>
      </c>
      <c r="M664" s="2">
        <v>3022</v>
      </c>
      <c r="N664" s="5">
        <f>Table1[[#This Row],[Sales Price Per Unit]]*Table1[[#This Row],[Quantity]]</f>
        <v>251.39999999999998</v>
      </c>
      <c r="O664" s="5">
        <f>((Table1[[#This Row],[Ticket Price Price Per Unit]]-Table1[[#This Row],[Sales Price Per Unit]]))*Table1[[#This Row],[Quantity]]</f>
        <v>0</v>
      </c>
      <c r="P664" s="5">
        <f>(Table1[[#This Row],[Sales Price Per Unit]]-Table1[[#This Row],[Cost per Unit]])*Table1[[#This Row],[Quantity]]</f>
        <v>130.92000000000002</v>
      </c>
    </row>
    <row r="665" spans="1:16" x14ac:dyDescent="0.25">
      <c r="A665" s="1">
        <v>41306</v>
      </c>
      <c r="B665" s="20">
        <f>MONTH(Table1[[#This Row],[Date]])</f>
        <v>2</v>
      </c>
      <c r="C665" s="20" t="str">
        <f>TEXT(Table1[[#This Row],[Date]],"mmmm")</f>
        <v>luty</v>
      </c>
      <c r="D665" s="2">
        <v>445</v>
      </c>
      <c r="E665" s="2">
        <v>35</v>
      </c>
      <c r="F665" s="2" t="s">
        <v>18</v>
      </c>
      <c r="G665" s="2" t="s">
        <v>17</v>
      </c>
      <c r="H665" s="5">
        <v>0.95</v>
      </c>
      <c r="I665" s="3">
        <v>0</v>
      </c>
      <c r="J665" s="5">
        <f>Table1[[#This Row],[Ticket Price Price Per Unit]]*(1-Table1[[#This Row],[Discount Given]])</f>
        <v>0.95</v>
      </c>
      <c r="K665" s="5">
        <v>0.47</v>
      </c>
      <c r="L665" s="2">
        <v>2</v>
      </c>
      <c r="M665" s="2">
        <v>3022</v>
      </c>
      <c r="N665" s="5">
        <f>Table1[[#This Row],[Sales Price Per Unit]]*Table1[[#This Row],[Quantity]]</f>
        <v>1.9</v>
      </c>
      <c r="O665" s="5">
        <f>((Table1[[#This Row],[Ticket Price Price Per Unit]]-Table1[[#This Row],[Sales Price Per Unit]]))*Table1[[#This Row],[Quantity]]</f>
        <v>0</v>
      </c>
      <c r="P665" s="5">
        <f>(Table1[[#This Row],[Sales Price Per Unit]]-Table1[[#This Row],[Cost per Unit]])*Table1[[#This Row],[Quantity]]</f>
        <v>0.96</v>
      </c>
    </row>
    <row r="666" spans="1:16" hidden="1" x14ac:dyDescent="0.25">
      <c r="A666" s="1">
        <v>41306</v>
      </c>
      <c r="B666" s="20">
        <f>MONTH(Table1[[#This Row],[Date]])</f>
        <v>2</v>
      </c>
      <c r="C666" s="20" t="str">
        <f>TEXT(Table1[[#This Row],[Date]],"mmmm")</f>
        <v>luty</v>
      </c>
      <c r="D666" s="2">
        <v>446</v>
      </c>
      <c r="E666" s="2">
        <v>4</v>
      </c>
      <c r="F666" s="2" t="s">
        <v>15</v>
      </c>
      <c r="G666" s="2" t="s">
        <v>17</v>
      </c>
      <c r="H666" s="5">
        <v>73.95</v>
      </c>
      <c r="I666" s="3">
        <v>0</v>
      </c>
      <c r="J666" s="5">
        <f>Table1[[#This Row],[Ticket Price Price Per Unit]]*(1-Table1[[#This Row],[Discount Given]])</f>
        <v>73.95</v>
      </c>
      <c r="K666" s="5">
        <v>38.86</v>
      </c>
      <c r="L666" s="2">
        <v>1</v>
      </c>
      <c r="M666" s="2">
        <v>3028</v>
      </c>
      <c r="N666" s="5">
        <f>Table1[[#This Row],[Sales Price Per Unit]]*Table1[[#This Row],[Quantity]]</f>
        <v>73.95</v>
      </c>
      <c r="O666" s="5">
        <f>((Table1[[#This Row],[Ticket Price Price Per Unit]]-Table1[[#This Row],[Sales Price Per Unit]]))*Table1[[#This Row],[Quantity]]</f>
        <v>0</v>
      </c>
      <c r="P666" s="5">
        <f>(Table1[[#This Row],[Sales Price Per Unit]]-Table1[[#This Row],[Cost per Unit]])*Table1[[#This Row],[Quantity]]</f>
        <v>35.090000000000003</v>
      </c>
    </row>
    <row r="667" spans="1:16" x14ac:dyDescent="0.25">
      <c r="A667" s="1">
        <v>41306</v>
      </c>
      <c r="B667" s="20">
        <f>MONTH(Table1[[#This Row],[Date]])</f>
        <v>2</v>
      </c>
      <c r="C667" s="20" t="str">
        <f>TEXT(Table1[[#This Row],[Date]],"mmmm")</f>
        <v>luty</v>
      </c>
      <c r="D667" s="2">
        <v>447</v>
      </c>
      <c r="E667" s="2">
        <v>38</v>
      </c>
      <c r="F667" s="2" t="s">
        <v>18</v>
      </c>
      <c r="G667" s="2" t="s">
        <v>17</v>
      </c>
      <c r="H667" s="5">
        <v>24.95</v>
      </c>
      <c r="I667" s="3">
        <v>0</v>
      </c>
      <c r="J667" s="5">
        <f>Table1[[#This Row],[Ticket Price Price Per Unit]]*(1-Table1[[#This Row],[Discount Given]])</f>
        <v>24.95</v>
      </c>
      <c r="K667" s="5">
        <v>11.48</v>
      </c>
      <c r="L667" s="2">
        <v>2</v>
      </c>
      <c r="M667" s="2">
        <v>3014</v>
      </c>
      <c r="N667" s="5">
        <f>Table1[[#This Row],[Sales Price Per Unit]]*Table1[[#This Row],[Quantity]]</f>
        <v>49.9</v>
      </c>
      <c r="O667" s="5">
        <f>((Table1[[#This Row],[Ticket Price Price Per Unit]]-Table1[[#This Row],[Sales Price Per Unit]]))*Table1[[#This Row],[Quantity]]</f>
        <v>0</v>
      </c>
      <c r="P667" s="5">
        <f>(Table1[[#This Row],[Sales Price Per Unit]]-Table1[[#This Row],[Cost per Unit]])*Table1[[#This Row],[Quantity]]</f>
        <v>26.939999999999998</v>
      </c>
    </row>
    <row r="668" spans="1:16" x14ac:dyDescent="0.25">
      <c r="A668" s="1">
        <v>41306</v>
      </c>
      <c r="B668" s="20">
        <f>MONTH(Table1[[#This Row],[Date]])</f>
        <v>2</v>
      </c>
      <c r="C668" s="20" t="str">
        <f>TEXT(Table1[[#This Row],[Date]],"mmmm")</f>
        <v>luty</v>
      </c>
      <c r="D668" s="2">
        <v>447</v>
      </c>
      <c r="E668" s="2">
        <v>2</v>
      </c>
      <c r="F668" s="2" t="s">
        <v>18</v>
      </c>
      <c r="G668" s="2" t="s">
        <v>17</v>
      </c>
      <c r="H668" s="5">
        <v>44.95</v>
      </c>
      <c r="I668" s="3">
        <v>0</v>
      </c>
      <c r="J668" s="5">
        <f>Table1[[#This Row],[Ticket Price Price Per Unit]]*(1-Table1[[#This Row],[Discount Given]])</f>
        <v>44.95</v>
      </c>
      <c r="K668" s="5">
        <v>27.95</v>
      </c>
      <c r="L668" s="2">
        <v>5</v>
      </c>
      <c r="M668" s="2">
        <v>3014</v>
      </c>
      <c r="N668" s="5">
        <f>Table1[[#This Row],[Sales Price Per Unit]]*Table1[[#This Row],[Quantity]]</f>
        <v>224.75</v>
      </c>
      <c r="O668" s="5">
        <f>((Table1[[#This Row],[Ticket Price Price Per Unit]]-Table1[[#This Row],[Sales Price Per Unit]]))*Table1[[#This Row],[Quantity]]</f>
        <v>0</v>
      </c>
      <c r="P668" s="5">
        <f>(Table1[[#This Row],[Sales Price Per Unit]]-Table1[[#This Row],[Cost per Unit]])*Table1[[#This Row],[Quantity]]</f>
        <v>85.000000000000014</v>
      </c>
    </row>
    <row r="669" spans="1:16" x14ac:dyDescent="0.25">
      <c r="A669" s="1">
        <v>41306</v>
      </c>
      <c r="B669" s="20">
        <f>MONTH(Table1[[#This Row],[Date]])</f>
        <v>2</v>
      </c>
      <c r="C669" s="20" t="str">
        <f>TEXT(Table1[[#This Row],[Date]],"mmmm")</f>
        <v>luty</v>
      </c>
      <c r="D669" s="2">
        <v>447</v>
      </c>
      <c r="E669" s="2">
        <v>3</v>
      </c>
      <c r="F669" s="2" t="s">
        <v>18</v>
      </c>
      <c r="G669" s="2" t="s">
        <v>17</v>
      </c>
      <c r="H669" s="5">
        <v>59.95</v>
      </c>
      <c r="I669" s="3">
        <v>0</v>
      </c>
      <c r="J669" s="5">
        <f>Table1[[#This Row],[Ticket Price Price Per Unit]]*(1-Table1[[#This Row],[Discount Given]])</f>
        <v>59.95</v>
      </c>
      <c r="K669" s="5">
        <v>28.73</v>
      </c>
      <c r="L669" s="2">
        <v>15</v>
      </c>
      <c r="M669" s="2">
        <v>3014</v>
      </c>
      <c r="N669" s="5">
        <f>Table1[[#This Row],[Sales Price Per Unit]]*Table1[[#This Row],[Quantity]]</f>
        <v>899.25</v>
      </c>
      <c r="O669" s="5">
        <f>((Table1[[#This Row],[Ticket Price Price Per Unit]]-Table1[[#This Row],[Sales Price Per Unit]]))*Table1[[#This Row],[Quantity]]</f>
        <v>0</v>
      </c>
      <c r="P669" s="5">
        <f>(Table1[[#This Row],[Sales Price Per Unit]]-Table1[[#This Row],[Cost per Unit]])*Table1[[#This Row],[Quantity]]</f>
        <v>468.3</v>
      </c>
    </row>
    <row r="670" spans="1:16" x14ac:dyDescent="0.25">
      <c r="A670" s="1">
        <v>41306</v>
      </c>
      <c r="B670" s="20">
        <f>MONTH(Table1[[#This Row],[Date]])</f>
        <v>2</v>
      </c>
      <c r="C670" s="20" t="str">
        <f>TEXT(Table1[[#This Row],[Date]],"mmmm")</f>
        <v>luty</v>
      </c>
      <c r="D670" s="2">
        <v>447</v>
      </c>
      <c r="E670" s="2">
        <v>45</v>
      </c>
      <c r="F670" s="2" t="s">
        <v>18</v>
      </c>
      <c r="G670" s="2" t="s">
        <v>17</v>
      </c>
      <c r="H670" s="5">
        <v>38.950000000000003</v>
      </c>
      <c r="I670" s="3">
        <v>0</v>
      </c>
      <c r="J670" s="5">
        <f>Table1[[#This Row],[Ticket Price Price Per Unit]]*(1-Table1[[#This Row],[Discount Given]])</f>
        <v>38.950000000000003</v>
      </c>
      <c r="K670" s="5">
        <v>22.33</v>
      </c>
      <c r="L670" s="2">
        <v>3</v>
      </c>
      <c r="M670" s="2">
        <v>3014</v>
      </c>
      <c r="N670" s="5">
        <f>Table1[[#This Row],[Sales Price Per Unit]]*Table1[[#This Row],[Quantity]]</f>
        <v>116.85000000000001</v>
      </c>
      <c r="O670" s="5">
        <f>((Table1[[#This Row],[Ticket Price Price Per Unit]]-Table1[[#This Row],[Sales Price Per Unit]]))*Table1[[#This Row],[Quantity]]</f>
        <v>0</v>
      </c>
      <c r="P670" s="5">
        <f>(Table1[[#This Row],[Sales Price Per Unit]]-Table1[[#This Row],[Cost per Unit]])*Table1[[#This Row],[Quantity]]</f>
        <v>49.860000000000014</v>
      </c>
    </row>
    <row r="671" spans="1:16" x14ac:dyDescent="0.25">
      <c r="A671" s="1">
        <v>41306</v>
      </c>
      <c r="B671" s="20">
        <f>MONTH(Table1[[#This Row],[Date]])</f>
        <v>2</v>
      </c>
      <c r="C671" s="20" t="str">
        <f>TEXT(Table1[[#This Row],[Date]],"mmmm")</f>
        <v>luty</v>
      </c>
      <c r="D671" s="2">
        <v>448</v>
      </c>
      <c r="E671" s="2">
        <v>8</v>
      </c>
      <c r="F671" s="2" t="s">
        <v>15</v>
      </c>
      <c r="G671" s="2" t="s">
        <v>17</v>
      </c>
      <c r="H671" s="5">
        <v>7.95</v>
      </c>
      <c r="I671" s="3">
        <v>0</v>
      </c>
      <c r="J671" s="5">
        <f>Table1[[#This Row],[Ticket Price Price Per Unit]]*(1-Table1[[#This Row],[Discount Given]])</f>
        <v>7.95</v>
      </c>
      <c r="K671" s="5">
        <v>4.53</v>
      </c>
      <c r="L671" s="2">
        <v>26</v>
      </c>
      <c r="M671" s="2">
        <v>3010</v>
      </c>
      <c r="N671" s="5">
        <f>Table1[[#This Row],[Sales Price Per Unit]]*Table1[[#This Row],[Quantity]]</f>
        <v>206.70000000000002</v>
      </c>
      <c r="O671" s="5">
        <f>((Table1[[#This Row],[Ticket Price Price Per Unit]]-Table1[[#This Row],[Sales Price Per Unit]]))*Table1[[#This Row],[Quantity]]</f>
        <v>0</v>
      </c>
      <c r="P671" s="5">
        <f>(Table1[[#This Row],[Sales Price Per Unit]]-Table1[[#This Row],[Cost per Unit]])*Table1[[#This Row],[Quantity]]</f>
        <v>88.92</v>
      </c>
    </row>
    <row r="672" spans="1:16" x14ac:dyDescent="0.25">
      <c r="A672" s="1">
        <v>41306</v>
      </c>
      <c r="B672" s="20">
        <f>MONTH(Table1[[#This Row],[Date]])</f>
        <v>2</v>
      </c>
      <c r="C672" s="20" t="str">
        <f>TEXT(Table1[[#This Row],[Date]],"mmmm")</f>
        <v>luty</v>
      </c>
      <c r="D672" s="2">
        <v>449</v>
      </c>
      <c r="E672" s="2">
        <v>47</v>
      </c>
      <c r="F672" s="2" t="s">
        <v>18</v>
      </c>
      <c r="G672" s="2" t="s">
        <v>17</v>
      </c>
      <c r="H672" s="5">
        <v>28.95</v>
      </c>
      <c r="I672" s="3">
        <v>0</v>
      </c>
      <c r="J672" s="5">
        <f>Table1[[#This Row],[Ticket Price Price Per Unit]]*(1-Table1[[#This Row],[Discount Given]])</f>
        <v>28.95</v>
      </c>
      <c r="K672" s="5">
        <v>8.86</v>
      </c>
      <c r="L672" s="2">
        <v>2</v>
      </c>
      <c r="M672" s="2">
        <v>3020</v>
      </c>
      <c r="N672" s="5">
        <f>Table1[[#This Row],[Sales Price Per Unit]]*Table1[[#This Row],[Quantity]]</f>
        <v>57.9</v>
      </c>
      <c r="O672" s="5">
        <f>((Table1[[#This Row],[Ticket Price Price Per Unit]]-Table1[[#This Row],[Sales Price Per Unit]]))*Table1[[#This Row],[Quantity]]</f>
        <v>0</v>
      </c>
      <c r="P672" s="5">
        <f>(Table1[[#This Row],[Sales Price Per Unit]]-Table1[[#This Row],[Cost per Unit]])*Table1[[#This Row],[Quantity]]</f>
        <v>40.18</v>
      </c>
    </row>
    <row r="673" spans="1:16" x14ac:dyDescent="0.25">
      <c r="A673" s="1">
        <v>41306</v>
      </c>
      <c r="B673" s="20">
        <f>MONTH(Table1[[#This Row],[Date]])</f>
        <v>2</v>
      </c>
      <c r="C673" s="20" t="str">
        <f>TEXT(Table1[[#This Row],[Date]],"mmmm")</f>
        <v>luty</v>
      </c>
      <c r="D673" s="2">
        <v>450</v>
      </c>
      <c r="E673" s="2">
        <v>26</v>
      </c>
      <c r="F673" s="2" t="s">
        <v>15</v>
      </c>
      <c r="G673" s="2" t="s">
        <v>17</v>
      </c>
      <c r="H673" s="5">
        <v>0.95</v>
      </c>
      <c r="I673" s="3">
        <v>0</v>
      </c>
      <c r="J673" s="5">
        <f>Table1[[#This Row],[Ticket Price Price Per Unit]]*(1-Table1[[#This Row],[Discount Given]])</f>
        <v>0.95</v>
      </c>
      <c r="K673" s="5">
        <v>0.42</v>
      </c>
      <c r="L673" s="2">
        <v>3</v>
      </c>
      <c r="M673" s="2">
        <v>3013</v>
      </c>
      <c r="N673" s="5">
        <f>Table1[[#This Row],[Sales Price Per Unit]]*Table1[[#This Row],[Quantity]]</f>
        <v>2.8499999999999996</v>
      </c>
      <c r="O673" s="5">
        <f>((Table1[[#This Row],[Ticket Price Price Per Unit]]-Table1[[#This Row],[Sales Price Per Unit]]))*Table1[[#This Row],[Quantity]]</f>
        <v>0</v>
      </c>
      <c r="P673" s="5">
        <f>(Table1[[#This Row],[Sales Price Per Unit]]-Table1[[#This Row],[Cost per Unit]])*Table1[[#This Row],[Quantity]]</f>
        <v>1.59</v>
      </c>
    </row>
    <row r="674" spans="1:16" x14ac:dyDescent="0.25">
      <c r="A674" s="1">
        <v>41306</v>
      </c>
      <c r="B674" s="20">
        <f>MONTH(Table1[[#This Row],[Date]])</f>
        <v>2</v>
      </c>
      <c r="C674" s="20" t="str">
        <f>TEXT(Table1[[#This Row],[Date]],"mmmm")</f>
        <v>luty</v>
      </c>
      <c r="D674" s="2">
        <v>451</v>
      </c>
      <c r="E674" s="2">
        <v>6</v>
      </c>
      <c r="F674" s="2" t="s">
        <v>18</v>
      </c>
      <c r="G674" s="2" t="s">
        <v>17</v>
      </c>
      <c r="H674" s="5">
        <v>55.95</v>
      </c>
      <c r="I674" s="3">
        <v>0</v>
      </c>
      <c r="J674" s="5">
        <f>Table1[[#This Row],[Ticket Price Price Per Unit]]*(1-Table1[[#This Row],[Discount Given]])</f>
        <v>55.95</v>
      </c>
      <c r="K674" s="5">
        <v>16.059999999999999</v>
      </c>
      <c r="L674" s="2">
        <v>11</v>
      </c>
      <c r="M674" s="2">
        <v>3029</v>
      </c>
      <c r="N674" s="5">
        <f>Table1[[#This Row],[Sales Price Per Unit]]*Table1[[#This Row],[Quantity]]</f>
        <v>615.45000000000005</v>
      </c>
      <c r="O674" s="5">
        <f>((Table1[[#This Row],[Ticket Price Price Per Unit]]-Table1[[#This Row],[Sales Price Per Unit]]))*Table1[[#This Row],[Quantity]]</f>
        <v>0</v>
      </c>
      <c r="P674" s="5">
        <f>(Table1[[#This Row],[Sales Price Per Unit]]-Table1[[#This Row],[Cost per Unit]])*Table1[[#This Row],[Quantity]]</f>
        <v>438.79</v>
      </c>
    </row>
    <row r="675" spans="1:16" x14ac:dyDescent="0.25">
      <c r="A675" s="1">
        <v>41306</v>
      </c>
      <c r="B675" s="20">
        <f>MONTH(Table1[[#This Row],[Date]])</f>
        <v>2</v>
      </c>
      <c r="C675" s="20" t="str">
        <f>TEXT(Table1[[#This Row],[Date]],"mmmm")</f>
        <v>luty</v>
      </c>
      <c r="D675" s="2">
        <v>451</v>
      </c>
      <c r="E675" s="2">
        <v>50</v>
      </c>
      <c r="F675" s="2" t="s">
        <v>18</v>
      </c>
      <c r="G675" s="2" t="s">
        <v>17</v>
      </c>
      <c r="H675" s="5">
        <v>24.95</v>
      </c>
      <c r="I675" s="3">
        <v>0</v>
      </c>
      <c r="J675" s="5">
        <f>Table1[[#This Row],[Ticket Price Price Per Unit]]*(1-Table1[[#This Row],[Discount Given]])</f>
        <v>24.95</v>
      </c>
      <c r="K675" s="5">
        <v>12.14</v>
      </c>
      <c r="L675" s="2">
        <v>1</v>
      </c>
      <c r="M675" s="2">
        <v>3029</v>
      </c>
      <c r="N675" s="5">
        <f>Table1[[#This Row],[Sales Price Per Unit]]*Table1[[#This Row],[Quantity]]</f>
        <v>24.95</v>
      </c>
      <c r="O675" s="5">
        <f>((Table1[[#This Row],[Ticket Price Price Per Unit]]-Table1[[#This Row],[Sales Price Per Unit]]))*Table1[[#This Row],[Quantity]]</f>
        <v>0</v>
      </c>
      <c r="P675" s="5">
        <f>(Table1[[#This Row],[Sales Price Per Unit]]-Table1[[#This Row],[Cost per Unit]])*Table1[[#This Row],[Quantity]]</f>
        <v>12.809999999999999</v>
      </c>
    </row>
    <row r="676" spans="1:16" x14ac:dyDescent="0.25">
      <c r="A676" s="1">
        <v>41306</v>
      </c>
      <c r="B676" s="20">
        <f>MONTH(Table1[[#This Row],[Date]])</f>
        <v>2</v>
      </c>
      <c r="C676" s="20" t="str">
        <f>TEXT(Table1[[#This Row],[Date]],"mmmm")</f>
        <v>luty</v>
      </c>
      <c r="D676" s="2">
        <v>451</v>
      </c>
      <c r="E676" s="2">
        <v>17</v>
      </c>
      <c r="F676" s="2" t="s">
        <v>18</v>
      </c>
      <c r="G676" s="2" t="s">
        <v>17</v>
      </c>
      <c r="H676" s="5">
        <v>49.95</v>
      </c>
      <c r="I676" s="3">
        <v>0</v>
      </c>
      <c r="J676" s="5">
        <f>Table1[[#This Row],[Ticket Price Price Per Unit]]*(1-Table1[[#This Row],[Discount Given]])</f>
        <v>49.95</v>
      </c>
      <c r="K676" s="5">
        <v>23.93</v>
      </c>
      <c r="L676" s="2">
        <v>20</v>
      </c>
      <c r="M676" s="2">
        <v>3029</v>
      </c>
      <c r="N676" s="5">
        <f>Table1[[#This Row],[Sales Price Per Unit]]*Table1[[#This Row],[Quantity]]</f>
        <v>999</v>
      </c>
      <c r="O676" s="5">
        <f>((Table1[[#This Row],[Ticket Price Price Per Unit]]-Table1[[#This Row],[Sales Price Per Unit]]))*Table1[[#This Row],[Quantity]]</f>
        <v>0</v>
      </c>
      <c r="P676" s="5">
        <f>(Table1[[#This Row],[Sales Price Per Unit]]-Table1[[#This Row],[Cost per Unit]])*Table1[[#This Row],[Quantity]]</f>
        <v>520.40000000000009</v>
      </c>
    </row>
    <row r="677" spans="1:16" x14ac:dyDescent="0.25">
      <c r="A677" s="1">
        <v>41306</v>
      </c>
      <c r="B677" s="20">
        <f>MONTH(Table1[[#This Row],[Date]])</f>
        <v>2</v>
      </c>
      <c r="C677" s="20" t="str">
        <f>TEXT(Table1[[#This Row],[Date]],"mmmm")</f>
        <v>luty</v>
      </c>
      <c r="D677" s="2">
        <v>452</v>
      </c>
      <c r="E677" s="2">
        <v>26</v>
      </c>
      <c r="F677" s="2" t="s">
        <v>15</v>
      </c>
      <c r="G677" s="2" t="s">
        <v>17</v>
      </c>
      <c r="H677" s="5">
        <v>0.95</v>
      </c>
      <c r="I677" s="3">
        <v>0</v>
      </c>
      <c r="J677" s="5">
        <f>Table1[[#This Row],[Ticket Price Price Per Unit]]*(1-Table1[[#This Row],[Discount Given]])</f>
        <v>0.95</v>
      </c>
      <c r="K677" s="5">
        <v>0.42</v>
      </c>
      <c r="L677" s="2">
        <v>2</v>
      </c>
      <c r="M677" s="2">
        <v>3024</v>
      </c>
      <c r="N677" s="5">
        <f>Table1[[#This Row],[Sales Price Per Unit]]*Table1[[#This Row],[Quantity]]</f>
        <v>1.9</v>
      </c>
      <c r="O677" s="5">
        <f>((Table1[[#This Row],[Ticket Price Price Per Unit]]-Table1[[#This Row],[Sales Price Per Unit]]))*Table1[[#This Row],[Quantity]]</f>
        <v>0</v>
      </c>
      <c r="P677" s="5">
        <f>(Table1[[#This Row],[Sales Price Per Unit]]-Table1[[#This Row],[Cost per Unit]])*Table1[[#This Row],[Quantity]]</f>
        <v>1.06</v>
      </c>
    </row>
    <row r="678" spans="1:16" x14ac:dyDescent="0.25">
      <c r="A678" s="1">
        <v>41306</v>
      </c>
      <c r="B678" s="20">
        <f>MONTH(Table1[[#This Row],[Date]])</f>
        <v>2</v>
      </c>
      <c r="C678" s="20" t="str">
        <f>TEXT(Table1[[#This Row],[Date]],"mmmm")</f>
        <v>luty</v>
      </c>
      <c r="D678" s="2">
        <v>453</v>
      </c>
      <c r="E678" s="2">
        <v>4</v>
      </c>
      <c r="F678" s="2" t="s">
        <v>18</v>
      </c>
      <c r="G678" s="2" t="s">
        <v>17</v>
      </c>
      <c r="H678" s="5">
        <v>73.95</v>
      </c>
      <c r="I678" s="3">
        <v>0</v>
      </c>
      <c r="J678" s="5">
        <f>Table1[[#This Row],[Ticket Price Price Per Unit]]*(1-Table1[[#This Row],[Discount Given]])</f>
        <v>73.95</v>
      </c>
      <c r="K678" s="5">
        <v>38.86</v>
      </c>
      <c r="L678" s="2">
        <v>1</v>
      </c>
      <c r="M678" s="2">
        <v>3023</v>
      </c>
      <c r="N678" s="5">
        <f>Table1[[#This Row],[Sales Price Per Unit]]*Table1[[#This Row],[Quantity]]</f>
        <v>73.95</v>
      </c>
      <c r="O678" s="5">
        <f>((Table1[[#This Row],[Ticket Price Price Per Unit]]-Table1[[#This Row],[Sales Price Per Unit]]))*Table1[[#This Row],[Quantity]]</f>
        <v>0</v>
      </c>
      <c r="P678" s="5">
        <f>(Table1[[#This Row],[Sales Price Per Unit]]-Table1[[#This Row],[Cost per Unit]])*Table1[[#This Row],[Quantity]]</f>
        <v>35.090000000000003</v>
      </c>
    </row>
    <row r="679" spans="1:16" x14ac:dyDescent="0.25">
      <c r="A679" s="1">
        <v>41306</v>
      </c>
      <c r="B679" s="20">
        <f>MONTH(Table1[[#This Row],[Date]])</f>
        <v>2</v>
      </c>
      <c r="C679" s="20" t="str">
        <f>TEXT(Table1[[#This Row],[Date]],"mmmm")</f>
        <v>luty</v>
      </c>
      <c r="D679" s="2">
        <v>454</v>
      </c>
      <c r="E679" s="2">
        <v>37</v>
      </c>
      <c r="F679" s="2" t="s">
        <v>18</v>
      </c>
      <c r="G679" s="2" t="s">
        <v>17</v>
      </c>
      <c r="H679" s="5">
        <v>24.95</v>
      </c>
      <c r="I679" s="3">
        <v>0</v>
      </c>
      <c r="J679" s="5">
        <f>Table1[[#This Row],[Ticket Price Price Per Unit]]*(1-Table1[[#This Row],[Discount Given]])</f>
        <v>24.95</v>
      </c>
      <c r="K679" s="5">
        <v>9.3800000000000008</v>
      </c>
      <c r="L679" s="2">
        <v>3</v>
      </c>
      <c r="M679" s="2">
        <v>3032</v>
      </c>
      <c r="N679" s="5">
        <f>Table1[[#This Row],[Sales Price Per Unit]]*Table1[[#This Row],[Quantity]]</f>
        <v>74.849999999999994</v>
      </c>
      <c r="O679" s="5">
        <f>((Table1[[#This Row],[Ticket Price Price Per Unit]]-Table1[[#This Row],[Sales Price Per Unit]]))*Table1[[#This Row],[Quantity]]</f>
        <v>0</v>
      </c>
      <c r="P679" s="5">
        <f>(Table1[[#This Row],[Sales Price Per Unit]]-Table1[[#This Row],[Cost per Unit]])*Table1[[#This Row],[Quantity]]</f>
        <v>46.709999999999994</v>
      </c>
    </row>
    <row r="680" spans="1:16" x14ac:dyDescent="0.25">
      <c r="A680" s="1">
        <v>41306</v>
      </c>
      <c r="B680" s="20">
        <f>MONTH(Table1[[#This Row],[Date]])</f>
        <v>2</v>
      </c>
      <c r="C680" s="20" t="str">
        <f>TEXT(Table1[[#This Row],[Date]],"mmmm")</f>
        <v>luty</v>
      </c>
      <c r="D680" s="2">
        <v>455</v>
      </c>
      <c r="E680" s="2">
        <v>33</v>
      </c>
      <c r="F680" s="2" t="s">
        <v>15</v>
      </c>
      <c r="G680" s="2" t="s">
        <v>17</v>
      </c>
      <c r="H680" s="5">
        <v>19.95</v>
      </c>
      <c r="I680" s="3">
        <v>0.1</v>
      </c>
      <c r="J680" s="5">
        <f>Table1[[#This Row],[Ticket Price Price Per Unit]]*(1-Table1[[#This Row],[Discount Given]])</f>
        <v>17.954999999999998</v>
      </c>
      <c r="K680" s="5">
        <v>9.7799999999999994</v>
      </c>
      <c r="L680" s="2">
        <v>9</v>
      </c>
      <c r="M680" s="2">
        <v>3018</v>
      </c>
      <c r="N680" s="5">
        <f>Table1[[#This Row],[Sales Price Per Unit]]*Table1[[#This Row],[Quantity]]</f>
        <v>161.59499999999997</v>
      </c>
      <c r="O680" s="5">
        <f>((Table1[[#This Row],[Ticket Price Price Per Unit]]-Table1[[#This Row],[Sales Price Per Unit]]))*Table1[[#This Row],[Quantity]]</f>
        <v>17.955000000000009</v>
      </c>
      <c r="P680" s="5">
        <f>(Table1[[#This Row],[Sales Price Per Unit]]-Table1[[#This Row],[Cost per Unit]])*Table1[[#This Row],[Quantity]]</f>
        <v>73.574999999999989</v>
      </c>
    </row>
    <row r="681" spans="1:16" x14ac:dyDescent="0.25">
      <c r="A681" s="1">
        <v>41306</v>
      </c>
      <c r="B681" s="20">
        <f>MONTH(Table1[[#This Row],[Date]])</f>
        <v>2</v>
      </c>
      <c r="C681" s="20" t="str">
        <f>TEXT(Table1[[#This Row],[Date]],"mmmm")</f>
        <v>luty</v>
      </c>
      <c r="D681" s="2">
        <v>455</v>
      </c>
      <c r="E681" s="2">
        <v>29</v>
      </c>
      <c r="F681" s="2" t="s">
        <v>15</v>
      </c>
      <c r="G681" s="2" t="s">
        <v>17</v>
      </c>
      <c r="H681" s="5">
        <v>40.950000000000003</v>
      </c>
      <c r="I681" s="3">
        <v>0</v>
      </c>
      <c r="J681" s="5">
        <f>Table1[[#This Row],[Ticket Price Price Per Unit]]*(1-Table1[[#This Row],[Discount Given]])</f>
        <v>40.950000000000003</v>
      </c>
      <c r="K681" s="5">
        <v>15.51</v>
      </c>
      <c r="L681" s="2">
        <v>2</v>
      </c>
      <c r="M681" s="2">
        <v>3018</v>
      </c>
      <c r="N681" s="5">
        <f>Table1[[#This Row],[Sales Price Per Unit]]*Table1[[#This Row],[Quantity]]</f>
        <v>81.900000000000006</v>
      </c>
      <c r="O681" s="5">
        <f>((Table1[[#This Row],[Ticket Price Price Per Unit]]-Table1[[#This Row],[Sales Price Per Unit]]))*Table1[[#This Row],[Quantity]]</f>
        <v>0</v>
      </c>
      <c r="P681" s="5">
        <f>(Table1[[#This Row],[Sales Price Per Unit]]-Table1[[#This Row],[Cost per Unit]])*Table1[[#This Row],[Quantity]]</f>
        <v>50.88000000000001</v>
      </c>
    </row>
    <row r="682" spans="1:16" x14ac:dyDescent="0.25">
      <c r="A682" s="1">
        <v>41306</v>
      </c>
      <c r="B682" s="20">
        <f>MONTH(Table1[[#This Row],[Date]])</f>
        <v>2</v>
      </c>
      <c r="C682" s="20" t="str">
        <f>TEXT(Table1[[#This Row],[Date]],"mmmm")</f>
        <v>luty</v>
      </c>
      <c r="D682" s="2">
        <v>456</v>
      </c>
      <c r="E682" s="2">
        <v>37</v>
      </c>
      <c r="F682" s="2" t="s">
        <v>18</v>
      </c>
      <c r="G682" s="2" t="s">
        <v>17</v>
      </c>
      <c r="H682" s="5">
        <v>24.95</v>
      </c>
      <c r="I682" s="3">
        <v>0</v>
      </c>
      <c r="J682" s="5">
        <f>Table1[[#This Row],[Ticket Price Price Per Unit]]*(1-Table1[[#This Row],[Discount Given]])</f>
        <v>24.95</v>
      </c>
      <c r="K682" s="5">
        <v>9.3800000000000008</v>
      </c>
      <c r="L682" s="2">
        <v>2</v>
      </c>
      <c r="M682" s="2">
        <v>3032</v>
      </c>
      <c r="N682" s="5">
        <f>Table1[[#This Row],[Sales Price Per Unit]]*Table1[[#This Row],[Quantity]]</f>
        <v>49.9</v>
      </c>
      <c r="O682" s="5">
        <f>((Table1[[#This Row],[Ticket Price Price Per Unit]]-Table1[[#This Row],[Sales Price Per Unit]]))*Table1[[#This Row],[Quantity]]</f>
        <v>0</v>
      </c>
      <c r="P682" s="5">
        <f>(Table1[[#This Row],[Sales Price Per Unit]]-Table1[[#This Row],[Cost per Unit]])*Table1[[#This Row],[Quantity]]</f>
        <v>31.139999999999997</v>
      </c>
    </row>
    <row r="683" spans="1:16" x14ac:dyDescent="0.25">
      <c r="A683" s="1">
        <v>41307</v>
      </c>
      <c r="B683" s="20">
        <f>MONTH(Table1[[#This Row],[Date]])</f>
        <v>2</v>
      </c>
      <c r="C683" s="20" t="str">
        <f>TEXT(Table1[[#This Row],[Date]],"mmmm")</f>
        <v>luty</v>
      </c>
      <c r="D683" s="2">
        <v>457</v>
      </c>
      <c r="E683" s="2">
        <v>8</v>
      </c>
      <c r="F683" s="2" t="s">
        <v>14</v>
      </c>
      <c r="G683" s="2" t="s">
        <v>17</v>
      </c>
      <c r="H683" s="5">
        <v>7.95</v>
      </c>
      <c r="I683" s="3">
        <v>0</v>
      </c>
      <c r="J683" s="5">
        <f>Table1[[#This Row],[Ticket Price Price Per Unit]]*(1-Table1[[#This Row],[Discount Given]])</f>
        <v>7.95</v>
      </c>
      <c r="K683" s="5">
        <v>4.53</v>
      </c>
      <c r="L683" s="2">
        <v>19</v>
      </c>
      <c r="M683" s="2">
        <v>3011</v>
      </c>
      <c r="N683" s="5">
        <f>Table1[[#This Row],[Sales Price Per Unit]]*Table1[[#This Row],[Quantity]]</f>
        <v>151.05000000000001</v>
      </c>
      <c r="O683" s="5">
        <f>((Table1[[#This Row],[Ticket Price Price Per Unit]]-Table1[[#This Row],[Sales Price Per Unit]]))*Table1[[#This Row],[Quantity]]</f>
        <v>0</v>
      </c>
      <c r="P683" s="5">
        <f>(Table1[[#This Row],[Sales Price Per Unit]]-Table1[[#This Row],[Cost per Unit]])*Table1[[#This Row],[Quantity]]</f>
        <v>64.98</v>
      </c>
    </row>
    <row r="684" spans="1:16" x14ac:dyDescent="0.25">
      <c r="A684" s="1">
        <v>41307</v>
      </c>
      <c r="B684" s="20">
        <f>MONTH(Table1[[#This Row],[Date]])</f>
        <v>2</v>
      </c>
      <c r="C684" s="20" t="str">
        <f>TEXT(Table1[[#This Row],[Date]],"mmmm")</f>
        <v>luty</v>
      </c>
      <c r="D684" s="2">
        <v>458</v>
      </c>
      <c r="E684" s="2">
        <v>23</v>
      </c>
      <c r="F684" s="2" t="s">
        <v>15</v>
      </c>
      <c r="G684" s="2" t="s">
        <v>17</v>
      </c>
      <c r="H684" s="5">
        <v>2.95</v>
      </c>
      <c r="I684" s="3">
        <v>0</v>
      </c>
      <c r="J684" s="5">
        <f>Table1[[#This Row],[Ticket Price Price Per Unit]]*(1-Table1[[#This Row],[Discount Given]])</f>
        <v>2.95</v>
      </c>
      <c r="K684" s="5">
        <v>1.68</v>
      </c>
      <c r="L684" s="2">
        <v>2</v>
      </c>
      <c r="M684" s="2">
        <v>3027</v>
      </c>
      <c r="N684" s="5">
        <f>Table1[[#This Row],[Sales Price Per Unit]]*Table1[[#This Row],[Quantity]]</f>
        <v>5.9</v>
      </c>
      <c r="O684" s="5">
        <f>((Table1[[#This Row],[Ticket Price Price Per Unit]]-Table1[[#This Row],[Sales Price Per Unit]]))*Table1[[#This Row],[Quantity]]</f>
        <v>0</v>
      </c>
      <c r="P684" s="5">
        <f>(Table1[[#This Row],[Sales Price Per Unit]]-Table1[[#This Row],[Cost per Unit]])*Table1[[#This Row],[Quantity]]</f>
        <v>2.5400000000000005</v>
      </c>
    </row>
    <row r="685" spans="1:16" x14ac:dyDescent="0.25">
      <c r="A685" s="1">
        <v>41307</v>
      </c>
      <c r="B685" s="20">
        <f>MONTH(Table1[[#This Row],[Date]])</f>
        <v>2</v>
      </c>
      <c r="C685" s="20" t="str">
        <f>TEXT(Table1[[#This Row],[Date]],"mmmm")</f>
        <v>luty</v>
      </c>
      <c r="D685" s="2">
        <v>458</v>
      </c>
      <c r="E685" s="2">
        <v>8</v>
      </c>
      <c r="F685" s="2" t="s">
        <v>15</v>
      </c>
      <c r="G685" s="2" t="s">
        <v>17</v>
      </c>
      <c r="H685" s="5">
        <v>7.95</v>
      </c>
      <c r="I685" s="3">
        <v>0</v>
      </c>
      <c r="J685" s="5">
        <f>Table1[[#This Row],[Ticket Price Price Per Unit]]*(1-Table1[[#This Row],[Discount Given]])</f>
        <v>7.95</v>
      </c>
      <c r="K685" s="5">
        <v>4.53</v>
      </c>
      <c r="L685" s="2">
        <v>26</v>
      </c>
      <c r="M685" s="2">
        <v>3027</v>
      </c>
      <c r="N685" s="5">
        <f>Table1[[#This Row],[Sales Price Per Unit]]*Table1[[#This Row],[Quantity]]</f>
        <v>206.70000000000002</v>
      </c>
      <c r="O685" s="5">
        <f>((Table1[[#This Row],[Ticket Price Price Per Unit]]-Table1[[#This Row],[Sales Price Per Unit]]))*Table1[[#This Row],[Quantity]]</f>
        <v>0</v>
      </c>
      <c r="P685" s="5">
        <f>(Table1[[#This Row],[Sales Price Per Unit]]-Table1[[#This Row],[Cost per Unit]])*Table1[[#This Row],[Quantity]]</f>
        <v>88.92</v>
      </c>
    </row>
    <row r="686" spans="1:16" x14ac:dyDescent="0.25">
      <c r="A686" s="1">
        <v>41307</v>
      </c>
      <c r="B686" s="20">
        <f>MONTH(Table1[[#This Row],[Date]])</f>
        <v>2</v>
      </c>
      <c r="C686" s="20" t="str">
        <f>TEXT(Table1[[#This Row],[Date]],"mmmm")</f>
        <v>luty</v>
      </c>
      <c r="D686" s="2">
        <v>458</v>
      </c>
      <c r="E686" s="2">
        <v>36</v>
      </c>
      <c r="F686" s="2" t="s">
        <v>15</v>
      </c>
      <c r="G686" s="2" t="s">
        <v>17</v>
      </c>
      <c r="H686" s="5">
        <v>26.95</v>
      </c>
      <c r="I686" s="3">
        <v>0</v>
      </c>
      <c r="J686" s="5">
        <f>Table1[[#This Row],[Ticket Price Price Per Unit]]*(1-Table1[[#This Row],[Discount Given]])</f>
        <v>26.95</v>
      </c>
      <c r="K686" s="5">
        <v>12.53</v>
      </c>
      <c r="L686" s="2">
        <v>7</v>
      </c>
      <c r="M686" s="2">
        <v>3027</v>
      </c>
      <c r="N686" s="5">
        <f>Table1[[#This Row],[Sales Price Per Unit]]*Table1[[#This Row],[Quantity]]</f>
        <v>188.65</v>
      </c>
      <c r="O686" s="5">
        <f>((Table1[[#This Row],[Ticket Price Price Per Unit]]-Table1[[#This Row],[Sales Price Per Unit]]))*Table1[[#This Row],[Quantity]]</f>
        <v>0</v>
      </c>
      <c r="P686" s="5">
        <f>(Table1[[#This Row],[Sales Price Per Unit]]-Table1[[#This Row],[Cost per Unit]])*Table1[[#This Row],[Quantity]]</f>
        <v>100.94</v>
      </c>
    </row>
    <row r="687" spans="1:16" x14ac:dyDescent="0.25">
      <c r="A687" s="1">
        <v>41307</v>
      </c>
      <c r="B687" s="20">
        <f>MONTH(Table1[[#This Row],[Date]])</f>
        <v>2</v>
      </c>
      <c r="C687" s="20" t="str">
        <f>TEXT(Table1[[#This Row],[Date]],"mmmm")</f>
        <v>luty</v>
      </c>
      <c r="D687" s="2">
        <v>458</v>
      </c>
      <c r="E687" s="2">
        <v>42</v>
      </c>
      <c r="F687" s="2" t="s">
        <v>15</v>
      </c>
      <c r="G687" s="2" t="s">
        <v>17</v>
      </c>
      <c r="H687" s="5">
        <v>35.950000000000003</v>
      </c>
      <c r="I687" s="3">
        <v>0</v>
      </c>
      <c r="J687" s="5">
        <f>Table1[[#This Row],[Ticket Price Price Per Unit]]*(1-Table1[[#This Row],[Discount Given]])</f>
        <v>35.950000000000003</v>
      </c>
      <c r="K687" s="5">
        <v>20.25</v>
      </c>
      <c r="L687" s="2">
        <v>1</v>
      </c>
      <c r="M687" s="2">
        <v>3027</v>
      </c>
      <c r="N687" s="5">
        <f>Table1[[#This Row],[Sales Price Per Unit]]*Table1[[#This Row],[Quantity]]</f>
        <v>35.950000000000003</v>
      </c>
      <c r="O687" s="5">
        <f>((Table1[[#This Row],[Ticket Price Price Per Unit]]-Table1[[#This Row],[Sales Price Per Unit]]))*Table1[[#This Row],[Quantity]]</f>
        <v>0</v>
      </c>
      <c r="P687" s="5">
        <f>(Table1[[#This Row],[Sales Price Per Unit]]-Table1[[#This Row],[Cost per Unit]])*Table1[[#This Row],[Quantity]]</f>
        <v>15.700000000000003</v>
      </c>
    </row>
    <row r="688" spans="1:16" x14ac:dyDescent="0.25">
      <c r="A688" s="1">
        <v>41307</v>
      </c>
      <c r="B688" s="20">
        <f>MONTH(Table1[[#This Row],[Date]])</f>
        <v>2</v>
      </c>
      <c r="C688" s="20" t="str">
        <f>TEXT(Table1[[#This Row],[Date]],"mmmm")</f>
        <v>luty</v>
      </c>
      <c r="D688" s="2">
        <v>459</v>
      </c>
      <c r="E688" s="2">
        <v>13</v>
      </c>
      <c r="F688" s="2" t="s">
        <v>14</v>
      </c>
      <c r="G688" s="2" t="s">
        <v>17</v>
      </c>
      <c r="H688" s="5">
        <v>26.95</v>
      </c>
      <c r="I688" s="3">
        <v>0.1</v>
      </c>
      <c r="J688" s="5">
        <f>Table1[[#This Row],[Ticket Price Price Per Unit]]*(1-Table1[[#This Row],[Discount Given]])</f>
        <v>24.254999999999999</v>
      </c>
      <c r="K688" s="5">
        <v>13.26</v>
      </c>
      <c r="L688" s="2">
        <v>16</v>
      </c>
      <c r="M688" s="2">
        <v>3032</v>
      </c>
      <c r="N688" s="5">
        <f>Table1[[#This Row],[Sales Price Per Unit]]*Table1[[#This Row],[Quantity]]</f>
        <v>388.08</v>
      </c>
      <c r="O688" s="5">
        <f>((Table1[[#This Row],[Ticket Price Price Per Unit]]-Table1[[#This Row],[Sales Price Per Unit]]))*Table1[[#This Row],[Quantity]]</f>
        <v>43.120000000000005</v>
      </c>
      <c r="P688" s="5">
        <f>(Table1[[#This Row],[Sales Price Per Unit]]-Table1[[#This Row],[Cost per Unit]])*Table1[[#This Row],[Quantity]]</f>
        <v>175.92</v>
      </c>
    </row>
    <row r="689" spans="1:16" x14ac:dyDescent="0.25">
      <c r="A689" s="1">
        <v>41307</v>
      </c>
      <c r="B689" s="20">
        <f>MONTH(Table1[[#This Row],[Date]])</f>
        <v>2</v>
      </c>
      <c r="C689" s="20" t="str">
        <f>TEXT(Table1[[#This Row],[Date]],"mmmm")</f>
        <v>luty</v>
      </c>
      <c r="D689" s="2">
        <v>459</v>
      </c>
      <c r="E689" s="2">
        <v>45</v>
      </c>
      <c r="F689" s="2" t="s">
        <v>14</v>
      </c>
      <c r="G689" s="2" t="s">
        <v>17</v>
      </c>
      <c r="H689" s="5">
        <v>38.950000000000003</v>
      </c>
      <c r="I689" s="3">
        <v>0.1</v>
      </c>
      <c r="J689" s="5">
        <f>Table1[[#This Row],[Ticket Price Price Per Unit]]*(1-Table1[[#This Row],[Discount Given]])</f>
        <v>35.055000000000007</v>
      </c>
      <c r="K689" s="5">
        <v>22.33</v>
      </c>
      <c r="L689" s="2">
        <v>4</v>
      </c>
      <c r="M689" s="2">
        <v>3032</v>
      </c>
      <c r="N689" s="5">
        <f>Table1[[#This Row],[Sales Price Per Unit]]*Table1[[#This Row],[Quantity]]</f>
        <v>140.22000000000003</v>
      </c>
      <c r="O689" s="5">
        <f>((Table1[[#This Row],[Ticket Price Price Per Unit]]-Table1[[#This Row],[Sales Price Per Unit]]))*Table1[[#This Row],[Quantity]]</f>
        <v>15.579999999999984</v>
      </c>
      <c r="P689" s="5">
        <f>(Table1[[#This Row],[Sales Price Per Unit]]-Table1[[#This Row],[Cost per Unit]])*Table1[[#This Row],[Quantity]]</f>
        <v>50.900000000000034</v>
      </c>
    </row>
    <row r="690" spans="1:16" x14ac:dyDescent="0.25">
      <c r="A690" s="1">
        <v>41307</v>
      </c>
      <c r="B690" s="20">
        <f>MONTH(Table1[[#This Row],[Date]])</f>
        <v>2</v>
      </c>
      <c r="C690" s="20" t="str">
        <f>TEXT(Table1[[#This Row],[Date]],"mmmm")</f>
        <v>luty</v>
      </c>
      <c r="D690" s="2">
        <v>459</v>
      </c>
      <c r="E690" s="2">
        <v>50</v>
      </c>
      <c r="F690" s="2" t="s">
        <v>14</v>
      </c>
      <c r="G690" s="2" t="s">
        <v>17</v>
      </c>
      <c r="H690" s="5">
        <v>24.95</v>
      </c>
      <c r="I690" s="3">
        <v>0</v>
      </c>
      <c r="J690" s="5">
        <f>Table1[[#This Row],[Ticket Price Price Per Unit]]*(1-Table1[[#This Row],[Discount Given]])</f>
        <v>24.95</v>
      </c>
      <c r="K690" s="5">
        <v>12.14</v>
      </c>
      <c r="L690" s="2">
        <v>2</v>
      </c>
      <c r="M690" s="2">
        <v>3032</v>
      </c>
      <c r="N690" s="5">
        <f>Table1[[#This Row],[Sales Price Per Unit]]*Table1[[#This Row],[Quantity]]</f>
        <v>49.9</v>
      </c>
      <c r="O690" s="5">
        <f>((Table1[[#This Row],[Ticket Price Price Per Unit]]-Table1[[#This Row],[Sales Price Per Unit]]))*Table1[[#This Row],[Quantity]]</f>
        <v>0</v>
      </c>
      <c r="P690" s="5">
        <f>(Table1[[#This Row],[Sales Price Per Unit]]-Table1[[#This Row],[Cost per Unit]])*Table1[[#This Row],[Quantity]]</f>
        <v>25.619999999999997</v>
      </c>
    </row>
    <row r="691" spans="1:16" x14ac:dyDescent="0.25">
      <c r="A691" s="1">
        <v>41307</v>
      </c>
      <c r="B691" s="20">
        <f>MONTH(Table1[[#This Row],[Date]])</f>
        <v>2</v>
      </c>
      <c r="C691" s="20" t="str">
        <f>TEXT(Table1[[#This Row],[Date]],"mmmm")</f>
        <v>luty</v>
      </c>
      <c r="D691" s="2">
        <v>460</v>
      </c>
      <c r="E691" s="2">
        <v>33</v>
      </c>
      <c r="F691" s="2" t="s">
        <v>14</v>
      </c>
      <c r="G691" s="2" t="s">
        <v>17</v>
      </c>
      <c r="H691" s="5">
        <v>19.95</v>
      </c>
      <c r="I691" s="3">
        <v>0</v>
      </c>
      <c r="J691" s="5">
        <f>Table1[[#This Row],[Ticket Price Price Per Unit]]*(1-Table1[[#This Row],[Discount Given]])</f>
        <v>19.95</v>
      </c>
      <c r="K691" s="5">
        <v>9.7799999999999994</v>
      </c>
      <c r="L691" s="2">
        <v>12</v>
      </c>
      <c r="M691" s="2">
        <v>3021</v>
      </c>
      <c r="N691" s="5">
        <f>Table1[[#This Row],[Sales Price Per Unit]]*Table1[[#This Row],[Quantity]]</f>
        <v>239.39999999999998</v>
      </c>
      <c r="O691" s="5">
        <f>((Table1[[#This Row],[Ticket Price Price Per Unit]]-Table1[[#This Row],[Sales Price Per Unit]]))*Table1[[#This Row],[Quantity]]</f>
        <v>0</v>
      </c>
      <c r="P691" s="5">
        <f>(Table1[[#This Row],[Sales Price Per Unit]]-Table1[[#This Row],[Cost per Unit]])*Table1[[#This Row],[Quantity]]</f>
        <v>122.03999999999999</v>
      </c>
    </row>
    <row r="692" spans="1:16" x14ac:dyDescent="0.25">
      <c r="A692" s="1">
        <v>41307</v>
      </c>
      <c r="B692" s="20">
        <f>MONTH(Table1[[#This Row],[Date]])</f>
        <v>2</v>
      </c>
      <c r="C692" s="20" t="str">
        <f>TEXT(Table1[[#This Row],[Date]],"mmmm")</f>
        <v>luty</v>
      </c>
      <c r="D692" s="2">
        <v>461</v>
      </c>
      <c r="E692" s="2">
        <v>13</v>
      </c>
      <c r="F692" s="2" t="s">
        <v>15</v>
      </c>
      <c r="G692" s="2" t="s">
        <v>17</v>
      </c>
      <c r="H692" s="5">
        <v>26.95</v>
      </c>
      <c r="I692" s="3">
        <v>0</v>
      </c>
      <c r="J692" s="5">
        <f>Table1[[#This Row],[Ticket Price Price Per Unit]]*(1-Table1[[#This Row],[Discount Given]])</f>
        <v>26.95</v>
      </c>
      <c r="K692" s="5">
        <v>13.26</v>
      </c>
      <c r="L692" s="2">
        <v>11</v>
      </c>
      <c r="M692" s="2">
        <v>3025</v>
      </c>
      <c r="N692" s="5">
        <f>Table1[[#This Row],[Sales Price Per Unit]]*Table1[[#This Row],[Quantity]]</f>
        <v>296.45</v>
      </c>
      <c r="O692" s="5">
        <f>((Table1[[#This Row],[Ticket Price Price Per Unit]]-Table1[[#This Row],[Sales Price Per Unit]]))*Table1[[#This Row],[Quantity]]</f>
        <v>0</v>
      </c>
      <c r="P692" s="5">
        <f>(Table1[[#This Row],[Sales Price Per Unit]]-Table1[[#This Row],[Cost per Unit]])*Table1[[#This Row],[Quantity]]</f>
        <v>150.59</v>
      </c>
    </row>
    <row r="693" spans="1:16" x14ac:dyDescent="0.25">
      <c r="A693" s="1">
        <v>41307</v>
      </c>
      <c r="B693" s="20">
        <f>MONTH(Table1[[#This Row],[Date]])</f>
        <v>2</v>
      </c>
      <c r="C693" s="20" t="str">
        <f>TEXT(Table1[[#This Row],[Date]],"mmmm")</f>
        <v>luty</v>
      </c>
      <c r="D693" s="2">
        <v>462</v>
      </c>
      <c r="E693" s="2">
        <v>36</v>
      </c>
      <c r="F693" s="2" t="s">
        <v>14</v>
      </c>
      <c r="G693" s="2" t="s">
        <v>17</v>
      </c>
      <c r="H693" s="5">
        <v>26.95</v>
      </c>
      <c r="I693" s="3">
        <v>0</v>
      </c>
      <c r="J693" s="5">
        <f>Table1[[#This Row],[Ticket Price Price Per Unit]]*(1-Table1[[#This Row],[Discount Given]])</f>
        <v>26.95</v>
      </c>
      <c r="K693" s="5">
        <v>12.53</v>
      </c>
      <c r="L693" s="2">
        <v>5</v>
      </c>
      <c r="M693" s="2">
        <v>3017</v>
      </c>
      <c r="N693" s="5">
        <f>Table1[[#This Row],[Sales Price Per Unit]]*Table1[[#This Row],[Quantity]]</f>
        <v>134.75</v>
      </c>
      <c r="O693" s="5">
        <f>((Table1[[#This Row],[Ticket Price Price Per Unit]]-Table1[[#This Row],[Sales Price Per Unit]]))*Table1[[#This Row],[Quantity]]</f>
        <v>0</v>
      </c>
      <c r="P693" s="5">
        <f>(Table1[[#This Row],[Sales Price Per Unit]]-Table1[[#This Row],[Cost per Unit]])*Table1[[#This Row],[Quantity]]</f>
        <v>72.099999999999994</v>
      </c>
    </row>
    <row r="694" spans="1:16" x14ac:dyDescent="0.25">
      <c r="A694" s="1">
        <v>41307</v>
      </c>
      <c r="B694" s="20">
        <f>MONTH(Table1[[#This Row],[Date]])</f>
        <v>2</v>
      </c>
      <c r="C694" s="20" t="str">
        <f>TEXT(Table1[[#This Row],[Date]],"mmmm")</f>
        <v>luty</v>
      </c>
      <c r="D694" s="2">
        <v>463</v>
      </c>
      <c r="E694" s="2">
        <v>22</v>
      </c>
      <c r="F694" s="2" t="s">
        <v>15</v>
      </c>
      <c r="G694" s="2" t="s">
        <v>17</v>
      </c>
      <c r="H694" s="5">
        <v>0.95</v>
      </c>
      <c r="I694" s="3">
        <v>0</v>
      </c>
      <c r="J694" s="5">
        <f>Table1[[#This Row],[Ticket Price Price Per Unit]]*(1-Table1[[#This Row],[Discount Given]])</f>
        <v>0.95</v>
      </c>
      <c r="K694" s="5">
        <v>0.56999999999999995</v>
      </c>
      <c r="L694" s="2">
        <v>9</v>
      </c>
      <c r="M694" s="2">
        <v>3029</v>
      </c>
      <c r="N694" s="5">
        <f>Table1[[#This Row],[Sales Price Per Unit]]*Table1[[#This Row],[Quantity]]</f>
        <v>8.5499999999999989</v>
      </c>
      <c r="O694" s="5">
        <f>((Table1[[#This Row],[Ticket Price Price Per Unit]]-Table1[[#This Row],[Sales Price Per Unit]]))*Table1[[#This Row],[Quantity]]</f>
        <v>0</v>
      </c>
      <c r="P694" s="5">
        <f>(Table1[[#This Row],[Sales Price Per Unit]]-Table1[[#This Row],[Cost per Unit]])*Table1[[#This Row],[Quantity]]</f>
        <v>3.42</v>
      </c>
    </row>
    <row r="695" spans="1:16" x14ac:dyDescent="0.25">
      <c r="A695" s="1">
        <v>41307</v>
      </c>
      <c r="B695" s="20">
        <f>MONTH(Table1[[#This Row],[Date]])</f>
        <v>2</v>
      </c>
      <c r="C695" s="20" t="str">
        <f>TEXT(Table1[[#This Row],[Date]],"mmmm")</f>
        <v>luty</v>
      </c>
      <c r="D695" s="2">
        <v>464</v>
      </c>
      <c r="E695" s="2">
        <v>3</v>
      </c>
      <c r="F695" s="2" t="s">
        <v>15</v>
      </c>
      <c r="G695" s="2" t="s">
        <v>17</v>
      </c>
      <c r="H695" s="5">
        <v>59.95</v>
      </c>
      <c r="I695" s="3">
        <v>0</v>
      </c>
      <c r="J695" s="5">
        <f>Table1[[#This Row],[Ticket Price Price Per Unit]]*(1-Table1[[#This Row],[Discount Given]])</f>
        <v>59.95</v>
      </c>
      <c r="K695" s="5">
        <v>28.73</v>
      </c>
      <c r="L695" s="2">
        <v>11</v>
      </c>
      <c r="M695" s="2">
        <v>3025</v>
      </c>
      <c r="N695" s="5">
        <f>Table1[[#This Row],[Sales Price Per Unit]]*Table1[[#This Row],[Quantity]]</f>
        <v>659.45</v>
      </c>
      <c r="O695" s="5">
        <f>((Table1[[#This Row],[Ticket Price Price Per Unit]]-Table1[[#This Row],[Sales Price Per Unit]]))*Table1[[#This Row],[Quantity]]</f>
        <v>0</v>
      </c>
      <c r="P695" s="5">
        <f>(Table1[[#This Row],[Sales Price Per Unit]]-Table1[[#This Row],[Cost per Unit]])*Table1[[#This Row],[Quantity]]</f>
        <v>343.42</v>
      </c>
    </row>
    <row r="696" spans="1:16" x14ac:dyDescent="0.25">
      <c r="A696" s="1">
        <v>41307</v>
      </c>
      <c r="B696" s="20">
        <f>MONTH(Table1[[#This Row],[Date]])</f>
        <v>2</v>
      </c>
      <c r="C696" s="20" t="str">
        <f>TEXT(Table1[[#This Row],[Date]],"mmmm")</f>
        <v>luty</v>
      </c>
      <c r="D696" s="2">
        <v>465</v>
      </c>
      <c r="E696" s="2">
        <v>18</v>
      </c>
      <c r="F696" s="2" t="s">
        <v>14</v>
      </c>
      <c r="G696" s="2" t="s">
        <v>17</v>
      </c>
      <c r="H696" s="5">
        <v>54.95</v>
      </c>
      <c r="I696" s="3">
        <v>0.1</v>
      </c>
      <c r="J696" s="5">
        <f>Table1[[#This Row],[Ticket Price Price Per Unit]]*(1-Table1[[#This Row],[Discount Given]])</f>
        <v>49.455000000000005</v>
      </c>
      <c r="K696" s="5">
        <v>26.65</v>
      </c>
      <c r="L696" s="2">
        <v>2</v>
      </c>
      <c r="M696" s="2">
        <v>3026</v>
      </c>
      <c r="N696" s="5">
        <f>Table1[[#This Row],[Sales Price Per Unit]]*Table1[[#This Row],[Quantity]]</f>
        <v>98.910000000000011</v>
      </c>
      <c r="O696" s="5">
        <f>((Table1[[#This Row],[Ticket Price Price Per Unit]]-Table1[[#This Row],[Sales Price Per Unit]]))*Table1[[#This Row],[Quantity]]</f>
        <v>10.989999999999995</v>
      </c>
      <c r="P696" s="5">
        <f>(Table1[[#This Row],[Sales Price Per Unit]]-Table1[[#This Row],[Cost per Unit]])*Table1[[#This Row],[Quantity]]</f>
        <v>45.610000000000014</v>
      </c>
    </row>
    <row r="697" spans="1:16" x14ac:dyDescent="0.25">
      <c r="A697" s="1">
        <v>41307</v>
      </c>
      <c r="B697" s="20">
        <f>MONTH(Table1[[#This Row],[Date]])</f>
        <v>2</v>
      </c>
      <c r="C697" s="20" t="str">
        <f>TEXT(Table1[[#This Row],[Date]],"mmmm")</f>
        <v>luty</v>
      </c>
      <c r="D697" s="2">
        <v>466</v>
      </c>
      <c r="E697" s="2">
        <v>26</v>
      </c>
      <c r="F697" s="2" t="s">
        <v>15</v>
      </c>
      <c r="G697" s="2" t="s">
        <v>17</v>
      </c>
      <c r="H697" s="5">
        <v>0.95</v>
      </c>
      <c r="I697" s="3">
        <v>0</v>
      </c>
      <c r="J697" s="5">
        <f>Table1[[#This Row],[Ticket Price Price Per Unit]]*(1-Table1[[#This Row],[Discount Given]])</f>
        <v>0.95</v>
      </c>
      <c r="K697" s="5">
        <v>0.42</v>
      </c>
      <c r="L697" s="2">
        <v>6</v>
      </c>
      <c r="M697" s="2">
        <v>3025</v>
      </c>
      <c r="N697" s="5">
        <f>Table1[[#This Row],[Sales Price Per Unit]]*Table1[[#This Row],[Quantity]]</f>
        <v>5.6999999999999993</v>
      </c>
      <c r="O697" s="5">
        <f>((Table1[[#This Row],[Ticket Price Price Per Unit]]-Table1[[#This Row],[Sales Price Per Unit]]))*Table1[[#This Row],[Quantity]]</f>
        <v>0</v>
      </c>
      <c r="P697" s="5">
        <f>(Table1[[#This Row],[Sales Price Per Unit]]-Table1[[#This Row],[Cost per Unit]])*Table1[[#This Row],[Quantity]]</f>
        <v>3.18</v>
      </c>
    </row>
    <row r="698" spans="1:16" x14ac:dyDescent="0.25">
      <c r="A698" s="1">
        <v>41307</v>
      </c>
      <c r="B698" s="20">
        <f>MONTH(Table1[[#This Row],[Date]])</f>
        <v>2</v>
      </c>
      <c r="C698" s="20" t="str">
        <f>TEXT(Table1[[#This Row],[Date]],"mmmm")</f>
        <v>luty</v>
      </c>
      <c r="D698" s="2">
        <v>467</v>
      </c>
      <c r="E698" s="2">
        <v>34</v>
      </c>
      <c r="F698" s="2" t="s">
        <v>15</v>
      </c>
      <c r="G698" s="2" t="s">
        <v>17</v>
      </c>
      <c r="H698" s="5">
        <v>37.950000000000003</v>
      </c>
      <c r="I698" s="3">
        <v>0.1</v>
      </c>
      <c r="J698" s="5">
        <f>Table1[[#This Row],[Ticket Price Price Per Unit]]*(1-Table1[[#This Row],[Discount Given]])</f>
        <v>34.155000000000001</v>
      </c>
      <c r="K698" s="5">
        <v>15.35</v>
      </c>
      <c r="L698" s="2">
        <v>5</v>
      </c>
      <c r="M698" s="2">
        <v>3031</v>
      </c>
      <c r="N698" s="5">
        <f>Table1[[#This Row],[Sales Price Per Unit]]*Table1[[#This Row],[Quantity]]</f>
        <v>170.77500000000001</v>
      </c>
      <c r="O698" s="5">
        <f>((Table1[[#This Row],[Ticket Price Price Per Unit]]-Table1[[#This Row],[Sales Price Per Unit]]))*Table1[[#This Row],[Quantity]]</f>
        <v>18.975000000000009</v>
      </c>
      <c r="P698" s="5">
        <f>(Table1[[#This Row],[Sales Price Per Unit]]-Table1[[#This Row],[Cost per Unit]])*Table1[[#This Row],[Quantity]]</f>
        <v>94.025000000000006</v>
      </c>
    </row>
    <row r="699" spans="1:16" x14ac:dyDescent="0.25">
      <c r="A699" s="1">
        <v>41307</v>
      </c>
      <c r="B699" s="20">
        <f>MONTH(Table1[[#This Row],[Date]])</f>
        <v>2</v>
      </c>
      <c r="C699" s="20" t="str">
        <f>TEXT(Table1[[#This Row],[Date]],"mmmm")</f>
        <v>luty</v>
      </c>
      <c r="D699" s="2">
        <v>467</v>
      </c>
      <c r="E699" s="2">
        <v>34</v>
      </c>
      <c r="F699" s="2" t="s">
        <v>15</v>
      </c>
      <c r="G699" s="2" t="s">
        <v>17</v>
      </c>
      <c r="H699" s="5">
        <v>37.950000000000003</v>
      </c>
      <c r="I699" s="3">
        <v>0</v>
      </c>
      <c r="J699" s="5">
        <f>Table1[[#This Row],[Ticket Price Price Per Unit]]*(1-Table1[[#This Row],[Discount Given]])</f>
        <v>37.950000000000003</v>
      </c>
      <c r="K699" s="5">
        <v>15.35</v>
      </c>
      <c r="L699" s="2">
        <v>2</v>
      </c>
      <c r="M699" s="2">
        <v>3031</v>
      </c>
      <c r="N699" s="5">
        <f>Table1[[#This Row],[Sales Price Per Unit]]*Table1[[#This Row],[Quantity]]</f>
        <v>75.900000000000006</v>
      </c>
      <c r="O699" s="5">
        <f>((Table1[[#This Row],[Ticket Price Price Per Unit]]-Table1[[#This Row],[Sales Price Per Unit]]))*Table1[[#This Row],[Quantity]]</f>
        <v>0</v>
      </c>
      <c r="P699" s="5">
        <f>(Table1[[#This Row],[Sales Price Per Unit]]-Table1[[#This Row],[Cost per Unit]])*Table1[[#This Row],[Quantity]]</f>
        <v>45.2</v>
      </c>
    </row>
    <row r="700" spans="1:16" x14ac:dyDescent="0.25">
      <c r="A700" s="1">
        <v>41307</v>
      </c>
      <c r="B700" s="20">
        <f>MONTH(Table1[[#This Row],[Date]])</f>
        <v>2</v>
      </c>
      <c r="C700" s="20" t="str">
        <f>TEXT(Table1[[#This Row],[Date]],"mmmm")</f>
        <v>luty</v>
      </c>
      <c r="D700" s="2">
        <v>468</v>
      </c>
      <c r="E700" s="2">
        <v>23</v>
      </c>
      <c r="F700" s="2" t="s">
        <v>14</v>
      </c>
      <c r="G700" s="2" t="s">
        <v>17</v>
      </c>
      <c r="H700" s="5">
        <v>2.95</v>
      </c>
      <c r="I700" s="3">
        <v>0</v>
      </c>
      <c r="J700" s="5">
        <f>Table1[[#This Row],[Ticket Price Price Per Unit]]*(1-Table1[[#This Row],[Discount Given]])</f>
        <v>2.95</v>
      </c>
      <c r="K700" s="5">
        <v>1.68</v>
      </c>
      <c r="L700" s="2">
        <v>2</v>
      </c>
      <c r="M700" s="2">
        <v>3017</v>
      </c>
      <c r="N700" s="5">
        <f>Table1[[#This Row],[Sales Price Per Unit]]*Table1[[#This Row],[Quantity]]</f>
        <v>5.9</v>
      </c>
      <c r="O700" s="5">
        <f>((Table1[[#This Row],[Ticket Price Price Per Unit]]-Table1[[#This Row],[Sales Price Per Unit]]))*Table1[[#This Row],[Quantity]]</f>
        <v>0</v>
      </c>
      <c r="P700" s="5">
        <f>(Table1[[#This Row],[Sales Price Per Unit]]-Table1[[#This Row],[Cost per Unit]])*Table1[[#This Row],[Quantity]]</f>
        <v>2.5400000000000005</v>
      </c>
    </row>
    <row r="701" spans="1:16" x14ac:dyDescent="0.25">
      <c r="A701" s="1">
        <v>41307</v>
      </c>
      <c r="B701" s="20">
        <f>MONTH(Table1[[#This Row],[Date]])</f>
        <v>2</v>
      </c>
      <c r="C701" s="20" t="str">
        <f>TEXT(Table1[[#This Row],[Date]],"mmmm")</f>
        <v>luty</v>
      </c>
      <c r="D701" s="2">
        <v>468</v>
      </c>
      <c r="E701" s="2">
        <v>42</v>
      </c>
      <c r="F701" s="2" t="s">
        <v>14</v>
      </c>
      <c r="G701" s="2" t="s">
        <v>17</v>
      </c>
      <c r="H701" s="5">
        <v>35.950000000000003</v>
      </c>
      <c r="I701" s="3">
        <v>0.1</v>
      </c>
      <c r="J701" s="5">
        <f>Table1[[#This Row],[Ticket Price Price Per Unit]]*(1-Table1[[#This Row],[Discount Given]])</f>
        <v>32.355000000000004</v>
      </c>
      <c r="K701" s="5">
        <v>20.25</v>
      </c>
      <c r="L701" s="2">
        <v>1</v>
      </c>
      <c r="M701" s="2">
        <v>3017</v>
      </c>
      <c r="N701" s="5">
        <f>Table1[[#This Row],[Sales Price Per Unit]]*Table1[[#This Row],[Quantity]]</f>
        <v>32.355000000000004</v>
      </c>
      <c r="O701" s="5">
        <f>((Table1[[#This Row],[Ticket Price Price Per Unit]]-Table1[[#This Row],[Sales Price Per Unit]]))*Table1[[#This Row],[Quantity]]</f>
        <v>3.5949999999999989</v>
      </c>
      <c r="P701" s="5">
        <f>(Table1[[#This Row],[Sales Price Per Unit]]-Table1[[#This Row],[Cost per Unit]])*Table1[[#This Row],[Quantity]]</f>
        <v>12.105000000000004</v>
      </c>
    </row>
    <row r="702" spans="1:16" x14ac:dyDescent="0.25">
      <c r="A702" s="1">
        <v>41307</v>
      </c>
      <c r="B702" s="20">
        <f>MONTH(Table1[[#This Row],[Date]])</f>
        <v>2</v>
      </c>
      <c r="C702" s="20" t="str">
        <f>TEXT(Table1[[#This Row],[Date]],"mmmm")</f>
        <v>luty</v>
      </c>
      <c r="D702" s="2">
        <v>469</v>
      </c>
      <c r="E702" s="2">
        <v>5</v>
      </c>
      <c r="F702" s="2" t="s">
        <v>15</v>
      </c>
      <c r="G702" s="2" t="s">
        <v>17</v>
      </c>
      <c r="H702" s="5">
        <v>24.95</v>
      </c>
      <c r="I702" s="3">
        <v>0</v>
      </c>
      <c r="J702" s="5">
        <f>Table1[[#This Row],[Ticket Price Price Per Unit]]*(1-Table1[[#This Row],[Discount Given]])</f>
        <v>24.95</v>
      </c>
      <c r="K702" s="5">
        <v>12.27</v>
      </c>
      <c r="L702" s="2">
        <v>6</v>
      </c>
      <c r="M702" s="2">
        <v>3032</v>
      </c>
      <c r="N702" s="5">
        <f>Table1[[#This Row],[Sales Price Per Unit]]*Table1[[#This Row],[Quantity]]</f>
        <v>149.69999999999999</v>
      </c>
      <c r="O702" s="5">
        <f>((Table1[[#This Row],[Ticket Price Price Per Unit]]-Table1[[#This Row],[Sales Price Per Unit]]))*Table1[[#This Row],[Quantity]]</f>
        <v>0</v>
      </c>
      <c r="P702" s="5">
        <f>(Table1[[#This Row],[Sales Price Per Unit]]-Table1[[#This Row],[Cost per Unit]])*Table1[[#This Row],[Quantity]]</f>
        <v>76.08</v>
      </c>
    </row>
    <row r="703" spans="1:16" x14ac:dyDescent="0.25">
      <c r="A703" s="1">
        <v>41307</v>
      </c>
      <c r="B703" s="20">
        <f>MONTH(Table1[[#This Row],[Date]])</f>
        <v>2</v>
      </c>
      <c r="C703" s="20" t="str">
        <f>TEXT(Table1[[#This Row],[Date]],"mmmm")</f>
        <v>luty</v>
      </c>
      <c r="D703" s="2">
        <v>470</v>
      </c>
      <c r="E703" s="2">
        <v>1</v>
      </c>
      <c r="F703" s="2" t="s">
        <v>14</v>
      </c>
      <c r="G703" s="2" t="s">
        <v>17</v>
      </c>
      <c r="H703" s="5">
        <v>43.95</v>
      </c>
      <c r="I703" s="3">
        <v>0</v>
      </c>
      <c r="J703" s="5">
        <f>Table1[[#This Row],[Ticket Price Price Per Unit]]*(1-Table1[[#This Row],[Discount Given]])</f>
        <v>43.95</v>
      </c>
      <c r="K703" s="5">
        <v>25.6</v>
      </c>
      <c r="L703" s="2">
        <v>3</v>
      </c>
      <c r="M703" s="2">
        <v>3020</v>
      </c>
      <c r="N703" s="5">
        <f>Table1[[#This Row],[Sales Price Per Unit]]*Table1[[#This Row],[Quantity]]</f>
        <v>131.85000000000002</v>
      </c>
      <c r="O703" s="5">
        <f>((Table1[[#This Row],[Ticket Price Price Per Unit]]-Table1[[#This Row],[Sales Price Per Unit]]))*Table1[[#This Row],[Quantity]]</f>
        <v>0</v>
      </c>
      <c r="P703" s="5">
        <f>(Table1[[#This Row],[Sales Price Per Unit]]-Table1[[#This Row],[Cost per Unit]])*Table1[[#This Row],[Quantity]]</f>
        <v>55.050000000000004</v>
      </c>
    </row>
    <row r="704" spans="1:16" x14ac:dyDescent="0.25">
      <c r="A704" s="1">
        <v>41307</v>
      </c>
      <c r="B704" s="20">
        <f>MONTH(Table1[[#This Row],[Date]])</f>
        <v>2</v>
      </c>
      <c r="C704" s="20" t="str">
        <f>TEXT(Table1[[#This Row],[Date]],"mmmm")</f>
        <v>luty</v>
      </c>
      <c r="D704" s="2">
        <v>471</v>
      </c>
      <c r="E704" s="2">
        <v>42</v>
      </c>
      <c r="F704" s="2" t="s">
        <v>15</v>
      </c>
      <c r="G704" s="2" t="s">
        <v>17</v>
      </c>
      <c r="H704" s="5">
        <v>35.950000000000003</v>
      </c>
      <c r="I704" s="3">
        <v>0</v>
      </c>
      <c r="J704" s="5">
        <f>Table1[[#This Row],[Ticket Price Price Per Unit]]*(1-Table1[[#This Row],[Discount Given]])</f>
        <v>35.950000000000003</v>
      </c>
      <c r="K704" s="5">
        <v>20.25</v>
      </c>
      <c r="L704" s="2">
        <v>1</v>
      </c>
      <c r="M704" s="2">
        <v>3021</v>
      </c>
      <c r="N704" s="5">
        <f>Table1[[#This Row],[Sales Price Per Unit]]*Table1[[#This Row],[Quantity]]</f>
        <v>35.950000000000003</v>
      </c>
      <c r="O704" s="5">
        <f>((Table1[[#This Row],[Ticket Price Price Per Unit]]-Table1[[#This Row],[Sales Price Per Unit]]))*Table1[[#This Row],[Quantity]]</f>
        <v>0</v>
      </c>
      <c r="P704" s="5">
        <f>(Table1[[#This Row],[Sales Price Per Unit]]-Table1[[#This Row],[Cost per Unit]])*Table1[[#This Row],[Quantity]]</f>
        <v>15.700000000000003</v>
      </c>
    </row>
    <row r="705" spans="1:16" x14ac:dyDescent="0.25">
      <c r="A705" s="1">
        <v>41307</v>
      </c>
      <c r="B705" s="20">
        <f>MONTH(Table1[[#This Row],[Date]])</f>
        <v>2</v>
      </c>
      <c r="C705" s="20" t="str">
        <f>TEXT(Table1[[#This Row],[Date]],"mmmm")</f>
        <v>luty</v>
      </c>
      <c r="D705" s="2">
        <v>472</v>
      </c>
      <c r="E705" s="2">
        <v>34</v>
      </c>
      <c r="F705" s="2" t="s">
        <v>14</v>
      </c>
      <c r="G705" s="2" t="s">
        <v>17</v>
      </c>
      <c r="H705" s="5">
        <v>37.950000000000003</v>
      </c>
      <c r="I705" s="3">
        <v>0.2</v>
      </c>
      <c r="J705" s="5">
        <f>Table1[[#This Row],[Ticket Price Price Per Unit]]*(1-Table1[[#This Row],[Discount Given]])</f>
        <v>30.360000000000003</v>
      </c>
      <c r="K705" s="5">
        <v>15.35</v>
      </c>
      <c r="L705" s="2">
        <v>8</v>
      </c>
      <c r="M705" s="2">
        <v>3033</v>
      </c>
      <c r="N705" s="5">
        <f>Table1[[#This Row],[Sales Price Per Unit]]*Table1[[#This Row],[Quantity]]</f>
        <v>242.88000000000002</v>
      </c>
      <c r="O705" s="5">
        <f>((Table1[[#This Row],[Ticket Price Price Per Unit]]-Table1[[#This Row],[Sales Price Per Unit]]))*Table1[[#This Row],[Quantity]]</f>
        <v>60.72</v>
      </c>
      <c r="P705" s="5">
        <f>(Table1[[#This Row],[Sales Price Per Unit]]-Table1[[#This Row],[Cost per Unit]])*Table1[[#This Row],[Quantity]]</f>
        <v>120.08000000000003</v>
      </c>
    </row>
    <row r="706" spans="1:16" x14ac:dyDescent="0.25">
      <c r="A706" s="1">
        <v>41307</v>
      </c>
      <c r="B706" s="20">
        <f>MONTH(Table1[[#This Row],[Date]])</f>
        <v>2</v>
      </c>
      <c r="C706" s="20" t="str">
        <f>TEXT(Table1[[#This Row],[Date]],"mmmm")</f>
        <v>luty</v>
      </c>
      <c r="D706" s="2">
        <v>473</v>
      </c>
      <c r="E706" s="2">
        <v>23</v>
      </c>
      <c r="F706" s="2" t="s">
        <v>15</v>
      </c>
      <c r="G706" s="2" t="s">
        <v>17</v>
      </c>
      <c r="H706" s="5">
        <v>2.95</v>
      </c>
      <c r="I706" s="3">
        <v>0.1</v>
      </c>
      <c r="J706" s="5">
        <f>Table1[[#This Row],[Ticket Price Price Per Unit]]*(1-Table1[[#This Row],[Discount Given]])</f>
        <v>2.6550000000000002</v>
      </c>
      <c r="K706" s="5">
        <v>1.68</v>
      </c>
      <c r="L706" s="2">
        <v>6</v>
      </c>
      <c r="M706" s="2">
        <v>3021</v>
      </c>
      <c r="N706" s="5">
        <f>Table1[[#This Row],[Sales Price Per Unit]]*Table1[[#This Row],[Quantity]]</f>
        <v>15.930000000000001</v>
      </c>
      <c r="O706" s="5">
        <f>((Table1[[#This Row],[Ticket Price Price Per Unit]]-Table1[[#This Row],[Sales Price Per Unit]]))*Table1[[#This Row],[Quantity]]</f>
        <v>1.7699999999999996</v>
      </c>
      <c r="P706" s="5">
        <f>(Table1[[#This Row],[Sales Price Per Unit]]-Table1[[#This Row],[Cost per Unit]])*Table1[[#This Row],[Quantity]]</f>
        <v>5.8500000000000014</v>
      </c>
    </row>
    <row r="707" spans="1:16" x14ac:dyDescent="0.25">
      <c r="A707" s="1">
        <v>41307</v>
      </c>
      <c r="B707" s="20">
        <f>MONTH(Table1[[#This Row],[Date]])</f>
        <v>2</v>
      </c>
      <c r="C707" s="20" t="str">
        <f>TEXT(Table1[[#This Row],[Date]],"mmmm")</f>
        <v>luty</v>
      </c>
      <c r="D707" s="2">
        <v>474</v>
      </c>
      <c r="E707" s="2">
        <v>41</v>
      </c>
      <c r="F707" s="2" t="s">
        <v>14</v>
      </c>
      <c r="G707" s="2" t="s">
        <v>17</v>
      </c>
      <c r="H707" s="5">
        <v>18.95</v>
      </c>
      <c r="I707" s="3">
        <v>0</v>
      </c>
      <c r="J707" s="5">
        <f>Table1[[#This Row],[Ticket Price Price Per Unit]]*(1-Table1[[#This Row],[Discount Given]])</f>
        <v>18.95</v>
      </c>
      <c r="K707" s="5">
        <v>9.98</v>
      </c>
      <c r="L707" s="2">
        <v>7</v>
      </c>
      <c r="M707" s="2">
        <v>3022</v>
      </c>
      <c r="N707" s="5">
        <f>Table1[[#This Row],[Sales Price Per Unit]]*Table1[[#This Row],[Quantity]]</f>
        <v>132.65</v>
      </c>
      <c r="O707" s="5">
        <f>((Table1[[#This Row],[Ticket Price Price Per Unit]]-Table1[[#This Row],[Sales Price Per Unit]]))*Table1[[#This Row],[Quantity]]</f>
        <v>0</v>
      </c>
      <c r="P707" s="5">
        <f>(Table1[[#This Row],[Sales Price Per Unit]]-Table1[[#This Row],[Cost per Unit]])*Table1[[#This Row],[Quantity]]</f>
        <v>62.789999999999992</v>
      </c>
    </row>
    <row r="708" spans="1:16" x14ac:dyDescent="0.25">
      <c r="A708" s="1">
        <v>41307</v>
      </c>
      <c r="B708" s="20">
        <f>MONTH(Table1[[#This Row],[Date]])</f>
        <v>2</v>
      </c>
      <c r="C708" s="20" t="str">
        <f>TEXT(Table1[[#This Row],[Date]],"mmmm")</f>
        <v>luty</v>
      </c>
      <c r="D708" s="2">
        <v>475</v>
      </c>
      <c r="E708" s="2">
        <v>11</v>
      </c>
      <c r="F708" s="2" t="s">
        <v>15</v>
      </c>
      <c r="G708" s="2" t="s">
        <v>17</v>
      </c>
      <c r="H708" s="5">
        <v>65.95</v>
      </c>
      <c r="I708" s="3">
        <v>0</v>
      </c>
      <c r="J708" s="5">
        <f>Table1[[#This Row],[Ticket Price Price Per Unit]]*(1-Table1[[#This Row],[Discount Given]])</f>
        <v>65.95</v>
      </c>
      <c r="K708" s="5">
        <v>37.97</v>
      </c>
      <c r="L708" s="2">
        <v>6</v>
      </c>
      <c r="M708" s="2">
        <v>3024</v>
      </c>
      <c r="N708" s="5">
        <f>Table1[[#This Row],[Sales Price Per Unit]]*Table1[[#This Row],[Quantity]]</f>
        <v>395.70000000000005</v>
      </c>
      <c r="O708" s="5">
        <f>((Table1[[#This Row],[Ticket Price Price Per Unit]]-Table1[[#This Row],[Sales Price Per Unit]]))*Table1[[#This Row],[Quantity]]</f>
        <v>0</v>
      </c>
      <c r="P708" s="5">
        <f>(Table1[[#This Row],[Sales Price Per Unit]]-Table1[[#This Row],[Cost per Unit]])*Table1[[#This Row],[Quantity]]</f>
        <v>167.88000000000002</v>
      </c>
    </row>
    <row r="709" spans="1:16" x14ac:dyDescent="0.25">
      <c r="A709" s="1">
        <v>41307</v>
      </c>
      <c r="B709" s="20">
        <f>MONTH(Table1[[#This Row],[Date]])</f>
        <v>2</v>
      </c>
      <c r="C709" s="20" t="str">
        <f>TEXT(Table1[[#This Row],[Date]],"mmmm")</f>
        <v>luty</v>
      </c>
      <c r="D709" s="2">
        <v>475</v>
      </c>
      <c r="E709" s="2">
        <v>48</v>
      </c>
      <c r="F709" s="2" t="s">
        <v>15</v>
      </c>
      <c r="G709" s="2" t="s">
        <v>17</v>
      </c>
      <c r="H709" s="5">
        <v>3.95</v>
      </c>
      <c r="I709" s="3">
        <v>0</v>
      </c>
      <c r="J709" s="5">
        <f>Table1[[#This Row],[Ticket Price Price Per Unit]]*(1-Table1[[#This Row],[Discount Given]])</f>
        <v>3.95</v>
      </c>
      <c r="K709" s="5">
        <v>1.43</v>
      </c>
      <c r="L709" s="2">
        <v>2</v>
      </c>
      <c r="M709" s="2">
        <v>3024</v>
      </c>
      <c r="N709" s="5">
        <f>Table1[[#This Row],[Sales Price Per Unit]]*Table1[[#This Row],[Quantity]]</f>
        <v>7.9</v>
      </c>
      <c r="O709" s="5">
        <f>((Table1[[#This Row],[Ticket Price Price Per Unit]]-Table1[[#This Row],[Sales Price Per Unit]]))*Table1[[#This Row],[Quantity]]</f>
        <v>0</v>
      </c>
      <c r="P709" s="5">
        <f>(Table1[[#This Row],[Sales Price Per Unit]]-Table1[[#This Row],[Cost per Unit]])*Table1[[#This Row],[Quantity]]</f>
        <v>5.0400000000000009</v>
      </c>
    </row>
    <row r="710" spans="1:16" x14ac:dyDescent="0.25">
      <c r="A710" s="1">
        <v>41307</v>
      </c>
      <c r="B710" s="20">
        <f>MONTH(Table1[[#This Row],[Date]])</f>
        <v>2</v>
      </c>
      <c r="C710" s="20" t="str">
        <f>TEXT(Table1[[#This Row],[Date]],"mmmm")</f>
        <v>luty</v>
      </c>
      <c r="D710" s="2">
        <v>475</v>
      </c>
      <c r="E710" s="2">
        <v>49</v>
      </c>
      <c r="F710" s="2" t="s">
        <v>15</v>
      </c>
      <c r="G710" s="2" t="s">
        <v>17</v>
      </c>
      <c r="H710" s="5">
        <v>63.95</v>
      </c>
      <c r="I710" s="3">
        <v>0</v>
      </c>
      <c r="J710" s="5">
        <f>Table1[[#This Row],[Ticket Price Price Per Unit]]*(1-Table1[[#This Row],[Discount Given]])</f>
        <v>63.95</v>
      </c>
      <c r="K710" s="5">
        <v>27.1</v>
      </c>
      <c r="L710" s="2">
        <v>1</v>
      </c>
      <c r="M710" s="2">
        <v>3024</v>
      </c>
      <c r="N710" s="5">
        <f>Table1[[#This Row],[Sales Price Per Unit]]*Table1[[#This Row],[Quantity]]</f>
        <v>63.95</v>
      </c>
      <c r="O710" s="5">
        <f>((Table1[[#This Row],[Ticket Price Price Per Unit]]-Table1[[#This Row],[Sales Price Per Unit]]))*Table1[[#This Row],[Quantity]]</f>
        <v>0</v>
      </c>
      <c r="P710" s="5">
        <f>(Table1[[#This Row],[Sales Price Per Unit]]-Table1[[#This Row],[Cost per Unit]])*Table1[[#This Row],[Quantity]]</f>
        <v>36.85</v>
      </c>
    </row>
    <row r="711" spans="1:16" x14ac:dyDescent="0.25">
      <c r="A711" s="1">
        <v>41307</v>
      </c>
      <c r="B711" s="20">
        <f>MONTH(Table1[[#This Row],[Date]])</f>
        <v>2</v>
      </c>
      <c r="C711" s="20" t="str">
        <f>TEXT(Table1[[#This Row],[Date]],"mmmm")</f>
        <v>luty</v>
      </c>
      <c r="D711" s="2">
        <v>476</v>
      </c>
      <c r="E711" s="2">
        <v>40</v>
      </c>
      <c r="F711" s="2" t="s">
        <v>14</v>
      </c>
      <c r="G711" s="2" t="s">
        <v>17</v>
      </c>
      <c r="H711" s="5">
        <v>16.95</v>
      </c>
      <c r="I711" s="3">
        <v>0</v>
      </c>
      <c r="J711" s="5">
        <f>Table1[[#This Row],[Ticket Price Price Per Unit]]*(1-Table1[[#This Row],[Discount Given]])</f>
        <v>16.95</v>
      </c>
      <c r="K711" s="5">
        <v>6.53</v>
      </c>
      <c r="L711" s="2">
        <v>1</v>
      </c>
      <c r="M711" s="2">
        <v>3023</v>
      </c>
      <c r="N711" s="5">
        <f>Table1[[#This Row],[Sales Price Per Unit]]*Table1[[#This Row],[Quantity]]</f>
        <v>16.95</v>
      </c>
      <c r="O711" s="5">
        <f>((Table1[[#This Row],[Ticket Price Price Per Unit]]-Table1[[#This Row],[Sales Price Per Unit]]))*Table1[[#This Row],[Quantity]]</f>
        <v>0</v>
      </c>
      <c r="P711" s="5">
        <f>(Table1[[#This Row],[Sales Price Per Unit]]-Table1[[#This Row],[Cost per Unit]])*Table1[[#This Row],[Quantity]]</f>
        <v>10.419999999999998</v>
      </c>
    </row>
    <row r="712" spans="1:16" x14ac:dyDescent="0.25">
      <c r="A712" s="1">
        <v>41307</v>
      </c>
      <c r="B712" s="20">
        <f>MONTH(Table1[[#This Row],[Date]])</f>
        <v>2</v>
      </c>
      <c r="C712" s="20" t="str">
        <f>TEXT(Table1[[#This Row],[Date]],"mmmm")</f>
        <v>luty</v>
      </c>
      <c r="D712" s="2">
        <v>477</v>
      </c>
      <c r="E712" s="2">
        <v>2</v>
      </c>
      <c r="F712" s="2" t="s">
        <v>15</v>
      </c>
      <c r="G712" s="2" t="s">
        <v>17</v>
      </c>
      <c r="H712" s="5">
        <v>44.95</v>
      </c>
      <c r="I712" s="3">
        <v>0</v>
      </c>
      <c r="J712" s="5">
        <f>Table1[[#This Row],[Ticket Price Price Per Unit]]*(1-Table1[[#This Row],[Discount Given]])</f>
        <v>44.95</v>
      </c>
      <c r="K712" s="5">
        <v>27.95</v>
      </c>
      <c r="L712" s="2">
        <v>1</v>
      </c>
      <c r="M712" s="2">
        <v>3018</v>
      </c>
      <c r="N712" s="5">
        <f>Table1[[#This Row],[Sales Price Per Unit]]*Table1[[#This Row],[Quantity]]</f>
        <v>44.95</v>
      </c>
      <c r="O712" s="5">
        <f>((Table1[[#This Row],[Ticket Price Price Per Unit]]-Table1[[#This Row],[Sales Price Per Unit]]))*Table1[[#This Row],[Quantity]]</f>
        <v>0</v>
      </c>
      <c r="P712" s="5">
        <f>(Table1[[#This Row],[Sales Price Per Unit]]-Table1[[#This Row],[Cost per Unit]])*Table1[[#This Row],[Quantity]]</f>
        <v>17.000000000000004</v>
      </c>
    </row>
    <row r="713" spans="1:16" x14ac:dyDescent="0.25">
      <c r="A713" s="1">
        <v>41307</v>
      </c>
      <c r="B713" s="20">
        <f>MONTH(Table1[[#This Row],[Date]])</f>
        <v>2</v>
      </c>
      <c r="C713" s="20" t="str">
        <f>TEXT(Table1[[#This Row],[Date]],"mmmm")</f>
        <v>luty</v>
      </c>
      <c r="D713" s="2">
        <v>478</v>
      </c>
      <c r="E713" s="2">
        <v>33</v>
      </c>
      <c r="F713" s="2" t="s">
        <v>15</v>
      </c>
      <c r="G713" s="2" t="s">
        <v>17</v>
      </c>
      <c r="H713" s="5">
        <v>19.95</v>
      </c>
      <c r="I713" s="3">
        <v>0</v>
      </c>
      <c r="J713" s="5">
        <f>Table1[[#This Row],[Ticket Price Price Per Unit]]*(1-Table1[[#This Row],[Discount Given]])</f>
        <v>19.95</v>
      </c>
      <c r="K713" s="5">
        <v>9.7799999999999994</v>
      </c>
      <c r="L713" s="2">
        <v>14</v>
      </c>
      <c r="M713" s="2">
        <v>3018</v>
      </c>
      <c r="N713" s="5">
        <f>Table1[[#This Row],[Sales Price Per Unit]]*Table1[[#This Row],[Quantity]]</f>
        <v>279.3</v>
      </c>
      <c r="O713" s="5">
        <f>((Table1[[#This Row],[Ticket Price Price Per Unit]]-Table1[[#This Row],[Sales Price Per Unit]]))*Table1[[#This Row],[Quantity]]</f>
        <v>0</v>
      </c>
      <c r="P713" s="5">
        <f>(Table1[[#This Row],[Sales Price Per Unit]]-Table1[[#This Row],[Cost per Unit]])*Table1[[#This Row],[Quantity]]</f>
        <v>142.38</v>
      </c>
    </row>
    <row r="714" spans="1:16" x14ac:dyDescent="0.25">
      <c r="A714" s="1">
        <v>41307</v>
      </c>
      <c r="B714" s="20">
        <f>MONTH(Table1[[#This Row],[Date]])</f>
        <v>2</v>
      </c>
      <c r="C714" s="20" t="str">
        <f>TEXT(Table1[[#This Row],[Date]],"mmmm")</f>
        <v>luty</v>
      </c>
      <c r="D714" s="2">
        <v>479</v>
      </c>
      <c r="E714" s="2">
        <v>17</v>
      </c>
      <c r="F714" s="2" t="s">
        <v>15</v>
      </c>
      <c r="G714" s="2" t="s">
        <v>17</v>
      </c>
      <c r="H714" s="5">
        <v>49.95</v>
      </c>
      <c r="I714" s="3">
        <v>0</v>
      </c>
      <c r="J714" s="5">
        <f>Table1[[#This Row],[Ticket Price Price Per Unit]]*(1-Table1[[#This Row],[Discount Given]])</f>
        <v>49.95</v>
      </c>
      <c r="K714" s="5">
        <v>23.93</v>
      </c>
      <c r="L714" s="2">
        <v>2</v>
      </c>
      <c r="M714" s="2">
        <v>3032</v>
      </c>
      <c r="N714" s="5">
        <f>Table1[[#This Row],[Sales Price Per Unit]]*Table1[[#This Row],[Quantity]]</f>
        <v>99.9</v>
      </c>
      <c r="O714" s="5">
        <f>((Table1[[#This Row],[Ticket Price Price Per Unit]]-Table1[[#This Row],[Sales Price Per Unit]]))*Table1[[#This Row],[Quantity]]</f>
        <v>0</v>
      </c>
      <c r="P714" s="5">
        <f>(Table1[[#This Row],[Sales Price Per Unit]]-Table1[[#This Row],[Cost per Unit]])*Table1[[#This Row],[Quantity]]</f>
        <v>52.040000000000006</v>
      </c>
    </row>
    <row r="715" spans="1:16" x14ac:dyDescent="0.25">
      <c r="A715" s="1">
        <v>41307</v>
      </c>
      <c r="B715" s="20">
        <f>MONTH(Table1[[#This Row],[Date]])</f>
        <v>2</v>
      </c>
      <c r="C715" s="20" t="str">
        <f>TEXT(Table1[[#This Row],[Date]],"mmmm")</f>
        <v>luty</v>
      </c>
      <c r="D715" s="2">
        <v>480</v>
      </c>
      <c r="E715" s="2">
        <v>11</v>
      </c>
      <c r="F715" s="2" t="s">
        <v>14</v>
      </c>
      <c r="G715" s="2" t="s">
        <v>17</v>
      </c>
      <c r="H715" s="5">
        <v>65.95</v>
      </c>
      <c r="I715" s="3">
        <v>0</v>
      </c>
      <c r="J715" s="5">
        <f>Table1[[#This Row],[Ticket Price Price Per Unit]]*(1-Table1[[#This Row],[Discount Given]])</f>
        <v>65.95</v>
      </c>
      <c r="K715" s="5">
        <v>37.97</v>
      </c>
      <c r="L715" s="2">
        <v>10</v>
      </c>
      <c r="M715" s="2">
        <v>3029</v>
      </c>
      <c r="N715" s="5">
        <f>Table1[[#This Row],[Sales Price Per Unit]]*Table1[[#This Row],[Quantity]]</f>
        <v>659.5</v>
      </c>
      <c r="O715" s="5">
        <f>((Table1[[#This Row],[Ticket Price Price Per Unit]]-Table1[[#This Row],[Sales Price Per Unit]]))*Table1[[#This Row],[Quantity]]</f>
        <v>0</v>
      </c>
      <c r="P715" s="5">
        <f>(Table1[[#This Row],[Sales Price Per Unit]]-Table1[[#This Row],[Cost per Unit]])*Table1[[#This Row],[Quantity]]</f>
        <v>279.80000000000007</v>
      </c>
    </row>
    <row r="716" spans="1:16" x14ac:dyDescent="0.25">
      <c r="A716" s="1">
        <v>41307</v>
      </c>
      <c r="B716" s="20">
        <f>MONTH(Table1[[#This Row],[Date]])</f>
        <v>2</v>
      </c>
      <c r="C716" s="20" t="str">
        <f>TEXT(Table1[[#This Row],[Date]],"mmmm")</f>
        <v>luty</v>
      </c>
      <c r="D716" s="2">
        <v>481</v>
      </c>
      <c r="E716" s="2">
        <v>12</v>
      </c>
      <c r="F716" s="2" t="s">
        <v>14</v>
      </c>
      <c r="G716" s="2" t="s">
        <v>17</v>
      </c>
      <c r="H716" s="5">
        <v>47.95</v>
      </c>
      <c r="I716" s="3">
        <v>0.1</v>
      </c>
      <c r="J716" s="5">
        <f>Table1[[#This Row],[Ticket Price Price Per Unit]]*(1-Table1[[#This Row],[Discount Given]])</f>
        <v>43.155000000000001</v>
      </c>
      <c r="K716" s="5">
        <v>20.7</v>
      </c>
      <c r="L716" s="2">
        <v>2</v>
      </c>
      <c r="M716" s="2">
        <v>3032</v>
      </c>
      <c r="N716" s="5">
        <f>Table1[[#This Row],[Sales Price Per Unit]]*Table1[[#This Row],[Quantity]]</f>
        <v>86.31</v>
      </c>
      <c r="O716" s="5">
        <f>((Table1[[#This Row],[Ticket Price Price Per Unit]]-Table1[[#This Row],[Sales Price Per Unit]]))*Table1[[#This Row],[Quantity]]</f>
        <v>9.5900000000000034</v>
      </c>
      <c r="P716" s="5">
        <f>(Table1[[#This Row],[Sales Price Per Unit]]-Table1[[#This Row],[Cost per Unit]])*Table1[[#This Row],[Quantity]]</f>
        <v>44.910000000000004</v>
      </c>
    </row>
    <row r="717" spans="1:16" x14ac:dyDescent="0.25">
      <c r="A717" s="1">
        <v>41307</v>
      </c>
      <c r="B717" s="20">
        <f>MONTH(Table1[[#This Row],[Date]])</f>
        <v>2</v>
      </c>
      <c r="C717" s="20" t="str">
        <f>TEXT(Table1[[#This Row],[Date]],"mmmm")</f>
        <v>luty</v>
      </c>
      <c r="D717" s="2">
        <v>482</v>
      </c>
      <c r="E717" s="2">
        <v>4</v>
      </c>
      <c r="F717" s="2" t="s">
        <v>15</v>
      </c>
      <c r="G717" s="2" t="s">
        <v>17</v>
      </c>
      <c r="H717" s="5">
        <v>73.95</v>
      </c>
      <c r="I717" s="3">
        <v>0</v>
      </c>
      <c r="J717" s="5">
        <f>Table1[[#This Row],[Ticket Price Price Per Unit]]*(1-Table1[[#This Row],[Discount Given]])</f>
        <v>73.95</v>
      </c>
      <c r="K717" s="5">
        <v>38.86</v>
      </c>
      <c r="L717" s="2">
        <v>2</v>
      </c>
      <c r="M717" s="2">
        <v>3022</v>
      </c>
      <c r="N717" s="5">
        <f>Table1[[#This Row],[Sales Price Per Unit]]*Table1[[#This Row],[Quantity]]</f>
        <v>147.9</v>
      </c>
      <c r="O717" s="5">
        <f>((Table1[[#This Row],[Ticket Price Price Per Unit]]-Table1[[#This Row],[Sales Price Per Unit]]))*Table1[[#This Row],[Quantity]]</f>
        <v>0</v>
      </c>
      <c r="P717" s="5">
        <f>(Table1[[#This Row],[Sales Price Per Unit]]-Table1[[#This Row],[Cost per Unit]])*Table1[[#This Row],[Quantity]]</f>
        <v>70.180000000000007</v>
      </c>
    </row>
    <row r="718" spans="1:16" x14ac:dyDescent="0.25">
      <c r="A718" s="1">
        <v>41307</v>
      </c>
      <c r="B718" s="20">
        <f>MONTH(Table1[[#This Row],[Date]])</f>
        <v>2</v>
      </c>
      <c r="C718" s="20" t="str">
        <f>TEXT(Table1[[#This Row],[Date]],"mmmm")</f>
        <v>luty</v>
      </c>
      <c r="D718" s="2">
        <v>482</v>
      </c>
      <c r="E718" s="2">
        <v>34</v>
      </c>
      <c r="F718" s="2" t="s">
        <v>15</v>
      </c>
      <c r="G718" s="2" t="s">
        <v>17</v>
      </c>
      <c r="H718" s="5">
        <v>37.950000000000003</v>
      </c>
      <c r="I718" s="3">
        <v>0</v>
      </c>
      <c r="J718" s="5">
        <f>Table1[[#This Row],[Ticket Price Price Per Unit]]*(1-Table1[[#This Row],[Discount Given]])</f>
        <v>37.950000000000003</v>
      </c>
      <c r="K718" s="5">
        <v>15.35</v>
      </c>
      <c r="L718" s="2">
        <v>13</v>
      </c>
      <c r="M718" s="2">
        <v>3022</v>
      </c>
      <c r="N718" s="5">
        <f>Table1[[#This Row],[Sales Price Per Unit]]*Table1[[#This Row],[Quantity]]</f>
        <v>493.35</v>
      </c>
      <c r="O718" s="5">
        <f>((Table1[[#This Row],[Ticket Price Price Per Unit]]-Table1[[#This Row],[Sales Price Per Unit]]))*Table1[[#This Row],[Quantity]]</f>
        <v>0</v>
      </c>
      <c r="P718" s="5">
        <f>(Table1[[#This Row],[Sales Price Per Unit]]-Table1[[#This Row],[Cost per Unit]])*Table1[[#This Row],[Quantity]]</f>
        <v>293.8</v>
      </c>
    </row>
    <row r="719" spans="1:16" x14ac:dyDescent="0.25">
      <c r="A719" s="1">
        <v>41307</v>
      </c>
      <c r="B719" s="20">
        <f>MONTH(Table1[[#This Row],[Date]])</f>
        <v>2</v>
      </c>
      <c r="C719" s="20" t="str">
        <f>TEXT(Table1[[#This Row],[Date]],"mmmm")</f>
        <v>luty</v>
      </c>
      <c r="D719" s="2">
        <v>482</v>
      </c>
      <c r="E719" s="2">
        <v>14</v>
      </c>
      <c r="F719" s="2" t="s">
        <v>15</v>
      </c>
      <c r="G719" s="2" t="s">
        <v>17</v>
      </c>
      <c r="H719" s="5">
        <v>31.95</v>
      </c>
      <c r="I719" s="3">
        <v>0</v>
      </c>
      <c r="J719" s="5">
        <f>Table1[[#This Row],[Ticket Price Price Per Unit]]*(1-Table1[[#This Row],[Discount Given]])</f>
        <v>31.95</v>
      </c>
      <c r="K719" s="5">
        <v>17.38</v>
      </c>
      <c r="L719" s="2">
        <v>2</v>
      </c>
      <c r="M719" s="2">
        <v>3022</v>
      </c>
      <c r="N719" s="5">
        <f>Table1[[#This Row],[Sales Price Per Unit]]*Table1[[#This Row],[Quantity]]</f>
        <v>63.9</v>
      </c>
      <c r="O719" s="5">
        <f>((Table1[[#This Row],[Ticket Price Price Per Unit]]-Table1[[#This Row],[Sales Price Per Unit]]))*Table1[[#This Row],[Quantity]]</f>
        <v>0</v>
      </c>
      <c r="P719" s="5">
        <f>(Table1[[#This Row],[Sales Price Per Unit]]-Table1[[#This Row],[Cost per Unit]])*Table1[[#This Row],[Quantity]]</f>
        <v>29.14</v>
      </c>
    </row>
    <row r="720" spans="1:16" x14ac:dyDescent="0.25">
      <c r="A720" s="1">
        <v>41307</v>
      </c>
      <c r="B720" s="20">
        <f>MONTH(Table1[[#This Row],[Date]])</f>
        <v>2</v>
      </c>
      <c r="C720" s="20" t="str">
        <f>TEXT(Table1[[#This Row],[Date]],"mmmm")</f>
        <v>luty</v>
      </c>
      <c r="D720" s="2">
        <v>483</v>
      </c>
      <c r="E720" s="2">
        <v>39</v>
      </c>
      <c r="F720" s="2" t="s">
        <v>14</v>
      </c>
      <c r="G720" s="2" t="s">
        <v>17</v>
      </c>
      <c r="H720" s="5">
        <v>26.95</v>
      </c>
      <c r="I720" s="3">
        <v>0</v>
      </c>
      <c r="J720" s="5">
        <f>Table1[[#This Row],[Ticket Price Price Per Unit]]*(1-Table1[[#This Row],[Discount Given]])</f>
        <v>26.95</v>
      </c>
      <c r="K720" s="5">
        <v>12.24</v>
      </c>
      <c r="L720" s="2">
        <v>2</v>
      </c>
      <c r="M720" s="2">
        <v>3031</v>
      </c>
      <c r="N720" s="5">
        <f>Table1[[#This Row],[Sales Price Per Unit]]*Table1[[#This Row],[Quantity]]</f>
        <v>53.9</v>
      </c>
      <c r="O720" s="5">
        <f>((Table1[[#This Row],[Ticket Price Price Per Unit]]-Table1[[#This Row],[Sales Price Per Unit]]))*Table1[[#This Row],[Quantity]]</f>
        <v>0</v>
      </c>
      <c r="P720" s="5">
        <f>(Table1[[#This Row],[Sales Price Per Unit]]-Table1[[#This Row],[Cost per Unit]])*Table1[[#This Row],[Quantity]]</f>
        <v>29.419999999999998</v>
      </c>
    </row>
    <row r="721" spans="1:16" x14ac:dyDescent="0.25">
      <c r="A721" s="1">
        <v>41307</v>
      </c>
      <c r="B721" s="20">
        <f>MONTH(Table1[[#This Row],[Date]])</f>
        <v>2</v>
      </c>
      <c r="C721" s="20" t="str">
        <f>TEXT(Table1[[#This Row],[Date]],"mmmm")</f>
        <v>luty</v>
      </c>
      <c r="D721" s="2">
        <v>483</v>
      </c>
      <c r="E721" s="2">
        <v>13</v>
      </c>
      <c r="F721" s="2" t="s">
        <v>14</v>
      </c>
      <c r="G721" s="2" t="s">
        <v>17</v>
      </c>
      <c r="H721" s="5">
        <v>26.95</v>
      </c>
      <c r="I721" s="3">
        <v>0</v>
      </c>
      <c r="J721" s="5">
        <f>Table1[[#This Row],[Ticket Price Price Per Unit]]*(1-Table1[[#This Row],[Discount Given]])</f>
        <v>26.95</v>
      </c>
      <c r="K721" s="5">
        <v>13.26</v>
      </c>
      <c r="L721" s="2">
        <v>13</v>
      </c>
      <c r="M721" s="2">
        <v>3031</v>
      </c>
      <c r="N721" s="5">
        <f>Table1[[#This Row],[Sales Price Per Unit]]*Table1[[#This Row],[Quantity]]</f>
        <v>350.34999999999997</v>
      </c>
      <c r="O721" s="5">
        <f>((Table1[[#This Row],[Ticket Price Price Per Unit]]-Table1[[#This Row],[Sales Price Per Unit]]))*Table1[[#This Row],[Quantity]]</f>
        <v>0</v>
      </c>
      <c r="P721" s="5">
        <f>(Table1[[#This Row],[Sales Price Per Unit]]-Table1[[#This Row],[Cost per Unit]])*Table1[[#This Row],[Quantity]]</f>
        <v>177.97</v>
      </c>
    </row>
    <row r="722" spans="1:16" x14ac:dyDescent="0.25">
      <c r="A722" s="1">
        <v>41308</v>
      </c>
      <c r="B722" s="20">
        <f>MONTH(Table1[[#This Row],[Date]])</f>
        <v>2</v>
      </c>
      <c r="C722" s="20" t="str">
        <f>TEXT(Table1[[#This Row],[Date]],"mmmm")</f>
        <v>luty</v>
      </c>
      <c r="D722" s="2">
        <v>484</v>
      </c>
      <c r="E722" s="2">
        <v>3</v>
      </c>
      <c r="F722" s="2" t="s">
        <v>16</v>
      </c>
      <c r="G722" s="2" t="s">
        <v>13</v>
      </c>
      <c r="H722" s="5">
        <v>59.95</v>
      </c>
      <c r="I722" s="3">
        <v>0</v>
      </c>
      <c r="J722" s="5">
        <f>Table1[[#This Row],[Ticket Price Price Per Unit]]*(1-Table1[[#This Row],[Discount Given]])</f>
        <v>59.95</v>
      </c>
      <c r="K722" s="5">
        <v>28.73</v>
      </c>
      <c r="L722" s="2">
        <v>5</v>
      </c>
      <c r="M722" s="2">
        <v>3015</v>
      </c>
      <c r="N722" s="5">
        <f>Table1[[#This Row],[Sales Price Per Unit]]*Table1[[#This Row],[Quantity]]</f>
        <v>299.75</v>
      </c>
      <c r="O722" s="5">
        <f>((Table1[[#This Row],[Ticket Price Price Per Unit]]-Table1[[#This Row],[Sales Price Per Unit]]))*Table1[[#This Row],[Quantity]]</f>
        <v>0</v>
      </c>
      <c r="P722" s="5">
        <f>(Table1[[#This Row],[Sales Price Per Unit]]-Table1[[#This Row],[Cost per Unit]])*Table1[[#This Row],[Quantity]]</f>
        <v>156.10000000000002</v>
      </c>
    </row>
    <row r="723" spans="1:16" x14ac:dyDescent="0.25">
      <c r="A723" s="1">
        <v>41308</v>
      </c>
      <c r="B723" s="20">
        <f>MONTH(Table1[[#This Row],[Date]])</f>
        <v>2</v>
      </c>
      <c r="C723" s="20" t="str">
        <f>TEXT(Table1[[#This Row],[Date]],"mmmm")</f>
        <v>luty</v>
      </c>
      <c r="D723" s="2">
        <v>485</v>
      </c>
      <c r="E723" s="2">
        <v>32</v>
      </c>
      <c r="F723" s="2" t="s">
        <v>18</v>
      </c>
      <c r="G723" s="2" t="s">
        <v>13</v>
      </c>
      <c r="H723" s="5">
        <v>22.95</v>
      </c>
      <c r="I723" s="3">
        <v>0</v>
      </c>
      <c r="J723" s="5">
        <f>Table1[[#This Row],[Ticket Price Price Per Unit]]*(1-Table1[[#This Row],[Discount Given]])</f>
        <v>22.95</v>
      </c>
      <c r="K723" s="5">
        <v>11.78</v>
      </c>
      <c r="L723" s="2">
        <v>17</v>
      </c>
      <c r="M723" s="2">
        <v>3016</v>
      </c>
      <c r="N723" s="5">
        <f>Table1[[#This Row],[Sales Price Per Unit]]*Table1[[#This Row],[Quantity]]</f>
        <v>390.15</v>
      </c>
      <c r="O723" s="5">
        <f>((Table1[[#This Row],[Ticket Price Price Per Unit]]-Table1[[#This Row],[Sales Price Per Unit]]))*Table1[[#This Row],[Quantity]]</f>
        <v>0</v>
      </c>
      <c r="P723" s="5">
        <f>(Table1[[#This Row],[Sales Price Per Unit]]-Table1[[#This Row],[Cost per Unit]])*Table1[[#This Row],[Quantity]]</f>
        <v>189.89</v>
      </c>
    </row>
    <row r="724" spans="1:16" x14ac:dyDescent="0.25">
      <c r="A724" s="1">
        <v>41308</v>
      </c>
      <c r="B724" s="20">
        <f>MONTH(Table1[[#This Row],[Date]])</f>
        <v>2</v>
      </c>
      <c r="C724" s="20" t="str">
        <f>TEXT(Table1[[#This Row],[Date]],"mmmm")</f>
        <v>luty</v>
      </c>
      <c r="D724" s="2">
        <v>486</v>
      </c>
      <c r="E724" s="2">
        <v>19</v>
      </c>
      <c r="F724" s="2" t="s">
        <v>16</v>
      </c>
      <c r="G724" s="2" t="s">
        <v>13</v>
      </c>
      <c r="H724" s="5">
        <v>49.95</v>
      </c>
      <c r="I724" s="3">
        <v>0.1</v>
      </c>
      <c r="J724" s="5">
        <f>Table1[[#This Row],[Ticket Price Price Per Unit]]*(1-Table1[[#This Row],[Discount Given]])</f>
        <v>44.955000000000005</v>
      </c>
      <c r="K724" s="5">
        <v>24.77</v>
      </c>
      <c r="L724" s="2">
        <v>14</v>
      </c>
      <c r="M724" s="2">
        <v>3016</v>
      </c>
      <c r="N724" s="5">
        <f>Table1[[#This Row],[Sales Price Per Unit]]*Table1[[#This Row],[Quantity]]</f>
        <v>629.37000000000012</v>
      </c>
      <c r="O724" s="5">
        <f>((Table1[[#This Row],[Ticket Price Price Per Unit]]-Table1[[#This Row],[Sales Price Per Unit]]))*Table1[[#This Row],[Quantity]]</f>
        <v>69.929999999999964</v>
      </c>
      <c r="P724" s="5">
        <f>(Table1[[#This Row],[Sales Price Per Unit]]-Table1[[#This Row],[Cost per Unit]])*Table1[[#This Row],[Quantity]]</f>
        <v>282.59000000000009</v>
      </c>
    </row>
    <row r="725" spans="1:16" x14ac:dyDescent="0.25">
      <c r="A725" s="1">
        <v>41308</v>
      </c>
      <c r="B725" s="20">
        <f>MONTH(Table1[[#This Row],[Date]])</f>
        <v>2</v>
      </c>
      <c r="C725" s="20" t="str">
        <f>TEXT(Table1[[#This Row],[Date]],"mmmm")</f>
        <v>luty</v>
      </c>
      <c r="D725" s="2">
        <v>487</v>
      </c>
      <c r="E725" s="2">
        <v>23</v>
      </c>
      <c r="F725" s="2" t="s">
        <v>18</v>
      </c>
      <c r="G725" s="2" t="s">
        <v>13</v>
      </c>
      <c r="H725" s="5">
        <v>2.95</v>
      </c>
      <c r="I725" s="3">
        <v>0</v>
      </c>
      <c r="J725" s="5">
        <f>Table1[[#This Row],[Ticket Price Price Per Unit]]*(1-Table1[[#This Row],[Discount Given]])</f>
        <v>2.95</v>
      </c>
      <c r="K725" s="5">
        <v>1.68</v>
      </c>
      <c r="L725" s="2">
        <v>2</v>
      </c>
      <c r="M725" s="2">
        <v>3015</v>
      </c>
      <c r="N725" s="5">
        <f>Table1[[#This Row],[Sales Price Per Unit]]*Table1[[#This Row],[Quantity]]</f>
        <v>5.9</v>
      </c>
      <c r="O725" s="5">
        <f>((Table1[[#This Row],[Ticket Price Price Per Unit]]-Table1[[#This Row],[Sales Price Per Unit]]))*Table1[[#This Row],[Quantity]]</f>
        <v>0</v>
      </c>
      <c r="P725" s="5">
        <f>(Table1[[#This Row],[Sales Price Per Unit]]-Table1[[#This Row],[Cost per Unit]])*Table1[[#This Row],[Quantity]]</f>
        <v>2.5400000000000005</v>
      </c>
    </row>
    <row r="726" spans="1:16" hidden="1" x14ac:dyDescent="0.25">
      <c r="A726" s="1">
        <v>41308</v>
      </c>
      <c r="B726" s="20">
        <f>MONTH(Table1[[#This Row],[Date]])</f>
        <v>2</v>
      </c>
      <c r="C726" s="20" t="str">
        <f>TEXT(Table1[[#This Row],[Date]],"mmmm")</f>
        <v>luty</v>
      </c>
      <c r="D726" s="2">
        <v>488</v>
      </c>
      <c r="E726" s="2">
        <v>5</v>
      </c>
      <c r="F726" s="2" t="s">
        <v>16</v>
      </c>
      <c r="G726" s="2" t="s">
        <v>13</v>
      </c>
      <c r="H726" s="5">
        <v>24.95</v>
      </c>
      <c r="I726" s="3">
        <v>0</v>
      </c>
      <c r="J726" s="5">
        <f>Table1[[#This Row],[Ticket Price Price Per Unit]]*(1-Table1[[#This Row],[Discount Given]])</f>
        <v>24.95</v>
      </c>
      <c r="K726" s="5">
        <v>12.27</v>
      </c>
      <c r="L726" s="2">
        <v>3</v>
      </c>
      <c r="M726" s="2">
        <v>3028</v>
      </c>
      <c r="N726" s="5">
        <f>Table1[[#This Row],[Sales Price Per Unit]]*Table1[[#This Row],[Quantity]]</f>
        <v>74.849999999999994</v>
      </c>
      <c r="O726" s="5">
        <f>((Table1[[#This Row],[Ticket Price Price Per Unit]]-Table1[[#This Row],[Sales Price Per Unit]]))*Table1[[#This Row],[Quantity]]</f>
        <v>0</v>
      </c>
      <c r="P726" s="5">
        <f>(Table1[[#This Row],[Sales Price Per Unit]]-Table1[[#This Row],[Cost per Unit]])*Table1[[#This Row],[Quantity]]</f>
        <v>38.04</v>
      </c>
    </row>
    <row r="727" spans="1:16" hidden="1" x14ac:dyDescent="0.25">
      <c r="A727" s="1">
        <v>41308</v>
      </c>
      <c r="B727" s="20">
        <f>MONTH(Table1[[#This Row],[Date]])</f>
        <v>2</v>
      </c>
      <c r="C727" s="20" t="str">
        <f>TEXT(Table1[[#This Row],[Date]],"mmmm")</f>
        <v>luty</v>
      </c>
      <c r="D727" s="2">
        <v>488</v>
      </c>
      <c r="E727" s="2">
        <v>10</v>
      </c>
      <c r="F727" s="2" t="s">
        <v>16</v>
      </c>
      <c r="G727" s="2" t="s">
        <v>13</v>
      </c>
      <c r="H727" s="5">
        <v>34.950000000000003</v>
      </c>
      <c r="I727" s="3">
        <v>0</v>
      </c>
      <c r="J727" s="5">
        <f>Table1[[#This Row],[Ticket Price Price Per Unit]]*(1-Table1[[#This Row],[Discount Given]])</f>
        <v>34.950000000000003</v>
      </c>
      <c r="K727" s="5">
        <v>22.13</v>
      </c>
      <c r="L727" s="2">
        <v>2</v>
      </c>
      <c r="M727" s="2">
        <v>3028</v>
      </c>
      <c r="N727" s="5">
        <f>Table1[[#This Row],[Sales Price Per Unit]]*Table1[[#This Row],[Quantity]]</f>
        <v>69.900000000000006</v>
      </c>
      <c r="O727" s="5">
        <f>((Table1[[#This Row],[Ticket Price Price Per Unit]]-Table1[[#This Row],[Sales Price Per Unit]]))*Table1[[#This Row],[Quantity]]</f>
        <v>0</v>
      </c>
      <c r="P727" s="5">
        <f>(Table1[[#This Row],[Sales Price Per Unit]]-Table1[[#This Row],[Cost per Unit]])*Table1[[#This Row],[Quantity]]</f>
        <v>25.640000000000008</v>
      </c>
    </row>
    <row r="728" spans="1:16" x14ac:dyDescent="0.25">
      <c r="A728" s="1">
        <v>41308</v>
      </c>
      <c r="B728" s="20">
        <f>MONTH(Table1[[#This Row],[Date]])</f>
        <v>2</v>
      </c>
      <c r="C728" s="20" t="str">
        <f>TEXT(Table1[[#This Row],[Date]],"mmmm")</f>
        <v>luty</v>
      </c>
      <c r="D728" s="2">
        <v>489</v>
      </c>
      <c r="E728" s="2">
        <v>11</v>
      </c>
      <c r="F728" s="2" t="s">
        <v>18</v>
      </c>
      <c r="G728" s="2" t="s">
        <v>13</v>
      </c>
      <c r="H728" s="5">
        <v>65.95</v>
      </c>
      <c r="I728" s="3">
        <v>0</v>
      </c>
      <c r="J728" s="5">
        <f>Table1[[#This Row],[Ticket Price Price Per Unit]]*(1-Table1[[#This Row],[Discount Given]])</f>
        <v>65.95</v>
      </c>
      <c r="K728" s="5">
        <v>37.97</v>
      </c>
      <c r="L728" s="2">
        <v>17</v>
      </c>
      <c r="M728" s="2">
        <v>3033</v>
      </c>
      <c r="N728" s="5">
        <f>Table1[[#This Row],[Sales Price Per Unit]]*Table1[[#This Row],[Quantity]]</f>
        <v>1121.1500000000001</v>
      </c>
      <c r="O728" s="5">
        <f>((Table1[[#This Row],[Ticket Price Price Per Unit]]-Table1[[#This Row],[Sales Price Per Unit]]))*Table1[[#This Row],[Quantity]]</f>
        <v>0</v>
      </c>
      <c r="P728" s="5">
        <f>(Table1[[#This Row],[Sales Price Per Unit]]-Table1[[#This Row],[Cost per Unit]])*Table1[[#This Row],[Quantity]]</f>
        <v>475.66000000000008</v>
      </c>
    </row>
    <row r="729" spans="1:16" hidden="1" x14ac:dyDescent="0.25">
      <c r="A729" s="1">
        <v>41308</v>
      </c>
      <c r="B729" s="20">
        <f>MONTH(Table1[[#This Row],[Date]])</f>
        <v>2</v>
      </c>
      <c r="C729" s="20" t="str">
        <f>TEXT(Table1[[#This Row],[Date]],"mmmm")</f>
        <v>luty</v>
      </c>
      <c r="D729" s="2">
        <v>490</v>
      </c>
      <c r="E729" s="2">
        <v>15</v>
      </c>
      <c r="F729" s="2" t="s">
        <v>16</v>
      </c>
      <c r="G729" s="2" t="s">
        <v>13</v>
      </c>
      <c r="H729" s="5">
        <v>28.95</v>
      </c>
      <c r="I729" s="3">
        <v>0.1</v>
      </c>
      <c r="J729" s="5">
        <f>Table1[[#This Row],[Ticket Price Price Per Unit]]*(1-Table1[[#This Row],[Discount Given]])</f>
        <v>26.055</v>
      </c>
      <c r="K729" s="5">
        <v>17.53</v>
      </c>
      <c r="L729" s="2">
        <v>16</v>
      </c>
      <c r="M729" s="2">
        <v>3028</v>
      </c>
      <c r="N729" s="5">
        <f>Table1[[#This Row],[Sales Price Per Unit]]*Table1[[#This Row],[Quantity]]</f>
        <v>416.88</v>
      </c>
      <c r="O729" s="5">
        <f>((Table1[[#This Row],[Ticket Price Price Per Unit]]-Table1[[#This Row],[Sales Price Per Unit]]))*Table1[[#This Row],[Quantity]]</f>
        <v>46.319999999999993</v>
      </c>
      <c r="P729" s="5">
        <f>(Table1[[#This Row],[Sales Price Per Unit]]-Table1[[#This Row],[Cost per Unit]])*Table1[[#This Row],[Quantity]]</f>
        <v>136.39999999999998</v>
      </c>
    </row>
    <row r="730" spans="1:16" x14ac:dyDescent="0.25">
      <c r="A730" s="1">
        <v>41308</v>
      </c>
      <c r="B730" s="20">
        <f>MONTH(Table1[[#This Row],[Date]])</f>
        <v>2</v>
      </c>
      <c r="C730" s="20" t="str">
        <f>TEXT(Table1[[#This Row],[Date]],"mmmm")</f>
        <v>luty</v>
      </c>
      <c r="D730" s="2">
        <v>491</v>
      </c>
      <c r="E730" s="2">
        <v>15</v>
      </c>
      <c r="F730" s="2" t="s">
        <v>18</v>
      </c>
      <c r="G730" s="2" t="s">
        <v>13</v>
      </c>
      <c r="H730" s="5">
        <v>28.95</v>
      </c>
      <c r="I730" s="3">
        <v>0</v>
      </c>
      <c r="J730" s="5">
        <f>Table1[[#This Row],[Ticket Price Price Per Unit]]*(1-Table1[[#This Row],[Discount Given]])</f>
        <v>28.95</v>
      </c>
      <c r="K730" s="5">
        <v>17.53</v>
      </c>
      <c r="L730" s="2">
        <v>30</v>
      </c>
      <c r="M730" s="2">
        <v>3025</v>
      </c>
      <c r="N730" s="5">
        <f>Table1[[#This Row],[Sales Price Per Unit]]*Table1[[#This Row],[Quantity]]</f>
        <v>868.5</v>
      </c>
      <c r="O730" s="5">
        <f>((Table1[[#This Row],[Ticket Price Price Per Unit]]-Table1[[#This Row],[Sales Price Per Unit]]))*Table1[[#This Row],[Quantity]]</f>
        <v>0</v>
      </c>
      <c r="P730" s="5">
        <f>(Table1[[#This Row],[Sales Price Per Unit]]-Table1[[#This Row],[Cost per Unit]])*Table1[[#This Row],[Quantity]]</f>
        <v>342.59999999999997</v>
      </c>
    </row>
    <row r="731" spans="1:16" x14ac:dyDescent="0.25">
      <c r="A731" s="1">
        <v>41308</v>
      </c>
      <c r="B731" s="20">
        <f>MONTH(Table1[[#This Row],[Date]])</f>
        <v>2</v>
      </c>
      <c r="C731" s="20" t="str">
        <f>TEXT(Table1[[#This Row],[Date]],"mmmm")</f>
        <v>luty</v>
      </c>
      <c r="D731" s="2">
        <v>492</v>
      </c>
      <c r="E731" s="2">
        <v>9</v>
      </c>
      <c r="F731" s="2" t="s">
        <v>16</v>
      </c>
      <c r="G731" s="2" t="s">
        <v>13</v>
      </c>
      <c r="H731" s="5">
        <v>48.95</v>
      </c>
      <c r="I731" s="3">
        <v>0.1</v>
      </c>
      <c r="J731" s="5">
        <f>Table1[[#This Row],[Ticket Price Price Per Unit]]*(1-Table1[[#This Row],[Discount Given]])</f>
        <v>44.055000000000007</v>
      </c>
      <c r="K731" s="5">
        <v>24.52</v>
      </c>
      <c r="L731" s="2">
        <v>22</v>
      </c>
      <c r="M731" s="2">
        <v>3026</v>
      </c>
      <c r="N731" s="5">
        <f>Table1[[#This Row],[Sales Price Per Unit]]*Table1[[#This Row],[Quantity]]</f>
        <v>969.21000000000015</v>
      </c>
      <c r="O731" s="5">
        <f>((Table1[[#This Row],[Ticket Price Price Per Unit]]-Table1[[#This Row],[Sales Price Per Unit]]))*Table1[[#This Row],[Quantity]]</f>
        <v>107.68999999999991</v>
      </c>
      <c r="P731" s="5">
        <f>(Table1[[#This Row],[Sales Price Per Unit]]-Table1[[#This Row],[Cost per Unit]])*Table1[[#This Row],[Quantity]]</f>
        <v>429.77000000000015</v>
      </c>
    </row>
    <row r="732" spans="1:16" x14ac:dyDescent="0.25">
      <c r="A732" s="1">
        <v>41308</v>
      </c>
      <c r="B732" s="20">
        <f>MONTH(Table1[[#This Row],[Date]])</f>
        <v>2</v>
      </c>
      <c r="C732" s="20" t="str">
        <f>TEXT(Table1[[#This Row],[Date]],"mmmm")</f>
        <v>luty</v>
      </c>
      <c r="D732" s="2">
        <v>492</v>
      </c>
      <c r="E732" s="2">
        <v>10</v>
      </c>
      <c r="F732" s="2" t="s">
        <v>16</v>
      </c>
      <c r="G732" s="2" t="s">
        <v>13</v>
      </c>
      <c r="H732" s="5">
        <v>34.950000000000003</v>
      </c>
      <c r="I732" s="3">
        <v>0.1</v>
      </c>
      <c r="J732" s="5">
        <f>Table1[[#This Row],[Ticket Price Price Per Unit]]*(1-Table1[[#This Row],[Discount Given]])</f>
        <v>31.455000000000002</v>
      </c>
      <c r="K732" s="5">
        <v>22.13</v>
      </c>
      <c r="L732" s="2">
        <v>9</v>
      </c>
      <c r="M732" s="2">
        <v>3026</v>
      </c>
      <c r="N732" s="5">
        <f>Table1[[#This Row],[Sales Price Per Unit]]*Table1[[#This Row],[Quantity]]</f>
        <v>283.09500000000003</v>
      </c>
      <c r="O732" s="5">
        <f>((Table1[[#This Row],[Ticket Price Price Per Unit]]-Table1[[#This Row],[Sales Price Per Unit]]))*Table1[[#This Row],[Quantity]]</f>
        <v>31.455000000000009</v>
      </c>
      <c r="P732" s="5">
        <f>(Table1[[#This Row],[Sales Price Per Unit]]-Table1[[#This Row],[Cost per Unit]])*Table1[[#This Row],[Quantity]]</f>
        <v>83.925000000000026</v>
      </c>
    </row>
    <row r="733" spans="1:16" x14ac:dyDescent="0.25">
      <c r="A733" s="1">
        <v>41308</v>
      </c>
      <c r="B733" s="20">
        <f>MONTH(Table1[[#This Row],[Date]])</f>
        <v>2</v>
      </c>
      <c r="C733" s="20" t="str">
        <f>TEXT(Table1[[#This Row],[Date]],"mmmm")</f>
        <v>luty</v>
      </c>
      <c r="D733" s="2">
        <v>493</v>
      </c>
      <c r="E733" s="2">
        <v>35</v>
      </c>
      <c r="F733" s="2" t="s">
        <v>18</v>
      </c>
      <c r="G733" s="2" t="s">
        <v>13</v>
      </c>
      <c r="H733" s="5">
        <v>0.95</v>
      </c>
      <c r="I733" s="3">
        <v>0.1</v>
      </c>
      <c r="J733" s="5">
        <f>Table1[[#This Row],[Ticket Price Price Per Unit]]*(1-Table1[[#This Row],[Discount Given]])</f>
        <v>0.85499999999999998</v>
      </c>
      <c r="K733" s="5">
        <v>0.47</v>
      </c>
      <c r="L733" s="2">
        <v>20</v>
      </c>
      <c r="M733" s="2">
        <v>3010</v>
      </c>
      <c r="N733" s="5">
        <f>Table1[[#This Row],[Sales Price Per Unit]]*Table1[[#This Row],[Quantity]]</f>
        <v>17.100000000000001</v>
      </c>
      <c r="O733" s="5">
        <f>((Table1[[#This Row],[Ticket Price Price Per Unit]]-Table1[[#This Row],[Sales Price Per Unit]]))*Table1[[#This Row],[Quantity]]</f>
        <v>1.8999999999999995</v>
      </c>
      <c r="P733" s="5">
        <f>(Table1[[#This Row],[Sales Price Per Unit]]-Table1[[#This Row],[Cost per Unit]])*Table1[[#This Row],[Quantity]]</f>
        <v>7.7</v>
      </c>
    </row>
    <row r="734" spans="1:16" x14ac:dyDescent="0.25">
      <c r="A734" s="1">
        <v>41308</v>
      </c>
      <c r="B734" s="20">
        <f>MONTH(Table1[[#This Row],[Date]])</f>
        <v>2</v>
      </c>
      <c r="C734" s="20" t="str">
        <f>TEXT(Table1[[#This Row],[Date]],"mmmm")</f>
        <v>luty</v>
      </c>
      <c r="D734" s="2">
        <v>493</v>
      </c>
      <c r="E734" s="2">
        <v>1</v>
      </c>
      <c r="F734" s="2" t="s">
        <v>18</v>
      </c>
      <c r="G734" s="2" t="s">
        <v>13</v>
      </c>
      <c r="H734" s="5">
        <v>43.95</v>
      </c>
      <c r="I734" s="3">
        <v>0</v>
      </c>
      <c r="J734" s="5">
        <f>Table1[[#This Row],[Ticket Price Price Per Unit]]*(1-Table1[[#This Row],[Discount Given]])</f>
        <v>43.95</v>
      </c>
      <c r="K734" s="5">
        <v>25.6</v>
      </c>
      <c r="L734" s="2">
        <v>1</v>
      </c>
      <c r="M734" s="2">
        <v>3010</v>
      </c>
      <c r="N734" s="5">
        <f>Table1[[#This Row],[Sales Price Per Unit]]*Table1[[#This Row],[Quantity]]</f>
        <v>43.95</v>
      </c>
      <c r="O734" s="5">
        <f>((Table1[[#This Row],[Ticket Price Price Per Unit]]-Table1[[#This Row],[Sales Price Per Unit]]))*Table1[[#This Row],[Quantity]]</f>
        <v>0</v>
      </c>
      <c r="P734" s="5">
        <f>(Table1[[#This Row],[Sales Price Per Unit]]-Table1[[#This Row],[Cost per Unit]])*Table1[[#This Row],[Quantity]]</f>
        <v>18.350000000000001</v>
      </c>
    </row>
    <row r="735" spans="1:16" x14ac:dyDescent="0.25">
      <c r="A735" s="1">
        <v>41308</v>
      </c>
      <c r="B735" s="20">
        <f>MONTH(Table1[[#This Row],[Date]])</f>
        <v>2</v>
      </c>
      <c r="C735" s="20" t="str">
        <f>TEXT(Table1[[#This Row],[Date]],"mmmm")</f>
        <v>luty</v>
      </c>
      <c r="D735" s="2">
        <v>494</v>
      </c>
      <c r="E735" s="2">
        <v>23</v>
      </c>
      <c r="F735" s="2" t="s">
        <v>16</v>
      </c>
      <c r="G735" s="2" t="s">
        <v>13</v>
      </c>
      <c r="H735" s="5">
        <v>2.95</v>
      </c>
      <c r="I735" s="3">
        <v>0</v>
      </c>
      <c r="J735" s="5">
        <f>Table1[[#This Row],[Ticket Price Price Per Unit]]*(1-Table1[[#This Row],[Discount Given]])</f>
        <v>2.95</v>
      </c>
      <c r="K735" s="5">
        <v>1.68</v>
      </c>
      <c r="L735" s="2">
        <v>5</v>
      </c>
      <c r="M735" s="2">
        <v>3031</v>
      </c>
      <c r="N735" s="5">
        <f>Table1[[#This Row],[Sales Price Per Unit]]*Table1[[#This Row],[Quantity]]</f>
        <v>14.75</v>
      </c>
      <c r="O735" s="5">
        <f>((Table1[[#This Row],[Ticket Price Price Per Unit]]-Table1[[#This Row],[Sales Price Per Unit]]))*Table1[[#This Row],[Quantity]]</f>
        <v>0</v>
      </c>
      <c r="P735" s="5">
        <f>(Table1[[#This Row],[Sales Price Per Unit]]-Table1[[#This Row],[Cost per Unit]])*Table1[[#This Row],[Quantity]]</f>
        <v>6.3500000000000014</v>
      </c>
    </row>
    <row r="736" spans="1:16" x14ac:dyDescent="0.25">
      <c r="A736" s="1">
        <v>41308</v>
      </c>
      <c r="B736" s="20">
        <f>MONTH(Table1[[#This Row],[Date]])</f>
        <v>2</v>
      </c>
      <c r="C736" s="20" t="str">
        <f>TEXT(Table1[[#This Row],[Date]],"mmmm")</f>
        <v>luty</v>
      </c>
      <c r="D736" s="2">
        <v>495</v>
      </c>
      <c r="E736" s="2">
        <v>31</v>
      </c>
      <c r="F736" s="2" t="s">
        <v>18</v>
      </c>
      <c r="G736" s="2" t="s">
        <v>13</v>
      </c>
      <c r="H736" s="5">
        <v>0.95</v>
      </c>
      <c r="I736" s="3">
        <v>0</v>
      </c>
      <c r="J736" s="5">
        <f>Table1[[#This Row],[Ticket Price Price Per Unit]]*(1-Table1[[#This Row],[Discount Given]])</f>
        <v>0.95</v>
      </c>
      <c r="K736" s="5">
        <v>0.34</v>
      </c>
      <c r="L736" s="2">
        <v>12</v>
      </c>
      <c r="M736" s="2">
        <v>3033</v>
      </c>
      <c r="N736" s="5">
        <f>Table1[[#This Row],[Sales Price Per Unit]]*Table1[[#This Row],[Quantity]]</f>
        <v>11.399999999999999</v>
      </c>
      <c r="O736" s="5">
        <f>((Table1[[#This Row],[Ticket Price Price Per Unit]]-Table1[[#This Row],[Sales Price Per Unit]]))*Table1[[#This Row],[Quantity]]</f>
        <v>0</v>
      </c>
      <c r="P736" s="5">
        <f>(Table1[[#This Row],[Sales Price Per Unit]]-Table1[[#This Row],[Cost per Unit]])*Table1[[#This Row],[Quantity]]</f>
        <v>7.3199999999999985</v>
      </c>
    </row>
    <row r="737" spans="1:16" x14ac:dyDescent="0.25">
      <c r="A737" s="1">
        <v>41308</v>
      </c>
      <c r="B737" s="20">
        <f>MONTH(Table1[[#This Row],[Date]])</f>
        <v>2</v>
      </c>
      <c r="C737" s="20" t="str">
        <f>TEXT(Table1[[#This Row],[Date]],"mmmm")</f>
        <v>luty</v>
      </c>
      <c r="D737" s="2">
        <v>495</v>
      </c>
      <c r="E737" s="2">
        <v>10</v>
      </c>
      <c r="F737" s="2" t="s">
        <v>18</v>
      </c>
      <c r="G737" s="2" t="s">
        <v>13</v>
      </c>
      <c r="H737" s="5">
        <v>34.950000000000003</v>
      </c>
      <c r="I737" s="3">
        <v>0.1</v>
      </c>
      <c r="J737" s="5">
        <f>Table1[[#This Row],[Ticket Price Price Per Unit]]*(1-Table1[[#This Row],[Discount Given]])</f>
        <v>31.455000000000002</v>
      </c>
      <c r="K737" s="5">
        <v>22.13</v>
      </c>
      <c r="L737" s="2">
        <v>1</v>
      </c>
      <c r="M737" s="2">
        <v>3033</v>
      </c>
      <c r="N737" s="5">
        <f>Table1[[#This Row],[Sales Price Per Unit]]*Table1[[#This Row],[Quantity]]</f>
        <v>31.455000000000002</v>
      </c>
      <c r="O737" s="5">
        <f>((Table1[[#This Row],[Ticket Price Price Per Unit]]-Table1[[#This Row],[Sales Price Per Unit]]))*Table1[[#This Row],[Quantity]]</f>
        <v>3.495000000000001</v>
      </c>
      <c r="P737" s="5">
        <f>(Table1[[#This Row],[Sales Price Per Unit]]-Table1[[#This Row],[Cost per Unit]])*Table1[[#This Row],[Quantity]]</f>
        <v>9.3250000000000028</v>
      </c>
    </row>
    <row r="738" spans="1:16" x14ac:dyDescent="0.25">
      <c r="A738" s="1">
        <v>41308</v>
      </c>
      <c r="B738" s="20">
        <f>MONTH(Table1[[#This Row],[Date]])</f>
        <v>2</v>
      </c>
      <c r="C738" s="20" t="str">
        <f>TEXT(Table1[[#This Row],[Date]],"mmmm")</f>
        <v>luty</v>
      </c>
      <c r="D738" s="2">
        <v>495</v>
      </c>
      <c r="E738" s="2">
        <v>36</v>
      </c>
      <c r="F738" s="2" t="s">
        <v>18</v>
      </c>
      <c r="G738" s="2" t="s">
        <v>13</v>
      </c>
      <c r="H738" s="5">
        <v>26.95</v>
      </c>
      <c r="I738" s="3">
        <v>0</v>
      </c>
      <c r="J738" s="5">
        <f>Table1[[#This Row],[Ticket Price Price Per Unit]]*(1-Table1[[#This Row],[Discount Given]])</f>
        <v>26.95</v>
      </c>
      <c r="K738" s="5">
        <v>12.53</v>
      </c>
      <c r="L738" s="2">
        <v>18</v>
      </c>
      <c r="M738" s="2">
        <v>3033</v>
      </c>
      <c r="N738" s="5">
        <f>Table1[[#This Row],[Sales Price Per Unit]]*Table1[[#This Row],[Quantity]]</f>
        <v>485.09999999999997</v>
      </c>
      <c r="O738" s="5">
        <f>((Table1[[#This Row],[Ticket Price Price Per Unit]]-Table1[[#This Row],[Sales Price Per Unit]]))*Table1[[#This Row],[Quantity]]</f>
        <v>0</v>
      </c>
      <c r="P738" s="5">
        <f>(Table1[[#This Row],[Sales Price Per Unit]]-Table1[[#This Row],[Cost per Unit]])*Table1[[#This Row],[Quantity]]</f>
        <v>259.56</v>
      </c>
    </row>
    <row r="739" spans="1:16" x14ac:dyDescent="0.25">
      <c r="A739" s="1">
        <v>41308</v>
      </c>
      <c r="B739" s="20">
        <f>MONTH(Table1[[#This Row],[Date]])</f>
        <v>2</v>
      </c>
      <c r="C739" s="20" t="str">
        <f>TEXT(Table1[[#This Row],[Date]],"mmmm")</f>
        <v>luty</v>
      </c>
      <c r="D739" s="2">
        <v>496</v>
      </c>
      <c r="E739" s="2">
        <v>43</v>
      </c>
      <c r="F739" s="2" t="s">
        <v>16</v>
      </c>
      <c r="G739" s="2" t="s">
        <v>13</v>
      </c>
      <c r="H739" s="5">
        <v>11.95</v>
      </c>
      <c r="I739" s="3">
        <v>0</v>
      </c>
      <c r="J739" s="5">
        <f>Table1[[#This Row],[Ticket Price Price Per Unit]]*(1-Table1[[#This Row],[Discount Given]])</f>
        <v>11.95</v>
      </c>
      <c r="K739" s="5">
        <v>3.32</v>
      </c>
      <c r="L739" s="2">
        <v>9</v>
      </c>
      <c r="M739" s="2">
        <v>3026</v>
      </c>
      <c r="N739" s="5">
        <f>Table1[[#This Row],[Sales Price Per Unit]]*Table1[[#This Row],[Quantity]]</f>
        <v>107.55</v>
      </c>
      <c r="O739" s="5">
        <f>((Table1[[#This Row],[Ticket Price Price Per Unit]]-Table1[[#This Row],[Sales Price Per Unit]]))*Table1[[#This Row],[Quantity]]</f>
        <v>0</v>
      </c>
      <c r="P739" s="5">
        <f>(Table1[[#This Row],[Sales Price Per Unit]]-Table1[[#This Row],[Cost per Unit]])*Table1[[#This Row],[Quantity]]</f>
        <v>77.669999999999987</v>
      </c>
    </row>
    <row r="740" spans="1:16" x14ac:dyDescent="0.25">
      <c r="A740" s="1">
        <v>41308</v>
      </c>
      <c r="B740" s="20">
        <f>MONTH(Table1[[#This Row],[Date]])</f>
        <v>2</v>
      </c>
      <c r="C740" s="20" t="str">
        <f>TEXT(Table1[[#This Row],[Date]],"mmmm")</f>
        <v>luty</v>
      </c>
      <c r="D740" s="2">
        <v>496</v>
      </c>
      <c r="E740" s="2">
        <v>33</v>
      </c>
      <c r="F740" s="2" t="s">
        <v>16</v>
      </c>
      <c r="G740" s="2" t="s">
        <v>13</v>
      </c>
      <c r="H740" s="5">
        <v>19.95</v>
      </c>
      <c r="I740" s="3">
        <v>0</v>
      </c>
      <c r="J740" s="5">
        <f>Table1[[#This Row],[Ticket Price Price Per Unit]]*(1-Table1[[#This Row],[Discount Given]])</f>
        <v>19.95</v>
      </c>
      <c r="K740" s="5">
        <v>9.7799999999999994</v>
      </c>
      <c r="L740" s="2">
        <v>10</v>
      </c>
      <c r="M740" s="2">
        <v>3026</v>
      </c>
      <c r="N740" s="5">
        <f>Table1[[#This Row],[Sales Price Per Unit]]*Table1[[#This Row],[Quantity]]</f>
        <v>199.5</v>
      </c>
      <c r="O740" s="5">
        <f>((Table1[[#This Row],[Ticket Price Price Per Unit]]-Table1[[#This Row],[Sales Price Per Unit]]))*Table1[[#This Row],[Quantity]]</f>
        <v>0</v>
      </c>
      <c r="P740" s="5">
        <f>(Table1[[#This Row],[Sales Price Per Unit]]-Table1[[#This Row],[Cost per Unit]])*Table1[[#This Row],[Quantity]]</f>
        <v>101.7</v>
      </c>
    </row>
    <row r="741" spans="1:16" x14ac:dyDescent="0.25">
      <c r="A741" s="1">
        <v>41308</v>
      </c>
      <c r="B741" s="20">
        <f>MONTH(Table1[[#This Row],[Date]])</f>
        <v>2</v>
      </c>
      <c r="C741" s="20" t="str">
        <f>TEXT(Table1[[#This Row],[Date]],"mmmm")</f>
        <v>luty</v>
      </c>
      <c r="D741" s="2">
        <v>497</v>
      </c>
      <c r="E741" s="2">
        <v>44</v>
      </c>
      <c r="F741" s="2" t="s">
        <v>18</v>
      </c>
      <c r="G741" s="2" t="s">
        <v>13</v>
      </c>
      <c r="H741" s="5">
        <v>38.950000000000003</v>
      </c>
      <c r="I741" s="3">
        <v>0.1</v>
      </c>
      <c r="J741" s="5">
        <f>Table1[[#This Row],[Ticket Price Price Per Unit]]*(1-Table1[[#This Row],[Discount Given]])</f>
        <v>35.055000000000007</v>
      </c>
      <c r="K741" s="5">
        <v>24.76</v>
      </c>
      <c r="L741" s="2">
        <v>18</v>
      </c>
      <c r="M741" s="2">
        <v>3018</v>
      </c>
      <c r="N741" s="5">
        <f>Table1[[#This Row],[Sales Price Per Unit]]*Table1[[#This Row],[Quantity]]</f>
        <v>630.99000000000012</v>
      </c>
      <c r="O741" s="5">
        <f>((Table1[[#This Row],[Ticket Price Price Per Unit]]-Table1[[#This Row],[Sales Price Per Unit]]))*Table1[[#This Row],[Quantity]]</f>
        <v>70.109999999999928</v>
      </c>
      <c r="P741" s="5">
        <f>(Table1[[#This Row],[Sales Price Per Unit]]-Table1[[#This Row],[Cost per Unit]])*Table1[[#This Row],[Quantity]]</f>
        <v>185.31000000000009</v>
      </c>
    </row>
    <row r="742" spans="1:16" x14ac:dyDescent="0.25">
      <c r="A742" s="1">
        <v>41308</v>
      </c>
      <c r="B742" s="20">
        <f>MONTH(Table1[[#This Row],[Date]])</f>
        <v>2</v>
      </c>
      <c r="C742" s="20" t="str">
        <f>TEXT(Table1[[#This Row],[Date]],"mmmm")</f>
        <v>luty</v>
      </c>
      <c r="D742" s="2">
        <v>498</v>
      </c>
      <c r="E742" s="2">
        <v>45</v>
      </c>
      <c r="F742" s="2" t="s">
        <v>16</v>
      </c>
      <c r="G742" s="2" t="s">
        <v>13</v>
      </c>
      <c r="H742" s="5">
        <v>38.950000000000003</v>
      </c>
      <c r="I742" s="3">
        <v>0</v>
      </c>
      <c r="J742" s="5">
        <f>Table1[[#This Row],[Ticket Price Price Per Unit]]*(1-Table1[[#This Row],[Discount Given]])</f>
        <v>38.950000000000003</v>
      </c>
      <c r="K742" s="5">
        <v>22.33</v>
      </c>
      <c r="L742" s="2">
        <v>3</v>
      </c>
      <c r="M742" s="2">
        <v>3023</v>
      </c>
      <c r="N742" s="5">
        <f>Table1[[#This Row],[Sales Price Per Unit]]*Table1[[#This Row],[Quantity]]</f>
        <v>116.85000000000001</v>
      </c>
      <c r="O742" s="5">
        <f>((Table1[[#This Row],[Ticket Price Price Per Unit]]-Table1[[#This Row],[Sales Price Per Unit]]))*Table1[[#This Row],[Quantity]]</f>
        <v>0</v>
      </c>
      <c r="P742" s="5">
        <f>(Table1[[#This Row],[Sales Price Per Unit]]-Table1[[#This Row],[Cost per Unit]])*Table1[[#This Row],[Quantity]]</f>
        <v>49.860000000000014</v>
      </c>
    </row>
    <row r="743" spans="1:16" x14ac:dyDescent="0.25">
      <c r="A743" s="1">
        <v>41308</v>
      </c>
      <c r="B743" s="20">
        <f>MONTH(Table1[[#This Row],[Date]])</f>
        <v>2</v>
      </c>
      <c r="C743" s="20" t="str">
        <f>TEXT(Table1[[#This Row],[Date]],"mmmm")</f>
        <v>luty</v>
      </c>
      <c r="D743" s="2">
        <v>498</v>
      </c>
      <c r="E743" s="2">
        <v>39</v>
      </c>
      <c r="F743" s="2" t="s">
        <v>16</v>
      </c>
      <c r="G743" s="2" t="s">
        <v>13</v>
      </c>
      <c r="H743" s="5">
        <v>26.95</v>
      </c>
      <c r="I743" s="3">
        <v>0</v>
      </c>
      <c r="J743" s="5">
        <f>Table1[[#This Row],[Ticket Price Price Per Unit]]*(1-Table1[[#This Row],[Discount Given]])</f>
        <v>26.95</v>
      </c>
      <c r="K743" s="5">
        <v>12.24</v>
      </c>
      <c r="L743" s="2">
        <v>18</v>
      </c>
      <c r="M743" s="2">
        <v>3023</v>
      </c>
      <c r="N743" s="5">
        <f>Table1[[#This Row],[Sales Price Per Unit]]*Table1[[#This Row],[Quantity]]</f>
        <v>485.09999999999997</v>
      </c>
      <c r="O743" s="5">
        <f>((Table1[[#This Row],[Ticket Price Price Per Unit]]-Table1[[#This Row],[Sales Price Per Unit]]))*Table1[[#This Row],[Quantity]]</f>
        <v>0</v>
      </c>
      <c r="P743" s="5">
        <f>(Table1[[#This Row],[Sales Price Per Unit]]-Table1[[#This Row],[Cost per Unit]])*Table1[[#This Row],[Quantity]]</f>
        <v>264.77999999999997</v>
      </c>
    </row>
    <row r="744" spans="1:16" x14ac:dyDescent="0.25">
      <c r="A744" s="1">
        <v>41308</v>
      </c>
      <c r="B744" s="20">
        <f>MONTH(Table1[[#This Row],[Date]])</f>
        <v>2</v>
      </c>
      <c r="C744" s="20" t="str">
        <f>TEXT(Table1[[#This Row],[Date]],"mmmm")</f>
        <v>luty</v>
      </c>
      <c r="D744" s="2">
        <v>498</v>
      </c>
      <c r="E744" s="2">
        <v>19</v>
      </c>
      <c r="F744" s="2" t="s">
        <v>16</v>
      </c>
      <c r="G744" s="2" t="s">
        <v>13</v>
      </c>
      <c r="H744" s="5">
        <v>49.95</v>
      </c>
      <c r="I744" s="3">
        <v>0</v>
      </c>
      <c r="J744" s="5">
        <f>Table1[[#This Row],[Ticket Price Price Per Unit]]*(1-Table1[[#This Row],[Discount Given]])</f>
        <v>49.95</v>
      </c>
      <c r="K744" s="5">
        <v>24.77</v>
      </c>
      <c r="L744" s="2">
        <v>18</v>
      </c>
      <c r="M744" s="2">
        <v>3023</v>
      </c>
      <c r="N744" s="5">
        <f>Table1[[#This Row],[Sales Price Per Unit]]*Table1[[#This Row],[Quantity]]</f>
        <v>899.1</v>
      </c>
      <c r="O744" s="5">
        <f>((Table1[[#This Row],[Ticket Price Price Per Unit]]-Table1[[#This Row],[Sales Price Per Unit]]))*Table1[[#This Row],[Quantity]]</f>
        <v>0</v>
      </c>
      <c r="P744" s="5">
        <f>(Table1[[#This Row],[Sales Price Per Unit]]-Table1[[#This Row],[Cost per Unit]])*Table1[[#This Row],[Quantity]]</f>
        <v>453.24000000000007</v>
      </c>
    </row>
    <row r="745" spans="1:16" x14ac:dyDescent="0.25">
      <c r="A745" s="1">
        <v>41308</v>
      </c>
      <c r="B745" s="20">
        <f>MONTH(Table1[[#This Row],[Date]])</f>
        <v>2</v>
      </c>
      <c r="C745" s="20" t="str">
        <f>TEXT(Table1[[#This Row],[Date]],"mmmm")</f>
        <v>luty</v>
      </c>
      <c r="D745" s="2">
        <v>498</v>
      </c>
      <c r="E745" s="2">
        <v>27</v>
      </c>
      <c r="F745" s="2" t="s">
        <v>16</v>
      </c>
      <c r="G745" s="2" t="s">
        <v>13</v>
      </c>
      <c r="H745" s="5">
        <v>4.95</v>
      </c>
      <c r="I745" s="3">
        <v>0</v>
      </c>
      <c r="J745" s="5">
        <f>Table1[[#This Row],[Ticket Price Price Per Unit]]*(1-Table1[[#This Row],[Discount Given]])</f>
        <v>4.95</v>
      </c>
      <c r="K745" s="5">
        <v>1.82</v>
      </c>
      <c r="L745" s="2">
        <v>9</v>
      </c>
      <c r="M745" s="2">
        <v>3023</v>
      </c>
      <c r="N745" s="5">
        <f>Table1[[#This Row],[Sales Price Per Unit]]*Table1[[#This Row],[Quantity]]</f>
        <v>44.550000000000004</v>
      </c>
      <c r="O745" s="5">
        <f>((Table1[[#This Row],[Ticket Price Price Per Unit]]-Table1[[#This Row],[Sales Price Per Unit]]))*Table1[[#This Row],[Quantity]]</f>
        <v>0</v>
      </c>
      <c r="P745" s="5">
        <f>(Table1[[#This Row],[Sales Price Per Unit]]-Table1[[#This Row],[Cost per Unit]])*Table1[[#This Row],[Quantity]]</f>
        <v>28.169999999999998</v>
      </c>
    </row>
    <row r="746" spans="1:16" x14ac:dyDescent="0.25">
      <c r="A746" s="1">
        <v>41308</v>
      </c>
      <c r="B746" s="20">
        <f>MONTH(Table1[[#This Row],[Date]])</f>
        <v>2</v>
      </c>
      <c r="C746" s="20" t="str">
        <f>TEXT(Table1[[#This Row],[Date]],"mmmm")</f>
        <v>luty</v>
      </c>
      <c r="D746" s="2">
        <v>498</v>
      </c>
      <c r="E746" s="2">
        <v>25</v>
      </c>
      <c r="F746" s="2" t="s">
        <v>16</v>
      </c>
      <c r="G746" s="2" t="s">
        <v>13</v>
      </c>
      <c r="H746" s="5">
        <v>0.95</v>
      </c>
      <c r="I746" s="3">
        <v>0</v>
      </c>
      <c r="J746" s="5">
        <f>Table1[[#This Row],[Ticket Price Price Per Unit]]*(1-Table1[[#This Row],[Discount Given]])</f>
        <v>0.95</v>
      </c>
      <c r="K746" s="5">
        <v>0.35</v>
      </c>
      <c r="L746" s="2">
        <v>3</v>
      </c>
      <c r="M746" s="2">
        <v>3023</v>
      </c>
      <c r="N746" s="5">
        <f>Table1[[#This Row],[Sales Price Per Unit]]*Table1[[#This Row],[Quantity]]</f>
        <v>2.8499999999999996</v>
      </c>
      <c r="O746" s="5">
        <f>((Table1[[#This Row],[Ticket Price Price Per Unit]]-Table1[[#This Row],[Sales Price Per Unit]]))*Table1[[#This Row],[Quantity]]</f>
        <v>0</v>
      </c>
      <c r="P746" s="5">
        <f>(Table1[[#This Row],[Sales Price Per Unit]]-Table1[[#This Row],[Cost per Unit]])*Table1[[#This Row],[Quantity]]</f>
        <v>1.7999999999999998</v>
      </c>
    </row>
    <row r="747" spans="1:16" x14ac:dyDescent="0.25">
      <c r="A747" s="1">
        <v>41308</v>
      </c>
      <c r="B747" s="20">
        <f>MONTH(Table1[[#This Row],[Date]])</f>
        <v>2</v>
      </c>
      <c r="C747" s="20" t="str">
        <f>TEXT(Table1[[#This Row],[Date]],"mmmm")</f>
        <v>luty</v>
      </c>
      <c r="D747" s="2">
        <v>498</v>
      </c>
      <c r="E747" s="2">
        <v>21</v>
      </c>
      <c r="F747" s="2" t="s">
        <v>16</v>
      </c>
      <c r="G747" s="2" t="s">
        <v>13</v>
      </c>
      <c r="H747" s="5">
        <v>26.95</v>
      </c>
      <c r="I747" s="3">
        <v>0.1</v>
      </c>
      <c r="J747" s="5">
        <f>Table1[[#This Row],[Ticket Price Price Per Unit]]*(1-Table1[[#This Row],[Discount Given]])</f>
        <v>24.254999999999999</v>
      </c>
      <c r="K747" s="5">
        <v>12.42</v>
      </c>
      <c r="L747" s="2">
        <v>20</v>
      </c>
      <c r="M747" s="2">
        <v>3023</v>
      </c>
      <c r="N747" s="5">
        <f>Table1[[#This Row],[Sales Price Per Unit]]*Table1[[#This Row],[Quantity]]</f>
        <v>485.09999999999997</v>
      </c>
      <c r="O747" s="5">
        <f>((Table1[[#This Row],[Ticket Price Price Per Unit]]-Table1[[#This Row],[Sales Price Per Unit]]))*Table1[[#This Row],[Quantity]]</f>
        <v>53.900000000000006</v>
      </c>
      <c r="P747" s="5">
        <f>(Table1[[#This Row],[Sales Price Per Unit]]-Table1[[#This Row],[Cost per Unit]])*Table1[[#This Row],[Quantity]]</f>
        <v>236.7</v>
      </c>
    </row>
    <row r="748" spans="1:16" x14ac:dyDescent="0.25">
      <c r="A748" s="1">
        <v>41309</v>
      </c>
      <c r="B748" s="20">
        <f>MONTH(Table1[[#This Row],[Date]])</f>
        <v>2</v>
      </c>
      <c r="C748" s="20" t="str">
        <f>TEXT(Table1[[#This Row],[Date]],"mmmm")</f>
        <v>luty</v>
      </c>
      <c r="D748" s="2">
        <v>499</v>
      </c>
      <c r="E748" s="2">
        <v>44</v>
      </c>
      <c r="F748" s="2" t="s">
        <v>16</v>
      </c>
      <c r="G748" s="2" t="s">
        <v>13</v>
      </c>
      <c r="H748" s="5">
        <v>38.950000000000003</v>
      </c>
      <c r="I748" s="3">
        <v>0</v>
      </c>
      <c r="J748" s="5">
        <f>Table1[[#This Row],[Ticket Price Price Per Unit]]*(1-Table1[[#This Row],[Discount Given]])</f>
        <v>38.950000000000003</v>
      </c>
      <c r="K748" s="5">
        <v>24.76</v>
      </c>
      <c r="L748" s="2">
        <v>2</v>
      </c>
      <c r="M748" s="2">
        <v>3027</v>
      </c>
      <c r="N748" s="5">
        <f>Table1[[#This Row],[Sales Price Per Unit]]*Table1[[#This Row],[Quantity]]</f>
        <v>77.900000000000006</v>
      </c>
      <c r="O748" s="5">
        <f>((Table1[[#This Row],[Ticket Price Price Per Unit]]-Table1[[#This Row],[Sales Price Per Unit]]))*Table1[[#This Row],[Quantity]]</f>
        <v>0</v>
      </c>
      <c r="P748" s="5">
        <f>(Table1[[#This Row],[Sales Price Per Unit]]-Table1[[#This Row],[Cost per Unit]])*Table1[[#This Row],[Quantity]]</f>
        <v>28.380000000000003</v>
      </c>
    </row>
    <row r="749" spans="1:16" x14ac:dyDescent="0.25">
      <c r="A749" s="1">
        <v>41309</v>
      </c>
      <c r="B749" s="20">
        <f>MONTH(Table1[[#This Row],[Date]])</f>
        <v>2</v>
      </c>
      <c r="C749" s="20" t="str">
        <f>TEXT(Table1[[#This Row],[Date]],"mmmm")</f>
        <v>luty</v>
      </c>
      <c r="D749" s="2">
        <v>500</v>
      </c>
      <c r="E749" s="2">
        <v>16</v>
      </c>
      <c r="F749" s="2" t="s">
        <v>12</v>
      </c>
      <c r="G749" s="2" t="s">
        <v>13</v>
      </c>
      <c r="H749" s="5">
        <v>27.95</v>
      </c>
      <c r="I749" s="3">
        <v>0</v>
      </c>
      <c r="J749" s="5">
        <f>Table1[[#This Row],[Ticket Price Price Per Unit]]*(1-Table1[[#This Row],[Discount Given]])</f>
        <v>27.95</v>
      </c>
      <c r="K749" s="5">
        <v>15.85</v>
      </c>
      <c r="L749" s="2">
        <v>4</v>
      </c>
      <c r="M749" s="2">
        <v>3033</v>
      </c>
      <c r="N749" s="5">
        <f>Table1[[#This Row],[Sales Price Per Unit]]*Table1[[#This Row],[Quantity]]</f>
        <v>111.8</v>
      </c>
      <c r="O749" s="5">
        <f>((Table1[[#This Row],[Ticket Price Price Per Unit]]-Table1[[#This Row],[Sales Price Per Unit]]))*Table1[[#This Row],[Quantity]]</f>
        <v>0</v>
      </c>
      <c r="P749" s="5">
        <f>(Table1[[#This Row],[Sales Price Per Unit]]-Table1[[#This Row],[Cost per Unit]])*Table1[[#This Row],[Quantity]]</f>
        <v>48.4</v>
      </c>
    </row>
    <row r="750" spans="1:16" x14ac:dyDescent="0.25">
      <c r="A750" s="1">
        <v>41309</v>
      </c>
      <c r="B750" s="20">
        <f>MONTH(Table1[[#This Row],[Date]])</f>
        <v>2</v>
      </c>
      <c r="C750" s="20" t="str">
        <f>TEXT(Table1[[#This Row],[Date]],"mmmm")</f>
        <v>luty</v>
      </c>
      <c r="D750" s="2">
        <v>501</v>
      </c>
      <c r="E750" s="2">
        <v>45</v>
      </c>
      <c r="F750" s="2" t="s">
        <v>16</v>
      </c>
      <c r="G750" s="2" t="s">
        <v>13</v>
      </c>
      <c r="H750" s="5">
        <v>38.950000000000003</v>
      </c>
      <c r="I750" s="3">
        <v>0</v>
      </c>
      <c r="J750" s="5">
        <f>Table1[[#This Row],[Ticket Price Price Per Unit]]*(1-Table1[[#This Row],[Discount Given]])</f>
        <v>38.950000000000003</v>
      </c>
      <c r="K750" s="5">
        <v>22.33</v>
      </c>
      <c r="L750" s="2">
        <v>6</v>
      </c>
      <c r="M750" s="2">
        <v>3011</v>
      </c>
      <c r="N750" s="5">
        <f>Table1[[#This Row],[Sales Price Per Unit]]*Table1[[#This Row],[Quantity]]</f>
        <v>233.70000000000002</v>
      </c>
      <c r="O750" s="5">
        <f>((Table1[[#This Row],[Ticket Price Price Per Unit]]-Table1[[#This Row],[Sales Price Per Unit]]))*Table1[[#This Row],[Quantity]]</f>
        <v>0</v>
      </c>
      <c r="P750" s="5">
        <f>(Table1[[#This Row],[Sales Price Per Unit]]-Table1[[#This Row],[Cost per Unit]])*Table1[[#This Row],[Quantity]]</f>
        <v>99.720000000000027</v>
      </c>
    </row>
    <row r="751" spans="1:16" x14ac:dyDescent="0.25">
      <c r="A751" s="1">
        <v>41309</v>
      </c>
      <c r="B751" s="20">
        <f>MONTH(Table1[[#This Row],[Date]])</f>
        <v>2</v>
      </c>
      <c r="C751" s="20" t="str">
        <f>TEXT(Table1[[#This Row],[Date]],"mmmm")</f>
        <v>luty</v>
      </c>
      <c r="D751" s="2">
        <v>502</v>
      </c>
      <c r="E751" s="2">
        <v>8</v>
      </c>
      <c r="F751" s="2" t="s">
        <v>12</v>
      </c>
      <c r="G751" s="2" t="s">
        <v>13</v>
      </c>
      <c r="H751" s="5">
        <v>7.95</v>
      </c>
      <c r="I751" s="3">
        <v>0</v>
      </c>
      <c r="J751" s="5">
        <f>Table1[[#This Row],[Ticket Price Price Per Unit]]*(1-Table1[[#This Row],[Discount Given]])</f>
        <v>7.95</v>
      </c>
      <c r="K751" s="5">
        <v>4.53</v>
      </c>
      <c r="L751" s="2">
        <v>29</v>
      </c>
      <c r="M751" s="2">
        <v>3023</v>
      </c>
      <c r="N751" s="5">
        <f>Table1[[#This Row],[Sales Price Per Unit]]*Table1[[#This Row],[Quantity]]</f>
        <v>230.55</v>
      </c>
      <c r="O751" s="5">
        <f>((Table1[[#This Row],[Ticket Price Price Per Unit]]-Table1[[#This Row],[Sales Price Per Unit]]))*Table1[[#This Row],[Quantity]]</f>
        <v>0</v>
      </c>
      <c r="P751" s="5">
        <f>(Table1[[#This Row],[Sales Price Per Unit]]-Table1[[#This Row],[Cost per Unit]])*Table1[[#This Row],[Quantity]]</f>
        <v>99.179999999999993</v>
      </c>
    </row>
    <row r="752" spans="1:16" x14ac:dyDescent="0.25">
      <c r="A752" s="1">
        <v>41309</v>
      </c>
      <c r="B752" s="20">
        <f>MONTH(Table1[[#This Row],[Date]])</f>
        <v>2</v>
      </c>
      <c r="C752" s="20" t="str">
        <f>TEXT(Table1[[#This Row],[Date]],"mmmm")</f>
        <v>luty</v>
      </c>
      <c r="D752" s="2">
        <v>503</v>
      </c>
      <c r="E752" s="2">
        <v>6</v>
      </c>
      <c r="F752" s="2" t="s">
        <v>18</v>
      </c>
      <c r="G752" s="2" t="s">
        <v>13</v>
      </c>
      <c r="H752" s="5">
        <v>55.95</v>
      </c>
      <c r="I752" s="3">
        <v>0</v>
      </c>
      <c r="J752" s="5">
        <f>Table1[[#This Row],[Ticket Price Price Per Unit]]*(1-Table1[[#This Row],[Discount Given]])</f>
        <v>55.95</v>
      </c>
      <c r="K752" s="5">
        <v>16.059999999999999</v>
      </c>
      <c r="L752" s="2">
        <v>9</v>
      </c>
      <c r="M752" s="2">
        <v>3023</v>
      </c>
      <c r="N752" s="5">
        <f>Table1[[#This Row],[Sales Price Per Unit]]*Table1[[#This Row],[Quantity]]</f>
        <v>503.55</v>
      </c>
      <c r="O752" s="5">
        <f>((Table1[[#This Row],[Ticket Price Price Per Unit]]-Table1[[#This Row],[Sales Price Per Unit]]))*Table1[[#This Row],[Quantity]]</f>
        <v>0</v>
      </c>
      <c r="P752" s="5">
        <f>(Table1[[#This Row],[Sales Price Per Unit]]-Table1[[#This Row],[Cost per Unit]])*Table1[[#This Row],[Quantity]]</f>
        <v>359.01</v>
      </c>
    </row>
    <row r="753" spans="1:16" x14ac:dyDescent="0.25">
      <c r="A753" s="1">
        <v>41309</v>
      </c>
      <c r="B753" s="20">
        <f>MONTH(Table1[[#This Row],[Date]])</f>
        <v>2</v>
      </c>
      <c r="C753" s="20" t="str">
        <f>TEXT(Table1[[#This Row],[Date]],"mmmm")</f>
        <v>luty</v>
      </c>
      <c r="D753" s="2">
        <v>504</v>
      </c>
      <c r="E753" s="2">
        <v>6</v>
      </c>
      <c r="F753" s="2" t="s">
        <v>16</v>
      </c>
      <c r="G753" s="2" t="s">
        <v>13</v>
      </c>
      <c r="H753" s="5">
        <v>55.95</v>
      </c>
      <c r="I753" s="3">
        <v>0</v>
      </c>
      <c r="J753" s="5">
        <f>Table1[[#This Row],[Ticket Price Price Per Unit]]*(1-Table1[[#This Row],[Discount Given]])</f>
        <v>55.95</v>
      </c>
      <c r="K753" s="5">
        <v>16.059999999999999</v>
      </c>
      <c r="L753" s="2">
        <v>4</v>
      </c>
      <c r="M753" s="2">
        <v>3033</v>
      </c>
      <c r="N753" s="5">
        <f>Table1[[#This Row],[Sales Price Per Unit]]*Table1[[#This Row],[Quantity]]</f>
        <v>223.8</v>
      </c>
      <c r="O753" s="5">
        <f>((Table1[[#This Row],[Ticket Price Price Per Unit]]-Table1[[#This Row],[Sales Price Per Unit]]))*Table1[[#This Row],[Quantity]]</f>
        <v>0</v>
      </c>
      <c r="P753" s="5">
        <f>(Table1[[#This Row],[Sales Price Per Unit]]-Table1[[#This Row],[Cost per Unit]])*Table1[[#This Row],[Quantity]]</f>
        <v>159.56</v>
      </c>
    </row>
    <row r="754" spans="1:16" x14ac:dyDescent="0.25">
      <c r="A754" s="1">
        <v>41309</v>
      </c>
      <c r="B754" s="20">
        <f>MONTH(Table1[[#This Row],[Date]])</f>
        <v>2</v>
      </c>
      <c r="C754" s="20" t="str">
        <f>TEXT(Table1[[#This Row],[Date]],"mmmm")</f>
        <v>luty</v>
      </c>
      <c r="D754" s="2">
        <v>505</v>
      </c>
      <c r="E754" s="2">
        <v>17</v>
      </c>
      <c r="F754" s="2" t="s">
        <v>18</v>
      </c>
      <c r="G754" s="2" t="s">
        <v>13</v>
      </c>
      <c r="H754" s="5">
        <v>49.95</v>
      </c>
      <c r="I754" s="3">
        <v>0</v>
      </c>
      <c r="J754" s="5">
        <f>Table1[[#This Row],[Ticket Price Price Per Unit]]*(1-Table1[[#This Row],[Discount Given]])</f>
        <v>49.95</v>
      </c>
      <c r="K754" s="5">
        <v>23.93</v>
      </c>
      <c r="L754" s="2">
        <v>21</v>
      </c>
      <c r="M754" s="2">
        <v>3023</v>
      </c>
      <c r="N754" s="5">
        <f>Table1[[#This Row],[Sales Price Per Unit]]*Table1[[#This Row],[Quantity]]</f>
        <v>1048.95</v>
      </c>
      <c r="O754" s="5">
        <f>((Table1[[#This Row],[Ticket Price Price Per Unit]]-Table1[[#This Row],[Sales Price Per Unit]]))*Table1[[#This Row],[Quantity]]</f>
        <v>0</v>
      </c>
      <c r="P754" s="5">
        <f>(Table1[[#This Row],[Sales Price Per Unit]]-Table1[[#This Row],[Cost per Unit]])*Table1[[#This Row],[Quantity]]</f>
        <v>546.42000000000007</v>
      </c>
    </row>
    <row r="755" spans="1:16" x14ac:dyDescent="0.25">
      <c r="A755" s="1">
        <v>41309</v>
      </c>
      <c r="B755" s="20">
        <f>MONTH(Table1[[#This Row],[Date]])</f>
        <v>2</v>
      </c>
      <c r="C755" s="20" t="str">
        <f>TEXT(Table1[[#This Row],[Date]],"mmmm")</f>
        <v>luty</v>
      </c>
      <c r="D755" s="2">
        <v>506</v>
      </c>
      <c r="E755" s="2">
        <v>19</v>
      </c>
      <c r="F755" s="2" t="s">
        <v>16</v>
      </c>
      <c r="G755" s="2" t="s">
        <v>13</v>
      </c>
      <c r="H755" s="5">
        <v>49.95</v>
      </c>
      <c r="I755" s="3">
        <v>0</v>
      </c>
      <c r="J755" s="5">
        <f>Table1[[#This Row],[Ticket Price Price Per Unit]]*(1-Table1[[#This Row],[Discount Given]])</f>
        <v>49.95</v>
      </c>
      <c r="K755" s="5">
        <v>24.77</v>
      </c>
      <c r="L755" s="2">
        <v>5</v>
      </c>
      <c r="M755" s="2">
        <v>3012</v>
      </c>
      <c r="N755" s="5">
        <f>Table1[[#This Row],[Sales Price Per Unit]]*Table1[[#This Row],[Quantity]]</f>
        <v>249.75</v>
      </c>
      <c r="O755" s="5">
        <f>((Table1[[#This Row],[Ticket Price Price Per Unit]]-Table1[[#This Row],[Sales Price Per Unit]]))*Table1[[#This Row],[Quantity]]</f>
        <v>0</v>
      </c>
      <c r="P755" s="5">
        <f>(Table1[[#This Row],[Sales Price Per Unit]]-Table1[[#This Row],[Cost per Unit]])*Table1[[#This Row],[Quantity]]</f>
        <v>125.90000000000002</v>
      </c>
    </row>
    <row r="756" spans="1:16" x14ac:dyDescent="0.25">
      <c r="A756" s="1">
        <v>41310</v>
      </c>
      <c r="B756" s="20">
        <f>MONTH(Table1[[#This Row],[Date]])</f>
        <v>2</v>
      </c>
      <c r="C756" s="20" t="str">
        <f>TEXT(Table1[[#This Row],[Date]],"mmmm")</f>
        <v>luty</v>
      </c>
      <c r="D756" s="2">
        <v>507</v>
      </c>
      <c r="E756" s="2">
        <v>32</v>
      </c>
      <c r="F756" s="2" t="s">
        <v>14</v>
      </c>
      <c r="G756" s="2" t="s">
        <v>13</v>
      </c>
      <c r="H756" s="5">
        <v>22.95</v>
      </c>
      <c r="I756" s="3">
        <v>0</v>
      </c>
      <c r="J756" s="5">
        <f>Table1[[#This Row],[Ticket Price Price Per Unit]]*(1-Table1[[#This Row],[Discount Given]])</f>
        <v>22.95</v>
      </c>
      <c r="K756" s="5">
        <v>11.78</v>
      </c>
      <c r="L756" s="2">
        <v>22</v>
      </c>
      <c r="M756" s="2">
        <v>3027</v>
      </c>
      <c r="N756" s="5">
        <f>Table1[[#This Row],[Sales Price Per Unit]]*Table1[[#This Row],[Quantity]]</f>
        <v>504.9</v>
      </c>
      <c r="O756" s="5">
        <f>((Table1[[#This Row],[Ticket Price Price Per Unit]]-Table1[[#This Row],[Sales Price Per Unit]]))*Table1[[#This Row],[Quantity]]</f>
        <v>0</v>
      </c>
      <c r="P756" s="5">
        <f>(Table1[[#This Row],[Sales Price Per Unit]]-Table1[[#This Row],[Cost per Unit]])*Table1[[#This Row],[Quantity]]</f>
        <v>245.74</v>
      </c>
    </row>
    <row r="757" spans="1:16" x14ac:dyDescent="0.25">
      <c r="A757" s="1">
        <v>41310</v>
      </c>
      <c r="B757" s="20">
        <f>MONTH(Table1[[#This Row],[Date]])</f>
        <v>2</v>
      </c>
      <c r="C757" s="20" t="str">
        <f>TEXT(Table1[[#This Row],[Date]],"mmmm")</f>
        <v>luty</v>
      </c>
      <c r="D757" s="2">
        <v>508</v>
      </c>
      <c r="E757" s="2">
        <v>43</v>
      </c>
      <c r="F757" s="2" t="s">
        <v>12</v>
      </c>
      <c r="G757" s="2" t="s">
        <v>13</v>
      </c>
      <c r="H757" s="5">
        <v>11.95</v>
      </c>
      <c r="I757" s="3">
        <v>0</v>
      </c>
      <c r="J757" s="5">
        <f>Table1[[#This Row],[Ticket Price Price Per Unit]]*(1-Table1[[#This Row],[Discount Given]])</f>
        <v>11.95</v>
      </c>
      <c r="K757" s="5">
        <v>3.32</v>
      </c>
      <c r="L757" s="2">
        <v>4</v>
      </c>
      <c r="M757" s="2">
        <v>3030</v>
      </c>
      <c r="N757" s="5">
        <f>Table1[[#This Row],[Sales Price Per Unit]]*Table1[[#This Row],[Quantity]]</f>
        <v>47.8</v>
      </c>
      <c r="O757" s="5">
        <f>((Table1[[#This Row],[Ticket Price Price Per Unit]]-Table1[[#This Row],[Sales Price Per Unit]]))*Table1[[#This Row],[Quantity]]</f>
        <v>0</v>
      </c>
      <c r="P757" s="5">
        <f>(Table1[[#This Row],[Sales Price Per Unit]]-Table1[[#This Row],[Cost per Unit]])*Table1[[#This Row],[Quantity]]</f>
        <v>34.519999999999996</v>
      </c>
    </row>
    <row r="758" spans="1:16" x14ac:dyDescent="0.25">
      <c r="A758" s="1">
        <v>41310</v>
      </c>
      <c r="B758" s="20">
        <f>MONTH(Table1[[#This Row],[Date]])</f>
        <v>2</v>
      </c>
      <c r="C758" s="20" t="str">
        <f>TEXT(Table1[[#This Row],[Date]],"mmmm")</f>
        <v>luty</v>
      </c>
      <c r="D758" s="2">
        <v>509</v>
      </c>
      <c r="E758" s="2">
        <v>9</v>
      </c>
      <c r="F758" s="2" t="s">
        <v>15</v>
      </c>
      <c r="G758" s="2" t="s">
        <v>13</v>
      </c>
      <c r="H758" s="5">
        <v>48.95</v>
      </c>
      <c r="I758" s="3">
        <v>0.1</v>
      </c>
      <c r="J758" s="5">
        <f>Table1[[#This Row],[Ticket Price Price Per Unit]]*(1-Table1[[#This Row],[Discount Given]])</f>
        <v>44.055000000000007</v>
      </c>
      <c r="K758" s="5">
        <v>24.52</v>
      </c>
      <c r="L758" s="2">
        <v>22</v>
      </c>
      <c r="M758" s="2">
        <v>3023</v>
      </c>
      <c r="N758" s="5">
        <f>Table1[[#This Row],[Sales Price Per Unit]]*Table1[[#This Row],[Quantity]]</f>
        <v>969.21000000000015</v>
      </c>
      <c r="O758" s="5">
        <f>((Table1[[#This Row],[Ticket Price Price Per Unit]]-Table1[[#This Row],[Sales Price Per Unit]]))*Table1[[#This Row],[Quantity]]</f>
        <v>107.68999999999991</v>
      </c>
      <c r="P758" s="5">
        <f>(Table1[[#This Row],[Sales Price Per Unit]]-Table1[[#This Row],[Cost per Unit]])*Table1[[#This Row],[Quantity]]</f>
        <v>429.77000000000015</v>
      </c>
    </row>
    <row r="759" spans="1:16" x14ac:dyDescent="0.25">
      <c r="A759" s="1">
        <v>41310</v>
      </c>
      <c r="B759" s="20">
        <f>MONTH(Table1[[#This Row],[Date]])</f>
        <v>2</v>
      </c>
      <c r="C759" s="20" t="str">
        <f>TEXT(Table1[[#This Row],[Date]],"mmmm")</f>
        <v>luty</v>
      </c>
      <c r="D759" s="2">
        <v>509</v>
      </c>
      <c r="E759" s="2">
        <v>26</v>
      </c>
      <c r="F759" s="2" t="s">
        <v>15</v>
      </c>
      <c r="G759" s="2" t="s">
        <v>13</v>
      </c>
      <c r="H759" s="5">
        <v>0.95</v>
      </c>
      <c r="I759" s="3">
        <v>0</v>
      </c>
      <c r="J759" s="5">
        <f>Table1[[#This Row],[Ticket Price Price Per Unit]]*(1-Table1[[#This Row],[Discount Given]])</f>
        <v>0.95</v>
      </c>
      <c r="K759" s="5">
        <v>0.42</v>
      </c>
      <c r="L759" s="2">
        <v>17</v>
      </c>
      <c r="M759" s="2">
        <v>3023</v>
      </c>
      <c r="N759" s="5">
        <f>Table1[[#This Row],[Sales Price Per Unit]]*Table1[[#This Row],[Quantity]]</f>
        <v>16.149999999999999</v>
      </c>
      <c r="O759" s="5">
        <f>((Table1[[#This Row],[Ticket Price Price Per Unit]]-Table1[[#This Row],[Sales Price Per Unit]]))*Table1[[#This Row],[Quantity]]</f>
        <v>0</v>
      </c>
      <c r="P759" s="5">
        <f>(Table1[[#This Row],[Sales Price Per Unit]]-Table1[[#This Row],[Cost per Unit]])*Table1[[#This Row],[Quantity]]</f>
        <v>9.01</v>
      </c>
    </row>
    <row r="760" spans="1:16" x14ac:dyDescent="0.25">
      <c r="A760" s="1">
        <v>41310</v>
      </c>
      <c r="B760" s="20">
        <f>MONTH(Table1[[#This Row],[Date]])</f>
        <v>2</v>
      </c>
      <c r="C760" s="20" t="str">
        <f>TEXT(Table1[[#This Row],[Date]],"mmmm")</f>
        <v>luty</v>
      </c>
      <c r="D760" s="2">
        <v>509</v>
      </c>
      <c r="E760" s="2">
        <v>27</v>
      </c>
      <c r="F760" s="2" t="s">
        <v>15</v>
      </c>
      <c r="G760" s="2" t="s">
        <v>13</v>
      </c>
      <c r="H760" s="5">
        <v>4.95</v>
      </c>
      <c r="I760" s="3">
        <v>0</v>
      </c>
      <c r="J760" s="5">
        <f>Table1[[#This Row],[Ticket Price Price Per Unit]]*(1-Table1[[#This Row],[Discount Given]])</f>
        <v>4.95</v>
      </c>
      <c r="K760" s="5">
        <v>1.82</v>
      </c>
      <c r="L760" s="2">
        <v>8</v>
      </c>
      <c r="M760" s="2">
        <v>3023</v>
      </c>
      <c r="N760" s="5">
        <f>Table1[[#This Row],[Sales Price Per Unit]]*Table1[[#This Row],[Quantity]]</f>
        <v>39.6</v>
      </c>
      <c r="O760" s="5">
        <f>((Table1[[#This Row],[Ticket Price Price Per Unit]]-Table1[[#This Row],[Sales Price Per Unit]]))*Table1[[#This Row],[Quantity]]</f>
        <v>0</v>
      </c>
      <c r="P760" s="5">
        <f>(Table1[[#This Row],[Sales Price Per Unit]]-Table1[[#This Row],[Cost per Unit]])*Table1[[#This Row],[Quantity]]</f>
        <v>25.04</v>
      </c>
    </row>
    <row r="761" spans="1:16" x14ac:dyDescent="0.25">
      <c r="A761" s="1">
        <v>41311</v>
      </c>
      <c r="B761" s="20">
        <f>MONTH(Table1[[#This Row],[Date]])</f>
        <v>2</v>
      </c>
      <c r="C761" s="20" t="str">
        <f>TEXT(Table1[[#This Row],[Date]],"mmmm")</f>
        <v>luty</v>
      </c>
      <c r="D761" s="2">
        <v>510</v>
      </c>
      <c r="E761" s="2">
        <v>4</v>
      </c>
      <c r="F761" s="2" t="s">
        <v>18</v>
      </c>
      <c r="G761" s="2" t="s">
        <v>17</v>
      </c>
      <c r="H761" s="5">
        <v>73.95</v>
      </c>
      <c r="I761" s="3">
        <v>0</v>
      </c>
      <c r="J761" s="5">
        <f>Table1[[#This Row],[Ticket Price Price Per Unit]]*(1-Table1[[#This Row],[Discount Given]])</f>
        <v>73.95</v>
      </c>
      <c r="K761" s="5">
        <v>38.86</v>
      </c>
      <c r="L761" s="2">
        <v>2</v>
      </c>
      <c r="M761" s="2">
        <v>3010</v>
      </c>
      <c r="N761" s="5">
        <f>Table1[[#This Row],[Sales Price Per Unit]]*Table1[[#This Row],[Quantity]]</f>
        <v>147.9</v>
      </c>
      <c r="O761" s="5">
        <f>((Table1[[#This Row],[Ticket Price Price Per Unit]]-Table1[[#This Row],[Sales Price Per Unit]]))*Table1[[#This Row],[Quantity]]</f>
        <v>0</v>
      </c>
      <c r="P761" s="5">
        <f>(Table1[[#This Row],[Sales Price Per Unit]]-Table1[[#This Row],[Cost per Unit]])*Table1[[#This Row],[Quantity]]</f>
        <v>70.180000000000007</v>
      </c>
    </row>
    <row r="762" spans="1:16" x14ac:dyDescent="0.25">
      <c r="A762" s="1">
        <v>41311</v>
      </c>
      <c r="B762" s="20">
        <f>MONTH(Table1[[#This Row],[Date]])</f>
        <v>2</v>
      </c>
      <c r="C762" s="20" t="str">
        <f>TEXT(Table1[[#This Row],[Date]],"mmmm")</f>
        <v>luty</v>
      </c>
      <c r="D762" s="2">
        <v>510</v>
      </c>
      <c r="E762" s="2">
        <v>28</v>
      </c>
      <c r="F762" s="2" t="s">
        <v>18</v>
      </c>
      <c r="G762" s="2" t="s">
        <v>17</v>
      </c>
      <c r="H762" s="5">
        <v>0.95</v>
      </c>
      <c r="I762" s="3">
        <v>0</v>
      </c>
      <c r="J762" s="5">
        <f>Table1[[#This Row],[Ticket Price Price Per Unit]]*(1-Table1[[#This Row],[Discount Given]])</f>
        <v>0.95</v>
      </c>
      <c r="K762" s="5">
        <v>0.5</v>
      </c>
      <c r="L762" s="2">
        <v>17</v>
      </c>
      <c r="M762" s="2">
        <v>3010</v>
      </c>
      <c r="N762" s="5">
        <f>Table1[[#This Row],[Sales Price Per Unit]]*Table1[[#This Row],[Quantity]]</f>
        <v>16.149999999999999</v>
      </c>
      <c r="O762" s="5">
        <f>((Table1[[#This Row],[Ticket Price Price Per Unit]]-Table1[[#This Row],[Sales Price Per Unit]]))*Table1[[#This Row],[Quantity]]</f>
        <v>0</v>
      </c>
      <c r="P762" s="5">
        <f>(Table1[[#This Row],[Sales Price Per Unit]]-Table1[[#This Row],[Cost per Unit]])*Table1[[#This Row],[Quantity]]</f>
        <v>7.6499999999999995</v>
      </c>
    </row>
    <row r="763" spans="1:16" x14ac:dyDescent="0.25">
      <c r="A763" s="1">
        <v>41311</v>
      </c>
      <c r="B763" s="20">
        <f>MONTH(Table1[[#This Row],[Date]])</f>
        <v>2</v>
      </c>
      <c r="C763" s="20" t="str">
        <f>TEXT(Table1[[#This Row],[Date]],"mmmm")</f>
        <v>luty</v>
      </c>
      <c r="D763" s="2">
        <v>510</v>
      </c>
      <c r="E763" s="2">
        <v>42</v>
      </c>
      <c r="F763" s="2" t="s">
        <v>18</v>
      </c>
      <c r="G763" s="2" t="s">
        <v>17</v>
      </c>
      <c r="H763" s="5">
        <v>35.950000000000003</v>
      </c>
      <c r="I763" s="3">
        <v>0</v>
      </c>
      <c r="J763" s="5">
        <f>Table1[[#This Row],[Ticket Price Price Per Unit]]*(1-Table1[[#This Row],[Discount Given]])</f>
        <v>35.950000000000003</v>
      </c>
      <c r="K763" s="5">
        <v>20.25</v>
      </c>
      <c r="L763" s="2">
        <v>1</v>
      </c>
      <c r="M763" s="2">
        <v>3010</v>
      </c>
      <c r="N763" s="5">
        <f>Table1[[#This Row],[Sales Price Per Unit]]*Table1[[#This Row],[Quantity]]</f>
        <v>35.950000000000003</v>
      </c>
      <c r="O763" s="5">
        <f>((Table1[[#This Row],[Ticket Price Price Per Unit]]-Table1[[#This Row],[Sales Price Per Unit]]))*Table1[[#This Row],[Quantity]]</f>
        <v>0</v>
      </c>
      <c r="P763" s="5">
        <f>(Table1[[#This Row],[Sales Price Per Unit]]-Table1[[#This Row],[Cost per Unit]])*Table1[[#This Row],[Quantity]]</f>
        <v>15.700000000000003</v>
      </c>
    </row>
    <row r="764" spans="1:16" x14ac:dyDescent="0.25">
      <c r="A764" s="1">
        <v>41311</v>
      </c>
      <c r="B764" s="20">
        <f>MONTH(Table1[[#This Row],[Date]])</f>
        <v>2</v>
      </c>
      <c r="C764" s="20" t="str">
        <f>TEXT(Table1[[#This Row],[Date]],"mmmm")</f>
        <v>luty</v>
      </c>
      <c r="D764" s="2">
        <v>511</v>
      </c>
      <c r="E764" s="2">
        <v>37</v>
      </c>
      <c r="F764" s="2" t="s">
        <v>16</v>
      </c>
      <c r="G764" s="2" t="s">
        <v>17</v>
      </c>
      <c r="H764" s="5">
        <v>24.95</v>
      </c>
      <c r="I764" s="3">
        <v>0</v>
      </c>
      <c r="J764" s="5">
        <f>Table1[[#This Row],[Ticket Price Price Per Unit]]*(1-Table1[[#This Row],[Discount Given]])</f>
        <v>24.95</v>
      </c>
      <c r="K764" s="5">
        <v>9.3800000000000008</v>
      </c>
      <c r="L764" s="2">
        <v>9</v>
      </c>
      <c r="M764" s="2">
        <v>3021</v>
      </c>
      <c r="N764" s="5">
        <f>Table1[[#This Row],[Sales Price Per Unit]]*Table1[[#This Row],[Quantity]]</f>
        <v>224.54999999999998</v>
      </c>
      <c r="O764" s="5">
        <f>((Table1[[#This Row],[Ticket Price Price Per Unit]]-Table1[[#This Row],[Sales Price Per Unit]]))*Table1[[#This Row],[Quantity]]</f>
        <v>0</v>
      </c>
      <c r="P764" s="5">
        <f>(Table1[[#This Row],[Sales Price Per Unit]]-Table1[[#This Row],[Cost per Unit]])*Table1[[#This Row],[Quantity]]</f>
        <v>140.13</v>
      </c>
    </row>
    <row r="765" spans="1:16" x14ac:dyDescent="0.25">
      <c r="A765" s="1">
        <v>41311</v>
      </c>
      <c r="B765" s="20">
        <f>MONTH(Table1[[#This Row],[Date]])</f>
        <v>2</v>
      </c>
      <c r="C765" s="20" t="str">
        <f>TEXT(Table1[[#This Row],[Date]],"mmmm")</f>
        <v>luty</v>
      </c>
      <c r="D765" s="2">
        <v>511</v>
      </c>
      <c r="E765" s="2">
        <v>3</v>
      </c>
      <c r="F765" s="2" t="s">
        <v>16</v>
      </c>
      <c r="G765" s="2" t="s">
        <v>17</v>
      </c>
      <c r="H765" s="5">
        <v>59.95</v>
      </c>
      <c r="I765" s="3">
        <v>0.2</v>
      </c>
      <c r="J765" s="5">
        <f>Table1[[#This Row],[Ticket Price Price Per Unit]]*(1-Table1[[#This Row],[Discount Given]])</f>
        <v>47.960000000000008</v>
      </c>
      <c r="K765" s="5">
        <v>28.73</v>
      </c>
      <c r="L765" s="2">
        <v>16</v>
      </c>
      <c r="M765" s="2">
        <v>3021</v>
      </c>
      <c r="N765" s="5">
        <f>Table1[[#This Row],[Sales Price Per Unit]]*Table1[[#This Row],[Quantity]]</f>
        <v>767.36000000000013</v>
      </c>
      <c r="O765" s="5">
        <f>((Table1[[#This Row],[Ticket Price Price Per Unit]]-Table1[[#This Row],[Sales Price Per Unit]]))*Table1[[#This Row],[Quantity]]</f>
        <v>191.83999999999992</v>
      </c>
      <c r="P765" s="5">
        <f>(Table1[[#This Row],[Sales Price Per Unit]]-Table1[[#This Row],[Cost per Unit]])*Table1[[#This Row],[Quantity]]</f>
        <v>307.68000000000012</v>
      </c>
    </row>
    <row r="766" spans="1:16" x14ac:dyDescent="0.25">
      <c r="A766" s="1">
        <v>41312</v>
      </c>
      <c r="B766" s="20">
        <f>MONTH(Table1[[#This Row],[Date]])</f>
        <v>2</v>
      </c>
      <c r="C766" s="20" t="str">
        <f>TEXT(Table1[[#This Row],[Date]],"mmmm")</f>
        <v>luty</v>
      </c>
      <c r="D766" s="2">
        <v>512</v>
      </c>
      <c r="E766" s="2">
        <v>24</v>
      </c>
      <c r="F766" s="2" t="s">
        <v>14</v>
      </c>
      <c r="G766" s="2" t="s">
        <v>17</v>
      </c>
      <c r="H766" s="5">
        <v>27.95</v>
      </c>
      <c r="I766" s="3">
        <v>0</v>
      </c>
      <c r="J766" s="5">
        <f>Table1[[#This Row],[Ticket Price Price Per Unit]]*(1-Table1[[#This Row],[Discount Given]])</f>
        <v>27.95</v>
      </c>
      <c r="K766" s="5">
        <v>16.8</v>
      </c>
      <c r="L766" s="2">
        <v>23</v>
      </c>
      <c r="M766" s="2">
        <v>3012</v>
      </c>
      <c r="N766" s="5">
        <f>Table1[[#This Row],[Sales Price Per Unit]]*Table1[[#This Row],[Quantity]]</f>
        <v>642.85</v>
      </c>
      <c r="O766" s="5">
        <f>((Table1[[#This Row],[Ticket Price Price Per Unit]]-Table1[[#This Row],[Sales Price Per Unit]]))*Table1[[#This Row],[Quantity]]</f>
        <v>0</v>
      </c>
      <c r="P766" s="5">
        <f>(Table1[[#This Row],[Sales Price Per Unit]]-Table1[[#This Row],[Cost per Unit]])*Table1[[#This Row],[Quantity]]</f>
        <v>256.45</v>
      </c>
    </row>
    <row r="767" spans="1:16" hidden="1" x14ac:dyDescent="0.25">
      <c r="A767" s="1">
        <v>41313</v>
      </c>
      <c r="B767" s="20">
        <f>MONTH(Table1[[#This Row],[Date]])</f>
        <v>2</v>
      </c>
      <c r="C767" s="20" t="str">
        <f>TEXT(Table1[[#This Row],[Date]],"mmmm")</f>
        <v>luty</v>
      </c>
      <c r="D767" s="2">
        <v>513</v>
      </c>
      <c r="E767" s="2">
        <v>2</v>
      </c>
      <c r="F767" s="2" t="s">
        <v>18</v>
      </c>
      <c r="G767" s="2" t="s">
        <v>17</v>
      </c>
      <c r="H767" s="5">
        <v>44.95</v>
      </c>
      <c r="I767" s="3">
        <v>0.1</v>
      </c>
      <c r="J767" s="5">
        <f>Table1[[#This Row],[Ticket Price Price Per Unit]]*(1-Table1[[#This Row],[Discount Given]])</f>
        <v>40.455000000000005</v>
      </c>
      <c r="K767" s="5">
        <v>27.95</v>
      </c>
      <c r="L767" s="2">
        <v>3</v>
      </c>
      <c r="M767" s="2">
        <v>3019</v>
      </c>
      <c r="N767" s="5">
        <f>Table1[[#This Row],[Sales Price Per Unit]]*Table1[[#This Row],[Quantity]]</f>
        <v>121.36500000000001</v>
      </c>
      <c r="O767" s="5">
        <f>((Table1[[#This Row],[Ticket Price Price Per Unit]]-Table1[[#This Row],[Sales Price Per Unit]]))*Table1[[#This Row],[Quantity]]</f>
        <v>13.484999999999992</v>
      </c>
      <c r="P767" s="5">
        <f>(Table1[[#This Row],[Sales Price Per Unit]]-Table1[[#This Row],[Cost per Unit]])*Table1[[#This Row],[Quantity]]</f>
        <v>37.515000000000015</v>
      </c>
    </row>
    <row r="768" spans="1:16" x14ac:dyDescent="0.25">
      <c r="A768" s="1">
        <v>41314</v>
      </c>
      <c r="B768" s="20">
        <f>MONTH(Table1[[#This Row],[Date]])</f>
        <v>2</v>
      </c>
      <c r="C768" s="20" t="str">
        <f>TEXT(Table1[[#This Row],[Date]],"mmmm")</f>
        <v>luty</v>
      </c>
      <c r="D768" s="2">
        <v>514</v>
      </c>
      <c r="E768" s="2">
        <v>12</v>
      </c>
      <c r="F768" s="2" t="s">
        <v>15</v>
      </c>
      <c r="G768" s="2" t="s">
        <v>17</v>
      </c>
      <c r="H768" s="5">
        <v>47.95</v>
      </c>
      <c r="I768" s="3">
        <v>0</v>
      </c>
      <c r="J768" s="5">
        <f>Table1[[#This Row],[Ticket Price Price Per Unit]]*(1-Table1[[#This Row],[Discount Given]])</f>
        <v>47.95</v>
      </c>
      <c r="K768" s="5">
        <v>20.7</v>
      </c>
      <c r="L768" s="2">
        <v>2</v>
      </c>
      <c r="M768" s="2">
        <v>3029</v>
      </c>
      <c r="N768" s="5">
        <f>Table1[[#This Row],[Sales Price Per Unit]]*Table1[[#This Row],[Quantity]]</f>
        <v>95.9</v>
      </c>
      <c r="O768" s="5">
        <f>((Table1[[#This Row],[Ticket Price Price Per Unit]]-Table1[[#This Row],[Sales Price Per Unit]]))*Table1[[#This Row],[Quantity]]</f>
        <v>0</v>
      </c>
      <c r="P768" s="5">
        <f>(Table1[[#This Row],[Sales Price Per Unit]]-Table1[[#This Row],[Cost per Unit]])*Table1[[#This Row],[Quantity]]</f>
        <v>54.500000000000007</v>
      </c>
    </row>
    <row r="769" spans="1:16" x14ac:dyDescent="0.25">
      <c r="A769" s="1">
        <v>41314</v>
      </c>
      <c r="B769" s="20">
        <f>MONTH(Table1[[#This Row],[Date]])</f>
        <v>2</v>
      </c>
      <c r="C769" s="20" t="str">
        <f>TEXT(Table1[[#This Row],[Date]],"mmmm")</f>
        <v>luty</v>
      </c>
      <c r="D769" s="2">
        <v>515</v>
      </c>
      <c r="E769" s="2">
        <v>49</v>
      </c>
      <c r="F769" s="2" t="s">
        <v>14</v>
      </c>
      <c r="G769" s="2" t="s">
        <v>17</v>
      </c>
      <c r="H769" s="5">
        <v>63.95</v>
      </c>
      <c r="I769" s="3">
        <v>0</v>
      </c>
      <c r="J769" s="5">
        <f>Table1[[#This Row],[Ticket Price Price Per Unit]]*(1-Table1[[#This Row],[Discount Given]])</f>
        <v>63.95</v>
      </c>
      <c r="K769" s="5">
        <v>27.1</v>
      </c>
      <c r="L769" s="2">
        <v>4</v>
      </c>
      <c r="M769" s="2">
        <v>3032</v>
      </c>
      <c r="N769" s="5">
        <f>Table1[[#This Row],[Sales Price Per Unit]]*Table1[[#This Row],[Quantity]]</f>
        <v>255.8</v>
      </c>
      <c r="O769" s="5">
        <f>((Table1[[#This Row],[Ticket Price Price Per Unit]]-Table1[[#This Row],[Sales Price Per Unit]]))*Table1[[#This Row],[Quantity]]</f>
        <v>0</v>
      </c>
      <c r="P769" s="5">
        <f>(Table1[[#This Row],[Sales Price Per Unit]]-Table1[[#This Row],[Cost per Unit]])*Table1[[#This Row],[Quantity]]</f>
        <v>147.4</v>
      </c>
    </row>
    <row r="770" spans="1:16" x14ac:dyDescent="0.25">
      <c r="A770" s="1">
        <v>41314</v>
      </c>
      <c r="B770" s="20">
        <f>MONTH(Table1[[#This Row],[Date]])</f>
        <v>2</v>
      </c>
      <c r="C770" s="20" t="str">
        <f>TEXT(Table1[[#This Row],[Date]],"mmmm")</f>
        <v>luty</v>
      </c>
      <c r="D770" s="2">
        <v>516</v>
      </c>
      <c r="E770" s="2">
        <v>42</v>
      </c>
      <c r="F770" s="2" t="s">
        <v>14</v>
      </c>
      <c r="G770" s="2" t="s">
        <v>17</v>
      </c>
      <c r="H770" s="5">
        <v>35.950000000000003</v>
      </c>
      <c r="I770" s="3">
        <v>0.1</v>
      </c>
      <c r="J770" s="5">
        <f>Table1[[#This Row],[Ticket Price Price Per Unit]]*(1-Table1[[#This Row],[Discount Given]])</f>
        <v>32.355000000000004</v>
      </c>
      <c r="K770" s="5">
        <v>20.25</v>
      </c>
      <c r="L770" s="2">
        <v>2</v>
      </c>
      <c r="M770" s="2">
        <v>3012</v>
      </c>
      <c r="N770" s="5">
        <f>Table1[[#This Row],[Sales Price Per Unit]]*Table1[[#This Row],[Quantity]]</f>
        <v>64.710000000000008</v>
      </c>
      <c r="O770" s="5">
        <f>((Table1[[#This Row],[Ticket Price Price Per Unit]]-Table1[[#This Row],[Sales Price Per Unit]]))*Table1[[#This Row],[Quantity]]</f>
        <v>7.1899999999999977</v>
      </c>
      <c r="P770" s="5">
        <f>(Table1[[#This Row],[Sales Price Per Unit]]-Table1[[#This Row],[Cost per Unit]])*Table1[[#This Row],[Quantity]]</f>
        <v>24.210000000000008</v>
      </c>
    </row>
    <row r="771" spans="1:16" x14ac:dyDescent="0.25">
      <c r="A771" s="1">
        <v>41314</v>
      </c>
      <c r="B771" s="20">
        <f>MONTH(Table1[[#This Row],[Date]])</f>
        <v>2</v>
      </c>
      <c r="C771" s="20" t="str">
        <f>TEXT(Table1[[#This Row],[Date]],"mmmm")</f>
        <v>luty</v>
      </c>
      <c r="D771" s="2">
        <v>516</v>
      </c>
      <c r="E771" s="2">
        <v>7</v>
      </c>
      <c r="F771" s="2" t="s">
        <v>14</v>
      </c>
      <c r="G771" s="2" t="s">
        <v>17</v>
      </c>
      <c r="H771" s="5">
        <v>20.95</v>
      </c>
      <c r="I771" s="3">
        <v>0</v>
      </c>
      <c r="J771" s="5">
        <f>Table1[[#This Row],[Ticket Price Price Per Unit]]*(1-Table1[[#This Row],[Discount Given]])</f>
        <v>20.95</v>
      </c>
      <c r="K771" s="5">
        <v>10.039999999999999</v>
      </c>
      <c r="L771" s="2">
        <v>10</v>
      </c>
      <c r="M771" s="2">
        <v>3012</v>
      </c>
      <c r="N771" s="5">
        <f>Table1[[#This Row],[Sales Price Per Unit]]*Table1[[#This Row],[Quantity]]</f>
        <v>209.5</v>
      </c>
      <c r="O771" s="5">
        <f>((Table1[[#This Row],[Ticket Price Price Per Unit]]-Table1[[#This Row],[Sales Price Per Unit]]))*Table1[[#This Row],[Quantity]]</f>
        <v>0</v>
      </c>
      <c r="P771" s="5">
        <f>(Table1[[#This Row],[Sales Price Per Unit]]-Table1[[#This Row],[Cost per Unit]])*Table1[[#This Row],[Quantity]]</f>
        <v>109.1</v>
      </c>
    </row>
    <row r="772" spans="1:16" x14ac:dyDescent="0.25">
      <c r="A772" s="1">
        <v>41314</v>
      </c>
      <c r="B772" s="20">
        <f>MONTH(Table1[[#This Row],[Date]])</f>
        <v>2</v>
      </c>
      <c r="C772" s="20" t="str">
        <f>TEXT(Table1[[#This Row],[Date]],"mmmm")</f>
        <v>luty</v>
      </c>
      <c r="D772" s="2">
        <v>517</v>
      </c>
      <c r="E772" s="2">
        <v>18</v>
      </c>
      <c r="F772" s="2" t="s">
        <v>15</v>
      </c>
      <c r="G772" s="2" t="s">
        <v>17</v>
      </c>
      <c r="H772" s="5">
        <v>54.95</v>
      </c>
      <c r="I772" s="3">
        <v>0</v>
      </c>
      <c r="J772" s="5">
        <f>Table1[[#This Row],[Ticket Price Price Per Unit]]*(1-Table1[[#This Row],[Discount Given]])</f>
        <v>54.95</v>
      </c>
      <c r="K772" s="5">
        <v>26.65</v>
      </c>
      <c r="L772" s="2">
        <v>6</v>
      </c>
      <c r="M772" s="2">
        <v>3026</v>
      </c>
      <c r="N772" s="5">
        <f>Table1[[#This Row],[Sales Price Per Unit]]*Table1[[#This Row],[Quantity]]</f>
        <v>329.70000000000005</v>
      </c>
      <c r="O772" s="5">
        <f>((Table1[[#This Row],[Ticket Price Price Per Unit]]-Table1[[#This Row],[Sales Price Per Unit]]))*Table1[[#This Row],[Quantity]]</f>
        <v>0</v>
      </c>
      <c r="P772" s="5">
        <f>(Table1[[#This Row],[Sales Price Per Unit]]-Table1[[#This Row],[Cost per Unit]])*Table1[[#This Row],[Quantity]]</f>
        <v>169.8</v>
      </c>
    </row>
    <row r="773" spans="1:16" x14ac:dyDescent="0.25">
      <c r="A773" s="1">
        <v>41314</v>
      </c>
      <c r="B773" s="20">
        <f>MONTH(Table1[[#This Row],[Date]])</f>
        <v>2</v>
      </c>
      <c r="C773" s="20" t="str">
        <f>TEXT(Table1[[#This Row],[Date]],"mmmm")</f>
        <v>luty</v>
      </c>
      <c r="D773" s="2">
        <v>517</v>
      </c>
      <c r="E773" s="2">
        <v>18</v>
      </c>
      <c r="F773" s="2" t="s">
        <v>15</v>
      </c>
      <c r="G773" s="2" t="s">
        <v>17</v>
      </c>
      <c r="H773" s="5">
        <v>54.95</v>
      </c>
      <c r="I773" s="3">
        <v>0</v>
      </c>
      <c r="J773" s="5">
        <f>Table1[[#This Row],[Ticket Price Price Per Unit]]*(1-Table1[[#This Row],[Discount Given]])</f>
        <v>54.95</v>
      </c>
      <c r="K773" s="5">
        <v>26.65</v>
      </c>
      <c r="L773" s="2">
        <v>2</v>
      </c>
      <c r="M773" s="2">
        <v>3026</v>
      </c>
      <c r="N773" s="5">
        <f>Table1[[#This Row],[Sales Price Per Unit]]*Table1[[#This Row],[Quantity]]</f>
        <v>109.9</v>
      </c>
      <c r="O773" s="5">
        <f>((Table1[[#This Row],[Ticket Price Price Per Unit]]-Table1[[#This Row],[Sales Price Per Unit]]))*Table1[[#This Row],[Quantity]]</f>
        <v>0</v>
      </c>
      <c r="P773" s="5">
        <f>(Table1[[#This Row],[Sales Price Per Unit]]-Table1[[#This Row],[Cost per Unit]])*Table1[[#This Row],[Quantity]]</f>
        <v>56.600000000000009</v>
      </c>
    </row>
    <row r="774" spans="1:16" x14ac:dyDescent="0.25">
      <c r="A774" s="1">
        <v>41314</v>
      </c>
      <c r="B774" s="20">
        <f>MONTH(Table1[[#This Row],[Date]])</f>
        <v>2</v>
      </c>
      <c r="C774" s="20" t="str">
        <f>TEXT(Table1[[#This Row],[Date]],"mmmm")</f>
        <v>luty</v>
      </c>
      <c r="D774" s="2">
        <v>518</v>
      </c>
      <c r="E774" s="2">
        <v>45</v>
      </c>
      <c r="F774" s="2" t="s">
        <v>14</v>
      </c>
      <c r="G774" s="2" t="s">
        <v>17</v>
      </c>
      <c r="H774" s="5">
        <v>38.950000000000003</v>
      </c>
      <c r="I774" s="3">
        <v>0</v>
      </c>
      <c r="J774" s="5">
        <f>Table1[[#This Row],[Ticket Price Price Per Unit]]*(1-Table1[[#This Row],[Discount Given]])</f>
        <v>38.950000000000003</v>
      </c>
      <c r="K774" s="5">
        <v>22.33</v>
      </c>
      <c r="L774" s="2">
        <v>1</v>
      </c>
      <c r="M774" s="2">
        <v>3031</v>
      </c>
      <c r="N774" s="5">
        <f>Table1[[#This Row],[Sales Price Per Unit]]*Table1[[#This Row],[Quantity]]</f>
        <v>38.950000000000003</v>
      </c>
      <c r="O774" s="5">
        <f>((Table1[[#This Row],[Ticket Price Price Per Unit]]-Table1[[#This Row],[Sales Price Per Unit]]))*Table1[[#This Row],[Quantity]]</f>
        <v>0</v>
      </c>
      <c r="P774" s="5">
        <f>(Table1[[#This Row],[Sales Price Per Unit]]-Table1[[#This Row],[Cost per Unit]])*Table1[[#This Row],[Quantity]]</f>
        <v>16.620000000000005</v>
      </c>
    </row>
    <row r="775" spans="1:16" x14ac:dyDescent="0.25">
      <c r="A775" s="1">
        <v>41314</v>
      </c>
      <c r="B775" s="20">
        <f>MONTH(Table1[[#This Row],[Date]])</f>
        <v>2</v>
      </c>
      <c r="C775" s="20" t="str">
        <f>TEXT(Table1[[#This Row],[Date]],"mmmm")</f>
        <v>luty</v>
      </c>
      <c r="D775" s="2">
        <v>518</v>
      </c>
      <c r="E775" s="2">
        <v>44</v>
      </c>
      <c r="F775" s="2" t="s">
        <v>14</v>
      </c>
      <c r="G775" s="2" t="s">
        <v>17</v>
      </c>
      <c r="H775" s="5">
        <v>38.950000000000003</v>
      </c>
      <c r="I775" s="3">
        <v>0</v>
      </c>
      <c r="J775" s="5">
        <f>Table1[[#This Row],[Ticket Price Price Per Unit]]*(1-Table1[[#This Row],[Discount Given]])</f>
        <v>38.950000000000003</v>
      </c>
      <c r="K775" s="5">
        <v>24.76</v>
      </c>
      <c r="L775" s="2">
        <v>8</v>
      </c>
      <c r="M775" s="2">
        <v>3031</v>
      </c>
      <c r="N775" s="5">
        <f>Table1[[#This Row],[Sales Price Per Unit]]*Table1[[#This Row],[Quantity]]</f>
        <v>311.60000000000002</v>
      </c>
      <c r="O775" s="5">
        <f>((Table1[[#This Row],[Ticket Price Price Per Unit]]-Table1[[#This Row],[Sales Price Per Unit]]))*Table1[[#This Row],[Quantity]]</f>
        <v>0</v>
      </c>
      <c r="P775" s="5">
        <f>(Table1[[#This Row],[Sales Price Per Unit]]-Table1[[#This Row],[Cost per Unit]])*Table1[[#This Row],[Quantity]]</f>
        <v>113.52000000000001</v>
      </c>
    </row>
    <row r="776" spans="1:16" x14ac:dyDescent="0.25">
      <c r="A776" s="1">
        <v>41314</v>
      </c>
      <c r="B776" s="20">
        <f>MONTH(Table1[[#This Row],[Date]])</f>
        <v>2</v>
      </c>
      <c r="C776" s="20" t="str">
        <f>TEXT(Table1[[#This Row],[Date]],"mmmm")</f>
        <v>luty</v>
      </c>
      <c r="D776" s="2">
        <v>518</v>
      </c>
      <c r="E776" s="2">
        <v>48</v>
      </c>
      <c r="F776" s="2" t="s">
        <v>14</v>
      </c>
      <c r="G776" s="2" t="s">
        <v>17</v>
      </c>
      <c r="H776" s="5">
        <v>3.95</v>
      </c>
      <c r="I776" s="3">
        <v>0</v>
      </c>
      <c r="J776" s="5">
        <f>Table1[[#This Row],[Ticket Price Price Per Unit]]*(1-Table1[[#This Row],[Discount Given]])</f>
        <v>3.95</v>
      </c>
      <c r="K776" s="5">
        <v>1.43</v>
      </c>
      <c r="L776" s="2">
        <v>1</v>
      </c>
      <c r="M776" s="2">
        <v>3031</v>
      </c>
      <c r="N776" s="5">
        <f>Table1[[#This Row],[Sales Price Per Unit]]*Table1[[#This Row],[Quantity]]</f>
        <v>3.95</v>
      </c>
      <c r="O776" s="5">
        <f>((Table1[[#This Row],[Ticket Price Price Per Unit]]-Table1[[#This Row],[Sales Price Per Unit]]))*Table1[[#This Row],[Quantity]]</f>
        <v>0</v>
      </c>
      <c r="P776" s="5">
        <f>(Table1[[#This Row],[Sales Price Per Unit]]-Table1[[#This Row],[Cost per Unit]])*Table1[[#This Row],[Quantity]]</f>
        <v>2.5200000000000005</v>
      </c>
    </row>
    <row r="777" spans="1:16" x14ac:dyDescent="0.25">
      <c r="A777" s="1">
        <v>41314</v>
      </c>
      <c r="B777" s="20">
        <f>MONTH(Table1[[#This Row],[Date]])</f>
        <v>2</v>
      </c>
      <c r="C777" s="20" t="str">
        <f>TEXT(Table1[[#This Row],[Date]],"mmmm")</f>
        <v>luty</v>
      </c>
      <c r="D777" s="2">
        <v>518</v>
      </c>
      <c r="E777" s="2">
        <v>23</v>
      </c>
      <c r="F777" s="2" t="s">
        <v>14</v>
      </c>
      <c r="G777" s="2" t="s">
        <v>17</v>
      </c>
      <c r="H777" s="5">
        <v>2.95</v>
      </c>
      <c r="I777" s="3">
        <v>0</v>
      </c>
      <c r="J777" s="5">
        <f>Table1[[#This Row],[Ticket Price Price Per Unit]]*(1-Table1[[#This Row],[Discount Given]])</f>
        <v>2.95</v>
      </c>
      <c r="K777" s="5">
        <v>1.68</v>
      </c>
      <c r="L777" s="2">
        <v>6</v>
      </c>
      <c r="M777" s="2">
        <v>3031</v>
      </c>
      <c r="N777" s="5">
        <f>Table1[[#This Row],[Sales Price Per Unit]]*Table1[[#This Row],[Quantity]]</f>
        <v>17.700000000000003</v>
      </c>
      <c r="O777" s="5">
        <f>((Table1[[#This Row],[Ticket Price Price Per Unit]]-Table1[[#This Row],[Sales Price Per Unit]]))*Table1[[#This Row],[Quantity]]</f>
        <v>0</v>
      </c>
      <c r="P777" s="5">
        <f>(Table1[[#This Row],[Sales Price Per Unit]]-Table1[[#This Row],[Cost per Unit]])*Table1[[#This Row],[Quantity]]</f>
        <v>7.620000000000001</v>
      </c>
    </row>
    <row r="778" spans="1:16" x14ac:dyDescent="0.25">
      <c r="A778" s="1">
        <v>41314</v>
      </c>
      <c r="B778" s="20">
        <f>MONTH(Table1[[#This Row],[Date]])</f>
        <v>2</v>
      </c>
      <c r="C778" s="20" t="str">
        <f>TEXT(Table1[[#This Row],[Date]],"mmmm")</f>
        <v>luty</v>
      </c>
      <c r="D778" s="2">
        <v>519</v>
      </c>
      <c r="E778" s="2">
        <v>12</v>
      </c>
      <c r="F778" s="2" t="s">
        <v>15</v>
      </c>
      <c r="G778" s="2" t="s">
        <v>17</v>
      </c>
      <c r="H778" s="5">
        <v>47.95</v>
      </c>
      <c r="I778" s="3">
        <v>0.1</v>
      </c>
      <c r="J778" s="5">
        <f>Table1[[#This Row],[Ticket Price Price Per Unit]]*(1-Table1[[#This Row],[Discount Given]])</f>
        <v>43.155000000000001</v>
      </c>
      <c r="K778" s="5">
        <v>20.7</v>
      </c>
      <c r="L778" s="2">
        <v>1</v>
      </c>
      <c r="M778" s="2">
        <v>3022</v>
      </c>
      <c r="N778" s="5">
        <f>Table1[[#This Row],[Sales Price Per Unit]]*Table1[[#This Row],[Quantity]]</f>
        <v>43.155000000000001</v>
      </c>
      <c r="O778" s="5">
        <f>((Table1[[#This Row],[Ticket Price Price Per Unit]]-Table1[[#This Row],[Sales Price Per Unit]]))*Table1[[#This Row],[Quantity]]</f>
        <v>4.7950000000000017</v>
      </c>
      <c r="P778" s="5">
        <f>(Table1[[#This Row],[Sales Price Per Unit]]-Table1[[#This Row],[Cost per Unit]])*Table1[[#This Row],[Quantity]]</f>
        <v>22.455000000000002</v>
      </c>
    </row>
    <row r="779" spans="1:16" x14ac:dyDescent="0.25">
      <c r="A779" s="1">
        <v>41314</v>
      </c>
      <c r="B779" s="20">
        <f>MONTH(Table1[[#This Row],[Date]])</f>
        <v>2</v>
      </c>
      <c r="C779" s="20" t="str">
        <f>TEXT(Table1[[#This Row],[Date]],"mmmm")</f>
        <v>luty</v>
      </c>
      <c r="D779" s="2">
        <v>519</v>
      </c>
      <c r="E779" s="2">
        <v>50</v>
      </c>
      <c r="F779" s="2" t="s">
        <v>15</v>
      </c>
      <c r="G779" s="2" t="s">
        <v>17</v>
      </c>
      <c r="H779" s="5">
        <v>24.95</v>
      </c>
      <c r="I779" s="3">
        <v>0.1</v>
      </c>
      <c r="J779" s="5">
        <f>Table1[[#This Row],[Ticket Price Price Per Unit]]*(1-Table1[[#This Row],[Discount Given]])</f>
        <v>22.454999999999998</v>
      </c>
      <c r="K779" s="5">
        <v>12.14</v>
      </c>
      <c r="L779" s="2">
        <v>1</v>
      </c>
      <c r="M779" s="2">
        <v>3022</v>
      </c>
      <c r="N779" s="5">
        <f>Table1[[#This Row],[Sales Price Per Unit]]*Table1[[#This Row],[Quantity]]</f>
        <v>22.454999999999998</v>
      </c>
      <c r="O779" s="5">
        <f>((Table1[[#This Row],[Ticket Price Price Per Unit]]-Table1[[#This Row],[Sales Price Per Unit]]))*Table1[[#This Row],[Quantity]]</f>
        <v>2.495000000000001</v>
      </c>
      <c r="P779" s="5">
        <f>(Table1[[#This Row],[Sales Price Per Unit]]-Table1[[#This Row],[Cost per Unit]])*Table1[[#This Row],[Quantity]]</f>
        <v>10.314999999999998</v>
      </c>
    </row>
    <row r="780" spans="1:16" x14ac:dyDescent="0.25">
      <c r="A780" s="1">
        <v>41314</v>
      </c>
      <c r="B780" s="20">
        <f>MONTH(Table1[[#This Row],[Date]])</f>
        <v>2</v>
      </c>
      <c r="C780" s="20" t="str">
        <f>TEXT(Table1[[#This Row],[Date]],"mmmm")</f>
        <v>luty</v>
      </c>
      <c r="D780" s="2">
        <v>519</v>
      </c>
      <c r="E780" s="2">
        <v>45</v>
      </c>
      <c r="F780" s="2" t="s">
        <v>15</v>
      </c>
      <c r="G780" s="2" t="s">
        <v>17</v>
      </c>
      <c r="H780" s="5">
        <v>38.950000000000003</v>
      </c>
      <c r="I780" s="3">
        <v>0</v>
      </c>
      <c r="J780" s="5">
        <f>Table1[[#This Row],[Ticket Price Price Per Unit]]*(1-Table1[[#This Row],[Discount Given]])</f>
        <v>38.950000000000003</v>
      </c>
      <c r="K780" s="5">
        <v>22.33</v>
      </c>
      <c r="L780" s="2">
        <v>2</v>
      </c>
      <c r="M780" s="2">
        <v>3022</v>
      </c>
      <c r="N780" s="5">
        <f>Table1[[#This Row],[Sales Price Per Unit]]*Table1[[#This Row],[Quantity]]</f>
        <v>77.900000000000006</v>
      </c>
      <c r="O780" s="5">
        <f>((Table1[[#This Row],[Ticket Price Price Per Unit]]-Table1[[#This Row],[Sales Price Per Unit]]))*Table1[[#This Row],[Quantity]]</f>
        <v>0</v>
      </c>
      <c r="P780" s="5">
        <f>(Table1[[#This Row],[Sales Price Per Unit]]-Table1[[#This Row],[Cost per Unit]])*Table1[[#This Row],[Quantity]]</f>
        <v>33.240000000000009</v>
      </c>
    </row>
    <row r="781" spans="1:16" x14ac:dyDescent="0.25">
      <c r="A781" s="1">
        <v>41314</v>
      </c>
      <c r="B781" s="20">
        <f>MONTH(Table1[[#This Row],[Date]])</f>
        <v>2</v>
      </c>
      <c r="C781" s="20" t="str">
        <f>TEXT(Table1[[#This Row],[Date]],"mmmm")</f>
        <v>luty</v>
      </c>
      <c r="D781" s="2">
        <v>520</v>
      </c>
      <c r="E781" s="2">
        <v>25</v>
      </c>
      <c r="F781" s="2" t="s">
        <v>14</v>
      </c>
      <c r="G781" s="2" t="s">
        <v>17</v>
      </c>
      <c r="H781" s="5">
        <v>0.95</v>
      </c>
      <c r="I781" s="3">
        <v>0</v>
      </c>
      <c r="J781" s="5">
        <f>Table1[[#This Row],[Ticket Price Price Per Unit]]*(1-Table1[[#This Row],[Discount Given]])</f>
        <v>0.95</v>
      </c>
      <c r="K781" s="5">
        <v>0.35</v>
      </c>
      <c r="L781" s="2">
        <v>27</v>
      </c>
      <c r="M781" s="2">
        <v>3017</v>
      </c>
      <c r="N781" s="5">
        <f>Table1[[#This Row],[Sales Price Per Unit]]*Table1[[#This Row],[Quantity]]</f>
        <v>25.65</v>
      </c>
      <c r="O781" s="5">
        <f>((Table1[[#This Row],[Ticket Price Price Per Unit]]-Table1[[#This Row],[Sales Price Per Unit]]))*Table1[[#This Row],[Quantity]]</f>
        <v>0</v>
      </c>
      <c r="P781" s="5">
        <f>(Table1[[#This Row],[Sales Price Per Unit]]-Table1[[#This Row],[Cost per Unit]])*Table1[[#This Row],[Quantity]]</f>
        <v>16.2</v>
      </c>
    </row>
    <row r="782" spans="1:16" x14ac:dyDescent="0.25">
      <c r="A782" s="1">
        <v>41314</v>
      </c>
      <c r="B782" s="20">
        <f>MONTH(Table1[[#This Row],[Date]])</f>
        <v>2</v>
      </c>
      <c r="C782" s="20" t="str">
        <f>TEXT(Table1[[#This Row],[Date]],"mmmm")</f>
        <v>luty</v>
      </c>
      <c r="D782" s="2">
        <v>520</v>
      </c>
      <c r="E782" s="2">
        <v>27</v>
      </c>
      <c r="F782" s="2" t="s">
        <v>14</v>
      </c>
      <c r="G782" s="2" t="s">
        <v>17</v>
      </c>
      <c r="H782" s="5">
        <v>4.95</v>
      </c>
      <c r="I782" s="3">
        <v>0</v>
      </c>
      <c r="J782" s="5">
        <f>Table1[[#This Row],[Ticket Price Price Per Unit]]*(1-Table1[[#This Row],[Discount Given]])</f>
        <v>4.95</v>
      </c>
      <c r="K782" s="5">
        <v>1.82</v>
      </c>
      <c r="L782" s="2">
        <v>2</v>
      </c>
      <c r="M782" s="2">
        <v>3017</v>
      </c>
      <c r="N782" s="5">
        <f>Table1[[#This Row],[Sales Price Per Unit]]*Table1[[#This Row],[Quantity]]</f>
        <v>9.9</v>
      </c>
      <c r="O782" s="5">
        <f>((Table1[[#This Row],[Ticket Price Price Per Unit]]-Table1[[#This Row],[Sales Price Per Unit]]))*Table1[[#This Row],[Quantity]]</f>
        <v>0</v>
      </c>
      <c r="P782" s="5">
        <f>(Table1[[#This Row],[Sales Price Per Unit]]-Table1[[#This Row],[Cost per Unit]])*Table1[[#This Row],[Quantity]]</f>
        <v>6.26</v>
      </c>
    </row>
    <row r="783" spans="1:16" x14ac:dyDescent="0.25">
      <c r="A783" s="1">
        <v>41314</v>
      </c>
      <c r="B783" s="20">
        <f>MONTH(Table1[[#This Row],[Date]])</f>
        <v>2</v>
      </c>
      <c r="C783" s="20" t="str">
        <f>TEXT(Table1[[#This Row],[Date]],"mmmm")</f>
        <v>luty</v>
      </c>
      <c r="D783" s="2">
        <v>520</v>
      </c>
      <c r="E783" s="2">
        <v>19</v>
      </c>
      <c r="F783" s="2" t="s">
        <v>14</v>
      </c>
      <c r="G783" s="2" t="s">
        <v>17</v>
      </c>
      <c r="H783" s="5">
        <v>49.95</v>
      </c>
      <c r="I783" s="3">
        <v>0</v>
      </c>
      <c r="J783" s="5">
        <f>Table1[[#This Row],[Ticket Price Price Per Unit]]*(1-Table1[[#This Row],[Discount Given]])</f>
        <v>49.95</v>
      </c>
      <c r="K783" s="5">
        <v>24.77</v>
      </c>
      <c r="L783" s="2">
        <v>2</v>
      </c>
      <c r="M783" s="2">
        <v>3017</v>
      </c>
      <c r="N783" s="5">
        <f>Table1[[#This Row],[Sales Price Per Unit]]*Table1[[#This Row],[Quantity]]</f>
        <v>99.9</v>
      </c>
      <c r="O783" s="5">
        <f>((Table1[[#This Row],[Ticket Price Price Per Unit]]-Table1[[#This Row],[Sales Price Per Unit]]))*Table1[[#This Row],[Quantity]]</f>
        <v>0</v>
      </c>
      <c r="P783" s="5">
        <f>(Table1[[#This Row],[Sales Price Per Unit]]-Table1[[#This Row],[Cost per Unit]])*Table1[[#This Row],[Quantity]]</f>
        <v>50.360000000000007</v>
      </c>
    </row>
    <row r="784" spans="1:16" x14ac:dyDescent="0.25">
      <c r="A784" s="1">
        <v>41314</v>
      </c>
      <c r="B784" s="20">
        <f>MONTH(Table1[[#This Row],[Date]])</f>
        <v>2</v>
      </c>
      <c r="C784" s="20" t="str">
        <f>TEXT(Table1[[#This Row],[Date]],"mmmm")</f>
        <v>luty</v>
      </c>
      <c r="D784" s="2">
        <v>521</v>
      </c>
      <c r="E784" s="2">
        <v>31</v>
      </c>
      <c r="F784" s="2" t="s">
        <v>14</v>
      </c>
      <c r="G784" s="2" t="s">
        <v>17</v>
      </c>
      <c r="H784" s="5">
        <v>0.95</v>
      </c>
      <c r="I784" s="3">
        <v>0</v>
      </c>
      <c r="J784" s="5">
        <f>Table1[[#This Row],[Ticket Price Price Per Unit]]*(1-Table1[[#This Row],[Discount Given]])</f>
        <v>0.95</v>
      </c>
      <c r="K784" s="5">
        <v>0.34</v>
      </c>
      <c r="L784" s="2">
        <v>7</v>
      </c>
      <c r="M784" s="2">
        <v>3027</v>
      </c>
      <c r="N784" s="5">
        <f>Table1[[#This Row],[Sales Price Per Unit]]*Table1[[#This Row],[Quantity]]</f>
        <v>6.6499999999999995</v>
      </c>
      <c r="O784" s="5">
        <f>((Table1[[#This Row],[Ticket Price Price Per Unit]]-Table1[[#This Row],[Sales Price Per Unit]]))*Table1[[#This Row],[Quantity]]</f>
        <v>0</v>
      </c>
      <c r="P784" s="5">
        <f>(Table1[[#This Row],[Sales Price Per Unit]]-Table1[[#This Row],[Cost per Unit]])*Table1[[#This Row],[Quantity]]</f>
        <v>4.2699999999999996</v>
      </c>
    </row>
    <row r="785" spans="1:16" x14ac:dyDescent="0.25">
      <c r="A785" s="1">
        <v>41314</v>
      </c>
      <c r="B785" s="20">
        <f>MONTH(Table1[[#This Row],[Date]])</f>
        <v>2</v>
      </c>
      <c r="C785" s="20" t="str">
        <f>TEXT(Table1[[#This Row],[Date]],"mmmm")</f>
        <v>luty</v>
      </c>
      <c r="D785" s="2">
        <v>521</v>
      </c>
      <c r="E785" s="2">
        <v>46</v>
      </c>
      <c r="F785" s="2" t="s">
        <v>14</v>
      </c>
      <c r="G785" s="2" t="s">
        <v>17</v>
      </c>
      <c r="H785" s="5">
        <v>55.95</v>
      </c>
      <c r="I785" s="3">
        <v>0</v>
      </c>
      <c r="J785" s="5">
        <f>Table1[[#This Row],[Ticket Price Price Per Unit]]*(1-Table1[[#This Row],[Discount Given]])</f>
        <v>55.95</v>
      </c>
      <c r="K785" s="5">
        <v>32.47</v>
      </c>
      <c r="L785" s="2">
        <v>10</v>
      </c>
      <c r="M785" s="2">
        <v>3027</v>
      </c>
      <c r="N785" s="5">
        <f>Table1[[#This Row],[Sales Price Per Unit]]*Table1[[#This Row],[Quantity]]</f>
        <v>559.5</v>
      </c>
      <c r="O785" s="5">
        <f>((Table1[[#This Row],[Ticket Price Price Per Unit]]-Table1[[#This Row],[Sales Price Per Unit]]))*Table1[[#This Row],[Quantity]]</f>
        <v>0</v>
      </c>
      <c r="P785" s="5">
        <f>(Table1[[#This Row],[Sales Price Per Unit]]-Table1[[#This Row],[Cost per Unit]])*Table1[[#This Row],[Quantity]]</f>
        <v>234.80000000000004</v>
      </c>
    </row>
    <row r="786" spans="1:16" x14ac:dyDescent="0.25">
      <c r="A786" s="1">
        <v>41314</v>
      </c>
      <c r="B786" s="20">
        <f>MONTH(Table1[[#This Row],[Date]])</f>
        <v>2</v>
      </c>
      <c r="C786" s="20" t="str">
        <f>TEXT(Table1[[#This Row],[Date]],"mmmm")</f>
        <v>luty</v>
      </c>
      <c r="D786" s="2">
        <v>521</v>
      </c>
      <c r="E786" s="2">
        <v>8</v>
      </c>
      <c r="F786" s="2" t="s">
        <v>14</v>
      </c>
      <c r="G786" s="2" t="s">
        <v>17</v>
      </c>
      <c r="H786" s="5">
        <v>7.95</v>
      </c>
      <c r="I786" s="3">
        <v>0</v>
      </c>
      <c r="J786" s="5">
        <f>Table1[[#This Row],[Ticket Price Price Per Unit]]*(1-Table1[[#This Row],[Discount Given]])</f>
        <v>7.95</v>
      </c>
      <c r="K786" s="5">
        <v>4.53</v>
      </c>
      <c r="L786" s="2">
        <v>24</v>
      </c>
      <c r="M786" s="2">
        <v>3027</v>
      </c>
      <c r="N786" s="5">
        <f>Table1[[#This Row],[Sales Price Per Unit]]*Table1[[#This Row],[Quantity]]</f>
        <v>190.8</v>
      </c>
      <c r="O786" s="5">
        <f>((Table1[[#This Row],[Ticket Price Price Per Unit]]-Table1[[#This Row],[Sales Price Per Unit]]))*Table1[[#This Row],[Quantity]]</f>
        <v>0</v>
      </c>
      <c r="P786" s="5">
        <f>(Table1[[#This Row],[Sales Price Per Unit]]-Table1[[#This Row],[Cost per Unit]])*Table1[[#This Row],[Quantity]]</f>
        <v>82.08</v>
      </c>
    </row>
    <row r="787" spans="1:16" x14ac:dyDescent="0.25">
      <c r="A787" s="1">
        <v>41314</v>
      </c>
      <c r="B787" s="20">
        <f>MONTH(Table1[[#This Row],[Date]])</f>
        <v>2</v>
      </c>
      <c r="C787" s="20" t="str">
        <f>TEXT(Table1[[#This Row],[Date]],"mmmm")</f>
        <v>luty</v>
      </c>
      <c r="D787" s="2">
        <v>522</v>
      </c>
      <c r="E787" s="2">
        <v>4</v>
      </c>
      <c r="F787" s="2" t="s">
        <v>14</v>
      </c>
      <c r="G787" s="2" t="s">
        <v>17</v>
      </c>
      <c r="H787" s="5">
        <v>73.95</v>
      </c>
      <c r="I787" s="3">
        <v>0</v>
      </c>
      <c r="J787" s="5">
        <f>Table1[[#This Row],[Ticket Price Price Per Unit]]*(1-Table1[[#This Row],[Discount Given]])</f>
        <v>73.95</v>
      </c>
      <c r="K787" s="5">
        <v>38.86</v>
      </c>
      <c r="L787" s="2">
        <v>1</v>
      </c>
      <c r="M787" s="2">
        <v>3014</v>
      </c>
      <c r="N787" s="5">
        <f>Table1[[#This Row],[Sales Price Per Unit]]*Table1[[#This Row],[Quantity]]</f>
        <v>73.95</v>
      </c>
      <c r="O787" s="5">
        <f>((Table1[[#This Row],[Ticket Price Price Per Unit]]-Table1[[#This Row],[Sales Price Per Unit]]))*Table1[[#This Row],[Quantity]]</f>
        <v>0</v>
      </c>
      <c r="P787" s="5">
        <f>(Table1[[#This Row],[Sales Price Per Unit]]-Table1[[#This Row],[Cost per Unit]])*Table1[[#This Row],[Quantity]]</f>
        <v>35.090000000000003</v>
      </c>
    </row>
    <row r="788" spans="1:16" x14ac:dyDescent="0.25">
      <c r="A788" s="1">
        <v>41314</v>
      </c>
      <c r="B788" s="20">
        <f>MONTH(Table1[[#This Row],[Date]])</f>
        <v>2</v>
      </c>
      <c r="C788" s="20" t="str">
        <f>TEXT(Table1[[#This Row],[Date]],"mmmm")</f>
        <v>luty</v>
      </c>
      <c r="D788" s="2">
        <v>523</v>
      </c>
      <c r="E788" s="2">
        <v>29</v>
      </c>
      <c r="F788" s="2" t="s">
        <v>14</v>
      </c>
      <c r="G788" s="2" t="s">
        <v>17</v>
      </c>
      <c r="H788" s="5">
        <v>40.950000000000003</v>
      </c>
      <c r="I788" s="3">
        <v>0</v>
      </c>
      <c r="J788" s="5">
        <f>Table1[[#This Row],[Ticket Price Price Per Unit]]*(1-Table1[[#This Row],[Discount Given]])</f>
        <v>40.950000000000003</v>
      </c>
      <c r="K788" s="5">
        <v>15.51</v>
      </c>
      <c r="L788" s="2">
        <v>3</v>
      </c>
      <c r="M788" s="2">
        <v>3010</v>
      </c>
      <c r="N788" s="5">
        <f>Table1[[#This Row],[Sales Price Per Unit]]*Table1[[#This Row],[Quantity]]</f>
        <v>122.85000000000001</v>
      </c>
      <c r="O788" s="5">
        <f>((Table1[[#This Row],[Ticket Price Price Per Unit]]-Table1[[#This Row],[Sales Price Per Unit]]))*Table1[[#This Row],[Quantity]]</f>
        <v>0</v>
      </c>
      <c r="P788" s="5">
        <f>(Table1[[#This Row],[Sales Price Per Unit]]-Table1[[#This Row],[Cost per Unit]])*Table1[[#This Row],[Quantity]]</f>
        <v>76.320000000000022</v>
      </c>
    </row>
    <row r="789" spans="1:16" x14ac:dyDescent="0.25">
      <c r="A789" s="1">
        <v>41314</v>
      </c>
      <c r="B789" s="20">
        <f>MONTH(Table1[[#This Row],[Date]])</f>
        <v>2</v>
      </c>
      <c r="C789" s="20" t="str">
        <f>TEXT(Table1[[#This Row],[Date]],"mmmm")</f>
        <v>luty</v>
      </c>
      <c r="D789" s="2">
        <v>524</v>
      </c>
      <c r="E789" s="2">
        <v>48</v>
      </c>
      <c r="F789" s="2" t="s">
        <v>15</v>
      </c>
      <c r="G789" s="2" t="s">
        <v>17</v>
      </c>
      <c r="H789" s="5">
        <v>3.95</v>
      </c>
      <c r="I789" s="3">
        <v>0</v>
      </c>
      <c r="J789" s="5">
        <f>Table1[[#This Row],[Ticket Price Price Per Unit]]*(1-Table1[[#This Row],[Discount Given]])</f>
        <v>3.95</v>
      </c>
      <c r="K789" s="5">
        <v>1.43</v>
      </c>
      <c r="L789" s="2">
        <v>17</v>
      </c>
      <c r="M789" s="2">
        <v>3013</v>
      </c>
      <c r="N789" s="5">
        <f>Table1[[#This Row],[Sales Price Per Unit]]*Table1[[#This Row],[Quantity]]</f>
        <v>67.150000000000006</v>
      </c>
      <c r="O789" s="5">
        <f>((Table1[[#This Row],[Ticket Price Price Per Unit]]-Table1[[#This Row],[Sales Price Per Unit]]))*Table1[[#This Row],[Quantity]]</f>
        <v>0</v>
      </c>
      <c r="P789" s="5">
        <f>(Table1[[#This Row],[Sales Price Per Unit]]-Table1[[#This Row],[Cost per Unit]])*Table1[[#This Row],[Quantity]]</f>
        <v>42.840000000000011</v>
      </c>
    </row>
    <row r="790" spans="1:16" x14ac:dyDescent="0.25">
      <c r="A790" s="1">
        <v>41314</v>
      </c>
      <c r="B790" s="20">
        <f>MONTH(Table1[[#This Row],[Date]])</f>
        <v>2</v>
      </c>
      <c r="C790" s="20" t="str">
        <f>TEXT(Table1[[#This Row],[Date]],"mmmm")</f>
        <v>luty</v>
      </c>
      <c r="D790" s="2">
        <v>525</v>
      </c>
      <c r="E790" s="2">
        <v>1</v>
      </c>
      <c r="F790" s="2" t="s">
        <v>15</v>
      </c>
      <c r="G790" s="2" t="s">
        <v>17</v>
      </c>
      <c r="H790" s="5">
        <v>43.95</v>
      </c>
      <c r="I790" s="3">
        <v>0.1</v>
      </c>
      <c r="J790" s="5">
        <f>Table1[[#This Row],[Ticket Price Price Per Unit]]*(1-Table1[[#This Row],[Discount Given]])</f>
        <v>39.555000000000007</v>
      </c>
      <c r="K790" s="5">
        <v>25.6</v>
      </c>
      <c r="L790" s="2">
        <v>5</v>
      </c>
      <c r="M790" s="2">
        <v>3031</v>
      </c>
      <c r="N790" s="5">
        <f>Table1[[#This Row],[Sales Price Per Unit]]*Table1[[#This Row],[Quantity]]</f>
        <v>197.77500000000003</v>
      </c>
      <c r="O790" s="5">
        <f>((Table1[[#This Row],[Ticket Price Price Per Unit]]-Table1[[#This Row],[Sales Price Per Unit]]))*Table1[[#This Row],[Quantity]]</f>
        <v>21.97499999999998</v>
      </c>
      <c r="P790" s="5">
        <f>(Table1[[#This Row],[Sales Price Per Unit]]-Table1[[#This Row],[Cost per Unit]])*Table1[[#This Row],[Quantity]]</f>
        <v>69.775000000000034</v>
      </c>
    </row>
    <row r="791" spans="1:16" x14ac:dyDescent="0.25">
      <c r="A791" s="1">
        <v>41314</v>
      </c>
      <c r="B791" s="20">
        <f>MONTH(Table1[[#This Row],[Date]])</f>
        <v>2</v>
      </c>
      <c r="C791" s="20" t="str">
        <f>TEXT(Table1[[#This Row],[Date]],"mmmm")</f>
        <v>luty</v>
      </c>
      <c r="D791" s="2">
        <v>525</v>
      </c>
      <c r="E791" s="2">
        <v>8</v>
      </c>
      <c r="F791" s="2" t="s">
        <v>15</v>
      </c>
      <c r="G791" s="2" t="s">
        <v>17</v>
      </c>
      <c r="H791" s="5">
        <v>7.95</v>
      </c>
      <c r="I791" s="3">
        <v>0</v>
      </c>
      <c r="J791" s="5">
        <f>Table1[[#This Row],[Ticket Price Price Per Unit]]*(1-Table1[[#This Row],[Discount Given]])</f>
        <v>7.95</v>
      </c>
      <c r="K791" s="5">
        <v>4.53</v>
      </c>
      <c r="L791" s="2">
        <v>1</v>
      </c>
      <c r="M791" s="2">
        <v>3031</v>
      </c>
      <c r="N791" s="5">
        <f>Table1[[#This Row],[Sales Price Per Unit]]*Table1[[#This Row],[Quantity]]</f>
        <v>7.95</v>
      </c>
      <c r="O791" s="5">
        <f>((Table1[[#This Row],[Ticket Price Price Per Unit]]-Table1[[#This Row],[Sales Price Per Unit]]))*Table1[[#This Row],[Quantity]]</f>
        <v>0</v>
      </c>
      <c r="P791" s="5">
        <f>(Table1[[#This Row],[Sales Price Per Unit]]-Table1[[#This Row],[Cost per Unit]])*Table1[[#This Row],[Quantity]]</f>
        <v>3.42</v>
      </c>
    </row>
    <row r="792" spans="1:16" x14ac:dyDescent="0.25">
      <c r="A792" s="1">
        <v>41314</v>
      </c>
      <c r="B792" s="20">
        <f>MONTH(Table1[[#This Row],[Date]])</f>
        <v>2</v>
      </c>
      <c r="C792" s="20" t="str">
        <f>TEXT(Table1[[#This Row],[Date]],"mmmm")</f>
        <v>luty</v>
      </c>
      <c r="D792" s="2">
        <v>526</v>
      </c>
      <c r="E792" s="2">
        <v>23</v>
      </c>
      <c r="F792" s="2" t="s">
        <v>14</v>
      </c>
      <c r="G792" s="2" t="s">
        <v>17</v>
      </c>
      <c r="H792" s="5">
        <v>2.95</v>
      </c>
      <c r="I792" s="3">
        <v>0</v>
      </c>
      <c r="J792" s="5">
        <f>Table1[[#This Row],[Ticket Price Price Per Unit]]*(1-Table1[[#This Row],[Discount Given]])</f>
        <v>2.95</v>
      </c>
      <c r="K792" s="5">
        <v>1.68</v>
      </c>
      <c r="L792" s="2">
        <v>9</v>
      </c>
      <c r="M792" s="2">
        <v>3015</v>
      </c>
      <c r="N792" s="5">
        <f>Table1[[#This Row],[Sales Price Per Unit]]*Table1[[#This Row],[Quantity]]</f>
        <v>26.55</v>
      </c>
      <c r="O792" s="5">
        <f>((Table1[[#This Row],[Ticket Price Price Per Unit]]-Table1[[#This Row],[Sales Price Per Unit]]))*Table1[[#This Row],[Quantity]]</f>
        <v>0</v>
      </c>
      <c r="P792" s="5">
        <f>(Table1[[#This Row],[Sales Price Per Unit]]-Table1[[#This Row],[Cost per Unit]])*Table1[[#This Row],[Quantity]]</f>
        <v>11.430000000000001</v>
      </c>
    </row>
    <row r="793" spans="1:16" x14ac:dyDescent="0.25">
      <c r="A793" s="1">
        <v>41314</v>
      </c>
      <c r="B793" s="20">
        <f>MONTH(Table1[[#This Row],[Date]])</f>
        <v>2</v>
      </c>
      <c r="C793" s="20" t="str">
        <f>TEXT(Table1[[#This Row],[Date]],"mmmm")</f>
        <v>luty</v>
      </c>
      <c r="D793" s="2">
        <v>526</v>
      </c>
      <c r="E793" s="2">
        <v>3</v>
      </c>
      <c r="F793" s="2" t="s">
        <v>14</v>
      </c>
      <c r="G793" s="2" t="s">
        <v>17</v>
      </c>
      <c r="H793" s="5">
        <v>59.95</v>
      </c>
      <c r="I793" s="3">
        <v>0</v>
      </c>
      <c r="J793" s="5">
        <f>Table1[[#This Row],[Ticket Price Price Per Unit]]*(1-Table1[[#This Row],[Discount Given]])</f>
        <v>59.95</v>
      </c>
      <c r="K793" s="5">
        <v>28.73</v>
      </c>
      <c r="L793" s="2">
        <v>10</v>
      </c>
      <c r="M793" s="2">
        <v>3015</v>
      </c>
      <c r="N793" s="5">
        <f>Table1[[#This Row],[Sales Price Per Unit]]*Table1[[#This Row],[Quantity]]</f>
        <v>599.5</v>
      </c>
      <c r="O793" s="5">
        <f>((Table1[[#This Row],[Ticket Price Price Per Unit]]-Table1[[#This Row],[Sales Price Per Unit]]))*Table1[[#This Row],[Quantity]]</f>
        <v>0</v>
      </c>
      <c r="P793" s="5">
        <f>(Table1[[#This Row],[Sales Price Per Unit]]-Table1[[#This Row],[Cost per Unit]])*Table1[[#This Row],[Quantity]]</f>
        <v>312.20000000000005</v>
      </c>
    </row>
    <row r="794" spans="1:16" x14ac:dyDescent="0.25">
      <c r="A794" s="1">
        <v>41315</v>
      </c>
      <c r="B794" s="20">
        <f>MONTH(Table1[[#This Row],[Date]])</f>
        <v>2</v>
      </c>
      <c r="C794" s="20" t="str">
        <f>TEXT(Table1[[#This Row],[Date]],"mmmm")</f>
        <v>luty</v>
      </c>
      <c r="D794" s="2">
        <v>527</v>
      </c>
      <c r="E794" s="2">
        <v>43</v>
      </c>
      <c r="F794" s="2" t="s">
        <v>16</v>
      </c>
      <c r="G794" s="2" t="s">
        <v>13</v>
      </c>
      <c r="H794" s="5">
        <v>11.95</v>
      </c>
      <c r="I794" s="3">
        <v>0</v>
      </c>
      <c r="J794" s="5">
        <f>Table1[[#This Row],[Ticket Price Price Per Unit]]*(1-Table1[[#This Row],[Discount Given]])</f>
        <v>11.95</v>
      </c>
      <c r="K794" s="5">
        <v>3.32</v>
      </c>
      <c r="L794" s="2">
        <v>4</v>
      </c>
      <c r="M794" s="2">
        <v>3027</v>
      </c>
      <c r="N794" s="5">
        <f>Table1[[#This Row],[Sales Price Per Unit]]*Table1[[#This Row],[Quantity]]</f>
        <v>47.8</v>
      </c>
      <c r="O794" s="5">
        <f>((Table1[[#This Row],[Ticket Price Price Per Unit]]-Table1[[#This Row],[Sales Price Per Unit]]))*Table1[[#This Row],[Quantity]]</f>
        <v>0</v>
      </c>
      <c r="P794" s="5">
        <f>(Table1[[#This Row],[Sales Price Per Unit]]-Table1[[#This Row],[Cost per Unit]])*Table1[[#This Row],[Quantity]]</f>
        <v>34.519999999999996</v>
      </c>
    </row>
    <row r="795" spans="1:16" x14ac:dyDescent="0.25">
      <c r="A795" s="1">
        <v>41315</v>
      </c>
      <c r="B795" s="20">
        <f>MONTH(Table1[[#This Row],[Date]])</f>
        <v>2</v>
      </c>
      <c r="C795" s="20" t="str">
        <f>TEXT(Table1[[#This Row],[Date]],"mmmm")</f>
        <v>luty</v>
      </c>
      <c r="D795" s="2">
        <v>527</v>
      </c>
      <c r="E795" s="2">
        <v>49</v>
      </c>
      <c r="F795" s="2" t="s">
        <v>16</v>
      </c>
      <c r="G795" s="2" t="s">
        <v>13</v>
      </c>
      <c r="H795" s="5">
        <v>63.95</v>
      </c>
      <c r="I795" s="3">
        <v>0</v>
      </c>
      <c r="J795" s="5">
        <f>Table1[[#This Row],[Ticket Price Price Per Unit]]*(1-Table1[[#This Row],[Discount Given]])</f>
        <v>63.95</v>
      </c>
      <c r="K795" s="5">
        <v>27.1</v>
      </c>
      <c r="L795" s="2">
        <v>2</v>
      </c>
      <c r="M795" s="2">
        <v>3027</v>
      </c>
      <c r="N795" s="5">
        <f>Table1[[#This Row],[Sales Price Per Unit]]*Table1[[#This Row],[Quantity]]</f>
        <v>127.9</v>
      </c>
      <c r="O795" s="5">
        <f>((Table1[[#This Row],[Ticket Price Price Per Unit]]-Table1[[#This Row],[Sales Price Per Unit]]))*Table1[[#This Row],[Quantity]]</f>
        <v>0</v>
      </c>
      <c r="P795" s="5">
        <f>(Table1[[#This Row],[Sales Price Per Unit]]-Table1[[#This Row],[Cost per Unit]])*Table1[[#This Row],[Quantity]]</f>
        <v>73.7</v>
      </c>
    </row>
    <row r="796" spans="1:16" x14ac:dyDescent="0.25">
      <c r="A796" s="1">
        <v>41315</v>
      </c>
      <c r="B796" s="20">
        <f>MONTH(Table1[[#This Row],[Date]])</f>
        <v>2</v>
      </c>
      <c r="C796" s="20" t="str">
        <f>TEXT(Table1[[#This Row],[Date]],"mmmm")</f>
        <v>luty</v>
      </c>
      <c r="D796" s="2">
        <v>528</v>
      </c>
      <c r="E796" s="2">
        <v>26</v>
      </c>
      <c r="F796" s="2" t="s">
        <v>18</v>
      </c>
      <c r="G796" s="2" t="s">
        <v>13</v>
      </c>
      <c r="H796" s="5">
        <v>0.95</v>
      </c>
      <c r="I796" s="3">
        <v>0</v>
      </c>
      <c r="J796" s="5">
        <f>Table1[[#This Row],[Ticket Price Price Per Unit]]*(1-Table1[[#This Row],[Discount Given]])</f>
        <v>0.95</v>
      </c>
      <c r="K796" s="5">
        <v>0.42</v>
      </c>
      <c r="L796" s="2">
        <v>16</v>
      </c>
      <c r="M796" s="2">
        <v>3026</v>
      </c>
      <c r="N796" s="5">
        <f>Table1[[#This Row],[Sales Price Per Unit]]*Table1[[#This Row],[Quantity]]</f>
        <v>15.2</v>
      </c>
      <c r="O796" s="5">
        <f>((Table1[[#This Row],[Ticket Price Price Per Unit]]-Table1[[#This Row],[Sales Price Per Unit]]))*Table1[[#This Row],[Quantity]]</f>
        <v>0</v>
      </c>
      <c r="P796" s="5">
        <f>(Table1[[#This Row],[Sales Price Per Unit]]-Table1[[#This Row],[Cost per Unit]])*Table1[[#This Row],[Quantity]]</f>
        <v>8.48</v>
      </c>
    </row>
    <row r="797" spans="1:16" x14ac:dyDescent="0.25">
      <c r="A797" s="1">
        <v>41315</v>
      </c>
      <c r="B797" s="20">
        <f>MONTH(Table1[[#This Row],[Date]])</f>
        <v>2</v>
      </c>
      <c r="C797" s="20" t="str">
        <f>TEXT(Table1[[#This Row],[Date]],"mmmm")</f>
        <v>luty</v>
      </c>
      <c r="D797" s="2">
        <v>528</v>
      </c>
      <c r="E797" s="2">
        <v>33</v>
      </c>
      <c r="F797" s="2" t="s">
        <v>18</v>
      </c>
      <c r="G797" s="2" t="s">
        <v>13</v>
      </c>
      <c r="H797" s="5">
        <v>19.95</v>
      </c>
      <c r="I797" s="3">
        <v>0</v>
      </c>
      <c r="J797" s="5">
        <f>Table1[[#This Row],[Ticket Price Price Per Unit]]*(1-Table1[[#This Row],[Discount Given]])</f>
        <v>19.95</v>
      </c>
      <c r="K797" s="5">
        <v>9.7799999999999994</v>
      </c>
      <c r="L797" s="2">
        <v>20</v>
      </c>
      <c r="M797" s="2">
        <v>3026</v>
      </c>
      <c r="N797" s="5">
        <f>Table1[[#This Row],[Sales Price Per Unit]]*Table1[[#This Row],[Quantity]]</f>
        <v>399</v>
      </c>
      <c r="O797" s="5">
        <f>((Table1[[#This Row],[Ticket Price Price Per Unit]]-Table1[[#This Row],[Sales Price Per Unit]]))*Table1[[#This Row],[Quantity]]</f>
        <v>0</v>
      </c>
      <c r="P797" s="5">
        <f>(Table1[[#This Row],[Sales Price Per Unit]]-Table1[[#This Row],[Cost per Unit]])*Table1[[#This Row],[Quantity]]</f>
        <v>203.4</v>
      </c>
    </row>
    <row r="798" spans="1:16" x14ac:dyDescent="0.25">
      <c r="A798" s="1">
        <v>41315</v>
      </c>
      <c r="B798" s="20">
        <f>MONTH(Table1[[#This Row],[Date]])</f>
        <v>2</v>
      </c>
      <c r="C798" s="20" t="str">
        <f>TEXT(Table1[[#This Row],[Date]],"mmmm")</f>
        <v>luty</v>
      </c>
      <c r="D798" s="2">
        <v>529</v>
      </c>
      <c r="E798" s="2">
        <v>7</v>
      </c>
      <c r="F798" s="2" t="s">
        <v>18</v>
      </c>
      <c r="G798" s="2" t="s">
        <v>13</v>
      </c>
      <c r="H798" s="5">
        <v>20.95</v>
      </c>
      <c r="I798" s="3">
        <v>0</v>
      </c>
      <c r="J798" s="5">
        <f>Table1[[#This Row],[Ticket Price Price Per Unit]]*(1-Table1[[#This Row],[Discount Given]])</f>
        <v>20.95</v>
      </c>
      <c r="K798" s="5">
        <v>10.039999999999999</v>
      </c>
      <c r="L798" s="2">
        <v>12</v>
      </c>
      <c r="M798" s="2">
        <v>3020</v>
      </c>
      <c r="N798" s="5">
        <f>Table1[[#This Row],[Sales Price Per Unit]]*Table1[[#This Row],[Quantity]]</f>
        <v>251.39999999999998</v>
      </c>
      <c r="O798" s="5">
        <f>((Table1[[#This Row],[Ticket Price Price Per Unit]]-Table1[[#This Row],[Sales Price Per Unit]]))*Table1[[#This Row],[Quantity]]</f>
        <v>0</v>
      </c>
      <c r="P798" s="5">
        <f>(Table1[[#This Row],[Sales Price Per Unit]]-Table1[[#This Row],[Cost per Unit]])*Table1[[#This Row],[Quantity]]</f>
        <v>130.92000000000002</v>
      </c>
    </row>
    <row r="799" spans="1:16" x14ac:dyDescent="0.25">
      <c r="A799" s="1">
        <v>41315</v>
      </c>
      <c r="B799" s="20">
        <f>MONTH(Table1[[#This Row],[Date]])</f>
        <v>2</v>
      </c>
      <c r="C799" s="20" t="str">
        <f>TEXT(Table1[[#This Row],[Date]],"mmmm")</f>
        <v>luty</v>
      </c>
      <c r="D799" s="2">
        <v>530</v>
      </c>
      <c r="E799" s="2">
        <v>2</v>
      </c>
      <c r="F799" s="2" t="s">
        <v>16</v>
      </c>
      <c r="G799" s="2" t="s">
        <v>13</v>
      </c>
      <c r="H799" s="5">
        <v>44.95</v>
      </c>
      <c r="I799" s="3">
        <v>0</v>
      </c>
      <c r="J799" s="5">
        <f>Table1[[#This Row],[Ticket Price Price Per Unit]]*(1-Table1[[#This Row],[Discount Given]])</f>
        <v>44.95</v>
      </c>
      <c r="K799" s="5">
        <v>27.95</v>
      </c>
      <c r="L799" s="2">
        <v>7</v>
      </c>
      <c r="M799" s="2">
        <v>3018</v>
      </c>
      <c r="N799" s="5">
        <f>Table1[[#This Row],[Sales Price Per Unit]]*Table1[[#This Row],[Quantity]]</f>
        <v>314.65000000000003</v>
      </c>
      <c r="O799" s="5">
        <f>((Table1[[#This Row],[Ticket Price Price Per Unit]]-Table1[[#This Row],[Sales Price Per Unit]]))*Table1[[#This Row],[Quantity]]</f>
        <v>0</v>
      </c>
      <c r="P799" s="5">
        <f>(Table1[[#This Row],[Sales Price Per Unit]]-Table1[[#This Row],[Cost per Unit]])*Table1[[#This Row],[Quantity]]</f>
        <v>119.00000000000003</v>
      </c>
    </row>
    <row r="800" spans="1:16" x14ac:dyDescent="0.25">
      <c r="A800" s="1">
        <v>41315</v>
      </c>
      <c r="B800" s="20">
        <f>MONTH(Table1[[#This Row],[Date]])</f>
        <v>2</v>
      </c>
      <c r="C800" s="20" t="str">
        <f>TEXT(Table1[[#This Row],[Date]],"mmmm")</f>
        <v>luty</v>
      </c>
      <c r="D800" s="2">
        <v>531</v>
      </c>
      <c r="E800" s="2">
        <v>35</v>
      </c>
      <c r="F800" s="2" t="s">
        <v>18</v>
      </c>
      <c r="G800" s="2" t="s">
        <v>13</v>
      </c>
      <c r="H800" s="5">
        <v>0.95</v>
      </c>
      <c r="I800" s="3">
        <v>0</v>
      </c>
      <c r="J800" s="5">
        <f>Table1[[#This Row],[Ticket Price Price Per Unit]]*(1-Table1[[#This Row],[Discount Given]])</f>
        <v>0.95</v>
      </c>
      <c r="K800" s="5">
        <v>0.47</v>
      </c>
      <c r="L800" s="2">
        <v>13</v>
      </c>
      <c r="M800" s="2">
        <v>3020</v>
      </c>
      <c r="N800" s="5">
        <f>Table1[[#This Row],[Sales Price Per Unit]]*Table1[[#This Row],[Quantity]]</f>
        <v>12.35</v>
      </c>
      <c r="O800" s="5">
        <f>((Table1[[#This Row],[Ticket Price Price Per Unit]]-Table1[[#This Row],[Sales Price Per Unit]]))*Table1[[#This Row],[Quantity]]</f>
        <v>0</v>
      </c>
      <c r="P800" s="5">
        <f>(Table1[[#This Row],[Sales Price Per Unit]]-Table1[[#This Row],[Cost per Unit]])*Table1[[#This Row],[Quantity]]</f>
        <v>6.24</v>
      </c>
    </row>
    <row r="801" spans="1:16" x14ac:dyDescent="0.25">
      <c r="A801" s="1">
        <v>41315</v>
      </c>
      <c r="B801" s="20">
        <f>MONTH(Table1[[#This Row],[Date]])</f>
        <v>2</v>
      </c>
      <c r="C801" s="20" t="str">
        <f>TEXT(Table1[[#This Row],[Date]],"mmmm")</f>
        <v>luty</v>
      </c>
      <c r="D801" s="2">
        <v>532</v>
      </c>
      <c r="E801" s="2">
        <v>22</v>
      </c>
      <c r="F801" s="2" t="s">
        <v>16</v>
      </c>
      <c r="G801" s="2" t="s">
        <v>13</v>
      </c>
      <c r="H801" s="5">
        <v>0.95</v>
      </c>
      <c r="I801" s="3">
        <v>0</v>
      </c>
      <c r="J801" s="5">
        <f>Table1[[#This Row],[Ticket Price Price Per Unit]]*(1-Table1[[#This Row],[Discount Given]])</f>
        <v>0.95</v>
      </c>
      <c r="K801" s="5">
        <v>0.56999999999999995</v>
      </c>
      <c r="L801" s="2">
        <v>4</v>
      </c>
      <c r="M801" s="2">
        <v>3018</v>
      </c>
      <c r="N801" s="5">
        <f>Table1[[#This Row],[Sales Price Per Unit]]*Table1[[#This Row],[Quantity]]</f>
        <v>3.8</v>
      </c>
      <c r="O801" s="5">
        <f>((Table1[[#This Row],[Ticket Price Price Per Unit]]-Table1[[#This Row],[Sales Price Per Unit]]))*Table1[[#This Row],[Quantity]]</f>
        <v>0</v>
      </c>
      <c r="P801" s="5">
        <f>(Table1[[#This Row],[Sales Price Per Unit]]-Table1[[#This Row],[Cost per Unit]])*Table1[[#This Row],[Quantity]]</f>
        <v>1.52</v>
      </c>
    </row>
    <row r="802" spans="1:16" x14ac:dyDescent="0.25">
      <c r="A802" s="1">
        <v>41315</v>
      </c>
      <c r="B802" s="20">
        <f>MONTH(Table1[[#This Row],[Date]])</f>
        <v>2</v>
      </c>
      <c r="C802" s="20" t="str">
        <f>TEXT(Table1[[#This Row],[Date]],"mmmm")</f>
        <v>luty</v>
      </c>
      <c r="D802" s="2">
        <v>532</v>
      </c>
      <c r="E802" s="2">
        <v>34</v>
      </c>
      <c r="F802" s="2" t="s">
        <v>16</v>
      </c>
      <c r="G802" s="2" t="s">
        <v>13</v>
      </c>
      <c r="H802" s="5">
        <v>37.950000000000003</v>
      </c>
      <c r="I802" s="3">
        <v>0.1</v>
      </c>
      <c r="J802" s="5">
        <f>Table1[[#This Row],[Ticket Price Price Per Unit]]*(1-Table1[[#This Row],[Discount Given]])</f>
        <v>34.155000000000001</v>
      </c>
      <c r="K802" s="5">
        <v>15.35</v>
      </c>
      <c r="L802" s="2">
        <v>4</v>
      </c>
      <c r="M802" s="2">
        <v>3018</v>
      </c>
      <c r="N802" s="5">
        <f>Table1[[#This Row],[Sales Price Per Unit]]*Table1[[#This Row],[Quantity]]</f>
        <v>136.62</v>
      </c>
      <c r="O802" s="5">
        <f>((Table1[[#This Row],[Ticket Price Price Per Unit]]-Table1[[#This Row],[Sales Price Per Unit]]))*Table1[[#This Row],[Quantity]]</f>
        <v>15.180000000000007</v>
      </c>
      <c r="P802" s="5">
        <f>(Table1[[#This Row],[Sales Price Per Unit]]-Table1[[#This Row],[Cost per Unit]])*Table1[[#This Row],[Quantity]]</f>
        <v>75.22</v>
      </c>
    </row>
    <row r="803" spans="1:16" x14ac:dyDescent="0.25">
      <c r="A803" s="1">
        <v>41315</v>
      </c>
      <c r="B803" s="20">
        <f>MONTH(Table1[[#This Row],[Date]])</f>
        <v>2</v>
      </c>
      <c r="C803" s="20" t="str">
        <f>TEXT(Table1[[#This Row],[Date]],"mmmm")</f>
        <v>luty</v>
      </c>
      <c r="D803" s="2">
        <v>533</v>
      </c>
      <c r="E803" s="2">
        <v>43</v>
      </c>
      <c r="F803" s="2" t="s">
        <v>18</v>
      </c>
      <c r="G803" s="2" t="s">
        <v>13</v>
      </c>
      <c r="H803" s="5">
        <v>11.95</v>
      </c>
      <c r="I803" s="3">
        <v>0</v>
      </c>
      <c r="J803" s="5">
        <f>Table1[[#This Row],[Ticket Price Price Per Unit]]*(1-Table1[[#This Row],[Discount Given]])</f>
        <v>11.95</v>
      </c>
      <c r="K803" s="5">
        <v>3.32</v>
      </c>
      <c r="L803" s="2">
        <v>3</v>
      </c>
      <c r="M803" s="2">
        <v>3030</v>
      </c>
      <c r="N803" s="5">
        <f>Table1[[#This Row],[Sales Price Per Unit]]*Table1[[#This Row],[Quantity]]</f>
        <v>35.849999999999994</v>
      </c>
      <c r="O803" s="5">
        <f>((Table1[[#This Row],[Ticket Price Price Per Unit]]-Table1[[#This Row],[Sales Price Per Unit]]))*Table1[[#This Row],[Quantity]]</f>
        <v>0</v>
      </c>
      <c r="P803" s="5">
        <f>(Table1[[#This Row],[Sales Price Per Unit]]-Table1[[#This Row],[Cost per Unit]])*Table1[[#This Row],[Quantity]]</f>
        <v>25.889999999999997</v>
      </c>
    </row>
    <row r="804" spans="1:16" x14ac:dyDescent="0.25">
      <c r="A804" s="1">
        <v>41315</v>
      </c>
      <c r="B804" s="20">
        <f>MONTH(Table1[[#This Row],[Date]])</f>
        <v>2</v>
      </c>
      <c r="C804" s="20" t="str">
        <f>TEXT(Table1[[#This Row],[Date]],"mmmm")</f>
        <v>luty</v>
      </c>
      <c r="D804" s="2">
        <v>533</v>
      </c>
      <c r="E804" s="2">
        <v>46</v>
      </c>
      <c r="F804" s="2" t="s">
        <v>18</v>
      </c>
      <c r="G804" s="2" t="s">
        <v>13</v>
      </c>
      <c r="H804" s="5">
        <v>55.95</v>
      </c>
      <c r="I804" s="3">
        <v>0.1</v>
      </c>
      <c r="J804" s="5">
        <f>Table1[[#This Row],[Ticket Price Price Per Unit]]*(1-Table1[[#This Row],[Discount Given]])</f>
        <v>50.355000000000004</v>
      </c>
      <c r="K804" s="5">
        <v>32.47</v>
      </c>
      <c r="L804" s="2">
        <v>14</v>
      </c>
      <c r="M804" s="2">
        <v>3030</v>
      </c>
      <c r="N804" s="5">
        <f>Table1[[#This Row],[Sales Price Per Unit]]*Table1[[#This Row],[Quantity]]</f>
        <v>704.97</v>
      </c>
      <c r="O804" s="5">
        <f>((Table1[[#This Row],[Ticket Price Price Per Unit]]-Table1[[#This Row],[Sales Price Per Unit]]))*Table1[[#This Row],[Quantity]]</f>
        <v>78.329999999999984</v>
      </c>
      <c r="P804" s="5">
        <f>(Table1[[#This Row],[Sales Price Per Unit]]-Table1[[#This Row],[Cost per Unit]])*Table1[[#This Row],[Quantity]]</f>
        <v>250.39000000000007</v>
      </c>
    </row>
    <row r="805" spans="1:16" x14ac:dyDescent="0.25">
      <c r="A805" s="1">
        <v>41315</v>
      </c>
      <c r="B805" s="20">
        <f>MONTH(Table1[[#This Row],[Date]])</f>
        <v>2</v>
      </c>
      <c r="C805" s="20" t="str">
        <f>TEXT(Table1[[#This Row],[Date]],"mmmm")</f>
        <v>luty</v>
      </c>
      <c r="D805" s="2">
        <v>534</v>
      </c>
      <c r="E805" s="2">
        <v>33</v>
      </c>
      <c r="F805" s="2" t="s">
        <v>16</v>
      </c>
      <c r="G805" s="2" t="s">
        <v>13</v>
      </c>
      <c r="H805" s="5">
        <v>19.95</v>
      </c>
      <c r="I805" s="3">
        <v>0</v>
      </c>
      <c r="J805" s="5">
        <f>Table1[[#This Row],[Ticket Price Price Per Unit]]*(1-Table1[[#This Row],[Discount Given]])</f>
        <v>19.95</v>
      </c>
      <c r="K805" s="5">
        <v>9.7799999999999994</v>
      </c>
      <c r="L805" s="2">
        <v>10</v>
      </c>
      <c r="M805" s="2">
        <v>3030</v>
      </c>
      <c r="N805" s="5">
        <f>Table1[[#This Row],[Sales Price Per Unit]]*Table1[[#This Row],[Quantity]]</f>
        <v>199.5</v>
      </c>
      <c r="O805" s="5">
        <f>((Table1[[#This Row],[Ticket Price Price Per Unit]]-Table1[[#This Row],[Sales Price Per Unit]]))*Table1[[#This Row],[Quantity]]</f>
        <v>0</v>
      </c>
      <c r="P805" s="5">
        <f>(Table1[[#This Row],[Sales Price Per Unit]]-Table1[[#This Row],[Cost per Unit]])*Table1[[#This Row],[Quantity]]</f>
        <v>101.7</v>
      </c>
    </row>
    <row r="806" spans="1:16" x14ac:dyDescent="0.25">
      <c r="A806" s="1">
        <v>41315</v>
      </c>
      <c r="B806" s="20">
        <f>MONTH(Table1[[#This Row],[Date]])</f>
        <v>2</v>
      </c>
      <c r="C806" s="20" t="str">
        <f>TEXT(Table1[[#This Row],[Date]],"mmmm")</f>
        <v>luty</v>
      </c>
      <c r="D806" s="2">
        <v>534</v>
      </c>
      <c r="E806" s="2">
        <v>47</v>
      </c>
      <c r="F806" s="2" t="s">
        <v>16</v>
      </c>
      <c r="G806" s="2" t="s">
        <v>13</v>
      </c>
      <c r="H806" s="5">
        <v>28.95</v>
      </c>
      <c r="I806" s="3">
        <v>0</v>
      </c>
      <c r="J806" s="5">
        <f>Table1[[#This Row],[Ticket Price Price Per Unit]]*(1-Table1[[#This Row],[Discount Given]])</f>
        <v>28.95</v>
      </c>
      <c r="K806" s="5">
        <v>8.86</v>
      </c>
      <c r="L806" s="2">
        <v>18</v>
      </c>
      <c r="M806" s="2">
        <v>3030</v>
      </c>
      <c r="N806" s="5">
        <f>Table1[[#This Row],[Sales Price Per Unit]]*Table1[[#This Row],[Quantity]]</f>
        <v>521.1</v>
      </c>
      <c r="O806" s="5">
        <f>((Table1[[#This Row],[Ticket Price Price Per Unit]]-Table1[[#This Row],[Sales Price Per Unit]]))*Table1[[#This Row],[Quantity]]</f>
        <v>0</v>
      </c>
      <c r="P806" s="5">
        <f>(Table1[[#This Row],[Sales Price Per Unit]]-Table1[[#This Row],[Cost per Unit]])*Table1[[#This Row],[Quantity]]</f>
        <v>361.62</v>
      </c>
    </row>
    <row r="807" spans="1:16" x14ac:dyDescent="0.25">
      <c r="A807" s="1">
        <v>41315</v>
      </c>
      <c r="B807" s="20">
        <f>MONTH(Table1[[#This Row],[Date]])</f>
        <v>2</v>
      </c>
      <c r="C807" s="20" t="str">
        <f>TEXT(Table1[[#This Row],[Date]],"mmmm")</f>
        <v>luty</v>
      </c>
      <c r="D807" s="2">
        <v>535</v>
      </c>
      <c r="E807" s="2">
        <v>5</v>
      </c>
      <c r="F807" s="2" t="s">
        <v>18</v>
      </c>
      <c r="G807" s="2" t="s">
        <v>13</v>
      </c>
      <c r="H807" s="5">
        <v>24.95</v>
      </c>
      <c r="I807" s="3">
        <v>0</v>
      </c>
      <c r="J807" s="5">
        <f>Table1[[#This Row],[Ticket Price Price Per Unit]]*(1-Table1[[#This Row],[Discount Given]])</f>
        <v>24.95</v>
      </c>
      <c r="K807" s="5">
        <v>12.27</v>
      </c>
      <c r="L807" s="2">
        <v>4</v>
      </c>
      <c r="M807" s="2">
        <v>3030</v>
      </c>
      <c r="N807" s="5">
        <f>Table1[[#This Row],[Sales Price Per Unit]]*Table1[[#This Row],[Quantity]]</f>
        <v>99.8</v>
      </c>
      <c r="O807" s="5">
        <f>((Table1[[#This Row],[Ticket Price Price Per Unit]]-Table1[[#This Row],[Sales Price Per Unit]]))*Table1[[#This Row],[Quantity]]</f>
        <v>0</v>
      </c>
      <c r="P807" s="5">
        <f>(Table1[[#This Row],[Sales Price Per Unit]]-Table1[[#This Row],[Cost per Unit]])*Table1[[#This Row],[Quantity]]</f>
        <v>50.72</v>
      </c>
    </row>
    <row r="808" spans="1:16" x14ac:dyDescent="0.25">
      <c r="A808" s="1">
        <v>41315</v>
      </c>
      <c r="B808" s="20">
        <f>MONTH(Table1[[#This Row],[Date]])</f>
        <v>2</v>
      </c>
      <c r="C808" s="20" t="str">
        <f>TEXT(Table1[[#This Row],[Date]],"mmmm")</f>
        <v>luty</v>
      </c>
      <c r="D808" s="2">
        <v>535</v>
      </c>
      <c r="E808" s="2">
        <v>14</v>
      </c>
      <c r="F808" s="2" t="s">
        <v>18</v>
      </c>
      <c r="G808" s="2" t="s">
        <v>13</v>
      </c>
      <c r="H808" s="5">
        <v>31.95</v>
      </c>
      <c r="I808" s="3">
        <v>0</v>
      </c>
      <c r="J808" s="5">
        <f>Table1[[#This Row],[Ticket Price Price Per Unit]]*(1-Table1[[#This Row],[Discount Given]])</f>
        <v>31.95</v>
      </c>
      <c r="K808" s="5">
        <v>17.38</v>
      </c>
      <c r="L808" s="2">
        <v>3</v>
      </c>
      <c r="M808" s="2">
        <v>3030</v>
      </c>
      <c r="N808" s="5">
        <f>Table1[[#This Row],[Sales Price Per Unit]]*Table1[[#This Row],[Quantity]]</f>
        <v>95.85</v>
      </c>
      <c r="O808" s="5">
        <f>((Table1[[#This Row],[Ticket Price Price Per Unit]]-Table1[[#This Row],[Sales Price Per Unit]]))*Table1[[#This Row],[Quantity]]</f>
        <v>0</v>
      </c>
      <c r="P808" s="5">
        <f>(Table1[[#This Row],[Sales Price Per Unit]]-Table1[[#This Row],[Cost per Unit]])*Table1[[#This Row],[Quantity]]</f>
        <v>43.71</v>
      </c>
    </row>
    <row r="809" spans="1:16" x14ac:dyDescent="0.25">
      <c r="A809" s="1">
        <v>41315</v>
      </c>
      <c r="B809" s="20">
        <f>MONTH(Table1[[#This Row],[Date]])</f>
        <v>2</v>
      </c>
      <c r="C809" s="20" t="str">
        <f>TEXT(Table1[[#This Row],[Date]],"mmmm")</f>
        <v>luty</v>
      </c>
      <c r="D809" s="2">
        <v>535</v>
      </c>
      <c r="E809" s="2">
        <v>13</v>
      </c>
      <c r="F809" s="2" t="s">
        <v>18</v>
      </c>
      <c r="G809" s="2" t="s">
        <v>13</v>
      </c>
      <c r="H809" s="5">
        <v>26.95</v>
      </c>
      <c r="I809" s="3">
        <v>0.2</v>
      </c>
      <c r="J809" s="5">
        <f>Table1[[#This Row],[Ticket Price Price Per Unit]]*(1-Table1[[#This Row],[Discount Given]])</f>
        <v>21.560000000000002</v>
      </c>
      <c r="K809" s="5">
        <v>13.26</v>
      </c>
      <c r="L809" s="2">
        <v>6</v>
      </c>
      <c r="M809" s="2">
        <v>3030</v>
      </c>
      <c r="N809" s="5">
        <f>Table1[[#This Row],[Sales Price Per Unit]]*Table1[[#This Row],[Quantity]]</f>
        <v>129.36000000000001</v>
      </c>
      <c r="O809" s="5">
        <f>((Table1[[#This Row],[Ticket Price Price Per Unit]]-Table1[[#This Row],[Sales Price Per Unit]]))*Table1[[#This Row],[Quantity]]</f>
        <v>32.339999999999982</v>
      </c>
      <c r="P809" s="5">
        <f>(Table1[[#This Row],[Sales Price Per Unit]]-Table1[[#This Row],[Cost per Unit]])*Table1[[#This Row],[Quantity]]</f>
        <v>49.800000000000011</v>
      </c>
    </row>
    <row r="810" spans="1:16" x14ac:dyDescent="0.25">
      <c r="A810" s="1">
        <v>41316</v>
      </c>
      <c r="B810" s="20">
        <f>MONTH(Table1[[#This Row],[Date]])</f>
        <v>2</v>
      </c>
      <c r="C810" s="20" t="str">
        <f>TEXT(Table1[[#This Row],[Date]],"mmmm")</f>
        <v>luty</v>
      </c>
      <c r="D810" s="2">
        <v>536</v>
      </c>
      <c r="E810" s="2">
        <v>43</v>
      </c>
      <c r="F810" s="2" t="s">
        <v>18</v>
      </c>
      <c r="G810" s="2" t="s">
        <v>13</v>
      </c>
      <c r="H810" s="5">
        <v>11.95</v>
      </c>
      <c r="I810" s="3">
        <v>0</v>
      </c>
      <c r="J810" s="5">
        <f>Table1[[#This Row],[Ticket Price Price Per Unit]]*(1-Table1[[#This Row],[Discount Given]])</f>
        <v>11.95</v>
      </c>
      <c r="K810" s="5">
        <v>3.32</v>
      </c>
      <c r="L810" s="2">
        <v>4</v>
      </c>
      <c r="M810" s="2">
        <v>3030</v>
      </c>
      <c r="N810" s="5">
        <f>Table1[[#This Row],[Sales Price Per Unit]]*Table1[[#This Row],[Quantity]]</f>
        <v>47.8</v>
      </c>
      <c r="O810" s="5">
        <f>((Table1[[#This Row],[Ticket Price Price Per Unit]]-Table1[[#This Row],[Sales Price Per Unit]]))*Table1[[#This Row],[Quantity]]</f>
        <v>0</v>
      </c>
      <c r="P810" s="5">
        <f>(Table1[[#This Row],[Sales Price Per Unit]]-Table1[[#This Row],[Cost per Unit]])*Table1[[#This Row],[Quantity]]</f>
        <v>34.519999999999996</v>
      </c>
    </row>
    <row r="811" spans="1:16" x14ac:dyDescent="0.25">
      <c r="A811" s="1">
        <v>41316</v>
      </c>
      <c r="B811" s="20">
        <f>MONTH(Table1[[#This Row],[Date]])</f>
        <v>2</v>
      </c>
      <c r="C811" s="20" t="str">
        <f>TEXT(Table1[[#This Row],[Date]],"mmmm")</f>
        <v>luty</v>
      </c>
      <c r="D811" s="2">
        <v>537</v>
      </c>
      <c r="E811" s="2">
        <v>25</v>
      </c>
      <c r="F811" s="2" t="s">
        <v>12</v>
      </c>
      <c r="G811" s="2" t="s">
        <v>13</v>
      </c>
      <c r="H811" s="5">
        <v>0.95</v>
      </c>
      <c r="I811" s="3">
        <v>0</v>
      </c>
      <c r="J811" s="5">
        <f>Table1[[#This Row],[Ticket Price Price Per Unit]]*(1-Table1[[#This Row],[Discount Given]])</f>
        <v>0.95</v>
      </c>
      <c r="K811" s="5">
        <v>0.35</v>
      </c>
      <c r="L811" s="2">
        <v>30</v>
      </c>
      <c r="M811" s="2">
        <v>3030</v>
      </c>
      <c r="N811" s="5">
        <f>Table1[[#This Row],[Sales Price Per Unit]]*Table1[[#This Row],[Quantity]]</f>
        <v>28.5</v>
      </c>
      <c r="O811" s="5">
        <f>((Table1[[#This Row],[Ticket Price Price Per Unit]]-Table1[[#This Row],[Sales Price Per Unit]]))*Table1[[#This Row],[Quantity]]</f>
        <v>0</v>
      </c>
      <c r="P811" s="5">
        <f>(Table1[[#This Row],[Sales Price Per Unit]]-Table1[[#This Row],[Cost per Unit]])*Table1[[#This Row],[Quantity]]</f>
        <v>18</v>
      </c>
    </row>
    <row r="812" spans="1:16" x14ac:dyDescent="0.25">
      <c r="A812" s="1">
        <v>41316</v>
      </c>
      <c r="B812" s="20">
        <f>MONTH(Table1[[#This Row],[Date]])</f>
        <v>2</v>
      </c>
      <c r="C812" s="20" t="str">
        <f>TEXT(Table1[[#This Row],[Date]],"mmmm")</f>
        <v>luty</v>
      </c>
      <c r="D812" s="2">
        <v>538</v>
      </c>
      <c r="E812" s="2">
        <v>16</v>
      </c>
      <c r="F812" s="2" t="s">
        <v>12</v>
      </c>
      <c r="G812" s="2" t="s">
        <v>13</v>
      </c>
      <c r="H812" s="5">
        <v>27.95</v>
      </c>
      <c r="I812" s="3">
        <v>0</v>
      </c>
      <c r="J812" s="5">
        <f>Table1[[#This Row],[Ticket Price Price Per Unit]]*(1-Table1[[#This Row],[Discount Given]])</f>
        <v>27.95</v>
      </c>
      <c r="K812" s="5">
        <v>15.85</v>
      </c>
      <c r="L812" s="2">
        <v>3</v>
      </c>
      <c r="M812" s="2">
        <v>3011</v>
      </c>
      <c r="N812" s="5">
        <f>Table1[[#This Row],[Sales Price Per Unit]]*Table1[[#This Row],[Quantity]]</f>
        <v>83.85</v>
      </c>
      <c r="O812" s="5">
        <f>((Table1[[#This Row],[Ticket Price Price Per Unit]]-Table1[[#This Row],[Sales Price Per Unit]]))*Table1[[#This Row],[Quantity]]</f>
        <v>0</v>
      </c>
      <c r="P812" s="5">
        <f>(Table1[[#This Row],[Sales Price Per Unit]]-Table1[[#This Row],[Cost per Unit]])*Table1[[#This Row],[Quantity]]</f>
        <v>36.299999999999997</v>
      </c>
    </row>
    <row r="813" spans="1:16" x14ac:dyDescent="0.25">
      <c r="A813" s="1">
        <v>41316</v>
      </c>
      <c r="B813" s="20">
        <f>MONTH(Table1[[#This Row],[Date]])</f>
        <v>2</v>
      </c>
      <c r="C813" s="20" t="str">
        <f>TEXT(Table1[[#This Row],[Date]],"mmmm")</f>
        <v>luty</v>
      </c>
      <c r="D813" s="2">
        <v>539</v>
      </c>
      <c r="E813" s="2">
        <v>5</v>
      </c>
      <c r="F813" s="2" t="s">
        <v>18</v>
      </c>
      <c r="G813" s="2" t="s">
        <v>13</v>
      </c>
      <c r="H813" s="5">
        <v>24.95</v>
      </c>
      <c r="I813" s="3">
        <v>0</v>
      </c>
      <c r="J813" s="5">
        <f>Table1[[#This Row],[Ticket Price Price Per Unit]]*(1-Table1[[#This Row],[Discount Given]])</f>
        <v>24.95</v>
      </c>
      <c r="K813" s="5">
        <v>12.27</v>
      </c>
      <c r="L813" s="2">
        <v>7</v>
      </c>
      <c r="M813" s="2">
        <v>3024</v>
      </c>
      <c r="N813" s="5">
        <f>Table1[[#This Row],[Sales Price Per Unit]]*Table1[[#This Row],[Quantity]]</f>
        <v>174.65</v>
      </c>
      <c r="O813" s="5">
        <f>((Table1[[#This Row],[Ticket Price Price Per Unit]]-Table1[[#This Row],[Sales Price Per Unit]]))*Table1[[#This Row],[Quantity]]</f>
        <v>0</v>
      </c>
      <c r="P813" s="5">
        <f>(Table1[[#This Row],[Sales Price Per Unit]]-Table1[[#This Row],[Cost per Unit]])*Table1[[#This Row],[Quantity]]</f>
        <v>88.759999999999991</v>
      </c>
    </row>
    <row r="814" spans="1:16" x14ac:dyDescent="0.25">
      <c r="A814" s="1">
        <v>41316</v>
      </c>
      <c r="B814" s="20">
        <f>MONTH(Table1[[#This Row],[Date]])</f>
        <v>2</v>
      </c>
      <c r="C814" s="20" t="str">
        <f>TEXT(Table1[[#This Row],[Date]],"mmmm")</f>
        <v>luty</v>
      </c>
      <c r="D814" s="2">
        <v>540</v>
      </c>
      <c r="E814" s="2">
        <v>2</v>
      </c>
      <c r="F814" s="2" t="s">
        <v>12</v>
      </c>
      <c r="G814" s="2" t="s">
        <v>13</v>
      </c>
      <c r="H814" s="5">
        <v>44.95</v>
      </c>
      <c r="I814" s="3">
        <v>0</v>
      </c>
      <c r="J814" s="5">
        <f>Table1[[#This Row],[Ticket Price Price Per Unit]]*(1-Table1[[#This Row],[Discount Given]])</f>
        <v>44.95</v>
      </c>
      <c r="K814" s="5">
        <v>27.95</v>
      </c>
      <c r="L814" s="2">
        <v>8</v>
      </c>
      <c r="M814" s="2">
        <v>3016</v>
      </c>
      <c r="N814" s="5">
        <f>Table1[[#This Row],[Sales Price Per Unit]]*Table1[[#This Row],[Quantity]]</f>
        <v>359.6</v>
      </c>
      <c r="O814" s="5">
        <f>((Table1[[#This Row],[Ticket Price Price Per Unit]]-Table1[[#This Row],[Sales Price Per Unit]]))*Table1[[#This Row],[Quantity]]</f>
        <v>0</v>
      </c>
      <c r="P814" s="5">
        <f>(Table1[[#This Row],[Sales Price Per Unit]]-Table1[[#This Row],[Cost per Unit]])*Table1[[#This Row],[Quantity]]</f>
        <v>136.00000000000003</v>
      </c>
    </row>
    <row r="815" spans="1:16" x14ac:dyDescent="0.25">
      <c r="A815" s="1">
        <v>41316</v>
      </c>
      <c r="B815" s="20">
        <f>MONTH(Table1[[#This Row],[Date]])</f>
        <v>2</v>
      </c>
      <c r="C815" s="20" t="str">
        <f>TEXT(Table1[[#This Row],[Date]],"mmmm")</f>
        <v>luty</v>
      </c>
      <c r="D815" s="2">
        <v>541</v>
      </c>
      <c r="E815" s="2">
        <v>42</v>
      </c>
      <c r="F815" s="2" t="s">
        <v>18</v>
      </c>
      <c r="G815" s="2" t="s">
        <v>13</v>
      </c>
      <c r="H815" s="5">
        <v>35.950000000000003</v>
      </c>
      <c r="I815" s="3">
        <v>0</v>
      </c>
      <c r="J815" s="5">
        <f>Table1[[#This Row],[Ticket Price Price Per Unit]]*(1-Table1[[#This Row],[Discount Given]])</f>
        <v>35.950000000000003</v>
      </c>
      <c r="K815" s="5">
        <v>20.25</v>
      </c>
      <c r="L815" s="2">
        <v>1</v>
      </c>
      <c r="M815" s="2">
        <v>3022</v>
      </c>
      <c r="N815" s="5">
        <f>Table1[[#This Row],[Sales Price Per Unit]]*Table1[[#This Row],[Quantity]]</f>
        <v>35.950000000000003</v>
      </c>
      <c r="O815" s="5">
        <f>((Table1[[#This Row],[Ticket Price Price Per Unit]]-Table1[[#This Row],[Sales Price Per Unit]]))*Table1[[#This Row],[Quantity]]</f>
        <v>0</v>
      </c>
      <c r="P815" s="5">
        <f>(Table1[[#This Row],[Sales Price Per Unit]]-Table1[[#This Row],[Cost per Unit]])*Table1[[#This Row],[Quantity]]</f>
        <v>15.700000000000003</v>
      </c>
    </row>
    <row r="816" spans="1:16" x14ac:dyDescent="0.25">
      <c r="A816" s="1">
        <v>41316</v>
      </c>
      <c r="B816" s="20">
        <f>MONTH(Table1[[#This Row],[Date]])</f>
        <v>2</v>
      </c>
      <c r="C816" s="20" t="str">
        <f>TEXT(Table1[[#This Row],[Date]],"mmmm")</f>
        <v>luty</v>
      </c>
      <c r="D816" s="2">
        <v>542</v>
      </c>
      <c r="E816" s="2">
        <v>29</v>
      </c>
      <c r="F816" s="2" t="s">
        <v>16</v>
      </c>
      <c r="G816" s="2" t="s">
        <v>13</v>
      </c>
      <c r="H816" s="5">
        <v>40.950000000000003</v>
      </c>
      <c r="I816" s="3">
        <v>0</v>
      </c>
      <c r="J816" s="5">
        <f>Table1[[#This Row],[Ticket Price Price Per Unit]]*(1-Table1[[#This Row],[Discount Given]])</f>
        <v>40.950000000000003</v>
      </c>
      <c r="K816" s="5">
        <v>15.51</v>
      </c>
      <c r="L816" s="2">
        <v>1</v>
      </c>
      <c r="M816" s="2">
        <v>3024</v>
      </c>
      <c r="N816" s="5">
        <f>Table1[[#This Row],[Sales Price Per Unit]]*Table1[[#This Row],[Quantity]]</f>
        <v>40.950000000000003</v>
      </c>
      <c r="O816" s="5">
        <f>((Table1[[#This Row],[Ticket Price Price Per Unit]]-Table1[[#This Row],[Sales Price Per Unit]]))*Table1[[#This Row],[Quantity]]</f>
        <v>0</v>
      </c>
      <c r="P816" s="5">
        <f>(Table1[[#This Row],[Sales Price Per Unit]]-Table1[[#This Row],[Cost per Unit]])*Table1[[#This Row],[Quantity]]</f>
        <v>25.440000000000005</v>
      </c>
    </row>
    <row r="817" spans="1:16" x14ac:dyDescent="0.25">
      <c r="A817" s="1">
        <v>41316</v>
      </c>
      <c r="B817" s="20">
        <f>MONTH(Table1[[#This Row],[Date]])</f>
        <v>2</v>
      </c>
      <c r="C817" s="20" t="str">
        <f>TEXT(Table1[[#This Row],[Date]],"mmmm")</f>
        <v>luty</v>
      </c>
      <c r="D817" s="2">
        <v>543</v>
      </c>
      <c r="E817" s="2">
        <v>1</v>
      </c>
      <c r="F817" s="2" t="s">
        <v>16</v>
      </c>
      <c r="G817" s="2" t="s">
        <v>13</v>
      </c>
      <c r="H817" s="5">
        <v>43.95</v>
      </c>
      <c r="I817" s="3">
        <v>0</v>
      </c>
      <c r="J817" s="5">
        <f>Table1[[#This Row],[Ticket Price Price Per Unit]]*(1-Table1[[#This Row],[Discount Given]])</f>
        <v>43.95</v>
      </c>
      <c r="K817" s="5">
        <v>25.6</v>
      </c>
      <c r="L817" s="2">
        <v>15</v>
      </c>
      <c r="M817" s="2">
        <v>3017</v>
      </c>
      <c r="N817" s="5">
        <f>Table1[[#This Row],[Sales Price Per Unit]]*Table1[[#This Row],[Quantity]]</f>
        <v>659.25</v>
      </c>
      <c r="O817" s="5">
        <f>((Table1[[#This Row],[Ticket Price Price Per Unit]]-Table1[[#This Row],[Sales Price Per Unit]]))*Table1[[#This Row],[Quantity]]</f>
        <v>0</v>
      </c>
      <c r="P817" s="5">
        <f>(Table1[[#This Row],[Sales Price Per Unit]]-Table1[[#This Row],[Cost per Unit]])*Table1[[#This Row],[Quantity]]</f>
        <v>275.25</v>
      </c>
    </row>
    <row r="818" spans="1:16" x14ac:dyDescent="0.25">
      <c r="A818" s="1">
        <v>41316</v>
      </c>
      <c r="B818" s="20">
        <f>MONTH(Table1[[#This Row],[Date]])</f>
        <v>2</v>
      </c>
      <c r="C818" s="20" t="str">
        <f>TEXT(Table1[[#This Row],[Date]],"mmmm")</f>
        <v>luty</v>
      </c>
      <c r="D818" s="2">
        <v>544</v>
      </c>
      <c r="E818" s="2">
        <v>13</v>
      </c>
      <c r="F818" s="2" t="s">
        <v>18</v>
      </c>
      <c r="G818" s="2" t="s">
        <v>13</v>
      </c>
      <c r="H818" s="5">
        <v>26.95</v>
      </c>
      <c r="I818" s="3">
        <v>0</v>
      </c>
      <c r="J818" s="5">
        <f>Table1[[#This Row],[Ticket Price Price Per Unit]]*(1-Table1[[#This Row],[Discount Given]])</f>
        <v>26.95</v>
      </c>
      <c r="K818" s="5">
        <v>13.26</v>
      </c>
      <c r="L818" s="2">
        <v>10</v>
      </c>
      <c r="M818" s="2">
        <v>3015</v>
      </c>
      <c r="N818" s="5">
        <f>Table1[[#This Row],[Sales Price Per Unit]]*Table1[[#This Row],[Quantity]]</f>
        <v>269.5</v>
      </c>
      <c r="O818" s="5">
        <f>((Table1[[#This Row],[Ticket Price Price Per Unit]]-Table1[[#This Row],[Sales Price Per Unit]]))*Table1[[#This Row],[Quantity]]</f>
        <v>0</v>
      </c>
      <c r="P818" s="5">
        <f>(Table1[[#This Row],[Sales Price Per Unit]]-Table1[[#This Row],[Cost per Unit]])*Table1[[#This Row],[Quantity]]</f>
        <v>136.9</v>
      </c>
    </row>
    <row r="819" spans="1:16" x14ac:dyDescent="0.25">
      <c r="A819" s="1">
        <v>41316</v>
      </c>
      <c r="B819" s="20">
        <f>MONTH(Table1[[#This Row],[Date]])</f>
        <v>2</v>
      </c>
      <c r="C819" s="20" t="str">
        <f>TEXT(Table1[[#This Row],[Date]],"mmmm")</f>
        <v>luty</v>
      </c>
      <c r="D819" s="2">
        <v>545</v>
      </c>
      <c r="E819" s="2">
        <v>38</v>
      </c>
      <c r="F819" s="2" t="s">
        <v>16</v>
      </c>
      <c r="G819" s="2" t="s">
        <v>13</v>
      </c>
      <c r="H819" s="5">
        <v>24.95</v>
      </c>
      <c r="I819" s="3">
        <v>0</v>
      </c>
      <c r="J819" s="5">
        <f>Table1[[#This Row],[Ticket Price Price Per Unit]]*(1-Table1[[#This Row],[Discount Given]])</f>
        <v>24.95</v>
      </c>
      <c r="K819" s="5">
        <v>11.48</v>
      </c>
      <c r="L819" s="2">
        <v>4</v>
      </c>
      <c r="M819" s="2">
        <v>3033</v>
      </c>
      <c r="N819" s="5">
        <f>Table1[[#This Row],[Sales Price Per Unit]]*Table1[[#This Row],[Quantity]]</f>
        <v>99.8</v>
      </c>
      <c r="O819" s="5">
        <f>((Table1[[#This Row],[Ticket Price Price Per Unit]]-Table1[[#This Row],[Sales Price Per Unit]]))*Table1[[#This Row],[Quantity]]</f>
        <v>0</v>
      </c>
      <c r="P819" s="5">
        <f>(Table1[[#This Row],[Sales Price Per Unit]]-Table1[[#This Row],[Cost per Unit]])*Table1[[#This Row],[Quantity]]</f>
        <v>53.879999999999995</v>
      </c>
    </row>
    <row r="820" spans="1:16" hidden="1" x14ac:dyDescent="0.25">
      <c r="A820" s="1">
        <v>41316</v>
      </c>
      <c r="B820" s="20">
        <f>MONTH(Table1[[#This Row],[Date]])</f>
        <v>2</v>
      </c>
      <c r="C820" s="20" t="str">
        <f>TEXT(Table1[[#This Row],[Date]],"mmmm")</f>
        <v>luty</v>
      </c>
      <c r="D820" s="2">
        <v>546</v>
      </c>
      <c r="E820" s="2">
        <v>22</v>
      </c>
      <c r="F820" s="2" t="s">
        <v>18</v>
      </c>
      <c r="G820" s="2" t="s">
        <v>13</v>
      </c>
      <c r="H820" s="5">
        <v>0.95</v>
      </c>
      <c r="I820" s="3">
        <v>0</v>
      </c>
      <c r="J820" s="5">
        <f>Table1[[#This Row],[Ticket Price Price Per Unit]]*(1-Table1[[#This Row],[Discount Given]])</f>
        <v>0.95</v>
      </c>
      <c r="K820" s="5">
        <v>0.56999999999999995</v>
      </c>
      <c r="L820" s="2">
        <v>12</v>
      </c>
      <c r="M820" s="2">
        <v>3028</v>
      </c>
      <c r="N820" s="5">
        <f>Table1[[#This Row],[Sales Price Per Unit]]*Table1[[#This Row],[Quantity]]</f>
        <v>11.399999999999999</v>
      </c>
      <c r="O820" s="5">
        <f>((Table1[[#This Row],[Ticket Price Price Per Unit]]-Table1[[#This Row],[Sales Price Per Unit]]))*Table1[[#This Row],[Quantity]]</f>
        <v>0</v>
      </c>
      <c r="P820" s="5">
        <f>(Table1[[#This Row],[Sales Price Per Unit]]-Table1[[#This Row],[Cost per Unit]])*Table1[[#This Row],[Quantity]]</f>
        <v>4.5600000000000005</v>
      </c>
    </row>
    <row r="821" spans="1:16" x14ac:dyDescent="0.25">
      <c r="A821" s="1">
        <v>41316</v>
      </c>
      <c r="B821" s="20">
        <f>MONTH(Table1[[#This Row],[Date]])</f>
        <v>2</v>
      </c>
      <c r="C821" s="20" t="str">
        <f>TEXT(Table1[[#This Row],[Date]],"mmmm")</f>
        <v>luty</v>
      </c>
      <c r="D821" s="2">
        <v>547</v>
      </c>
      <c r="E821" s="2">
        <v>38</v>
      </c>
      <c r="F821" s="2" t="s">
        <v>16</v>
      </c>
      <c r="G821" s="2" t="s">
        <v>13</v>
      </c>
      <c r="H821" s="5">
        <v>24.95</v>
      </c>
      <c r="I821" s="3">
        <v>0</v>
      </c>
      <c r="J821" s="5">
        <f>Table1[[#This Row],[Ticket Price Price Per Unit]]*(1-Table1[[#This Row],[Discount Given]])</f>
        <v>24.95</v>
      </c>
      <c r="K821" s="5">
        <v>11.48</v>
      </c>
      <c r="L821" s="2">
        <v>1</v>
      </c>
      <c r="M821" s="2">
        <v>3032</v>
      </c>
      <c r="N821" s="5">
        <f>Table1[[#This Row],[Sales Price Per Unit]]*Table1[[#This Row],[Quantity]]</f>
        <v>24.95</v>
      </c>
      <c r="O821" s="5">
        <f>((Table1[[#This Row],[Ticket Price Price Per Unit]]-Table1[[#This Row],[Sales Price Per Unit]]))*Table1[[#This Row],[Quantity]]</f>
        <v>0</v>
      </c>
      <c r="P821" s="5">
        <f>(Table1[[#This Row],[Sales Price Per Unit]]-Table1[[#This Row],[Cost per Unit]])*Table1[[#This Row],[Quantity]]</f>
        <v>13.469999999999999</v>
      </c>
    </row>
    <row r="822" spans="1:16" x14ac:dyDescent="0.25">
      <c r="A822" s="1">
        <v>41316</v>
      </c>
      <c r="B822" s="20">
        <f>MONTH(Table1[[#This Row],[Date]])</f>
        <v>2</v>
      </c>
      <c r="C822" s="20" t="str">
        <f>TEXT(Table1[[#This Row],[Date]],"mmmm")</f>
        <v>luty</v>
      </c>
      <c r="D822" s="2">
        <v>547</v>
      </c>
      <c r="E822" s="2">
        <v>41</v>
      </c>
      <c r="F822" s="2" t="s">
        <v>16</v>
      </c>
      <c r="G822" s="2" t="s">
        <v>13</v>
      </c>
      <c r="H822" s="5">
        <v>18.95</v>
      </c>
      <c r="I822" s="3">
        <v>0</v>
      </c>
      <c r="J822" s="5">
        <f>Table1[[#This Row],[Ticket Price Price Per Unit]]*(1-Table1[[#This Row],[Discount Given]])</f>
        <v>18.95</v>
      </c>
      <c r="K822" s="5">
        <v>9.98</v>
      </c>
      <c r="L822" s="2">
        <v>17</v>
      </c>
      <c r="M822" s="2">
        <v>3032</v>
      </c>
      <c r="N822" s="5">
        <f>Table1[[#This Row],[Sales Price Per Unit]]*Table1[[#This Row],[Quantity]]</f>
        <v>322.14999999999998</v>
      </c>
      <c r="O822" s="5">
        <f>((Table1[[#This Row],[Ticket Price Price Per Unit]]-Table1[[#This Row],[Sales Price Per Unit]]))*Table1[[#This Row],[Quantity]]</f>
        <v>0</v>
      </c>
      <c r="P822" s="5">
        <f>(Table1[[#This Row],[Sales Price Per Unit]]-Table1[[#This Row],[Cost per Unit]])*Table1[[#This Row],[Quantity]]</f>
        <v>152.48999999999998</v>
      </c>
    </row>
    <row r="823" spans="1:16" x14ac:dyDescent="0.25">
      <c r="A823" s="1">
        <v>41316</v>
      </c>
      <c r="B823" s="20">
        <f>MONTH(Table1[[#This Row],[Date]])</f>
        <v>2</v>
      </c>
      <c r="C823" s="20" t="str">
        <f>TEXT(Table1[[#This Row],[Date]],"mmmm")</f>
        <v>luty</v>
      </c>
      <c r="D823" s="2">
        <v>548</v>
      </c>
      <c r="E823" s="2">
        <v>36</v>
      </c>
      <c r="F823" s="2" t="s">
        <v>12</v>
      </c>
      <c r="G823" s="2" t="s">
        <v>13</v>
      </c>
      <c r="H823" s="5">
        <v>26.95</v>
      </c>
      <c r="I823" s="3">
        <v>0.1</v>
      </c>
      <c r="J823" s="5">
        <f>Table1[[#This Row],[Ticket Price Price Per Unit]]*(1-Table1[[#This Row],[Discount Given]])</f>
        <v>24.254999999999999</v>
      </c>
      <c r="K823" s="5">
        <v>12.53</v>
      </c>
      <c r="L823" s="2">
        <v>9</v>
      </c>
      <c r="M823" s="2">
        <v>3020</v>
      </c>
      <c r="N823" s="5">
        <f>Table1[[#This Row],[Sales Price Per Unit]]*Table1[[#This Row],[Quantity]]</f>
        <v>218.29499999999999</v>
      </c>
      <c r="O823" s="5">
        <f>((Table1[[#This Row],[Ticket Price Price Per Unit]]-Table1[[#This Row],[Sales Price Per Unit]]))*Table1[[#This Row],[Quantity]]</f>
        <v>24.255000000000003</v>
      </c>
      <c r="P823" s="5">
        <f>(Table1[[#This Row],[Sales Price Per Unit]]-Table1[[#This Row],[Cost per Unit]])*Table1[[#This Row],[Quantity]]</f>
        <v>105.52499999999999</v>
      </c>
    </row>
    <row r="824" spans="1:16" x14ac:dyDescent="0.25">
      <c r="A824" s="1">
        <v>41316</v>
      </c>
      <c r="B824" s="20">
        <f>MONTH(Table1[[#This Row],[Date]])</f>
        <v>2</v>
      </c>
      <c r="C824" s="20" t="str">
        <f>TEXT(Table1[[#This Row],[Date]],"mmmm")</f>
        <v>luty</v>
      </c>
      <c r="D824" s="2">
        <v>549</v>
      </c>
      <c r="E824" s="2">
        <v>2</v>
      </c>
      <c r="F824" s="2" t="s">
        <v>12</v>
      </c>
      <c r="G824" s="2" t="s">
        <v>13</v>
      </c>
      <c r="H824" s="5">
        <v>44.95</v>
      </c>
      <c r="I824" s="3">
        <v>0</v>
      </c>
      <c r="J824" s="5">
        <f>Table1[[#This Row],[Ticket Price Price Per Unit]]*(1-Table1[[#This Row],[Discount Given]])</f>
        <v>44.95</v>
      </c>
      <c r="K824" s="5">
        <v>27.95</v>
      </c>
      <c r="L824" s="2">
        <v>3</v>
      </c>
      <c r="M824" s="2">
        <v>3029</v>
      </c>
      <c r="N824" s="5">
        <f>Table1[[#This Row],[Sales Price Per Unit]]*Table1[[#This Row],[Quantity]]</f>
        <v>134.85000000000002</v>
      </c>
      <c r="O824" s="5">
        <f>((Table1[[#This Row],[Ticket Price Price Per Unit]]-Table1[[#This Row],[Sales Price Per Unit]]))*Table1[[#This Row],[Quantity]]</f>
        <v>0</v>
      </c>
      <c r="P824" s="5">
        <f>(Table1[[#This Row],[Sales Price Per Unit]]-Table1[[#This Row],[Cost per Unit]])*Table1[[#This Row],[Quantity]]</f>
        <v>51.000000000000014</v>
      </c>
    </row>
    <row r="825" spans="1:16" x14ac:dyDescent="0.25">
      <c r="A825" s="1">
        <v>41316</v>
      </c>
      <c r="B825" s="20">
        <f>MONTH(Table1[[#This Row],[Date]])</f>
        <v>2</v>
      </c>
      <c r="C825" s="20" t="str">
        <f>TEXT(Table1[[#This Row],[Date]],"mmmm")</f>
        <v>luty</v>
      </c>
      <c r="D825" s="2">
        <v>549</v>
      </c>
      <c r="E825" s="2">
        <v>16</v>
      </c>
      <c r="F825" s="2" t="s">
        <v>12</v>
      </c>
      <c r="G825" s="2" t="s">
        <v>13</v>
      </c>
      <c r="H825" s="5">
        <v>27.95</v>
      </c>
      <c r="I825" s="3">
        <v>0.1</v>
      </c>
      <c r="J825" s="5">
        <f>Table1[[#This Row],[Ticket Price Price Per Unit]]*(1-Table1[[#This Row],[Discount Given]])</f>
        <v>25.155000000000001</v>
      </c>
      <c r="K825" s="5">
        <v>15.85</v>
      </c>
      <c r="L825" s="2">
        <v>3</v>
      </c>
      <c r="M825" s="2">
        <v>3029</v>
      </c>
      <c r="N825" s="5">
        <f>Table1[[#This Row],[Sales Price Per Unit]]*Table1[[#This Row],[Quantity]]</f>
        <v>75.465000000000003</v>
      </c>
      <c r="O825" s="5">
        <f>((Table1[[#This Row],[Ticket Price Price Per Unit]]-Table1[[#This Row],[Sales Price Per Unit]]))*Table1[[#This Row],[Quantity]]</f>
        <v>8.3849999999999945</v>
      </c>
      <c r="P825" s="5">
        <f>(Table1[[#This Row],[Sales Price Per Unit]]-Table1[[#This Row],[Cost per Unit]])*Table1[[#This Row],[Quantity]]</f>
        <v>27.915000000000006</v>
      </c>
    </row>
    <row r="826" spans="1:16" x14ac:dyDescent="0.25">
      <c r="A826" s="1">
        <v>41316</v>
      </c>
      <c r="B826" s="20">
        <f>MONTH(Table1[[#This Row],[Date]])</f>
        <v>2</v>
      </c>
      <c r="C826" s="20" t="str">
        <f>TEXT(Table1[[#This Row],[Date]],"mmmm")</f>
        <v>luty</v>
      </c>
      <c r="D826" s="2">
        <v>550</v>
      </c>
      <c r="E826" s="2">
        <v>13</v>
      </c>
      <c r="F826" s="2" t="s">
        <v>16</v>
      </c>
      <c r="G826" s="2" t="s">
        <v>13</v>
      </c>
      <c r="H826" s="5">
        <v>26.95</v>
      </c>
      <c r="I826" s="3">
        <v>0</v>
      </c>
      <c r="J826" s="5">
        <f>Table1[[#This Row],[Ticket Price Price Per Unit]]*(1-Table1[[#This Row],[Discount Given]])</f>
        <v>26.95</v>
      </c>
      <c r="K826" s="5">
        <v>13.26</v>
      </c>
      <c r="L826" s="2">
        <v>17</v>
      </c>
      <c r="M826" s="2">
        <v>3031</v>
      </c>
      <c r="N826" s="5">
        <f>Table1[[#This Row],[Sales Price Per Unit]]*Table1[[#This Row],[Quantity]]</f>
        <v>458.15</v>
      </c>
      <c r="O826" s="5">
        <f>((Table1[[#This Row],[Ticket Price Price Per Unit]]-Table1[[#This Row],[Sales Price Per Unit]]))*Table1[[#This Row],[Quantity]]</f>
        <v>0</v>
      </c>
      <c r="P826" s="5">
        <f>(Table1[[#This Row],[Sales Price Per Unit]]-Table1[[#This Row],[Cost per Unit]])*Table1[[#This Row],[Quantity]]</f>
        <v>232.73</v>
      </c>
    </row>
    <row r="827" spans="1:16" x14ac:dyDescent="0.25">
      <c r="A827" s="1">
        <v>41316</v>
      </c>
      <c r="B827" s="20">
        <f>MONTH(Table1[[#This Row],[Date]])</f>
        <v>2</v>
      </c>
      <c r="C827" s="20" t="str">
        <f>TEXT(Table1[[#This Row],[Date]],"mmmm")</f>
        <v>luty</v>
      </c>
      <c r="D827" s="2">
        <v>551</v>
      </c>
      <c r="E827" s="2">
        <v>44</v>
      </c>
      <c r="F827" s="2" t="s">
        <v>18</v>
      </c>
      <c r="G827" s="2" t="s">
        <v>13</v>
      </c>
      <c r="H827" s="5">
        <v>38.950000000000003</v>
      </c>
      <c r="I827" s="3">
        <v>0</v>
      </c>
      <c r="J827" s="5">
        <f>Table1[[#This Row],[Ticket Price Price Per Unit]]*(1-Table1[[#This Row],[Discount Given]])</f>
        <v>38.950000000000003</v>
      </c>
      <c r="K827" s="5">
        <v>24.76</v>
      </c>
      <c r="L827" s="2">
        <v>10</v>
      </c>
      <c r="M827" s="2">
        <v>3023</v>
      </c>
      <c r="N827" s="5">
        <f>Table1[[#This Row],[Sales Price Per Unit]]*Table1[[#This Row],[Quantity]]</f>
        <v>389.5</v>
      </c>
      <c r="O827" s="5">
        <f>((Table1[[#This Row],[Ticket Price Price Per Unit]]-Table1[[#This Row],[Sales Price Per Unit]]))*Table1[[#This Row],[Quantity]]</f>
        <v>0</v>
      </c>
      <c r="P827" s="5">
        <f>(Table1[[#This Row],[Sales Price Per Unit]]-Table1[[#This Row],[Cost per Unit]])*Table1[[#This Row],[Quantity]]</f>
        <v>141.9</v>
      </c>
    </row>
    <row r="828" spans="1:16" x14ac:dyDescent="0.25">
      <c r="A828" s="1">
        <v>41316</v>
      </c>
      <c r="B828" s="20">
        <f>MONTH(Table1[[#This Row],[Date]])</f>
        <v>2</v>
      </c>
      <c r="C828" s="20" t="str">
        <f>TEXT(Table1[[#This Row],[Date]],"mmmm")</f>
        <v>luty</v>
      </c>
      <c r="D828" s="2">
        <v>552</v>
      </c>
      <c r="E828" s="2">
        <v>5</v>
      </c>
      <c r="F828" s="2" t="s">
        <v>12</v>
      </c>
      <c r="G828" s="2" t="s">
        <v>13</v>
      </c>
      <c r="H828" s="5">
        <v>24.95</v>
      </c>
      <c r="I828" s="3">
        <v>0.1</v>
      </c>
      <c r="J828" s="5">
        <f>Table1[[#This Row],[Ticket Price Price Per Unit]]*(1-Table1[[#This Row],[Discount Given]])</f>
        <v>22.454999999999998</v>
      </c>
      <c r="K828" s="5">
        <v>12.27</v>
      </c>
      <c r="L828" s="2">
        <v>1</v>
      </c>
      <c r="M828" s="2">
        <v>3020</v>
      </c>
      <c r="N828" s="5">
        <f>Table1[[#This Row],[Sales Price Per Unit]]*Table1[[#This Row],[Quantity]]</f>
        <v>22.454999999999998</v>
      </c>
      <c r="O828" s="5">
        <f>((Table1[[#This Row],[Ticket Price Price Per Unit]]-Table1[[#This Row],[Sales Price Per Unit]]))*Table1[[#This Row],[Quantity]]</f>
        <v>2.495000000000001</v>
      </c>
      <c r="P828" s="5">
        <f>(Table1[[#This Row],[Sales Price Per Unit]]-Table1[[#This Row],[Cost per Unit]])*Table1[[#This Row],[Quantity]]</f>
        <v>10.184999999999999</v>
      </c>
    </row>
    <row r="829" spans="1:16" x14ac:dyDescent="0.25">
      <c r="A829" s="1">
        <v>41316</v>
      </c>
      <c r="B829" s="20">
        <f>MONTH(Table1[[#This Row],[Date]])</f>
        <v>2</v>
      </c>
      <c r="C829" s="20" t="str">
        <f>TEXT(Table1[[#This Row],[Date]],"mmmm")</f>
        <v>luty</v>
      </c>
      <c r="D829" s="2">
        <v>553</v>
      </c>
      <c r="E829" s="2">
        <v>46</v>
      </c>
      <c r="F829" s="2" t="s">
        <v>18</v>
      </c>
      <c r="G829" s="2" t="s">
        <v>13</v>
      </c>
      <c r="H829" s="5">
        <v>55.95</v>
      </c>
      <c r="I829" s="3">
        <v>0</v>
      </c>
      <c r="J829" s="5">
        <f>Table1[[#This Row],[Ticket Price Price Per Unit]]*(1-Table1[[#This Row],[Discount Given]])</f>
        <v>55.95</v>
      </c>
      <c r="K829" s="5">
        <v>32.47</v>
      </c>
      <c r="L829" s="2">
        <v>19</v>
      </c>
      <c r="M829" s="2">
        <v>3021</v>
      </c>
      <c r="N829" s="5">
        <f>Table1[[#This Row],[Sales Price Per Unit]]*Table1[[#This Row],[Quantity]]</f>
        <v>1063.05</v>
      </c>
      <c r="O829" s="5">
        <f>((Table1[[#This Row],[Ticket Price Price Per Unit]]-Table1[[#This Row],[Sales Price Per Unit]]))*Table1[[#This Row],[Quantity]]</f>
        <v>0</v>
      </c>
      <c r="P829" s="5">
        <f>(Table1[[#This Row],[Sales Price Per Unit]]-Table1[[#This Row],[Cost per Unit]])*Table1[[#This Row],[Quantity]]</f>
        <v>446.12000000000006</v>
      </c>
    </row>
    <row r="830" spans="1:16" hidden="1" x14ac:dyDescent="0.25">
      <c r="A830" s="1">
        <v>41316</v>
      </c>
      <c r="B830" s="20">
        <f>MONTH(Table1[[#This Row],[Date]])</f>
        <v>2</v>
      </c>
      <c r="C830" s="20" t="str">
        <f>TEXT(Table1[[#This Row],[Date]],"mmmm")</f>
        <v>luty</v>
      </c>
      <c r="D830" s="2">
        <v>554</v>
      </c>
      <c r="E830" s="2">
        <v>25</v>
      </c>
      <c r="F830" s="2" t="s">
        <v>12</v>
      </c>
      <c r="G830" s="2" t="s">
        <v>13</v>
      </c>
      <c r="H830" s="5">
        <v>0.95</v>
      </c>
      <c r="I830" s="3">
        <v>0</v>
      </c>
      <c r="J830" s="5">
        <f>Table1[[#This Row],[Ticket Price Price Per Unit]]*(1-Table1[[#This Row],[Discount Given]])</f>
        <v>0.95</v>
      </c>
      <c r="K830" s="5">
        <v>0.35</v>
      </c>
      <c r="L830" s="2">
        <v>6</v>
      </c>
      <c r="M830" s="2">
        <v>3019</v>
      </c>
      <c r="N830" s="5">
        <f>Table1[[#This Row],[Sales Price Per Unit]]*Table1[[#This Row],[Quantity]]</f>
        <v>5.6999999999999993</v>
      </c>
      <c r="O830" s="5">
        <f>((Table1[[#This Row],[Ticket Price Price Per Unit]]-Table1[[#This Row],[Sales Price Per Unit]]))*Table1[[#This Row],[Quantity]]</f>
        <v>0</v>
      </c>
      <c r="P830" s="5">
        <f>(Table1[[#This Row],[Sales Price Per Unit]]-Table1[[#This Row],[Cost per Unit]])*Table1[[#This Row],[Quantity]]</f>
        <v>3.5999999999999996</v>
      </c>
    </row>
    <row r="831" spans="1:16" hidden="1" x14ac:dyDescent="0.25">
      <c r="A831" s="1">
        <v>41316</v>
      </c>
      <c r="B831" s="20">
        <f>MONTH(Table1[[#This Row],[Date]])</f>
        <v>2</v>
      </c>
      <c r="C831" s="20" t="str">
        <f>TEXT(Table1[[#This Row],[Date]],"mmmm")</f>
        <v>luty</v>
      </c>
      <c r="D831" s="2">
        <v>554</v>
      </c>
      <c r="E831" s="2">
        <v>32</v>
      </c>
      <c r="F831" s="2" t="s">
        <v>12</v>
      </c>
      <c r="G831" s="2" t="s">
        <v>13</v>
      </c>
      <c r="H831" s="5">
        <v>22.95</v>
      </c>
      <c r="I831" s="3">
        <v>0</v>
      </c>
      <c r="J831" s="5">
        <f>Table1[[#This Row],[Ticket Price Price Per Unit]]*(1-Table1[[#This Row],[Discount Given]])</f>
        <v>22.95</v>
      </c>
      <c r="K831" s="5">
        <v>11.78</v>
      </c>
      <c r="L831" s="2">
        <v>15</v>
      </c>
      <c r="M831" s="2">
        <v>3019</v>
      </c>
      <c r="N831" s="5">
        <f>Table1[[#This Row],[Sales Price Per Unit]]*Table1[[#This Row],[Quantity]]</f>
        <v>344.25</v>
      </c>
      <c r="O831" s="5">
        <f>((Table1[[#This Row],[Ticket Price Price Per Unit]]-Table1[[#This Row],[Sales Price Per Unit]]))*Table1[[#This Row],[Quantity]]</f>
        <v>0</v>
      </c>
      <c r="P831" s="5">
        <f>(Table1[[#This Row],[Sales Price Per Unit]]-Table1[[#This Row],[Cost per Unit]])*Table1[[#This Row],[Quantity]]</f>
        <v>167.55</v>
      </c>
    </row>
    <row r="832" spans="1:16" hidden="1" x14ac:dyDescent="0.25">
      <c r="A832" s="1">
        <v>41316</v>
      </c>
      <c r="B832" s="20">
        <f>MONTH(Table1[[#This Row],[Date]])</f>
        <v>2</v>
      </c>
      <c r="C832" s="20" t="str">
        <f>TEXT(Table1[[#This Row],[Date]],"mmmm")</f>
        <v>luty</v>
      </c>
      <c r="D832" s="2">
        <v>555</v>
      </c>
      <c r="E832" s="2">
        <v>2</v>
      </c>
      <c r="F832" s="2" t="s">
        <v>16</v>
      </c>
      <c r="G832" s="2" t="s">
        <v>13</v>
      </c>
      <c r="H832" s="5">
        <v>44.95</v>
      </c>
      <c r="I832" s="3">
        <v>0</v>
      </c>
      <c r="J832" s="5">
        <f>Table1[[#This Row],[Ticket Price Price Per Unit]]*(1-Table1[[#This Row],[Discount Given]])</f>
        <v>44.95</v>
      </c>
      <c r="K832" s="5">
        <v>27.95</v>
      </c>
      <c r="L832" s="2">
        <v>7</v>
      </c>
      <c r="M832" s="2">
        <v>3019</v>
      </c>
      <c r="N832" s="5">
        <f>Table1[[#This Row],[Sales Price Per Unit]]*Table1[[#This Row],[Quantity]]</f>
        <v>314.65000000000003</v>
      </c>
      <c r="O832" s="5">
        <f>((Table1[[#This Row],[Ticket Price Price Per Unit]]-Table1[[#This Row],[Sales Price Per Unit]]))*Table1[[#This Row],[Quantity]]</f>
        <v>0</v>
      </c>
      <c r="P832" s="5">
        <f>(Table1[[#This Row],[Sales Price Per Unit]]-Table1[[#This Row],[Cost per Unit]])*Table1[[#This Row],[Quantity]]</f>
        <v>119.00000000000003</v>
      </c>
    </row>
    <row r="833" spans="1:16" x14ac:dyDescent="0.25">
      <c r="A833" s="1">
        <v>41316</v>
      </c>
      <c r="B833" s="20">
        <f>MONTH(Table1[[#This Row],[Date]])</f>
        <v>2</v>
      </c>
      <c r="C833" s="20" t="str">
        <f>TEXT(Table1[[#This Row],[Date]],"mmmm")</f>
        <v>luty</v>
      </c>
      <c r="D833" s="2">
        <v>556</v>
      </c>
      <c r="E833" s="2">
        <v>20</v>
      </c>
      <c r="F833" s="2" t="s">
        <v>12</v>
      </c>
      <c r="G833" s="2" t="s">
        <v>13</v>
      </c>
      <c r="H833" s="5">
        <v>16.95</v>
      </c>
      <c r="I833" s="3">
        <v>0</v>
      </c>
      <c r="J833" s="5">
        <f>Table1[[#This Row],[Ticket Price Price Per Unit]]*(1-Table1[[#This Row],[Discount Given]])</f>
        <v>16.95</v>
      </c>
      <c r="K833" s="5">
        <v>6.76</v>
      </c>
      <c r="L833" s="2">
        <v>21</v>
      </c>
      <c r="M833" s="2">
        <v>3027</v>
      </c>
      <c r="N833" s="5">
        <f>Table1[[#This Row],[Sales Price Per Unit]]*Table1[[#This Row],[Quantity]]</f>
        <v>355.95</v>
      </c>
      <c r="O833" s="5">
        <f>((Table1[[#This Row],[Ticket Price Price Per Unit]]-Table1[[#This Row],[Sales Price Per Unit]]))*Table1[[#This Row],[Quantity]]</f>
        <v>0</v>
      </c>
      <c r="P833" s="5">
        <f>(Table1[[#This Row],[Sales Price Per Unit]]-Table1[[#This Row],[Cost per Unit]])*Table1[[#This Row],[Quantity]]</f>
        <v>213.98999999999998</v>
      </c>
    </row>
    <row r="834" spans="1:16" hidden="1" x14ac:dyDescent="0.25">
      <c r="A834" s="1">
        <v>41316</v>
      </c>
      <c r="B834" s="20">
        <f>MONTH(Table1[[#This Row],[Date]])</f>
        <v>2</v>
      </c>
      <c r="C834" s="20" t="str">
        <f>TEXT(Table1[[#This Row],[Date]],"mmmm")</f>
        <v>luty</v>
      </c>
      <c r="D834" s="2">
        <v>557</v>
      </c>
      <c r="E834" s="2">
        <v>41</v>
      </c>
      <c r="F834" s="2" t="s">
        <v>16</v>
      </c>
      <c r="G834" s="2" t="s">
        <v>13</v>
      </c>
      <c r="H834" s="5">
        <v>18.95</v>
      </c>
      <c r="I834" s="3">
        <v>0</v>
      </c>
      <c r="J834" s="5">
        <f>Table1[[#This Row],[Ticket Price Price Per Unit]]*(1-Table1[[#This Row],[Discount Given]])</f>
        <v>18.95</v>
      </c>
      <c r="K834" s="5">
        <v>9.98</v>
      </c>
      <c r="L834" s="2">
        <v>17</v>
      </c>
      <c r="M834" s="2">
        <v>3019</v>
      </c>
      <c r="N834" s="5">
        <f>Table1[[#This Row],[Sales Price Per Unit]]*Table1[[#This Row],[Quantity]]</f>
        <v>322.14999999999998</v>
      </c>
      <c r="O834" s="5">
        <f>((Table1[[#This Row],[Ticket Price Price Per Unit]]-Table1[[#This Row],[Sales Price Per Unit]]))*Table1[[#This Row],[Quantity]]</f>
        <v>0</v>
      </c>
      <c r="P834" s="5">
        <f>(Table1[[#This Row],[Sales Price Per Unit]]-Table1[[#This Row],[Cost per Unit]])*Table1[[#This Row],[Quantity]]</f>
        <v>152.48999999999998</v>
      </c>
    </row>
    <row r="835" spans="1:16" x14ac:dyDescent="0.25">
      <c r="A835" s="1">
        <v>41316</v>
      </c>
      <c r="B835" s="20">
        <f>MONTH(Table1[[#This Row],[Date]])</f>
        <v>2</v>
      </c>
      <c r="C835" s="20" t="str">
        <f>TEXT(Table1[[#This Row],[Date]],"mmmm")</f>
        <v>luty</v>
      </c>
      <c r="D835" s="2">
        <v>558</v>
      </c>
      <c r="E835" s="2">
        <v>1</v>
      </c>
      <c r="F835" s="2" t="s">
        <v>18</v>
      </c>
      <c r="G835" s="2" t="s">
        <v>13</v>
      </c>
      <c r="H835" s="5">
        <v>43.95</v>
      </c>
      <c r="I835" s="3">
        <v>0</v>
      </c>
      <c r="J835" s="5">
        <f>Table1[[#This Row],[Ticket Price Price Per Unit]]*(1-Table1[[#This Row],[Discount Given]])</f>
        <v>43.95</v>
      </c>
      <c r="K835" s="5">
        <v>25.6</v>
      </c>
      <c r="L835" s="2">
        <v>1</v>
      </c>
      <c r="M835" s="2">
        <v>3013</v>
      </c>
      <c r="N835" s="5">
        <f>Table1[[#This Row],[Sales Price Per Unit]]*Table1[[#This Row],[Quantity]]</f>
        <v>43.95</v>
      </c>
      <c r="O835" s="5">
        <f>((Table1[[#This Row],[Ticket Price Price Per Unit]]-Table1[[#This Row],[Sales Price Per Unit]]))*Table1[[#This Row],[Quantity]]</f>
        <v>0</v>
      </c>
      <c r="P835" s="5">
        <f>(Table1[[#This Row],[Sales Price Per Unit]]-Table1[[#This Row],[Cost per Unit]])*Table1[[#This Row],[Quantity]]</f>
        <v>18.350000000000001</v>
      </c>
    </row>
    <row r="836" spans="1:16" x14ac:dyDescent="0.25">
      <c r="A836" s="1">
        <v>41316</v>
      </c>
      <c r="B836" s="20">
        <f>MONTH(Table1[[#This Row],[Date]])</f>
        <v>2</v>
      </c>
      <c r="C836" s="20" t="str">
        <f>TEXT(Table1[[#This Row],[Date]],"mmmm")</f>
        <v>luty</v>
      </c>
      <c r="D836" s="2">
        <v>559</v>
      </c>
      <c r="E836" s="2">
        <v>39</v>
      </c>
      <c r="F836" s="2" t="s">
        <v>12</v>
      </c>
      <c r="G836" s="2" t="s">
        <v>13</v>
      </c>
      <c r="H836" s="5">
        <v>26.95</v>
      </c>
      <c r="I836" s="3">
        <v>0</v>
      </c>
      <c r="J836" s="5">
        <f>Table1[[#This Row],[Ticket Price Price Per Unit]]*(1-Table1[[#This Row],[Discount Given]])</f>
        <v>26.95</v>
      </c>
      <c r="K836" s="5">
        <v>12.24</v>
      </c>
      <c r="L836" s="2">
        <v>1</v>
      </c>
      <c r="M836" s="2">
        <v>3032</v>
      </c>
      <c r="N836" s="5">
        <f>Table1[[#This Row],[Sales Price Per Unit]]*Table1[[#This Row],[Quantity]]</f>
        <v>26.95</v>
      </c>
      <c r="O836" s="5">
        <f>((Table1[[#This Row],[Ticket Price Price Per Unit]]-Table1[[#This Row],[Sales Price Per Unit]]))*Table1[[#This Row],[Quantity]]</f>
        <v>0</v>
      </c>
      <c r="P836" s="5">
        <f>(Table1[[#This Row],[Sales Price Per Unit]]-Table1[[#This Row],[Cost per Unit]])*Table1[[#This Row],[Quantity]]</f>
        <v>14.709999999999999</v>
      </c>
    </row>
    <row r="837" spans="1:16" x14ac:dyDescent="0.25">
      <c r="A837" s="1">
        <v>41316</v>
      </c>
      <c r="B837" s="20">
        <f>MONTH(Table1[[#This Row],[Date]])</f>
        <v>2</v>
      </c>
      <c r="C837" s="20" t="str">
        <f>TEXT(Table1[[#This Row],[Date]],"mmmm")</f>
        <v>luty</v>
      </c>
      <c r="D837" s="2">
        <v>559</v>
      </c>
      <c r="E837" s="2">
        <v>26</v>
      </c>
      <c r="F837" s="2" t="s">
        <v>12</v>
      </c>
      <c r="G837" s="2" t="s">
        <v>13</v>
      </c>
      <c r="H837" s="5">
        <v>0.95</v>
      </c>
      <c r="I837" s="3">
        <v>0</v>
      </c>
      <c r="J837" s="5">
        <f>Table1[[#This Row],[Ticket Price Price Per Unit]]*(1-Table1[[#This Row],[Discount Given]])</f>
        <v>0.95</v>
      </c>
      <c r="K837" s="5">
        <v>0.42</v>
      </c>
      <c r="L837" s="2">
        <v>4</v>
      </c>
      <c r="M837" s="2">
        <v>3032</v>
      </c>
      <c r="N837" s="5">
        <f>Table1[[#This Row],[Sales Price Per Unit]]*Table1[[#This Row],[Quantity]]</f>
        <v>3.8</v>
      </c>
      <c r="O837" s="5">
        <f>((Table1[[#This Row],[Ticket Price Price Per Unit]]-Table1[[#This Row],[Sales Price Per Unit]]))*Table1[[#This Row],[Quantity]]</f>
        <v>0</v>
      </c>
      <c r="P837" s="5">
        <f>(Table1[[#This Row],[Sales Price Per Unit]]-Table1[[#This Row],[Cost per Unit]])*Table1[[#This Row],[Quantity]]</f>
        <v>2.12</v>
      </c>
    </row>
    <row r="838" spans="1:16" hidden="1" x14ac:dyDescent="0.25">
      <c r="A838" s="1">
        <v>41316</v>
      </c>
      <c r="B838" s="20">
        <f>MONTH(Table1[[#This Row],[Date]])</f>
        <v>2</v>
      </c>
      <c r="C838" s="20" t="str">
        <f>TEXT(Table1[[#This Row],[Date]],"mmmm")</f>
        <v>luty</v>
      </c>
      <c r="D838" s="2">
        <v>560</v>
      </c>
      <c r="E838" s="2">
        <v>11</v>
      </c>
      <c r="F838" s="2" t="s">
        <v>18</v>
      </c>
      <c r="G838" s="2" t="s">
        <v>13</v>
      </c>
      <c r="H838" s="5">
        <v>65.95</v>
      </c>
      <c r="I838" s="3">
        <v>0</v>
      </c>
      <c r="J838" s="5">
        <f>Table1[[#This Row],[Ticket Price Price Per Unit]]*(1-Table1[[#This Row],[Discount Given]])</f>
        <v>65.95</v>
      </c>
      <c r="K838" s="5">
        <v>37.97</v>
      </c>
      <c r="L838" s="2">
        <v>13</v>
      </c>
      <c r="M838" s="2">
        <v>3028</v>
      </c>
      <c r="N838" s="5">
        <f>Table1[[#This Row],[Sales Price Per Unit]]*Table1[[#This Row],[Quantity]]</f>
        <v>857.35</v>
      </c>
      <c r="O838" s="5">
        <f>((Table1[[#This Row],[Ticket Price Price Per Unit]]-Table1[[#This Row],[Sales Price Per Unit]]))*Table1[[#This Row],[Quantity]]</f>
        <v>0</v>
      </c>
      <c r="P838" s="5">
        <f>(Table1[[#This Row],[Sales Price Per Unit]]-Table1[[#This Row],[Cost per Unit]])*Table1[[#This Row],[Quantity]]</f>
        <v>363.74000000000007</v>
      </c>
    </row>
    <row r="839" spans="1:16" x14ac:dyDescent="0.25">
      <c r="A839" s="1">
        <v>41316</v>
      </c>
      <c r="B839" s="20">
        <f>MONTH(Table1[[#This Row],[Date]])</f>
        <v>2</v>
      </c>
      <c r="C839" s="20" t="str">
        <f>TEXT(Table1[[#This Row],[Date]],"mmmm")</f>
        <v>luty</v>
      </c>
      <c r="D839" s="2">
        <v>561</v>
      </c>
      <c r="E839" s="2">
        <v>12</v>
      </c>
      <c r="F839" s="2" t="s">
        <v>16</v>
      </c>
      <c r="G839" s="2" t="s">
        <v>13</v>
      </c>
      <c r="H839" s="5">
        <v>47.95</v>
      </c>
      <c r="I839" s="3">
        <v>0</v>
      </c>
      <c r="J839" s="5">
        <f>Table1[[#This Row],[Ticket Price Price Per Unit]]*(1-Table1[[#This Row],[Discount Given]])</f>
        <v>47.95</v>
      </c>
      <c r="K839" s="5">
        <v>20.7</v>
      </c>
      <c r="L839" s="2">
        <v>2</v>
      </c>
      <c r="M839" s="2">
        <v>3016</v>
      </c>
      <c r="N839" s="5">
        <f>Table1[[#This Row],[Sales Price Per Unit]]*Table1[[#This Row],[Quantity]]</f>
        <v>95.9</v>
      </c>
      <c r="O839" s="5">
        <f>((Table1[[#This Row],[Ticket Price Price Per Unit]]-Table1[[#This Row],[Sales Price Per Unit]]))*Table1[[#This Row],[Quantity]]</f>
        <v>0</v>
      </c>
      <c r="P839" s="5">
        <f>(Table1[[#This Row],[Sales Price Per Unit]]-Table1[[#This Row],[Cost per Unit]])*Table1[[#This Row],[Quantity]]</f>
        <v>54.500000000000007</v>
      </c>
    </row>
    <row r="840" spans="1:16" x14ac:dyDescent="0.25">
      <c r="A840" s="1">
        <v>41316</v>
      </c>
      <c r="B840" s="20">
        <f>MONTH(Table1[[#This Row],[Date]])</f>
        <v>2</v>
      </c>
      <c r="C840" s="20" t="str">
        <f>TEXT(Table1[[#This Row],[Date]],"mmmm")</f>
        <v>luty</v>
      </c>
      <c r="D840" s="2">
        <v>562</v>
      </c>
      <c r="E840" s="2">
        <v>29</v>
      </c>
      <c r="F840" s="2" t="s">
        <v>12</v>
      </c>
      <c r="G840" s="2" t="s">
        <v>13</v>
      </c>
      <c r="H840" s="5">
        <v>40.950000000000003</v>
      </c>
      <c r="I840" s="3">
        <v>0</v>
      </c>
      <c r="J840" s="5">
        <f>Table1[[#This Row],[Ticket Price Price Per Unit]]*(1-Table1[[#This Row],[Discount Given]])</f>
        <v>40.950000000000003</v>
      </c>
      <c r="K840" s="5">
        <v>15.51</v>
      </c>
      <c r="L840" s="2">
        <v>3</v>
      </c>
      <c r="M840" s="2">
        <v>3013</v>
      </c>
      <c r="N840" s="5">
        <f>Table1[[#This Row],[Sales Price Per Unit]]*Table1[[#This Row],[Quantity]]</f>
        <v>122.85000000000001</v>
      </c>
      <c r="O840" s="5">
        <f>((Table1[[#This Row],[Ticket Price Price Per Unit]]-Table1[[#This Row],[Sales Price Per Unit]]))*Table1[[#This Row],[Quantity]]</f>
        <v>0</v>
      </c>
      <c r="P840" s="5">
        <f>(Table1[[#This Row],[Sales Price Per Unit]]-Table1[[#This Row],[Cost per Unit]])*Table1[[#This Row],[Quantity]]</f>
        <v>76.320000000000022</v>
      </c>
    </row>
    <row r="841" spans="1:16" x14ac:dyDescent="0.25">
      <c r="A841" s="1">
        <v>41316</v>
      </c>
      <c r="B841" s="20">
        <f>MONTH(Table1[[#This Row],[Date]])</f>
        <v>2</v>
      </c>
      <c r="C841" s="20" t="str">
        <f>TEXT(Table1[[#This Row],[Date]],"mmmm")</f>
        <v>luty</v>
      </c>
      <c r="D841" s="2">
        <v>562</v>
      </c>
      <c r="E841" s="2">
        <v>10</v>
      </c>
      <c r="F841" s="2" t="s">
        <v>12</v>
      </c>
      <c r="G841" s="2" t="s">
        <v>13</v>
      </c>
      <c r="H841" s="5">
        <v>34.950000000000003</v>
      </c>
      <c r="I841" s="3">
        <v>0</v>
      </c>
      <c r="J841" s="5">
        <f>Table1[[#This Row],[Ticket Price Price Per Unit]]*(1-Table1[[#This Row],[Discount Given]])</f>
        <v>34.950000000000003</v>
      </c>
      <c r="K841" s="5">
        <v>22.13</v>
      </c>
      <c r="L841" s="2">
        <v>3</v>
      </c>
      <c r="M841" s="2">
        <v>3013</v>
      </c>
      <c r="N841" s="5">
        <f>Table1[[#This Row],[Sales Price Per Unit]]*Table1[[#This Row],[Quantity]]</f>
        <v>104.85000000000001</v>
      </c>
      <c r="O841" s="5">
        <f>((Table1[[#This Row],[Ticket Price Price Per Unit]]-Table1[[#This Row],[Sales Price Per Unit]]))*Table1[[#This Row],[Quantity]]</f>
        <v>0</v>
      </c>
      <c r="P841" s="5">
        <f>(Table1[[#This Row],[Sales Price Per Unit]]-Table1[[#This Row],[Cost per Unit]])*Table1[[#This Row],[Quantity]]</f>
        <v>38.460000000000008</v>
      </c>
    </row>
    <row r="842" spans="1:16" x14ac:dyDescent="0.25">
      <c r="A842" s="1">
        <v>41316</v>
      </c>
      <c r="B842" s="20">
        <f>MONTH(Table1[[#This Row],[Date]])</f>
        <v>2</v>
      </c>
      <c r="C842" s="20" t="str">
        <f>TEXT(Table1[[#This Row],[Date]],"mmmm")</f>
        <v>luty</v>
      </c>
      <c r="D842" s="2">
        <v>563</v>
      </c>
      <c r="E842" s="2">
        <v>8</v>
      </c>
      <c r="F842" s="2" t="s">
        <v>16</v>
      </c>
      <c r="G842" s="2" t="s">
        <v>13</v>
      </c>
      <c r="H842" s="5">
        <v>7.95</v>
      </c>
      <c r="I842" s="3">
        <v>0.1</v>
      </c>
      <c r="J842" s="5">
        <f>Table1[[#This Row],[Ticket Price Price Per Unit]]*(1-Table1[[#This Row],[Discount Given]])</f>
        <v>7.1550000000000002</v>
      </c>
      <c r="K842" s="5">
        <v>4.53</v>
      </c>
      <c r="L842" s="2">
        <v>23</v>
      </c>
      <c r="M842" s="2">
        <v>3013</v>
      </c>
      <c r="N842" s="5">
        <f>Table1[[#This Row],[Sales Price Per Unit]]*Table1[[#This Row],[Quantity]]</f>
        <v>164.565</v>
      </c>
      <c r="O842" s="5">
        <f>((Table1[[#This Row],[Ticket Price Price Per Unit]]-Table1[[#This Row],[Sales Price Per Unit]]))*Table1[[#This Row],[Quantity]]</f>
        <v>18.284999999999997</v>
      </c>
      <c r="P842" s="5">
        <f>(Table1[[#This Row],[Sales Price Per Unit]]-Table1[[#This Row],[Cost per Unit]])*Table1[[#This Row],[Quantity]]</f>
        <v>60.375</v>
      </c>
    </row>
    <row r="843" spans="1:16" x14ac:dyDescent="0.25">
      <c r="A843" s="1">
        <v>41316</v>
      </c>
      <c r="B843" s="20">
        <f>MONTH(Table1[[#This Row],[Date]])</f>
        <v>2</v>
      </c>
      <c r="C843" s="20" t="str">
        <f>TEXT(Table1[[#This Row],[Date]],"mmmm")</f>
        <v>luty</v>
      </c>
      <c r="D843" s="2">
        <v>564</v>
      </c>
      <c r="E843" s="2">
        <v>42</v>
      </c>
      <c r="F843" s="2" t="s">
        <v>18</v>
      </c>
      <c r="G843" s="2" t="s">
        <v>13</v>
      </c>
      <c r="H843" s="5">
        <v>35.950000000000003</v>
      </c>
      <c r="I843" s="3">
        <v>0</v>
      </c>
      <c r="J843" s="5">
        <f>Table1[[#This Row],[Ticket Price Price Per Unit]]*(1-Table1[[#This Row],[Discount Given]])</f>
        <v>35.950000000000003</v>
      </c>
      <c r="K843" s="5">
        <v>20.25</v>
      </c>
      <c r="L843" s="2">
        <v>1</v>
      </c>
      <c r="M843" s="2">
        <v>3026</v>
      </c>
      <c r="N843" s="5">
        <f>Table1[[#This Row],[Sales Price Per Unit]]*Table1[[#This Row],[Quantity]]</f>
        <v>35.950000000000003</v>
      </c>
      <c r="O843" s="5">
        <f>((Table1[[#This Row],[Ticket Price Price Per Unit]]-Table1[[#This Row],[Sales Price Per Unit]]))*Table1[[#This Row],[Quantity]]</f>
        <v>0</v>
      </c>
      <c r="P843" s="5">
        <f>(Table1[[#This Row],[Sales Price Per Unit]]-Table1[[#This Row],[Cost per Unit]])*Table1[[#This Row],[Quantity]]</f>
        <v>15.700000000000003</v>
      </c>
    </row>
    <row r="844" spans="1:16" x14ac:dyDescent="0.25">
      <c r="A844" s="1">
        <v>41316</v>
      </c>
      <c r="B844" s="20">
        <f>MONTH(Table1[[#This Row],[Date]])</f>
        <v>2</v>
      </c>
      <c r="C844" s="20" t="str">
        <f>TEXT(Table1[[#This Row],[Date]],"mmmm")</f>
        <v>luty</v>
      </c>
      <c r="D844" s="2">
        <v>565</v>
      </c>
      <c r="E844" s="2">
        <v>34</v>
      </c>
      <c r="F844" s="2" t="s">
        <v>16</v>
      </c>
      <c r="G844" s="2" t="s">
        <v>13</v>
      </c>
      <c r="H844" s="5">
        <v>37.950000000000003</v>
      </c>
      <c r="I844" s="3">
        <v>0</v>
      </c>
      <c r="J844" s="5">
        <f>Table1[[#This Row],[Ticket Price Price Per Unit]]*(1-Table1[[#This Row],[Discount Given]])</f>
        <v>37.950000000000003</v>
      </c>
      <c r="K844" s="5">
        <v>15.35</v>
      </c>
      <c r="L844" s="2">
        <v>9</v>
      </c>
      <c r="M844" s="2">
        <v>3026</v>
      </c>
      <c r="N844" s="5">
        <f>Table1[[#This Row],[Sales Price Per Unit]]*Table1[[#This Row],[Quantity]]</f>
        <v>341.55</v>
      </c>
      <c r="O844" s="5">
        <f>((Table1[[#This Row],[Ticket Price Price Per Unit]]-Table1[[#This Row],[Sales Price Per Unit]]))*Table1[[#This Row],[Quantity]]</f>
        <v>0</v>
      </c>
      <c r="P844" s="5">
        <f>(Table1[[#This Row],[Sales Price Per Unit]]-Table1[[#This Row],[Cost per Unit]])*Table1[[#This Row],[Quantity]]</f>
        <v>203.4</v>
      </c>
    </row>
    <row r="845" spans="1:16" x14ac:dyDescent="0.25">
      <c r="A845" s="1">
        <v>41316</v>
      </c>
      <c r="B845" s="20">
        <f>MONTH(Table1[[#This Row],[Date]])</f>
        <v>2</v>
      </c>
      <c r="C845" s="20" t="str">
        <f>TEXT(Table1[[#This Row],[Date]],"mmmm")</f>
        <v>luty</v>
      </c>
      <c r="D845" s="2">
        <v>566</v>
      </c>
      <c r="E845" s="2">
        <v>24</v>
      </c>
      <c r="F845" s="2" t="s">
        <v>18</v>
      </c>
      <c r="G845" s="2" t="s">
        <v>13</v>
      </c>
      <c r="H845" s="5">
        <v>27.95</v>
      </c>
      <c r="I845" s="3">
        <v>0</v>
      </c>
      <c r="J845" s="5">
        <f>Table1[[#This Row],[Ticket Price Price Per Unit]]*(1-Table1[[#This Row],[Discount Given]])</f>
        <v>27.95</v>
      </c>
      <c r="K845" s="5">
        <v>16.8</v>
      </c>
      <c r="L845" s="2">
        <v>30</v>
      </c>
      <c r="M845" s="2">
        <v>3033</v>
      </c>
      <c r="N845" s="5">
        <f>Table1[[#This Row],[Sales Price Per Unit]]*Table1[[#This Row],[Quantity]]</f>
        <v>838.5</v>
      </c>
      <c r="O845" s="5">
        <f>((Table1[[#This Row],[Ticket Price Price Per Unit]]-Table1[[#This Row],[Sales Price Per Unit]]))*Table1[[#This Row],[Quantity]]</f>
        <v>0</v>
      </c>
      <c r="P845" s="5">
        <f>(Table1[[#This Row],[Sales Price Per Unit]]-Table1[[#This Row],[Cost per Unit]])*Table1[[#This Row],[Quantity]]</f>
        <v>334.49999999999994</v>
      </c>
    </row>
    <row r="846" spans="1:16" x14ac:dyDescent="0.25">
      <c r="A846" s="1">
        <v>41316</v>
      </c>
      <c r="B846" s="20">
        <f>MONTH(Table1[[#This Row],[Date]])</f>
        <v>2</v>
      </c>
      <c r="C846" s="20" t="str">
        <f>TEXT(Table1[[#This Row],[Date]],"mmmm")</f>
        <v>luty</v>
      </c>
      <c r="D846" s="2">
        <v>567</v>
      </c>
      <c r="E846" s="2">
        <v>23</v>
      </c>
      <c r="F846" s="2" t="s">
        <v>16</v>
      </c>
      <c r="G846" s="2" t="s">
        <v>13</v>
      </c>
      <c r="H846" s="5">
        <v>2.95</v>
      </c>
      <c r="I846" s="3">
        <v>0</v>
      </c>
      <c r="J846" s="5">
        <f>Table1[[#This Row],[Ticket Price Price Per Unit]]*(1-Table1[[#This Row],[Discount Given]])</f>
        <v>2.95</v>
      </c>
      <c r="K846" s="5">
        <v>1.68</v>
      </c>
      <c r="L846" s="2">
        <v>2</v>
      </c>
      <c r="M846" s="2">
        <v>3024</v>
      </c>
      <c r="N846" s="5">
        <f>Table1[[#This Row],[Sales Price Per Unit]]*Table1[[#This Row],[Quantity]]</f>
        <v>5.9</v>
      </c>
      <c r="O846" s="5">
        <f>((Table1[[#This Row],[Ticket Price Price Per Unit]]-Table1[[#This Row],[Sales Price Per Unit]]))*Table1[[#This Row],[Quantity]]</f>
        <v>0</v>
      </c>
      <c r="P846" s="5">
        <f>(Table1[[#This Row],[Sales Price Per Unit]]-Table1[[#This Row],[Cost per Unit]])*Table1[[#This Row],[Quantity]]</f>
        <v>2.5400000000000005</v>
      </c>
    </row>
    <row r="847" spans="1:16" x14ac:dyDescent="0.25">
      <c r="A847" s="1">
        <v>41316</v>
      </c>
      <c r="B847" s="20">
        <f>MONTH(Table1[[#This Row],[Date]])</f>
        <v>2</v>
      </c>
      <c r="C847" s="20" t="str">
        <f>TEXT(Table1[[#This Row],[Date]],"mmmm")</f>
        <v>luty</v>
      </c>
      <c r="D847" s="2">
        <v>568</v>
      </c>
      <c r="E847" s="2">
        <v>23</v>
      </c>
      <c r="F847" s="2" t="s">
        <v>16</v>
      </c>
      <c r="G847" s="2" t="s">
        <v>13</v>
      </c>
      <c r="H847" s="5">
        <v>2.95</v>
      </c>
      <c r="I847" s="3">
        <v>0</v>
      </c>
      <c r="J847" s="5">
        <f>Table1[[#This Row],[Ticket Price Price Per Unit]]*(1-Table1[[#This Row],[Discount Given]])</f>
        <v>2.95</v>
      </c>
      <c r="K847" s="5">
        <v>1.68</v>
      </c>
      <c r="L847" s="2">
        <v>3</v>
      </c>
      <c r="M847" s="2">
        <v>3031</v>
      </c>
      <c r="N847" s="5">
        <f>Table1[[#This Row],[Sales Price Per Unit]]*Table1[[#This Row],[Quantity]]</f>
        <v>8.8500000000000014</v>
      </c>
      <c r="O847" s="5">
        <f>((Table1[[#This Row],[Ticket Price Price Per Unit]]-Table1[[#This Row],[Sales Price Per Unit]]))*Table1[[#This Row],[Quantity]]</f>
        <v>0</v>
      </c>
      <c r="P847" s="5">
        <f>(Table1[[#This Row],[Sales Price Per Unit]]-Table1[[#This Row],[Cost per Unit]])*Table1[[#This Row],[Quantity]]</f>
        <v>3.8100000000000005</v>
      </c>
    </row>
    <row r="848" spans="1:16" x14ac:dyDescent="0.25">
      <c r="A848" s="1">
        <v>41316</v>
      </c>
      <c r="B848" s="20">
        <f>MONTH(Table1[[#This Row],[Date]])</f>
        <v>2</v>
      </c>
      <c r="C848" s="20" t="str">
        <f>TEXT(Table1[[#This Row],[Date]],"mmmm")</f>
        <v>luty</v>
      </c>
      <c r="D848" s="2">
        <v>569</v>
      </c>
      <c r="E848" s="2">
        <v>6</v>
      </c>
      <c r="F848" s="2" t="s">
        <v>12</v>
      </c>
      <c r="G848" s="2" t="s">
        <v>13</v>
      </c>
      <c r="H848" s="5">
        <v>55.95</v>
      </c>
      <c r="I848" s="3">
        <v>0</v>
      </c>
      <c r="J848" s="5">
        <f>Table1[[#This Row],[Ticket Price Price Per Unit]]*(1-Table1[[#This Row],[Discount Given]])</f>
        <v>55.95</v>
      </c>
      <c r="K848" s="5">
        <v>16.059999999999999</v>
      </c>
      <c r="L848" s="2">
        <v>2</v>
      </c>
      <c r="M848" s="2">
        <v>3012</v>
      </c>
      <c r="N848" s="5">
        <f>Table1[[#This Row],[Sales Price Per Unit]]*Table1[[#This Row],[Quantity]]</f>
        <v>111.9</v>
      </c>
      <c r="O848" s="5">
        <f>((Table1[[#This Row],[Ticket Price Price Per Unit]]-Table1[[#This Row],[Sales Price Per Unit]]))*Table1[[#This Row],[Quantity]]</f>
        <v>0</v>
      </c>
      <c r="P848" s="5">
        <f>(Table1[[#This Row],[Sales Price Per Unit]]-Table1[[#This Row],[Cost per Unit]])*Table1[[#This Row],[Quantity]]</f>
        <v>79.78</v>
      </c>
    </row>
    <row r="849" spans="1:16" x14ac:dyDescent="0.25">
      <c r="A849" s="1">
        <v>41316</v>
      </c>
      <c r="B849" s="20">
        <f>MONTH(Table1[[#This Row],[Date]])</f>
        <v>2</v>
      </c>
      <c r="C849" s="20" t="str">
        <f>TEXT(Table1[[#This Row],[Date]],"mmmm")</f>
        <v>luty</v>
      </c>
      <c r="D849" s="2">
        <v>569</v>
      </c>
      <c r="E849" s="2">
        <v>2</v>
      </c>
      <c r="F849" s="2" t="s">
        <v>12</v>
      </c>
      <c r="G849" s="2" t="s">
        <v>13</v>
      </c>
      <c r="H849" s="5">
        <v>44.95</v>
      </c>
      <c r="I849" s="3">
        <v>0</v>
      </c>
      <c r="J849" s="5">
        <f>Table1[[#This Row],[Ticket Price Price Per Unit]]*(1-Table1[[#This Row],[Discount Given]])</f>
        <v>44.95</v>
      </c>
      <c r="K849" s="5">
        <v>27.95</v>
      </c>
      <c r="L849" s="2">
        <v>1</v>
      </c>
      <c r="M849" s="2">
        <v>3012</v>
      </c>
      <c r="N849" s="5">
        <f>Table1[[#This Row],[Sales Price Per Unit]]*Table1[[#This Row],[Quantity]]</f>
        <v>44.95</v>
      </c>
      <c r="O849" s="5">
        <f>((Table1[[#This Row],[Ticket Price Price Per Unit]]-Table1[[#This Row],[Sales Price Per Unit]]))*Table1[[#This Row],[Quantity]]</f>
        <v>0</v>
      </c>
      <c r="P849" s="5">
        <f>(Table1[[#This Row],[Sales Price Per Unit]]-Table1[[#This Row],[Cost per Unit]])*Table1[[#This Row],[Quantity]]</f>
        <v>17.000000000000004</v>
      </c>
    </row>
    <row r="850" spans="1:16" x14ac:dyDescent="0.25">
      <c r="A850" s="1">
        <v>41316</v>
      </c>
      <c r="B850" s="20">
        <f>MONTH(Table1[[#This Row],[Date]])</f>
        <v>2</v>
      </c>
      <c r="C850" s="20" t="str">
        <f>TEXT(Table1[[#This Row],[Date]],"mmmm")</f>
        <v>luty</v>
      </c>
      <c r="D850" s="2">
        <v>570</v>
      </c>
      <c r="E850" s="2">
        <v>21</v>
      </c>
      <c r="F850" s="2" t="s">
        <v>18</v>
      </c>
      <c r="G850" s="2" t="s">
        <v>13</v>
      </c>
      <c r="H850" s="5">
        <v>26.95</v>
      </c>
      <c r="I850" s="3">
        <v>0</v>
      </c>
      <c r="J850" s="5">
        <f>Table1[[#This Row],[Ticket Price Price Per Unit]]*(1-Table1[[#This Row],[Discount Given]])</f>
        <v>26.95</v>
      </c>
      <c r="K850" s="5">
        <v>12.42</v>
      </c>
      <c r="L850" s="2">
        <v>14</v>
      </c>
      <c r="M850" s="2">
        <v>3012</v>
      </c>
      <c r="N850" s="5">
        <f>Table1[[#This Row],[Sales Price Per Unit]]*Table1[[#This Row],[Quantity]]</f>
        <v>377.3</v>
      </c>
      <c r="O850" s="5">
        <f>((Table1[[#This Row],[Ticket Price Price Per Unit]]-Table1[[#This Row],[Sales Price Per Unit]]))*Table1[[#This Row],[Quantity]]</f>
        <v>0</v>
      </c>
      <c r="P850" s="5">
        <f>(Table1[[#This Row],[Sales Price Per Unit]]-Table1[[#This Row],[Cost per Unit]])*Table1[[#This Row],[Quantity]]</f>
        <v>203.42</v>
      </c>
    </row>
    <row r="851" spans="1:16" x14ac:dyDescent="0.25">
      <c r="A851" s="1">
        <v>41316</v>
      </c>
      <c r="B851" s="20">
        <f>MONTH(Table1[[#This Row],[Date]])</f>
        <v>2</v>
      </c>
      <c r="C851" s="20" t="str">
        <f>TEXT(Table1[[#This Row],[Date]],"mmmm")</f>
        <v>luty</v>
      </c>
      <c r="D851" s="2">
        <v>571</v>
      </c>
      <c r="E851" s="2">
        <v>46</v>
      </c>
      <c r="F851" s="2" t="s">
        <v>16</v>
      </c>
      <c r="G851" s="2" t="s">
        <v>13</v>
      </c>
      <c r="H851" s="5">
        <v>55.95</v>
      </c>
      <c r="I851" s="3">
        <v>0</v>
      </c>
      <c r="J851" s="5">
        <f>Table1[[#This Row],[Ticket Price Price Per Unit]]*(1-Table1[[#This Row],[Discount Given]])</f>
        <v>55.95</v>
      </c>
      <c r="K851" s="5">
        <v>32.47</v>
      </c>
      <c r="L851" s="2">
        <v>6</v>
      </c>
      <c r="M851" s="2">
        <v>3027</v>
      </c>
      <c r="N851" s="5">
        <f>Table1[[#This Row],[Sales Price Per Unit]]*Table1[[#This Row],[Quantity]]</f>
        <v>335.70000000000005</v>
      </c>
      <c r="O851" s="5">
        <f>((Table1[[#This Row],[Ticket Price Price Per Unit]]-Table1[[#This Row],[Sales Price Per Unit]]))*Table1[[#This Row],[Quantity]]</f>
        <v>0</v>
      </c>
      <c r="P851" s="5">
        <f>(Table1[[#This Row],[Sales Price Per Unit]]-Table1[[#This Row],[Cost per Unit]])*Table1[[#This Row],[Quantity]]</f>
        <v>140.88000000000002</v>
      </c>
    </row>
    <row r="852" spans="1:16" x14ac:dyDescent="0.25">
      <c r="A852" s="1">
        <v>41316</v>
      </c>
      <c r="B852" s="20">
        <f>MONTH(Table1[[#This Row],[Date]])</f>
        <v>2</v>
      </c>
      <c r="C852" s="20" t="str">
        <f>TEXT(Table1[[#This Row],[Date]],"mmmm")</f>
        <v>luty</v>
      </c>
      <c r="D852" s="2">
        <v>572</v>
      </c>
      <c r="E852" s="2">
        <v>46</v>
      </c>
      <c r="F852" s="2" t="s">
        <v>18</v>
      </c>
      <c r="G852" s="2" t="s">
        <v>13</v>
      </c>
      <c r="H852" s="5">
        <v>55.95</v>
      </c>
      <c r="I852" s="3">
        <v>0</v>
      </c>
      <c r="J852" s="5">
        <f>Table1[[#This Row],[Ticket Price Price Per Unit]]*(1-Table1[[#This Row],[Discount Given]])</f>
        <v>55.95</v>
      </c>
      <c r="K852" s="5">
        <v>32.47</v>
      </c>
      <c r="L852" s="2">
        <v>29</v>
      </c>
      <c r="M852" s="2">
        <v>3029</v>
      </c>
      <c r="N852" s="5">
        <f>Table1[[#This Row],[Sales Price Per Unit]]*Table1[[#This Row],[Quantity]]</f>
        <v>1622.5500000000002</v>
      </c>
      <c r="O852" s="5">
        <f>((Table1[[#This Row],[Ticket Price Price Per Unit]]-Table1[[#This Row],[Sales Price Per Unit]]))*Table1[[#This Row],[Quantity]]</f>
        <v>0</v>
      </c>
      <c r="P852" s="5">
        <f>(Table1[[#This Row],[Sales Price Per Unit]]-Table1[[#This Row],[Cost per Unit]])*Table1[[#This Row],[Quantity]]</f>
        <v>680.92000000000007</v>
      </c>
    </row>
    <row r="853" spans="1:16" x14ac:dyDescent="0.25">
      <c r="A853" s="1">
        <v>41316</v>
      </c>
      <c r="B853" s="20">
        <f>MONTH(Table1[[#This Row],[Date]])</f>
        <v>2</v>
      </c>
      <c r="C853" s="20" t="str">
        <f>TEXT(Table1[[#This Row],[Date]],"mmmm")</f>
        <v>luty</v>
      </c>
      <c r="D853" s="2">
        <v>573</v>
      </c>
      <c r="E853" s="2">
        <v>42</v>
      </c>
      <c r="F853" s="2" t="s">
        <v>18</v>
      </c>
      <c r="G853" s="2" t="s">
        <v>13</v>
      </c>
      <c r="H853" s="5">
        <v>35.950000000000003</v>
      </c>
      <c r="I853" s="3">
        <v>0</v>
      </c>
      <c r="J853" s="5">
        <f>Table1[[#This Row],[Ticket Price Price Per Unit]]*(1-Table1[[#This Row],[Discount Given]])</f>
        <v>35.950000000000003</v>
      </c>
      <c r="K853" s="5">
        <v>20.25</v>
      </c>
      <c r="L853" s="2">
        <v>2</v>
      </c>
      <c r="M853" s="2">
        <v>3033</v>
      </c>
      <c r="N853" s="5">
        <f>Table1[[#This Row],[Sales Price Per Unit]]*Table1[[#This Row],[Quantity]]</f>
        <v>71.900000000000006</v>
      </c>
      <c r="O853" s="5">
        <f>((Table1[[#This Row],[Ticket Price Price Per Unit]]-Table1[[#This Row],[Sales Price Per Unit]]))*Table1[[#This Row],[Quantity]]</f>
        <v>0</v>
      </c>
      <c r="P853" s="5">
        <f>(Table1[[#This Row],[Sales Price Per Unit]]-Table1[[#This Row],[Cost per Unit]])*Table1[[#This Row],[Quantity]]</f>
        <v>31.400000000000006</v>
      </c>
    </row>
    <row r="854" spans="1:16" x14ac:dyDescent="0.25">
      <c r="A854" s="1">
        <v>41316</v>
      </c>
      <c r="B854" s="20">
        <f>MONTH(Table1[[#This Row],[Date]])</f>
        <v>2</v>
      </c>
      <c r="C854" s="20" t="str">
        <f>TEXT(Table1[[#This Row],[Date]],"mmmm")</f>
        <v>luty</v>
      </c>
      <c r="D854" s="2">
        <v>573</v>
      </c>
      <c r="E854" s="2">
        <v>30</v>
      </c>
      <c r="F854" s="2" t="s">
        <v>18</v>
      </c>
      <c r="G854" s="2" t="s">
        <v>13</v>
      </c>
      <c r="H854" s="5">
        <v>10.95</v>
      </c>
      <c r="I854" s="3">
        <v>0.1</v>
      </c>
      <c r="J854" s="5">
        <f>Table1[[#This Row],[Ticket Price Price Per Unit]]*(1-Table1[[#This Row],[Discount Given]])</f>
        <v>9.8550000000000004</v>
      </c>
      <c r="K854" s="5">
        <v>4.8</v>
      </c>
      <c r="L854" s="2">
        <v>9</v>
      </c>
      <c r="M854" s="2">
        <v>3033</v>
      </c>
      <c r="N854" s="5">
        <f>Table1[[#This Row],[Sales Price Per Unit]]*Table1[[#This Row],[Quantity]]</f>
        <v>88.695000000000007</v>
      </c>
      <c r="O854" s="5">
        <f>((Table1[[#This Row],[Ticket Price Price Per Unit]]-Table1[[#This Row],[Sales Price Per Unit]]))*Table1[[#This Row],[Quantity]]</f>
        <v>9.8549999999999898</v>
      </c>
      <c r="P854" s="5">
        <f>(Table1[[#This Row],[Sales Price Per Unit]]-Table1[[#This Row],[Cost per Unit]])*Table1[[#This Row],[Quantity]]</f>
        <v>45.495000000000005</v>
      </c>
    </row>
    <row r="855" spans="1:16" x14ac:dyDescent="0.25">
      <c r="A855" s="1">
        <v>41317</v>
      </c>
      <c r="B855" s="20">
        <f>MONTH(Table1[[#This Row],[Date]])</f>
        <v>2</v>
      </c>
      <c r="C855" s="20" t="str">
        <f>TEXT(Table1[[#This Row],[Date]],"mmmm")</f>
        <v>luty</v>
      </c>
      <c r="D855" s="2">
        <v>574</v>
      </c>
      <c r="E855" s="2">
        <v>48</v>
      </c>
      <c r="F855" s="2" t="s">
        <v>14</v>
      </c>
      <c r="G855" s="2" t="s">
        <v>13</v>
      </c>
      <c r="H855" s="5">
        <v>3.95</v>
      </c>
      <c r="I855" s="3">
        <v>0</v>
      </c>
      <c r="J855" s="5">
        <f>Table1[[#This Row],[Ticket Price Price Per Unit]]*(1-Table1[[#This Row],[Discount Given]])</f>
        <v>3.95</v>
      </c>
      <c r="K855" s="5">
        <v>1.43</v>
      </c>
      <c r="L855" s="2">
        <v>24</v>
      </c>
      <c r="M855" s="2">
        <v>3024</v>
      </c>
      <c r="N855" s="5">
        <f>Table1[[#This Row],[Sales Price Per Unit]]*Table1[[#This Row],[Quantity]]</f>
        <v>94.800000000000011</v>
      </c>
      <c r="O855" s="5">
        <f>((Table1[[#This Row],[Ticket Price Price Per Unit]]-Table1[[#This Row],[Sales Price Per Unit]]))*Table1[[#This Row],[Quantity]]</f>
        <v>0</v>
      </c>
      <c r="P855" s="5">
        <f>(Table1[[#This Row],[Sales Price Per Unit]]-Table1[[#This Row],[Cost per Unit]])*Table1[[#This Row],[Quantity]]</f>
        <v>60.480000000000011</v>
      </c>
    </row>
    <row r="856" spans="1:16" x14ac:dyDescent="0.25">
      <c r="A856" s="1">
        <v>41317</v>
      </c>
      <c r="B856" s="20">
        <f>MONTH(Table1[[#This Row],[Date]])</f>
        <v>2</v>
      </c>
      <c r="C856" s="20" t="str">
        <f>TEXT(Table1[[#This Row],[Date]],"mmmm")</f>
        <v>luty</v>
      </c>
      <c r="D856" s="2">
        <v>575</v>
      </c>
      <c r="E856" s="2">
        <v>49</v>
      </c>
      <c r="F856" s="2" t="s">
        <v>12</v>
      </c>
      <c r="G856" s="2" t="s">
        <v>13</v>
      </c>
      <c r="H856" s="5">
        <v>63.95</v>
      </c>
      <c r="I856" s="3">
        <v>0</v>
      </c>
      <c r="J856" s="5">
        <f>Table1[[#This Row],[Ticket Price Price Per Unit]]*(1-Table1[[#This Row],[Discount Given]])</f>
        <v>63.95</v>
      </c>
      <c r="K856" s="5">
        <v>27.1</v>
      </c>
      <c r="L856" s="2">
        <v>3</v>
      </c>
      <c r="M856" s="2">
        <v>3022</v>
      </c>
      <c r="N856" s="5">
        <f>Table1[[#This Row],[Sales Price Per Unit]]*Table1[[#This Row],[Quantity]]</f>
        <v>191.85000000000002</v>
      </c>
      <c r="O856" s="5">
        <f>((Table1[[#This Row],[Ticket Price Price Per Unit]]-Table1[[#This Row],[Sales Price Per Unit]]))*Table1[[#This Row],[Quantity]]</f>
        <v>0</v>
      </c>
      <c r="P856" s="5">
        <f>(Table1[[#This Row],[Sales Price Per Unit]]-Table1[[#This Row],[Cost per Unit]])*Table1[[#This Row],[Quantity]]</f>
        <v>110.55000000000001</v>
      </c>
    </row>
    <row r="857" spans="1:16" x14ac:dyDescent="0.25">
      <c r="A857" s="1">
        <v>41317</v>
      </c>
      <c r="B857" s="20">
        <f>MONTH(Table1[[#This Row],[Date]])</f>
        <v>2</v>
      </c>
      <c r="C857" s="20" t="str">
        <f>TEXT(Table1[[#This Row],[Date]],"mmmm")</f>
        <v>luty</v>
      </c>
      <c r="D857" s="2">
        <v>576</v>
      </c>
      <c r="E857" s="2">
        <v>44</v>
      </c>
      <c r="F857" s="2" t="s">
        <v>15</v>
      </c>
      <c r="G857" s="2" t="s">
        <v>13</v>
      </c>
      <c r="H857" s="5">
        <v>38.950000000000003</v>
      </c>
      <c r="I857" s="3">
        <v>0</v>
      </c>
      <c r="J857" s="5">
        <f>Table1[[#This Row],[Ticket Price Price Per Unit]]*(1-Table1[[#This Row],[Discount Given]])</f>
        <v>38.950000000000003</v>
      </c>
      <c r="K857" s="5">
        <v>24.76</v>
      </c>
      <c r="L857" s="2">
        <v>1</v>
      </c>
      <c r="M857" s="2">
        <v>3032</v>
      </c>
      <c r="N857" s="5">
        <f>Table1[[#This Row],[Sales Price Per Unit]]*Table1[[#This Row],[Quantity]]</f>
        <v>38.950000000000003</v>
      </c>
      <c r="O857" s="5">
        <f>((Table1[[#This Row],[Ticket Price Price Per Unit]]-Table1[[#This Row],[Sales Price Per Unit]]))*Table1[[#This Row],[Quantity]]</f>
        <v>0</v>
      </c>
      <c r="P857" s="5">
        <f>(Table1[[#This Row],[Sales Price Per Unit]]-Table1[[#This Row],[Cost per Unit]])*Table1[[#This Row],[Quantity]]</f>
        <v>14.190000000000001</v>
      </c>
    </row>
    <row r="858" spans="1:16" x14ac:dyDescent="0.25">
      <c r="A858" s="1">
        <v>41317</v>
      </c>
      <c r="B858" s="20">
        <f>MONTH(Table1[[#This Row],[Date]])</f>
        <v>2</v>
      </c>
      <c r="C858" s="20" t="str">
        <f>TEXT(Table1[[#This Row],[Date]],"mmmm")</f>
        <v>luty</v>
      </c>
      <c r="D858" s="2">
        <v>577</v>
      </c>
      <c r="E858" s="2">
        <v>7</v>
      </c>
      <c r="F858" s="2" t="s">
        <v>12</v>
      </c>
      <c r="G858" s="2" t="s">
        <v>13</v>
      </c>
      <c r="H858" s="5">
        <v>20.95</v>
      </c>
      <c r="I858" s="3">
        <v>0.1</v>
      </c>
      <c r="J858" s="5">
        <f>Table1[[#This Row],[Ticket Price Price Per Unit]]*(1-Table1[[#This Row],[Discount Given]])</f>
        <v>18.855</v>
      </c>
      <c r="K858" s="5">
        <v>10.039999999999999</v>
      </c>
      <c r="L858" s="2">
        <v>3</v>
      </c>
      <c r="M858" s="2">
        <v>3020</v>
      </c>
      <c r="N858" s="5">
        <f>Table1[[#This Row],[Sales Price Per Unit]]*Table1[[#This Row],[Quantity]]</f>
        <v>56.564999999999998</v>
      </c>
      <c r="O858" s="5">
        <f>((Table1[[#This Row],[Ticket Price Price Per Unit]]-Table1[[#This Row],[Sales Price Per Unit]]))*Table1[[#This Row],[Quantity]]</f>
        <v>6.2849999999999966</v>
      </c>
      <c r="P858" s="5">
        <f>(Table1[[#This Row],[Sales Price Per Unit]]-Table1[[#This Row],[Cost per Unit]])*Table1[[#This Row],[Quantity]]</f>
        <v>26.445000000000004</v>
      </c>
    </row>
    <row r="859" spans="1:16" x14ac:dyDescent="0.25">
      <c r="A859" s="1">
        <v>41317</v>
      </c>
      <c r="B859" s="20">
        <f>MONTH(Table1[[#This Row],[Date]])</f>
        <v>2</v>
      </c>
      <c r="C859" s="20" t="str">
        <f>TEXT(Table1[[#This Row],[Date]],"mmmm")</f>
        <v>luty</v>
      </c>
      <c r="D859" s="2">
        <v>578</v>
      </c>
      <c r="E859" s="2">
        <v>29</v>
      </c>
      <c r="F859" s="2" t="s">
        <v>15</v>
      </c>
      <c r="G859" s="2" t="s">
        <v>13</v>
      </c>
      <c r="H859" s="5">
        <v>40.950000000000003</v>
      </c>
      <c r="I859" s="3">
        <v>0</v>
      </c>
      <c r="J859" s="5">
        <f>Table1[[#This Row],[Ticket Price Price Per Unit]]*(1-Table1[[#This Row],[Discount Given]])</f>
        <v>40.950000000000003</v>
      </c>
      <c r="K859" s="5">
        <v>15.51</v>
      </c>
      <c r="L859" s="2">
        <v>2</v>
      </c>
      <c r="M859" s="2">
        <v>3032</v>
      </c>
      <c r="N859" s="5">
        <f>Table1[[#This Row],[Sales Price Per Unit]]*Table1[[#This Row],[Quantity]]</f>
        <v>81.900000000000006</v>
      </c>
      <c r="O859" s="5">
        <f>((Table1[[#This Row],[Ticket Price Price Per Unit]]-Table1[[#This Row],[Sales Price Per Unit]]))*Table1[[#This Row],[Quantity]]</f>
        <v>0</v>
      </c>
      <c r="P859" s="5">
        <f>(Table1[[#This Row],[Sales Price Per Unit]]-Table1[[#This Row],[Cost per Unit]])*Table1[[#This Row],[Quantity]]</f>
        <v>50.88000000000001</v>
      </c>
    </row>
    <row r="860" spans="1:16" x14ac:dyDescent="0.25">
      <c r="A860" s="1">
        <v>41317</v>
      </c>
      <c r="B860" s="20">
        <f>MONTH(Table1[[#This Row],[Date]])</f>
        <v>2</v>
      </c>
      <c r="C860" s="20" t="str">
        <f>TEXT(Table1[[#This Row],[Date]],"mmmm")</f>
        <v>luty</v>
      </c>
      <c r="D860" s="2">
        <v>578</v>
      </c>
      <c r="E860" s="2">
        <v>15</v>
      </c>
      <c r="F860" s="2" t="s">
        <v>15</v>
      </c>
      <c r="G860" s="2" t="s">
        <v>13</v>
      </c>
      <c r="H860" s="5">
        <v>28.95</v>
      </c>
      <c r="I860" s="3">
        <v>0</v>
      </c>
      <c r="J860" s="5">
        <f>Table1[[#This Row],[Ticket Price Price Per Unit]]*(1-Table1[[#This Row],[Discount Given]])</f>
        <v>28.95</v>
      </c>
      <c r="K860" s="5">
        <v>17.53</v>
      </c>
      <c r="L860" s="2">
        <v>25</v>
      </c>
      <c r="M860" s="2">
        <v>3032</v>
      </c>
      <c r="N860" s="5">
        <f>Table1[[#This Row],[Sales Price Per Unit]]*Table1[[#This Row],[Quantity]]</f>
        <v>723.75</v>
      </c>
      <c r="O860" s="5">
        <f>((Table1[[#This Row],[Ticket Price Price Per Unit]]-Table1[[#This Row],[Sales Price Per Unit]]))*Table1[[#This Row],[Quantity]]</f>
        <v>0</v>
      </c>
      <c r="P860" s="5">
        <f>(Table1[[#This Row],[Sales Price Per Unit]]-Table1[[#This Row],[Cost per Unit]])*Table1[[#This Row],[Quantity]]</f>
        <v>285.49999999999994</v>
      </c>
    </row>
    <row r="861" spans="1:16" x14ac:dyDescent="0.25">
      <c r="A861" s="1">
        <v>41317</v>
      </c>
      <c r="B861" s="20">
        <f>MONTH(Table1[[#This Row],[Date]])</f>
        <v>2</v>
      </c>
      <c r="C861" s="20" t="str">
        <f>TEXT(Table1[[#This Row],[Date]],"mmmm")</f>
        <v>luty</v>
      </c>
      <c r="D861" s="2">
        <v>579</v>
      </c>
      <c r="E861" s="2">
        <v>13</v>
      </c>
      <c r="F861" s="2" t="s">
        <v>14</v>
      </c>
      <c r="G861" s="2" t="s">
        <v>13</v>
      </c>
      <c r="H861" s="5">
        <v>26.95</v>
      </c>
      <c r="I861" s="3">
        <v>0.1</v>
      </c>
      <c r="J861" s="5">
        <f>Table1[[#This Row],[Ticket Price Price Per Unit]]*(1-Table1[[#This Row],[Discount Given]])</f>
        <v>24.254999999999999</v>
      </c>
      <c r="K861" s="5">
        <v>13.26</v>
      </c>
      <c r="L861" s="2">
        <v>3</v>
      </c>
      <c r="M861" s="2">
        <v>3022</v>
      </c>
      <c r="N861" s="5">
        <f>Table1[[#This Row],[Sales Price Per Unit]]*Table1[[#This Row],[Quantity]]</f>
        <v>72.765000000000001</v>
      </c>
      <c r="O861" s="5">
        <f>((Table1[[#This Row],[Ticket Price Price Per Unit]]-Table1[[#This Row],[Sales Price Per Unit]]))*Table1[[#This Row],[Quantity]]</f>
        <v>8.0850000000000009</v>
      </c>
      <c r="P861" s="5">
        <f>(Table1[[#This Row],[Sales Price Per Unit]]-Table1[[#This Row],[Cost per Unit]])*Table1[[#This Row],[Quantity]]</f>
        <v>32.984999999999999</v>
      </c>
    </row>
    <row r="862" spans="1:16" x14ac:dyDescent="0.25">
      <c r="A862" s="1">
        <v>41317</v>
      </c>
      <c r="B862" s="20">
        <f>MONTH(Table1[[#This Row],[Date]])</f>
        <v>2</v>
      </c>
      <c r="C862" s="20" t="str">
        <f>TEXT(Table1[[#This Row],[Date]],"mmmm")</f>
        <v>luty</v>
      </c>
      <c r="D862" s="2">
        <v>579</v>
      </c>
      <c r="E862" s="2">
        <v>40</v>
      </c>
      <c r="F862" s="2" t="s">
        <v>14</v>
      </c>
      <c r="G862" s="2" t="s">
        <v>13</v>
      </c>
      <c r="H862" s="5">
        <v>16.95</v>
      </c>
      <c r="I862" s="3">
        <v>0</v>
      </c>
      <c r="J862" s="5">
        <f>Table1[[#This Row],[Ticket Price Price Per Unit]]*(1-Table1[[#This Row],[Discount Given]])</f>
        <v>16.95</v>
      </c>
      <c r="K862" s="5">
        <v>6.53</v>
      </c>
      <c r="L862" s="2">
        <v>3</v>
      </c>
      <c r="M862" s="2">
        <v>3022</v>
      </c>
      <c r="N862" s="5">
        <f>Table1[[#This Row],[Sales Price Per Unit]]*Table1[[#This Row],[Quantity]]</f>
        <v>50.849999999999994</v>
      </c>
      <c r="O862" s="5">
        <f>((Table1[[#This Row],[Ticket Price Price Per Unit]]-Table1[[#This Row],[Sales Price Per Unit]]))*Table1[[#This Row],[Quantity]]</f>
        <v>0</v>
      </c>
      <c r="P862" s="5">
        <f>(Table1[[#This Row],[Sales Price Per Unit]]-Table1[[#This Row],[Cost per Unit]])*Table1[[#This Row],[Quantity]]</f>
        <v>31.259999999999994</v>
      </c>
    </row>
    <row r="863" spans="1:16" x14ac:dyDescent="0.25">
      <c r="A863" s="1">
        <v>41317</v>
      </c>
      <c r="B863" s="20">
        <f>MONTH(Table1[[#This Row],[Date]])</f>
        <v>2</v>
      </c>
      <c r="C863" s="20" t="str">
        <f>TEXT(Table1[[#This Row],[Date]],"mmmm")</f>
        <v>luty</v>
      </c>
      <c r="D863" s="2">
        <v>579</v>
      </c>
      <c r="E863" s="2">
        <v>3</v>
      </c>
      <c r="F863" s="2" t="s">
        <v>14</v>
      </c>
      <c r="G863" s="2" t="s">
        <v>13</v>
      </c>
      <c r="H863" s="5">
        <v>59.95</v>
      </c>
      <c r="I863" s="3">
        <v>0</v>
      </c>
      <c r="J863" s="5">
        <f>Table1[[#This Row],[Ticket Price Price Per Unit]]*(1-Table1[[#This Row],[Discount Given]])</f>
        <v>59.95</v>
      </c>
      <c r="K863" s="5">
        <v>28.73</v>
      </c>
      <c r="L863" s="2">
        <v>16</v>
      </c>
      <c r="M863" s="2">
        <v>3022</v>
      </c>
      <c r="N863" s="5">
        <f>Table1[[#This Row],[Sales Price Per Unit]]*Table1[[#This Row],[Quantity]]</f>
        <v>959.2</v>
      </c>
      <c r="O863" s="5">
        <f>((Table1[[#This Row],[Ticket Price Price Per Unit]]-Table1[[#This Row],[Sales Price Per Unit]]))*Table1[[#This Row],[Quantity]]</f>
        <v>0</v>
      </c>
      <c r="P863" s="5">
        <f>(Table1[[#This Row],[Sales Price Per Unit]]-Table1[[#This Row],[Cost per Unit]])*Table1[[#This Row],[Quantity]]</f>
        <v>499.52000000000004</v>
      </c>
    </row>
    <row r="864" spans="1:16" x14ac:dyDescent="0.25">
      <c r="A864" s="1">
        <v>41317</v>
      </c>
      <c r="B864" s="20">
        <f>MONTH(Table1[[#This Row],[Date]])</f>
        <v>2</v>
      </c>
      <c r="C864" s="20" t="str">
        <f>TEXT(Table1[[#This Row],[Date]],"mmmm")</f>
        <v>luty</v>
      </c>
      <c r="D864" s="2">
        <v>579</v>
      </c>
      <c r="E864" s="2">
        <v>30</v>
      </c>
      <c r="F864" s="2" t="s">
        <v>14</v>
      </c>
      <c r="G864" s="2" t="s">
        <v>13</v>
      </c>
      <c r="H864" s="5">
        <v>10.95</v>
      </c>
      <c r="I864" s="3">
        <v>0</v>
      </c>
      <c r="J864" s="5">
        <f>Table1[[#This Row],[Ticket Price Price Per Unit]]*(1-Table1[[#This Row],[Discount Given]])</f>
        <v>10.95</v>
      </c>
      <c r="K864" s="5">
        <v>4.8</v>
      </c>
      <c r="L864" s="2">
        <v>25</v>
      </c>
      <c r="M864" s="2">
        <v>3022</v>
      </c>
      <c r="N864" s="5">
        <f>Table1[[#This Row],[Sales Price Per Unit]]*Table1[[#This Row],[Quantity]]</f>
        <v>273.75</v>
      </c>
      <c r="O864" s="5">
        <f>((Table1[[#This Row],[Ticket Price Price Per Unit]]-Table1[[#This Row],[Sales Price Per Unit]]))*Table1[[#This Row],[Quantity]]</f>
        <v>0</v>
      </c>
      <c r="P864" s="5">
        <f>(Table1[[#This Row],[Sales Price Per Unit]]-Table1[[#This Row],[Cost per Unit]])*Table1[[#This Row],[Quantity]]</f>
        <v>153.75</v>
      </c>
    </row>
    <row r="865" spans="1:16" x14ac:dyDescent="0.25">
      <c r="A865" s="1">
        <v>41317</v>
      </c>
      <c r="B865" s="20">
        <f>MONTH(Table1[[#This Row],[Date]])</f>
        <v>2</v>
      </c>
      <c r="C865" s="20" t="str">
        <f>TEXT(Table1[[#This Row],[Date]],"mmmm")</f>
        <v>luty</v>
      </c>
      <c r="D865" s="2">
        <v>580</v>
      </c>
      <c r="E865" s="2">
        <v>8</v>
      </c>
      <c r="F865" s="2" t="s">
        <v>14</v>
      </c>
      <c r="G865" s="2" t="s">
        <v>13</v>
      </c>
      <c r="H865" s="5">
        <v>7.95</v>
      </c>
      <c r="I865" s="3">
        <v>0</v>
      </c>
      <c r="J865" s="5">
        <f>Table1[[#This Row],[Ticket Price Price Per Unit]]*(1-Table1[[#This Row],[Discount Given]])</f>
        <v>7.95</v>
      </c>
      <c r="K865" s="5">
        <v>4.53</v>
      </c>
      <c r="L865" s="2">
        <v>28</v>
      </c>
      <c r="M865" s="2">
        <v>3030</v>
      </c>
      <c r="N865" s="5">
        <f>Table1[[#This Row],[Sales Price Per Unit]]*Table1[[#This Row],[Quantity]]</f>
        <v>222.6</v>
      </c>
      <c r="O865" s="5">
        <f>((Table1[[#This Row],[Ticket Price Price Per Unit]]-Table1[[#This Row],[Sales Price Per Unit]]))*Table1[[#This Row],[Quantity]]</f>
        <v>0</v>
      </c>
      <c r="P865" s="5">
        <f>(Table1[[#This Row],[Sales Price Per Unit]]-Table1[[#This Row],[Cost per Unit]])*Table1[[#This Row],[Quantity]]</f>
        <v>95.759999999999991</v>
      </c>
    </row>
    <row r="866" spans="1:16" x14ac:dyDescent="0.25">
      <c r="A866" s="1">
        <v>41317</v>
      </c>
      <c r="B866" s="20">
        <f>MONTH(Table1[[#This Row],[Date]])</f>
        <v>2</v>
      </c>
      <c r="C866" s="20" t="str">
        <f>TEXT(Table1[[#This Row],[Date]],"mmmm")</f>
        <v>luty</v>
      </c>
      <c r="D866" s="2">
        <v>580</v>
      </c>
      <c r="E866" s="2">
        <v>35</v>
      </c>
      <c r="F866" s="2" t="s">
        <v>14</v>
      </c>
      <c r="G866" s="2" t="s">
        <v>13</v>
      </c>
      <c r="H866" s="5">
        <v>0.95</v>
      </c>
      <c r="I866" s="3">
        <v>0</v>
      </c>
      <c r="J866" s="5">
        <f>Table1[[#This Row],[Ticket Price Price Per Unit]]*(1-Table1[[#This Row],[Discount Given]])</f>
        <v>0.95</v>
      </c>
      <c r="K866" s="5">
        <v>0.47</v>
      </c>
      <c r="L866" s="2">
        <v>23</v>
      </c>
      <c r="M866" s="2">
        <v>3030</v>
      </c>
      <c r="N866" s="5">
        <f>Table1[[#This Row],[Sales Price Per Unit]]*Table1[[#This Row],[Quantity]]</f>
        <v>21.849999999999998</v>
      </c>
      <c r="O866" s="5">
        <f>((Table1[[#This Row],[Ticket Price Price Per Unit]]-Table1[[#This Row],[Sales Price Per Unit]]))*Table1[[#This Row],[Quantity]]</f>
        <v>0</v>
      </c>
      <c r="P866" s="5">
        <f>(Table1[[#This Row],[Sales Price Per Unit]]-Table1[[#This Row],[Cost per Unit]])*Table1[[#This Row],[Quantity]]</f>
        <v>11.04</v>
      </c>
    </row>
    <row r="867" spans="1:16" x14ac:dyDescent="0.25">
      <c r="A867" s="1">
        <v>41317</v>
      </c>
      <c r="B867" s="20">
        <f>MONTH(Table1[[#This Row],[Date]])</f>
        <v>2</v>
      </c>
      <c r="C867" s="20" t="str">
        <f>TEXT(Table1[[#This Row],[Date]],"mmmm")</f>
        <v>luty</v>
      </c>
      <c r="D867" s="2">
        <v>581</v>
      </c>
      <c r="E867" s="2">
        <v>47</v>
      </c>
      <c r="F867" s="2" t="s">
        <v>15</v>
      </c>
      <c r="G867" s="2" t="s">
        <v>13</v>
      </c>
      <c r="H867" s="5">
        <v>28.95</v>
      </c>
      <c r="I867" s="3">
        <v>0</v>
      </c>
      <c r="J867" s="5">
        <f>Table1[[#This Row],[Ticket Price Price Per Unit]]*(1-Table1[[#This Row],[Discount Given]])</f>
        <v>28.95</v>
      </c>
      <c r="K867" s="5">
        <v>8.86</v>
      </c>
      <c r="L867" s="2">
        <v>3</v>
      </c>
      <c r="M867" s="2">
        <v>3017</v>
      </c>
      <c r="N867" s="5">
        <f>Table1[[#This Row],[Sales Price Per Unit]]*Table1[[#This Row],[Quantity]]</f>
        <v>86.85</v>
      </c>
      <c r="O867" s="5">
        <f>((Table1[[#This Row],[Ticket Price Price Per Unit]]-Table1[[#This Row],[Sales Price Per Unit]]))*Table1[[#This Row],[Quantity]]</f>
        <v>0</v>
      </c>
      <c r="P867" s="5">
        <f>(Table1[[#This Row],[Sales Price Per Unit]]-Table1[[#This Row],[Cost per Unit]])*Table1[[#This Row],[Quantity]]</f>
        <v>60.269999999999996</v>
      </c>
    </row>
    <row r="868" spans="1:16" x14ac:dyDescent="0.25">
      <c r="A868" s="1">
        <v>41317</v>
      </c>
      <c r="B868" s="20">
        <f>MONTH(Table1[[#This Row],[Date]])</f>
        <v>2</v>
      </c>
      <c r="C868" s="20" t="str">
        <f>TEXT(Table1[[#This Row],[Date]],"mmmm")</f>
        <v>luty</v>
      </c>
      <c r="D868" s="2">
        <v>582</v>
      </c>
      <c r="E868" s="2">
        <v>23</v>
      </c>
      <c r="F868" s="2" t="s">
        <v>14</v>
      </c>
      <c r="G868" s="2" t="s">
        <v>13</v>
      </c>
      <c r="H868" s="5">
        <v>2.95</v>
      </c>
      <c r="I868" s="3">
        <v>0</v>
      </c>
      <c r="J868" s="5">
        <f>Table1[[#This Row],[Ticket Price Price Per Unit]]*(1-Table1[[#This Row],[Discount Given]])</f>
        <v>2.95</v>
      </c>
      <c r="K868" s="5">
        <v>1.68</v>
      </c>
      <c r="L868" s="2">
        <v>10</v>
      </c>
      <c r="M868" s="2">
        <v>3032</v>
      </c>
      <c r="N868" s="5">
        <f>Table1[[#This Row],[Sales Price Per Unit]]*Table1[[#This Row],[Quantity]]</f>
        <v>29.5</v>
      </c>
      <c r="O868" s="5">
        <f>((Table1[[#This Row],[Ticket Price Price Per Unit]]-Table1[[#This Row],[Sales Price Per Unit]]))*Table1[[#This Row],[Quantity]]</f>
        <v>0</v>
      </c>
      <c r="P868" s="5">
        <f>(Table1[[#This Row],[Sales Price Per Unit]]-Table1[[#This Row],[Cost per Unit]])*Table1[[#This Row],[Quantity]]</f>
        <v>12.700000000000003</v>
      </c>
    </row>
    <row r="869" spans="1:16" x14ac:dyDescent="0.25">
      <c r="A869" s="1">
        <v>41317</v>
      </c>
      <c r="B869" s="20">
        <f>MONTH(Table1[[#This Row],[Date]])</f>
        <v>2</v>
      </c>
      <c r="C869" s="20" t="str">
        <f>TEXT(Table1[[#This Row],[Date]],"mmmm")</f>
        <v>luty</v>
      </c>
      <c r="D869" s="2">
        <v>583</v>
      </c>
      <c r="E869" s="2">
        <v>5</v>
      </c>
      <c r="F869" s="2" t="s">
        <v>12</v>
      </c>
      <c r="G869" s="2" t="s">
        <v>13</v>
      </c>
      <c r="H869" s="5">
        <v>24.95</v>
      </c>
      <c r="I869" s="3">
        <v>0</v>
      </c>
      <c r="J869" s="5">
        <f>Table1[[#This Row],[Ticket Price Price Per Unit]]*(1-Table1[[#This Row],[Discount Given]])</f>
        <v>24.95</v>
      </c>
      <c r="K869" s="5">
        <v>12.27</v>
      </c>
      <c r="L869" s="2">
        <v>4</v>
      </c>
      <c r="M869" s="2">
        <v>3032</v>
      </c>
      <c r="N869" s="5">
        <f>Table1[[#This Row],[Sales Price Per Unit]]*Table1[[#This Row],[Quantity]]</f>
        <v>99.8</v>
      </c>
      <c r="O869" s="5">
        <f>((Table1[[#This Row],[Ticket Price Price Per Unit]]-Table1[[#This Row],[Sales Price Per Unit]]))*Table1[[#This Row],[Quantity]]</f>
        <v>0</v>
      </c>
      <c r="P869" s="5">
        <f>(Table1[[#This Row],[Sales Price Per Unit]]-Table1[[#This Row],[Cost per Unit]])*Table1[[#This Row],[Quantity]]</f>
        <v>50.72</v>
      </c>
    </row>
    <row r="870" spans="1:16" x14ac:dyDescent="0.25">
      <c r="A870" s="1">
        <v>41317</v>
      </c>
      <c r="B870" s="20">
        <f>MONTH(Table1[[#This Row],[Date]])</f>
        <v>2</v>
      </c>
      <c r="C870" s="20" t="str">
        <f>TEXT(Table1[[#This Row],[Date]],"mmmm")</f>
        <v>luty</v>
      </c>
      <c r="D870" s="2">
        <v>583</v>
      </c>
      <c r="E870" s="2">
        <v>4</v>
      </c>
      <c r="F870" s="2" t="s">
        <v>12</v>
      </c>
      <c r="G870" s="2" t="s">
        <v>13</v>
      </c>
      <c r="H870" s="5">
        <v>73.95</v>
      </c>
      <c r="I870" s="3">
        <v>0</v>
      </c>
      <c r="J870" s="5">
        <f>Table1[[#This Row],[Ticket Price Price Per Unit]]*(1-Table1[[#This Row],[Discount Given]])</f>
        <v>73.95</v>
      </c>
      <c r="K870" s="5">
        <v>38.86</v>
      </c>
      <c r="L870" s="2">
        <v>1</v>
      </c>
      <c r="M870" s="2">
        <v>3032</v>
      </c>
      <c r="N870" s="5">
        <f>Table1[[#This Row],[Sales Price Per Unit]]*Table1[[#This Row],[Quantity]]</f>
        <v>73.95</v>
      </c>
      <c r="O870" s="5">
        <f>((Table1[[#This Row],[Ticket Price Price Per Unit]]-Table1[[#This Row],[Sales Price Per Unit]]))*Table1[[#This Row],[Quantity]]</f>
        <v>0</v>
      </c>
      <c r="P870" s="5">
        <f>(Table1[[#This Row],[Sales Price Per Unit]]-Table1[[#This Row],[Cost per Unit]])*Table1[[#This Row],[Quantity]]</f>
        <v>35.090000000000003</v>
      </c>
    </row>
    <row r="871" spans="1:16" x14ac:dyDescent="0.25">
      <c r="A871" s="1">
        <v>41317</v>
      </c>
      <c r="B871" s="20">
        <f>MONTH(Table1[[#This Row],[Date]])</f>
        <v>2</v>
      </c>
      <c r="C871" s="20" t="str">
        <f>TEXT(Table1[[#This Row],[Date]],"mmmm")</f>
        <v>luty</v>
      </c>
      <c r="D871" s="2">
        <v>584</v>
      </c>
      <c r="E871" s="2">
        <v>44</v>
      </c>
      <c r="F871" s="2" t="s">
        <v>14</v>
      </c>
      <c r="G871" s="2" t="s">
        <v>13</v>
      </c>
      <c r="H871" s="5">
        <v>38.950000000000003</v>
      </c>
      <c r="I871" s="3">
        <v>0.1</v>
      </c>
      <c r="J871" s="5">
        <f>Table1[[#This Row],[Ticket Price Price Per Unit]]*(1-Table1[[#This Row],[Discount Given]])</f>
        <v>35.055000000000007</v>
      </c>
      <c r="K871" s="5">
        <v>24.76</v>
      </c>
      <c r="L871" s="2">
        <v>5</v>
      </c>
      <c r="M871" s="2">
        <v>3012</v>
      </c>
      <c r="N871" s="5">
        <f>Table1[[#This Row],[Sales Price Per Unit]]*Table1[[#This Row],[Quantity]]</f>
        <v>175.27500000000003</v>
      </c>
      <c r="O871" s="5">
        <f>((Table1[[#This Row],[Ticket Price Price Per Unit]]-Table1[[#This Row],[Sales Price Per Unit]]))*Table1[[#This Row],[Quantity]]</f>
        <v>19.47499999999998</v>
      </c>
      <c r="P871" s="5">
        <f>(Table1[[#This Row],[Sales Price Per Unit]]-Table1[[#This Row],[Cost per Unit]])*Table1[[#This Row],[Quantity]]</f>
        <v>51.475000000000023</v>
      </c>
    </row>
    <row r="872" spans="1:16" x14ac:dyDescent="0.25">
      <c r="A872" s="1">
        <v>41317</v>
      </c>
      <c r="B872" s="20">
        <f>MONTH(Table1[[#This Row],[Date]])</f>
        <v>2</v>
      </c>
      <c r="C872" s="20" t="str">
        <f>TEXT(Table1[[#This Row],[Date]],"mmmm")</f>
        <v>luty</v>
      </c>
      <c r="D872" s="2">
        <v>584</v>
      </c>
      <c r="E872" s="2">
        <v>21</v>
      </c>
      <c r="F872" s="2" t="s">
        <v>14</v>
      </c>
      <c r="G872" s="2" t="s">
        <v>13</v>
      </c>
      <c r="H872" s="5">
        <v>26.95</v>
      </c>
      <c r="I872" s="3">
        <v>0</v>
      </c>
      <c r="J872" s="5">
        <f>Table1[[#This Row],[Ticket Price Price Per Unit]]*(1-Table1[[#This Row],[Discount Given]])</f>
        <v>26.95</v>
      </c>
      <c r="K872" s="5">
        <v>12.42</v>
      </c>
      <c r="L872" s="2">
        <v>3</v>
      </c>
      <c r="M872" s="2">
        <v>3012</v>
      </c>
      <c r="N872" s="5">
        <f>Table1[[#This Row],[Sales Price Per Unit]]*Table1[[#This Row],[Quantity]]</f>
        <v>80.849999999999994</v>
      </c>
      <c r="O872" s="5">
        <f>((Table1[[#This Row],[Ticket Price Price Per Unit]]-Table1[[#This Row],[Sales Price Per Unit]]))*Table1[[#This Row],[Quantity]]</f>
        <v>0</v>
      </c>
      <c r="P872" s="5">
        <f>(Table1[[#This Row],[Sales Price Per Unit]]-Table1[[#This Row],[Cost per Unit]])*Table1[[#This Row],[Quantity]]</f>
        <v>43.589999999999996</v>
      </c>
    </row>
    <row r="873" spans="1:16" x14ac:dyDescent="0.25">
      <c r="A873" s="1">
        <v>41317</v>
      </c>
      <c r="B873" s="20">
        <f>MONTH(Table1[[#This Row],[Date]])</f>
        <v>2</v>
      </c>
      <c r="C873" s="20" t="str">
        <f>TEXT(Table1[[#This Row],[Date]],"mmmm")</f>
        <v>luty</v>
      </c>
      <c r="D873" s="2">
        <v>584</v>
      </c>
      <c r="E873" s="2">
        <v>33</v>
      </c>
      <c r="F873" s="2" t="s">
        <v>14</v>
      </c>
      <c r="G873" s="2" t="s">
        <v>13</v>
      </c>
      <c r="H873" s="5">
        <v>19.95</v>
      </c>
      <c r="I873" s="3">
        <v>0</v>
      </c>
      <c r="J873" s="5">
        <f>Table1[[#This Row],[Ticket Price Price Per Unit]]*(1-Table1[[#This Row],[Discount Given]])</f>
        <v>19.95</v>
      </c>
      <c r="K873" s="5">
        <v>9.7799999999999994</v>
      </c>
      <c r="L873" s="2">
        <v>5</v>
      </c>
      <c r="M873" s="2">
        <v>3012</v>
      </c>
      <c r="N873" s="5">
        <f>Table1[[#This Row],[Sales Price Per Unit]]*Table1[[#This Row],[Quantity]]</f>
        <v>99.75</v>
      </c>
      <c r="O873" s="5">
        <f>((Table1[[#This Row],[Ticket Price Price Per Unit]]-Table1[[#This Row],[Sales Price Per Unit]]))*Table1[[#This Row],[Quantity]]</f>
        <v>0</v>
      </c>
      <c r="P873" s="5">
        <f>(Table1[[#This Row],[Sales Price Per Unit]]-Table1[[#This Row],[Cost per Unit]])*Table1[[#This Row],[Quantity]]</f>
        <v>50.85</v>
      </c>
    </row>
    <row r="874" spans="1:16" x14ac:dyDescent="0.25">
      <c r="A874" s="1">
        <v>41317</v>
      </c>
      <c r="B874" s="20">
        <f>MONTH(Table1[[#This Row],[Date]])</f>
        <v>2</v>
      </c>
      <c r="C874" s="20" t="str">
        <f>TEXT(Table1[[#This Row],[Date]],"mmmm")</f>
        <v>luty</v>
      </c>
      <c r="D874" s="2">
        <v>585</v>
      </c>
      <c r="E874" s="2">
        <v>35</v>
      </c>
      <c r="F874" s="2" t="s">
        <v>15</v>
      </c>
      <c r="G874" s="2" t="s">
        <v>13</v>
      </c>
      <c r="H874" s="5">
        <v>0.95</v>
      </c>
      <c r="I874" s="3">
        <v>0</v>
      </c>
      <c r="J874" s="5">
        <f>Table1[[#This Row],[Ticket Price Price Per Unit]]*(1-Table1[[#This Row],[Discount Given]])</f>
        <v>0.95</v>
      </c>
      <c r="K874" s="5">
        <v>0.47</v>
      </c>
      <c r="L874" s="2">
        <v>24</v>
      </c>
      <c r="M874" s="2">
        <v>3030</v>
      </c>
      <c r="N874" s="5">
        <f>Table1[[#This Row],[Sales Price Per Unit]]*Table1[[#This Row],[Quantity]]</f>
        <v>22.799999999999997</v>
      </c>
      <c r="O874" s="5">
        <f>((Table1[[#This Row],[Ticket Price Price Per Unit]]-Table1[[#This Row],[Sales Price Per Unit]]))*Table1[[#This Row],[Quantity]]</f>
        <v>0</v>
      </c>
      <c r="P874" s="5">
        <f>(Table1[[#This Row],[Sales Price Per Unit]]-Table1[[#This Row],[Cost per Unit]])*Table1[[#This Row],[Quantity]]</f>
        <v>11.52</v>
      </c>
    </row>
    <row r="875" spans="1:16" x14ac:dyDescent="0.25">
      <c r="A875" s="1">
        <v>41317</v>
      </c>
      <c r="B875" s="20">
        <f>MONTH(Table1[[#This Row],[Date]])</f>
        <v>2</v>
      </c>
      <c r="C875" s="20" t="str">
        <f>TEXT(Table1[[#This Row],[Date]],"mmmm")</f>
        <v>luty</v>
      </c>
      <c r="D875" s="2">
        <v>586</v>
      </c>
      <c r="E875" s="2">
        <v>45</v>
      </c>
      <c r="F875" s="2" t="s">
        <v>14</v>
      </c>
      <c r="G875" s="2" t="s">
        <v>13</v>
      </c>
      <c r="H875" s="5">
        <v>38.950000000000003</v>
      </c>
      <c r="I875" s="3">
        <v>0</v>
      </c>
      <c r="J875" s="5">
        <f>Table1[[#This Row],[Ticket Price Price Per Unit]]*(1-Table1[[#This Row],[Discount Given]])</f>
        <v>38.950000000000003</v>
      </c>
      <c r="K875" s="5">
        <v>22.33</v>
      </c>
      <c r="L875" s="2">
        <v>1</v>
      </c>
      <c r="M875" s="2">
        <v>3010</v>
      </c>
      <c r="N875" s="5">
        <f>Table1[[#This Row],[Sales Price Per Unit]]*Table1[[#This Row],[Quantity]]</f>
        <v>38.950000000000003</v>
      </c>
      <c r="O875" s="5">
        <f>((Table1[[#This Row],[Ticket Price Price Per Unit]]-Table1[[#This Row],[Sales Price Per Unit]]))*Table1[[#This Row],[Quantity]]</f>
        <v>0</v>
      </c>
      <c r="P875" s="5">
        <f>(Table1[[#This Row],[Sales Price Per Unit]]-Table1[[#This Row],[Cost per Unit]])*Table1[[#This Row],[Quantity]]</f>
        <v>16.620000000000005</v>
      </c>
    </row>
    <row r="876" spans="1:16" x14ac:dyDescent="0.25">
      <c r="A876" s="1">
        <v>41317</v>
      </c>
      <c r="B876" s="20">
        <f>MONTH(Table1[[#This Row],[Date]])</f>
        <v>2</v>
      </c>
      <c r="C876" s="20" t="str">
        <f>TEXT(Table1[[#This Row],[Date]],"mmmm")</f>
        <v>luty</v>
      </c>
      <c r="D876" s="2">
        <v>587</v>
      </c>
      <c r="E876" s="2">
        <v>9</v>
      </c>
      <c r="F876" s="2" t="s">
        <v>14</v>
      </c>
      <c r="G876" s="2" t="s">
        <v>13</v>
      </c>
      <c r="H876" s="5">
        <v>48.95</v>
      </c>
      <c r="I876" s="3">
        <v>0</v>
      </c>
      <c r="J876" s="5">
        <f>Table1[[#This Row],[Ticket Price Price Per Unit]]*(1-Table1[[#This Row],[Discount Given]])</f>
        <v>48.95</v>
      </c>
      <c r="K876" s="5">
        <v>24.52</v>
      </c>
      <c r="L876" s="2">
        <v>25</v>
      </c>
      <c r="M876" s="2">
        <v>3017</v>
      </c>
      <c r="N876" s="5">
        <f>Table1[[#This Row],[Sales Price Per Unit]]*Table1[[#This Row],[Quantity]]</f>
        <v>1223.75</v>
      </c>
      <c r="O876" s="5">
        <f>((Table1[[#This Row],[Ticket Price Price Per Unit]]-Table1[[#This Row],[Sales Price Per Unit]]))*Table1[[#This Row],[Quantity]]</f>
        <v>0</v>
      </c>
      <c r="P876" s="5">
        <f>(Table1[[#This Row],[Sales Price Per Unit]]-Table1[[#This Row],[Cost per Unit]])*Table1[[#This Row],[Quantity]]</f>
        <v>610.75000000000011</v>
      </c>
    </row>
    <row r="877" spans="1:16" x14ac:dyDescent="0.25">
      <c r="A877" s="1">
        <v>41317</v>
      </c>
      <c r="B877" s="20">
        <f>MONTH(Table1[[#This Row],[Date]])</f>
        <v>2</v>
      </c>
      <c r="C877" s="20" t="str">
        <f>TEXT(Table1[[#This Row],[Date]],"mmmm")</f>
        <v>luty</v>
      </c>
      <c r="D877" s="2">
        <v>588</v>
      </c>
      <c r="E877" s="2">
        <v>48</v>
      </c>
      <c r="F877" s="2" t="s">
        <v>12</v>
      </c>
      <c r="G877" s="2" t="s">
        <v>13</v>
      </c>
      <c r="H877" s="5">
        <v>3.95</v>
      </c>
      <c r="I877" s="3">
        <v>0</v>
      </c>
      <c r="J877" s="5">
        <f>Table1[[#This Row],[Ticket Price Price Per Unit]]*(1-Table1[[#This Row],[Discount Given]])</f>
        <v>3.95</v>
      </c>
      <c r="K877" s="5">
        <v>1.43</v>
      </c>
      <c r="L877" s="2">
        <v>18</v>
      </c>
      <c r="M877" s="2">
        <v>3017</v>
      </c>
      <c r="N877" s="5">
        <f>Table1[[#This Row],[Sales Price Per Unit]]*Table1[[#This Row],[Quantity]]</f>
        <v>71.100000000000009</v>
      </c>
      <c r="O877" s="5">
        <f>((Table1[[#This Row],[Ticket Price Price Per Unit]]-Table1[[#This Row],[Sales Price Per Unit]]))*Table1[[#This Row],[Quantity]]</f>
        <v>0</v>
      </c>
      <c r="P877" s="5">
        <f>(Table1[[#This Row],[Sales Price Per Unit]]-Table1[[#This Row],[Cost per Unit]])*Table1[[#This Row],[Quantity]]</f>
        <v>45.360000000000007</v>
      </c>
    </row>
    <row r="878" spans="1:16" x14ac:dyDescent="0.25">
      <c r="A878" s="1">
        <v>41317</v>
      </c>
      <c r="B878" s="20">
        <f>MONTH(Table1[[#This Row],[Date]])</f>
        <v>2</v>
      </c>
      <c r="C878" s="20" t="str">
        <f>TEXT(Table1[[#This Row],[Date]],"mmmm")</f>
        <v>luty</v>
      </c>
      <c r="D878" s="2">
        <v>589</v>
      </c>
      <c r="E878" s="2">
        <v>29</v>
      </c>
      <c r="F878" s="2" t="s">
        <v>15</v>
      </c>
      <c r="G878" s="2" t="s">
        <v>13</v>
      </c>
      <c r="H878" s="5">
        <v>40.950000000000003</v>
      </c>
      <c r="I878" s="3">
        <v>0</v>
      </c>
      <c r="J878" s="5">
        <f>Table1[[#This Row],[Ticket Price Price Per Unit]]*(1-Table1[[#This Row],[Discount Given]])</f>
        <v>40.950000000000003</v>
      </c>
      <c r="K878" s="5">
        <v>15.51</v>
      </c>
      <c r="L878" s="2">
        <v>1</v>
      </c>
      <c r="M878" s="2">
        <v>3027</v>
      </c>
      <c r="N878" s="5">
        <f>Table1[[#This Row],[Sales Price Per Unit]]*Table1[[#This Row],[Quantity]]</f>
        <v>40.950000000000003</v>
      </c>
      <c r="O878" s="5">
        <f>((Table1[[#This Row],[Ticket Price Price Per Unit]]-Table1[[#This Row],[Sales Price Per Unit]]))*Table1[[#This Row],[Quantity]]</f>
        <v>0</v>
      </c>
      <c r="P878" s="5">
        <f>(Table1[[#This Row],[Sales Price Per Unit]]-Table1[[#This Row],[Cost per Unit]])*Table1[[#This Row],[Quantity]]</f>
        <v>25.440000000000005</v>
      </c>
    </row>
    <row r="879" spans="1:16" x14ac:dyDescent="0.25">
      <c r="A879" s="1">
        <v>41317</v>
      </c>
      <c r="B879" s="20">
        <f>MONTH(Table1[[#This Row],[Date]])</f>
        <v>2</v>
      </c>
      <c r="C879" s="20" t="str">
        <f>TEXT(Table1[[#This Row],[Date]],"mmmm")</f>
        <v>luty</v>
      </c>
      <c r="D879" s="2">
        <v>589</v>
      </c>
      <c r="E879" s="2">
        <v>11</v>
      </c>
      <c r="F879" s="2" t="s">
        <v>15</v>
      </c>
      <c r="G879" s="2" t="s">
        <v>13</v>
      </c>
      <c r="H879" s="5">
        <v>65.95</v>
      </c>
      <c r="I879" s="3">
        <v>0</v>
      </c>
      <c r="J879" s="5">
        <f>Table1[[#This Row],[Ticket Price Price Per Unit]]*(1-Table1[[#This Row],[Discount Given]])</f>
        <v>65.95</v>
      </c>
      <c r="K879" s="5">
        <v>37.97</v>
      </c>
      <c r="L879" s="2">
        <v>17</v>
      </c>
      <c r="M879" s="2">
        <v>3027</v>
      </c>
      <c r="N879" s="5">
        <f>Table1[[#This Row],[Sales Price Per Unit]]*Table1[[#This Row],[Quantity]]</f>
        <v>1121.1500000000001</v>
      </c>
      <c r="O879" s="5">
        <f>((Table1[[#This Row],[Ticket Price Price Per Unit]]-Table1[[#This Row],[Sales Price Per Unit]]))*Table1[[#This Row],[Quantity]]</f>
        <v>0</v>
      </c>
      <c r="P879" s="5">
        <f>(Table1[[#This Row],[Sales Price Per Unit]]-Table1[[#This Row],[Cost per Unit]])*Table1[[#This Row],[Quantity]]</f>
        <v>475.66000000000008</v>
      </c>
    </row>
    <row r="880" spans="1:16" x14ac:dyDescent="0.25">
      <c r="A880" s="1">
        <v>41317</v>
      </c>
      <c r="B880" s="20">
        <f>MONTH(Table1[[#This Row],[Date]])</f>
        <v>2</v>
      </c>
      <c r="C880" s="20" t="str">
        <f>TEXT(Table1[[#This Row],[Date]],"mmmm")</f>
        <v>luty</v>
      </c>
      <c r="D880" s="2">
        <v>590</v>
      </c>
      <c r="E880" s="2">
        <v>33</v>
      </c>
      <c r="F880" s="2" t="s">
        <v>14</v>
      </c>
      <c r="G880" s="2" t="s">
        <v>13</v>
      </c>
      <c r="H880" s="5">
        <v>19.95</v>
      </c>
      <c r="I880" s="3">
        <v>0</v>
      </c>
      <c r="J880" s="5">
        <f>Table1[[#This Row],[Ticket Price Price Per Unit]]*(1-Table1[[#This Row],[Discount Given]])</f>
        <v>19.95</v>
      </c>
      <c r="K880" s="5">
        <v>9.7799999999999994</v>
      </c>
      <c r="L880" s="2">
        <v>19</v>
      </c>
      <c r="M880" s="2">
        <v>3011</v>
      </c>
      <c r="N880" s="5">
        <f>Table1[[#This Row],[Sales Price Per Unit]]*Table1[[#This Row],[Quantity]]</f>
        <v>379.05</v>
      </c>
      <c r="O880" s="5">
        <f>((Table1[[#This Row],[Ticket Price Price Per Unit]]-Table1[[#This Row],[Sales Price Per Unit]]))*Table1[[#This Row],[Quantity]]</f>
        <v>0</v>
      </c>
      <c r="P880" s="5">
        <f>(Table1[[#This Row],[Sales Price Per Unit]]-Table1[[#This Row],[Cost per Unit]])*Table1[[#This Row],[Quantity]]</f>
        <v>193.23</v>
      </c>
    </row>
    <row r="881" spans="1:16" x14ac:dyDescent="0.25">
      <c r="A881" s="1">
        <v>41317</v>
      </c>
      <c r="B881" s="20">
        <f>MONTH(Table1[[#This Row],[Date]])</f>
        <v>2</v>
      </c>
      <c r="C881" s="20" t="str">
        <f>TEXT(Table1[[#This Row],[Date]],"mmmm")</f>
        <v>luty</v>
      </c>
      <c r="D881" s="2">
        <v>591</v>
      </c>
      <c r="E881" s="2">
        <v>13</v>
      </c>
      <c r="F881" s="2" t="s">
        <v>12</v>
      </c>
      <c r="G881" s="2" t="s">
        <v>13</v>
      </c>
      <c r="H881" s="5">
        <v>26.95</v>
      </c>
      <c r="I881" s="3">
        <v>0</v>
      </c>
      <c r="J881" s="5">
        <f>Table1[[#This Row],[Ticket Price Price Per Unit]]*(1-Table1[[#This Row],[Discount Given]])</f>
        <v>26.95</v>
      </c>
      <c r="K881" s="5">
        <v>13.26</v>
      </c>
      <c r="L881" s="2">
        <v>18</v>
      </c>
      <c r="M881" s="2">
        <v>3010</v>
      </c>
      <c r="N881" s="5">
        <f>Table1[[#This Row],[Sales Price Per Unit]]*Table1[[#This Row],[Quantity]]</f>
        <v>485.09999999999997</v>
      </c>
      <c r="O881" s="5">
        <f>((Table1[[#This Row],[Ticket Price Price Per Unit]]-Table1[[#This Row],[Sales Price Per Unit]]))*Table1[[#This Row],[Quantity]]</f>
        <v>0</v>
      </c>
      <c r="P881" s="5">
        <f>(Table1[[#This Row],[Sales Price Per Unit]]-Table1[[#This Row],[Cost per Unit]])*Table1[[#This Row],[Quantity]]</f>
        <v>246.42</v>
      </c>
    </row>
    <row r="882" spans="1:16" x14ac:dyDescent="0.25">
      <c r="A882" s="1">
        <v>41317</v>
      </c>
      <c r="B882" s="20">
        <f>MONTH(Table1[[#This Row],[Date]])</f>
        <v>2</v>
      </c>
      <c r="C882" s="20" t="str">
        <f>TEXT(Table1[[#This Row],[Date]],"mmmm")</f>
        <v>luty</v>
      </c>
      <c r="D882" s="2">
        <v>592</v>
      </c>
      <c r="E882" s="2">
        <v>4</v>
      </c>
      <c r="F882" s="2" t="s">
        <v>14</v>
      </c>
      <c r="G882" s="2" t="s">
        <v>13</v>
      </c>
      <c r="H882" s="5">
        <v>73.95</v>
      </c>
      <c r="I882" s="3">
        <v>0</v>
      </c>
      <c r="J882" s="5">
        <f>Table1[[#This Row],[Ticket Price Price Per Unit]]*(1-Table1[[#This Row],[Discount Given]])</f>
        <v>73.95</v>
      </c>
      <c r="K882" s="5">
        <v>38.86</v>
      </c>
      <c r="L882" s="2">
        <v>1</v>
      </c>
      <c r="M882" s="2">
        <v>3024</v>
      </c>
      <c r="N882" s="5">
        <f>Table1[[#This Row],[Sales Price Per Unit]]*Table1[[#This Row],[Quantity]]</f>
        <v>73.95</v>
      </c>
      <c r="O882" s="5">
        <f>((Table1[[#This Row],[Ticket Price Price Per Unit]]-Table1[[#This Row],[Sales Price Per Unit]]))*Table1[[#This Row],[Quantity]]</f>
        <v>0</v>
      </c>
      <c r="P882" s="5">
        <f>(Table1[[#This Row],[Sales Price Per Unit]]-Table1[[#This Row],[Cost per Unit]])*Table1[[#This Row],[Quantity]]</f>
        <v>35.090000000000003</v>
      </c>
    </row>
    <row r="883" spans="1:16" x14ac:dyDescent="0.25">
      <c r="A883" s="1">
        <v>41317</v>
      </c>
      <c r="B883" s="20">
        <f>MONTH(Table1[[#This Row],[Date]])</f>
        <v>2</v>
      </c>
      <c r="C883" s="20" t="str">
        <f>TEXT(Table1[[#This Row],[Date]],"mmmm")</f>
        <v>luty</v>
      </c>
      <c r="D883" s="2">
        <v>593</v>
      </c>
      <c r="E883" s="2">
        <v>24</v>
      </c>
      <c r="F883" s="2" t="s">
        <v>12</v>
      </c>
      <c r="G883" s="2" t="s">
        <v>13</v>
      </c>
      <c r="H883" s="5">
        <v>27.95</v>
      </c>
      <c r="I883" s="3">
        <v>0.1</v>
      </c>
      <c r="J883" s="5">
        <f>Table1[[#This Row],[Ticket Price Price Per Unit]]*(1-Table1[[#This Row],[Discount Given]])</f>
        <v>25.155000000000001</v>
      </c>
      <c r="K883" s="5">
        <v>16.8</v>
      </c>
      <c r="L883" s="2">
        <v>24</v>
      </c>
      <c r="M883" s="2">
        <v>3021</v>
      </c>
      <c r="N883" s="5">
        <f>Table1[[#This Row],[Sales Price Per Unit]]*Table1[[#This Row],[Quantity]]</f>
        <v>603.72</v>
      </c>
      <c r="O883" s="5">
        <f>((Table1[[#This Row],[Ticket Price Price Per Unit]]-Table1[[#This Row],[Sales Price Per Unit]]))*Table1[[#This Row],[Quantity]]</f>
        <v>67.079999999999956</v>
      </c>
      <c r="P883" s="5">
        <f>(Table1[[#This Row],[Sales Price Per Unit]]-Table1[[#This Row],[Cost per Unit]])*Table1[[#This Row],[Quantity]]</f>
        <v>200.52</v>
      </c>
    </row>
    <row r="884" spans="1:16" x14ac:dyDescent="0.25">
      <c r="A884" s="1">
        <v>41317</v>
      </c>
      <c r="B884" s="20">
        <f>MONTH(Table1[[#This Row],[Date]])</f>
        <v>2</v>
      </c>
      <c r="C884" s="20" t="str">
        <f>TEXT(Table1[[#This Row],[Date]],"mmmm")</f>
        <v>luty</v>
      </c>
      <c r="D884" s="2">
        <v>594</v>
      </c>
      <c r="E884" s="2">
        <v>15</v>
      </c>
      <c r="F884" s="2" t="s">
        <v>14</v>
      </c>
      <c r="G884" s="2" t="s">
        <v>13</v>
      </c>
      <c r="H884" s="5">
        <v>28.95</v>
      </c>
      <c r="I884" s="3">
        <v>0</v>
      </c>
      <c r="J884" s="5">
        <f>Table1[[#This Row],[Ticket Price Price Per Unit]]*(1-Table1[[#This Row],[Discount Given]])</f>
        <v>28.95</v>
      </c>
      <c r="K884" s="5">
        <v>17.53</v>
      </c>
      <c r="L884" s="2">
        <v>32</v>
      </c>
      <c r="M884" s="2">
        <v>3012</v>
      </c>
      <c r="N884" s="5">
        <f>Table1[[#This Row],[Sales Price Per Unit]]*Table1[[#This Row],[Quantity]]</f>
        <v>926.4</v>
      </c>
      <c r="O884" s="5">
        <f>((Table1[[#This Row],[Ticket Price Price Per Unit]]-Table1[[#This Row],[Sales Price Per Unit]]))*Table1[[#This Row],[Quantity]]</f>
        <v>0</v>
      </c>
      <c r="P884" s="5">
        <f>(Table1[[#This Row],[Sales Price Per Unit]]-Table1[[#This Row],[Cost per Unit]])*Table1[[#This Row],[Quantity]]</f>
        <v>365.43999999999994</v>
      </c>
    </row>
    <row r="885" spans="1:16" x14ac:dyDescent="0.25">
      <c r="A885" s="1">
        <v>41317</v>
      </c>
      <c r="B885" s="20">
        <f>MONTH(Table1[[#This Row],[Date]])</f>
        <v>2</v>
      </c>
      <c r="C885" s="20" t="str">
        <f>TEXT(Table1[[#This Row],[Date]],"mmmm")</f>
        <v>luty</v>
      </c>
      <c r="D885" s="2">
        <v>594</v>
      </c>
      <c r="E885" s="2">
        <v>18</v>
      </c>
      <c r="F885" s="2" t="s">
        <v>14</v>
      </c>
      <c r="G885" s="2" t="s">
        <v>13</v>
      </c>
      <c r="H885" s="5">
        <v>54.95</v>
      </c>
      <c r="I885" s="3">
        <v>0</v>
      </c>
      <c r="J885" s="5">
        <f>Table1[[#This Row],[Ticket Price Price Per Unit]]*(1-Table1[[#This Row],[Discount Given]])</f>
        <v>54.95</v>
      </c>
      <c r="K885" s="5">
        <v>26.65</v>
      </c>
      <c r="L885" s="2">
        <v>4</v>
      </c>
      <c r="M885" s="2">
        <v>3012</v>
      </c>
      <c r="N885" s="5">
        <f>Table1[[#This Row],[Sales Price Per Unit]]*Table1[[#This Row],[Quantity]]</f>
        <v>219.8</v>
      </c>
      <c r="O885" s="5">
        <f>((Table1[[#This Row],[Ticket Price Price Per Unit]]-Table1[[#This Row],[Sales Price Per Unit]]))*Table1[[#This Row],[Quantity]]</f>
        <v>0</v>
      </c>
      <c r="P885" s="5">
        <f>(Table1[[#This Row],[Sales Price Per Unit]]-Table1[[#This Row],[Cost per Unit]])*Table1[[#This Row],[Quantity]]</f>
        <v>113.20000000000002</v>
      </c>
    </row>
    <row r="886" spans="1:16" x14ac:dyDescent="0.25">
      <c r="A886" s="1">
        <v>41317</v>
      </c>
      <c r="B886" s="20">
        <f>MONTH(Table1[[#This Row],[Date]])</f>
        <v>2</v>
      </c>
      <c r="C886" s="20" t="str">
        <f>TEXT(Table1[[#This Row],[Date]],"mmmm")</f>
        <v>luty</v>
      </c>
      <c r="D886" s="2">
        <v>594</v>
      </c>
      <c r="E886" s="2">
        <v>44</v>
      </c>
      <c r="F886" s="2" t="s">
        <v>14</v>
      </c>
      <c r="G886" s="2" t="s">
        <v>13</v>
      </c>
      <c r="H886" s="5">
        <v>38.950000000000003</v>
      </c>
      <c r="I886" s="3">
        <v>0</v>
      </c>
      <c r="J886" s="5">
        <f>Table1[[#This Row],[Ticket Price Price Per Unit]]*(1-Table1[[#This Row],[Discount Given]])</f>
        <v>38.950000000000003</v>
      </c>
      <c r="K886" s="5">
        <v>24.76</v>
      </c>
      <c r="L886" s="2">
        <v>7</v>
      </c>
      <c r="M886" s="2">
        <v>3012</v>
      </c>
      <c r="N886" s="5">
        <f>Table1[[#This Row],[Sales Price Per Unit]]*Table1[[#This Row],[Quantity]]</f>
        <v>272.65000000000003</v>
      </c>
      <c r="O886" s="5">
        <f>((Table1[[#This Row],[Ticket Price Price Per Unit]]-Table1[[#This Row],[Sales Price Per Unit]]))*Table1[[#This Row],[Quantity]]</f>
        <v>0</v>
      </c>
      <c r="P886" s="5">
        <f>(Table1[[#This Row],[Sales Price Per Unit]]-Table1[[#This Row],[Cost per Unit]])*Table1[[#This Row],[Quantity]]</f>
        <v>99.330000000000013</v>
      </c>
    </row>
    <row r="887" spans="1:16" x14ac:dyDescent="0.25">
      <c r="A887" s="1">
        <v>41317</v>
      </c>
      <c r="B887" s="20">
        <f>MONTH(Table1[[#This Row],[Date]])</f>
        <v>2</v>
      </c>
      <c r="C887" s="20" t="str">
        <f>TEXT(Table1[[#This Row],[Date]],"mmmm")</f>
        <v>luty</v>
      </c>
      <c r="D887" s="2">
        <v>595</v>
      </c>
      <c r="E887" s="2">
        <v>2</v>
      </c>
      <c r="F887" s="2" t="s">
        <v>12</v>
      </c>
      <c r="G887" s="2" t="s">
        <v>13</v>
      </c>
      <c r="H887" s="5">
        <v>44.95</v>
      </c>
      <c r="I887" s="3">
        <v>0</v>
      </c>
      <c r="J887" s="5">
        <f>Table1[[#This Row],[Ticket Price Price Per Unit]]*(1-Table1[[#This Row],[Discount Given]])</f>
        <v>44.95</v>
      </c>
      <c r="K887" s="5">
        <v>27.95</v>
      </c>
      <c r="L887" s="2">
        <v>2</v>
      </c>
      <c r="M887" s="2">
        <v>3010</v>
      </c>
      <c r="N887" s="5">
        <f>Table1[[#This Row],[Sales Price Per Unit]]*Table1[[#This Row],[Quantity]]</f>
        <v>89.9</v>
      </c>
      <c r="O887" s="5">
        <f>((Table1[[#This Row],[Ticket Price Price Per Unit]]-Table1[[#This Row],[Sales Price Per Unit]]))*Table1[[#This Row],[Quantity]]</f>
        <v>0</v>
      </c>
      <c r="P887" s="5">
        <f>(Table1[[#This Row],[Sales Price Per Unit]]-Table1[[#This Row],[Cost per Unit]])*Table1[[#This Row],[Quantity]]</f>
        <v>34.000000000000007</v>
      </c>
    </row>
    <row r="888" spans="1:16" x14ac:dyDescent="0.25">
      <c r="A888" s="1">
        <v>41318</v>
      </c>
      <c r="B888" s="20">
        <f>MONTH(Table1[[#This Row],[Date]])</f>
        <v>2</v>
      </c>
      <c r="C888" s="20" t="str">
        <f>TEXT(Table1[[#This Row],[Date]],"mmmm")</f>
        <v>luty</v>
      </c>
      <c r="D888" s="2">
        <v>596</v>
      </c>
      <c r="E888" s="2">
        <v>38</v>
      </c>
      <c r="F888" s="2" t="s">
        <v>18</v>
      </c>
      <c r="G888" s="2" t="s">
        <v>17</v>
      </c>
      <c r="H888" s="5">
        <v>24.95</v>
      </c>
      <c r="I888" s="3">
        <v>0.1</v>
      </c>
      <c r="J888" s="5">
        <f>Table1[[#This Row],[Ticket Price Price Per Unit]]*(1-Table1[[#This Row],[Discount Given]])</f>
        <v>22.454999999999998</v>
      </c>
      <c r="K888" s="5">
        <v>11.48</v>
      </c>
      <c r="L888" s="2">
        <v>2</v>
      </c>
      <c r="M888" s="2">
        <v>3015</v>
      </c>
      <c r="N888" s="5">
        <f>Table1[[#This Row],[Sales Price Per Unit]]*Table1[[#This Row],[Quantity]]</f>
        <v>44.91</v>
      </c>
      <c r="O888" s="5">
        <f>((Table1[[#This Row],[Ticket Price Price Per Unit]]-Table1[[#This Row],[Sales Price Per Unit]]))*Table1[[#This Row],[Quantity]]</f>
        <v>4.990000000000002</v>
      </c>
      <c r="P888" s="5">
        <f>(Table1[[#This Row],[Sales Price Per Unit]]-Table1[[#This Row],[Cost per Unit]])*Table1[[#This Row],[Quantity]]</f>
        <v>21.949999999999996</v>
      </c>
    </row>
    <row r="889" spans="1:16" x14ac:dyDescent="0.25">
      <c r="A889" s="1">
        <v>41318</v>
      </c>
      <c r="B889" s="20">
        <f>MONTH(Table1[[#This Row],[Date]])</f>
        <v>2</v>
      </c>
      <c r="C889" s="20" t="str">
        <f>TEXT(Table1[[#This Row],[Date]],"mmmm")</f>
        <v>luty</v>
      </c>
      <c r="D889" s="2">
        <v>596</v>
      </c>
      <c r="E889" s="2">
        <v>3</v>
      </c>
      <c r="F889" s="2" t="s">
        <v>18</v>
      </c>
      <c r="G889" s="2" t="s">
        <v>17</v>
      </c>
      <c r="H889" s="5">
        <v>59.95</v>
      </c>
      <c r="I889" s="3">
        <v>0</v>
      </c>
      <c r="J889" s="5">
        <f>Table1[[#This Row],[Ticket Price Price Per Unit]]*(1-Table1[[#This Row],[Discount Given]])</f>
        <v>59.95</v>
      </c>
      <c r="K889" s="5">
        <v>28.73</v>
      </c>
      <c r="L889" s="2">
        <v>12</v>
      </c>
      <c r="M889" s="2">
        <v>3015</v>
      </c>
      <c r="N889" s="5">
        <f>Table1[[#This Row],[Sales Price Per Unit]]*Table1[[#This Row],[Quantity]]</f>
        <v>719.40000000000009</v>
      </c>
      <c r="O889" s="5">
        <f>((Table1[[#This Row],[Ticket Price Price Per Unit]]-Table1[[#This Row],[Sales Price Per Unit]]))*Table1[[#This Row],[Quantity]]</f>
        <v>0</v>
      </c>
      <c r="P889" s="5">
        <f>(Table1[[#This Row],[Sales Price Per Unit]]-Table1[[#This Row],[Cost per Unit]])*Table1[[#This Row],[Quantity]]</f>
        <v>374.64000000000004</v>
      </c>
    </row>
    <row r="890" spans="1:16" x14ac:dyDescent="0.25">
      <c r="A890" s="1">
        <v>41318</v>
      </c>
      <c r="B890" s="20">
        <f>MONTH(Table1[[#This Row],[Date]])</f>
        <v>2</v>
      </c>
      <c r="C890" s="20" t="str">
        <f>TEXT(Table1[[#This Row],[Date]],"mmmm")</f>
        <v>luty</v>
      </c>
      <c r="D890" s="2">
        <v>597</v>
      </c>
      <c r="E890" s="2">
        <v>24</v>
      </c>
      <c r="F890" s="2" t="s">
        <v>16</v>
      </c>
      <c r="G890" s="2" t="s">
        <v>17</v>
      </c>
      <c r="H890" s="5">
        <v>27.95</v>
      </c>
      <c r="I890" s="3">
        <v>0</v>
      </c>
      <c r="J890" s="5">
        <f>Table1[[#This Row],[Ticket Price Price Per Unit]]*(1-Table1[[#This Row],[Discount Given]])</f>
        <v>27.95</v>
      </c>
      <c r="K890" s="5">
        <v>16.8</v>
      </c>
      <c r="L890" s="2">
        <v>27</v>
      </c>
      <c r="M890" s="2">
        <v>3027</v>
      </c>
      <c r="N890" s="5">
        <f>Table1[[#This Row],[Sales Price Per Unit]]*Table1[[#This Row],[Quantity]]</f>
        <v>754.65</v>
      </c>
      <c r="O890" s="5">
        <f>((Table1[[#This Row],[Ticket Price Price Per Unit]]-Table1[[#This Row],[Sales Price Per Unit]]))*Table1[[#This Row],[Quantity]]</f>
        <v>0</v>
      </c>
      <c r="P890" s="5">
        <f>(Table1[[#This Row],[Sales Price Per Unit]]-Table1[[#This Row],[Cost per Unit]])*Table1[[#This Row],[Quantity]]</f>
        <v>301.04999999999995</v>
      </c>
    </row>
    <row r="891" spans="1:16" x14ac:dyDescent="0.25">
      <c r="A891" s="1">
        <v>41318</v>
      </c>
      <c r="B891" s="20">
        <f>MONTH(Table1[[#This Row],[Date]])</f>
        <v>2</v>
      </c>
      <c r="C891" s="20" t="str">
        <f>TEXT(Table1[[#This Row],[Date]],"mmmm")</f>
        <v>luty</v>
      </c>
      <c r="D891" s="2">
        <v>598</v>
      </c>
      <c r="E891" s="2">
        <v>37</v>
      </c>
      <c r="F891" s="2" t="s">
        <v>18</v>
      </c>
      <c r="G891" s="2" t="s">
        <v>17</v>
      </c>
      <c r="H891" s="5">
        <v>24.95</v>
      </c>
      <c r="I891" s="3">
        <v>0</v>
      </c>
      <c r="J891" s="5">
        <f>Table1[[#This Row],[Ticket Price Price Per Unit]]*(1-Table1[[#This Row],[Discount Given]])</f>
        <v>24.95</v>
      </c>
      <c r="K891" s="5">
        <v>9.3800000000000008</v>
      </c>
      <c r="L891" s="2">
        <v>4</v>
      </c>
      <c r="M891" s="2">
        <v>3026</v>
      </c>
      <c r="N891" s="5">
        <f>Table1[[#This Row],[Sales Price Per Unit]]*Table1[[#This Row],[Quantity]]</f>
        <v>99.8</v>
      </c>
      <c r="O891" s="5">
        <f>((Table1[[#This Row],[Ticket Price Price Per Unit]]-Table1[[#This Row],[Sales Price Per Unit]]))*Table1[[#This Row],[Quantity]]</f>
        <v>0</v>
      </c>
      <c r="P891" s="5">
        <f>(Table1[[#This Row],[Sales Price Per Unit]]-Table1[[#This Row],[Cost per Unit]])*Table1[[#This Row],[Quantity]]</f>
        <v>62.279999999999994</v>
      </c>
    </row>
    <row r="892" spans="1:16" x14ac:dyDescent="0.25">
      <c r="A892" s="1">
        <v>41318</v>
      </c>
      <c r="B892" s="20">
        <f>MONTH(Table1[[#This Row],[Date]])</f>
        <v>2</v>
      </c>
      <c r="C892" s="20" t="str">
        <f>TEXT(Table1[[#This Row],[Date]],"mmmm")</f>
        <v>luty</v>
      </c>
      <c r="D892" s="2">
        <v>598</v>
      </c>
      <c r="E892" s="2">
        <v>1</v>
      </c>
      <c r="F892" s="2" t="s">
        <v>18</v>
      </c>
      <c r="G892" s="2" t="s">
        <v>17</v>
      </c>
      <c r="H892" s="5">
        <v>43.95</v>
      </c>
      <c r="I892" s="3">
        <v>0</v>
      </c>
      <c r="J892" s="5">
        <f>Table1[[#This Row],[Ticket Price Price Per Unit]]*(1-Table1[[#This Row],[Discount Given]])</f>
        <v>43.95</v>
      </c>
      <c r="K892" s="5">
        <v>25.6</v>
      </c>
      <c r="L892" s="2">
        <v>9</v>
      </c>
      <c r="M892" s="2">
        <v>3026</v>
      </c>
      <c r="N892" s="5">
        <f>Table1[[#This Row],[Sales Price Per Unit]]*Table1[[#This Row],[Quantity]]</f>
        <v>395.55</v>
      </c>
      <c r="O892" s="5">
        <f>((Table1[[#This Row],[Ticket Price Price Per Unit]]-Table1[[#This Row],[Sales Price Per Unit]]))*Table1[[#This Row],[Quantity]]</f>
        <v>0</v>
      </c>
      <c r="P892" s="5">
        <f>(Table1[[#This Row],[Sales Price Per Unit]]-Table1[[#This Row],[Cost per Unit]])*Table1[[#This Row],[Quantity]]</f>
        <v>165.15</v>
      </c>
    </row>
    <row r="893" spans="1:16" x14ac:dyDescent="0.25">
      <c r="A893" s="1">
        <v>41318</v>
      </c>
      <c r="B893" s="20">
        <f>MONTH(Table1[[#This Row],[Date]])</f>
        <v>2</v>
      </c>
      <c r="C893" s="20" t="str">
        <f>TEXT(Table1[[#This Row],[Date]],"mmmm")</f>
        <v>luty</v>
      </c>
      <c r="D893" s="2">
        <v>599</v>
      </c>
      <c r="E893" s="2">
        <v>2</v>
      </c>
      <c r="F893" s="2" t="s">
        <v>16</v>
      </c>
      <c r="G893" s="2" t="s">
        <v>17</v>
      </c>
      <c r="H893" s="5">
        <v>44.95</v>
      </c>
      <c r="I893" s="3">
        <v>0</v>
      </c>
      <c r="J893" s="5">
        <f>Table1[[#This Row],[Ticket Price Price Per Unit]]*(1-Table1[[#This Row],[Discount Given]])</f>
        <v>44.95</v>
      </c>
      <c r="K893" s="5">
        <v>27.95</v>
      </c>
      <c r="L893" s="2">
        <v>2</v>
      </c>
      <c r="M893" s="2">
        <v>3029</v>
      </c>
      <c r="N893" s="5">
        <f>Table1[[#This Row],[Sales Price Per Unit]]*Table1[[#This Row],[Quantity]]</f>
        <v>89.9</v>
      </c>
      <c r="O893" s="5">
        <f>((Table1[[#This Row],[Ticket Price Price Per Unit]]-Table1[[#This Row],[Sales Price Per Unit]]))*Table1[[#This Row],[Quantity]]</f>
        <v>0</v>
      </c>
      <c r="P893" s="5">
        <f>(Table1[[#This Row],[Sales Price Per Unit]]-Table1[[#This Row],[Cost per Unit]])*Table1[[#This Row],[Quantity]]</f>
        <v>34.000000000000007</v>
      </c>
    </row>
    <row r="894" spans="1:16" x14ac:dyDescent="0.25">
      <c r="A894" s="1">
        <v>41318</v>
      </c>
      <c r="B894" s="20">
        <f>MONTH(Table1[[#This Row],[Date]])</f>
        <v>2</v>
      </c>
      <c r="C894" s="20" t="str">
        <f>TEXT(Table1[[#This Row],[Date]],"mmmm")</f>
        <v>luty</v>
      </c>
      <c r="D894" s="2">
        <v>600</v>
      </c>
      <c r="E894" s="2">
        <v>21</v>
      </c>
      <c r="F894" s="2" t="s">
        <v>18</v>
      </c>
      <c r="G894" s="2" t="s">
        <v>17</v>
      </c>
      <c r="H894" s="5">
        <v>26.95</v>
      </c>
      <c r="I894" s="3">
        <v>0</v>
      </c>
      <c r="J894" s="5">
        <f>Table1[[#This Row],[Ticket Price Price Per Unit]]*(1-Table1[[#This Row],[Discount Given]])</f>
        <v>26.95</v>
      </c>
      <c r="K894" s="5">
        <v>12.42</v>
      </c>
      <c r="L894" s="2">
        <v>18</v>
      </c>
      <c r="M894" s="2">
        <v>3012</v>
      </c>
      <c r="N894" s="5">
        <f>Table1[[#This Row],[Sales Price Per Unit]]*Table1[[#This Row],[Quantity]]</f>
        <v>485.09999999999997</v>
      </c>
      <c r="O894" s="5">
        <f>((Table1[[#This Row],[Ticket Price Price Per Unit]]-Table1[[#This Row],[Sales Price Per Unit]]))*Table1[[#This Row],[Quantity]]</f>
        <v>0</v>
      </c>
      <c r="P894" s="5">
        <f>(Table1[[#This Row],[Sales Price Per Unit]]-Table1[[#This Row],[Cost per Unit]])*Table1[[#This Row],[Quantity]]</f>
        <v>261.53999999999996</v>
      </c>
    </row>
    <row r="895" spans="1:16" x14ac:dyDescent="0.25">
      <c r="A895" s="1">
        <v>41318</v>
      </c>
      <c r="B895" s="20">
        <f>MONTH(Table1[[#This Row],[Date]])</f>
        <v>2</v>
      </c>
      <c r="C895" s="20" t="str">
        <f>TEXT(Table1[[#This Row],[Date]],"mmmm")</f>
        <v>luty</v>
      </c>
      <c r="D895" s="2">
        <v>600</v>
      </c>
      <c r="E895" s="2">
        <v>14</v>
      </c>
      <c r="F895" s="2" t="s">
        <v>18</v>
      </c>
      <c r="G895" s="2" t="s">
        <v>17</v>
      </c>
      <c r="H895" s="5">
        <v>31.95</v>
      </c>
      <c r="I895" s="3">
        <v>0</v>
      </c>
      <c r="J895" s="5">
        <f>Table1[[#This Row],[Ticket Price Price Per Unit]]*(1-Table1[[#This Row],[Discount Given]])</f>
        <v>31.95</v>
      </c>
      <c r="K895" s="5">
        <v>17.38</v>
      </c>
      <c r="L895" s="2">
        <v>2</v>
      </c>
      <c r="M895" s="2">
        <v>3012</v>
      </c>
      <c r="N895" s="5">
        <f>Table1[[#This Row],[Sales Price Per Unit]]*Table1[[#This Row],[Quantity]]</f>
        <v>63.9</v>
      </c>
      <c r="O895" s="5">
        <f>((Table1[[#This Row],[Ticket Price Price Per Unit]]-Table1[[#This Row],[Sales Price Per Unit]]))*Table1[[#This Row],[Quantity]]</f>
        <v>0</v>
      </c>
      <c r="P895" s="5">
        <f>(Table1[[#This Row],[Sales Price Per Unit]]-Table1[[#This Row],[Cost per Unit]])*Table1[[#This Row],[Quantity]]</f>
        <v>29.14</v>
      </c>
    </row>
    <row r="896" spans="1:16" x14ac:dyDescent="0.25">
      <c r="A896" s="1">
        <v>41318</v>
      </c>
      <c r="B896" s="20">
        <f>MONTH(Table1[[#This Row],[Date]])</f>
        <v>2</v>
      </c>
      <c r="C896" s="20" t="str">
        <f>TEXT(Table1[[#This Row],[Date]],"mmmm")</f>
        <v>luty</v>
      </c>
      <c r="D896" s="2">
        <v>600</v>
      </c>
      <c r="E896" s="2">
        <v>42</v>
      </c>
      <c r="F896" s="2" t="s">
        <v>18</v>
      </c>
      <c r="G896" s="2" t="s">
        <v>17</v>
      </c>
      <c r="H896" s="5">
        <v>35.950000000000003</v>
      </c>
      <c r="I896" s="3">
        <v>0</v>
      </c>
      <c r="J896" s="5">
        <f>Table1[[#This Row],[Ticket Price Price Per Unit]]*(1-Table1[[#This Row],[Discount Given]])</f>
        <v>35.950000000000003</v>
      </c>
      <c r="K896" s="5">
        <v>20.25</v>
      </c>
      <c r="L896" s="2">
        <v>2</v>
      </c>
      <c r="M896" s="2">
        <v>3012</v>
      </c>
      <c r="N896" s="5">
        <f>Table1[[#This Row],[Sales Price Per Unit]]*Table1[[#This Row],[Quantity]]</f>
        <v>71.900000000000006</v>
      </c>
      <c r="O896" s="5">
        <f>((Table1[[#This Row],[Ticket Price Price Per Unit]]-Table1[[#This Row],[Sales Price Per Unit]]))*Table1[[#This Row],[Quantity]]</f>
        <v>0</v>
      </c>
      <c r="P896" s="5">
        <f>(Table1[[#This Row],[Sales Price Per Unit]]-Table1[[#This Row],[Cost per Unit]])*Table1[[#This Row],[Quantity]]</f>
        <v>31.400000000000006</v>
      </c>
    </row>
    <row r="897" spans="1:16" x14ac:dyDescent="0.25">
      <c r="A897" s="1">
        <v>41318</v>
      </c>
      <c r="B897" s="20">
        <f>MONTH(Table1[[#This Row],[Date]])</f>
        <v>2</v>
      </c>
      <c r="C897" s="20" t="str">
        <f>TEXT(Table1[[#This Row],[Date]],"mmmm")</f>
        <v>luty</v>
      </c>
      <c r="D897" s="2">
        <v>600</v>
      </c>
      <c r="E897" s="2">
        <v>43</v>
      </c>
      <c r="F897" s="2" t="s">
        <v>18</v>
      </c>
      <c r="G897" s="2" t="s">
        <v>17</v>
      </c>
      <c r="H897" s="5">
        <v>11.95</v>
      </c>
      <c r="I897" s="3">
        <v>0.1</v>
      </c>
      <c r="J897" s="5">
        <f>Table1[[#This Row],[Ticket Price Price Per Unit]]*(1-Table1[[#This Row],[Discount Given]])</f>
        <v>10.754999999999999</v>
      </c>
      <c r="K897" s="5">
        <v>3.32</v>
      </c>
      <c r="L897" s="2">
        <v>1</v>
      </c>
      <c r="M897" s="2">
        <v>3012</v>
      </c>
      <c r="N897" s="5">
        <f>Table1[[#This Row],[Sales Price Per Unit]]*Table1[[#This Row],[Quantity]]</f>
        <v>10.754999999999999</v>
      </c>
      <c r="O897" s="5">
        <f>((Table1[[#This Row],[Ticket Price Price Per Unit]]-Table1[[#This Row],[Sales Price Per Unit]]))*Table1[[#This Row],[Quantity]]</f>
        <v>1.1950000000000003</v>
      </c>
      <c r="P897" s="5">
        <f>(Table1[[#This Row],[Sales Price Per Unit]]-Table1[[#This Row],[Cost per Unit]])*Table1[[#This Row],[Quantity]]</f>
        <v>7.4349999999999987</v>
      </c>
    </row>
    <row r="898" spans="1:16" x14ac:dyDescent="0.25">
      <c r="A898" s="1">
        <v>41318</v>
      </c>
      <c r="B898" s="20">
        <f>MONTH(Table1[[#This Row],[Date]])</f>
        <v>2</v>
      </c>
      <c r="C898" s="20" t="str">
        <f>TEXT(Table1[[#This Row],[Date]],"mmmm")</f>
        <v>luty</v>
      </c>
      <c r="D898" s="2">
        <v>601</v>
      </c>
      <c r="E898" s="2">
        <v>5</v>
      </c>
      <c r="F898" s="2" t="s">
        <v>16</v>
      </c>
      <c r="G898" s="2" t="s">
        <v>17</v>
      </c>
      <c r="H898" s="5">
        <v>24.95</v>
      </c>
      <c r="I898" s="3">
        <v>0.1</v>
      </c>
      <c r="J898" s="5">
        <f>Table1[[#This Row],[Ticket Price Price Per Unit]]*(1-Table1[[#This Row],[Discount Given]])</f>
        <v>22.454999999999998</v>
      </c>
      <c r="K898" s="5">
        <v>12.27</v>
      </c>
      <c r="L898" s="2">
        <v>7</v>
      </c>
      <c r="M898" s="2">
        <v>3027</v>
      </c>
      <c r="N898" s="5">
        <f>Table1[[#This Row],[Sales Price Per Unit]]*Table1[[#This Row],[Quantity]]</f>
        <v>157.185</v>
      </c>
      <c r="O898" s="5">
        <f>((Table1[[#This Row],[Ticket Price Price Per Unit]]-Table1[[#This Row],[Sales Price Per Unit]]))*Table1[[#This Row],[Quantity]]</f>
        <v>17.465000000000007</v>
      </c>
      <c r="P898" s="5">
        <f>(Table1[[#This Row],[Sales Price Per Unit]]-Table1[[#This Row],[Cost per Unit]])*Table1[[#This Row],[Quantity]]</f>
        <v>71.294999999999987</v>
      </c>
    </row>
    <row r="899" spans="1:16" x14ac:dyDescent="0.25">
      <c r="A899" s="1">
        <v>41318</v>
      </c>
      <c r="B899" s="20">
        <f>MONTH(Table1[[#This Row],[Date]])</f>
        <v>2</v>
      </c>
      <c r="C899" s="20" t="str">
        <f>TEXT(Table1[[#This Row],[Date]],"mmmm")</f>
        <v>luty</v>
      </c>
      <c r="D899" s="2">
        <v>601</v>
      </c>
      <c r="E899" s="2">
        <v>26</v>
      </c>
      <c r="F899" s="2" t="s">
        <v>16</v>
      </c>
      <c r="G899" s="2" t="s">
        <v>17</v>
      </c>
      <c r="H899" s="5">
        <v>0.95</v>
      </c>
      <c r="I899" s="3">
        <v>0</v>
      </c>
      <c r="J899" s="5">
        <f>Table1[[#This Row],[Ticket Price Price Per Unit]]*(1-Table1[[#This Row],[Discount Given]])</f>
        <v>0.95</v>
      </c>
      <c r="K899" s="5">
        <v>0.42</v>
      </c>
      <c r="L899" s="2">
        <v>10</v>
      </c>
      <c r="M899" s="2">
        <v>3027</v>
      </c>
      <c r="N899" s="5">
        <f>Table1[[#This Row],[Sales Price Per Unit]]*Table1[[#This Row],[Quantity]]</f>
        <v>9.5</v>
      </c>
      <c r="O899" s="5">
        <f>((Table1[[#This Row],[Ticket Price Price Per Unit]]-Table1[[#This Row],[Sales Price Per Unit]]))*Table1[[#This Row],[Quantity]]</f>
        <v>0</v>
      </c>
      <c r="P899" s="5">
        <f>(Table1[[#This Row],[Sales Price Per Unit]]-Table1[[#This Row],[Cost per Unit]])*Table1[[#This Row],[Quantity]]</f>
        <v>5.3000000000000007</v>
      </c>
    </row>
    <row r="900" spans="1:16" x14ac:dyDescent="0.25">
      <c r="A900" s="1">
        <v>41318</v>
      </c>
      <c r="B900" s="20">
        <f>MONTH(Table1[[#This Row],[Date]])</f>
        <v>2</v>
      </c>
      <c r="C900" s="20" t="str">
        <f>TEXT(Table1[[#This Row],[Date]],"mmmm")</f>
        <v>luty</v>
      </c>
      <c r="D900" s="2">
        <v>602</v>
      </c>
      <c r="E900" s="2">
        <v>4</v>
      </c>
      <c r="F900" s="2" t="s">
        <v>18</v>
      </c>
      <c r="G900" s="2" t="s">
        <v>17</v>
      </c>
      <c r="H900" s="5">
        <v>73.95</v>
      </c>
      <c r="I900" s="3">
        <v>0.1</v>
      </c>
      <c r="J900" s="5">
        <f>Table1[[#This Row],[Ticket Price Price Per Unit]]*(1-Table1[[#This Row],[Discount Given]])</f>
        <v>66.555000000000007</v>
      </c>
      <c r="K900" s="5">
        <v>38.86</v>
      </c>
      <c r="L900" s="2">
        <v>2</v>
      </c>
      <c r="M900" s="2">
        <v>3018</v>
      </c>
      <c r="N900" s="5">
        <f>Table1[[#This Row],[Sales Price Per Unit]]*Table1[[#This Row],[Quantity]]</f>
        <v>133.11000000000001</v>
      </c>
      <c r="O900" s="5">
        <f>((Table1[[#This Row],[Ticket Price Price Per Unit]]-Table1[[#This Row],[Sales Price Per Unit]]))*Table1[[#This Row],[Quantity]]</f>
        <v>14.789999999999992</v>
      </c>
      <c r="P900" s="5">
        <f>(Table1[[#This Row],[Sales Price Per Unit]]-Table1[[#This Row],[Cost per Unit]])*Table1[[#This Row],[Quantity]]</f>
        <v>55.390000000000015</v>
      </c>
    </row>
    <row r="901" spans="1:16" x14ac:dyDescent="0.25">
      <c r="A901" s="1">
        <v>41319</v>
      </c>
      <c r="B901" s="20">
        <f>MONTH(Table1[[#This Row],[Date]])</f>
        <v>2</v>
      </c>
      <c r="C901" s="20" t="str">
        <f>TEXT(Table1[[#This Row],[Date]],"mmmm")</f>
        <v>luty</v>
      </c>
      <c r="D901" s="2">
        <v>603</v>
      </c>
      <c r="E901" s="2">
        <v>30</v>
      </c>
      <c r="F901" s="2" t="s">
        <v>14</v>
      </c>
      <c r="G901" s="2" t="s">
        <v>17</v>
      </c>
      <c r="H901" s="5">
        <v>10.95</v>
      </c>
      <c r="I901" s="3">
        <v>0</v>
      </c>
      <c r="J901" s="5">
        <f>Table1[[#This Row],[Ticket Price Price Per Unit]]*(1-Table1[[#This Row],[Discount Given]])</f>
        <v>10.95</v>
      </c>
      <c r="K901" s="5">
        <v>4.8</v>
      </c>
      <c r="L901" s="2">
        <v>22</v>
      </c>
      <c r="M901" s="2">
        <v>3010</v>
      </c>
      <c r="N901" s="5">
        <f>Table1[[#This Row],[Sales Price Per Unit]]*Table1[[#This Row],[Quantity]]</f>
        <v>240.89999999999998</v>
      </c>
      <c r="O901" s="5">
        <f>((Table1[[#This Row],[Ticket Price Price Per Unit]]-Table1[[#This Row],[Sales Price Per Unit]]))*Table1[[#This Row],[Quantity]]</f>
        <v>0</v>
      </c>
      <c r="P901" s="5">
        <f>(Table1[[#This Row],[Sales Price Per Unit]]-Table1[[#This Row],[Cost per Unit]])*Table1[[#This Row],[Quantity]]</f>
        <v>135.29999999999998</v>
      </c>
    </row>
    <row r="902" spans="1:16" x14ac:dyDescent="0.25">
      <c r="A902" s="1">
        <v>41319</v>
      </c>
      <c r="B902" s="20">
        <f>MONTH(Table1[[#This Row],[Date]])</f>
        <v>2</v>
      </c>
      <c r="C902" s="20" t="str">
        <f>TEXT(Table1[[#This Row],[Date]],"mmmm")</f>
        <v>luty</v>
      </c>
      <c r="D902" s="2">
        <v>603</v>
      </c>
      <c r="E902" s="2">
        <v>2</v>
      </c>
      <c r="F902" s="2" t="s">
        <v>14</v>
      </c>
      <c r="G902" s="2" t="s">
        <v>17</v>
      </c>
      <c r="H902" s="5">
        <v>44.95</v>
      </c>
      <c r="I902" s="3">
        <v>0</v>
      </c>
      <c r="J902" s="5">
        <f>Table1[[#This Row],[Ticket Price Price Per Unit]]*(1-Table1[[#This Row],[Discount Given]])</f>
        <v>44.95</v>
      </c>
      <c r="K902" s="5">
        <v>27.95</v>
      </c>
      <c r="L902" s="2">
        <v>5</v>
      </c>
      <c r="M902" s="2">
        <v>3010</v>
      </c>
      <c r="N902" s="5">
        <f>Table1[[#This Row],[Sales Price Per Unit]]*Table1[[#This Row],[Quantity]]</f>
        <v>224.75</v>
      </c>
      <c r="O902" s="5">
        <f>((Table1[[#This Row],[Ticket Price Price Per Unit]]-Table1[[#This Row],[Sales Price Per Unit]]))*Table1[[#This Row],[Quantity]]</f>
        <v>0</v>
      </c>
      <c r="P902" s="5">
        <f>(Table1[[#This Row],[Sales Price Per Unit]]-Table1[[#This Row],[Cost per Unit]])*Table1[[#This Row],[Quantity]]</f>
        <v>85.000000000000014</v>
      </c>
    </row>
    <row r="903" spans="1:16" x14ac:dyDescent="0.25">
      <c r="A903" s="1">
        <v>41319</v>
      </c>
      <c r="B903" s="20">
        <f>MONTH(Table1[[#This Row],[Date]])</f>
        <v>2</v>
      </c>
      <c r="C903" s="20" t="str">
        <f>TEXT(Table1[[#This Row],[Date]],"mmmm")</f>
        <v>luty</v>
      </c>
      <c r="D903" s="2">
        <v>603</v>
      </c>
      <c r="E903" s="2">
        <v>32</v>
      </c>
      <c r="F903" s="2" t="s">
        <v>14</v>
      </c>
      <c r="G903" s="2" t="s">
        <v>17</v>
      </c>
      <c r="H903" s="5">
        <v>22.95</v>
      </c>
      <c r="I903" s="3">
        <v>0</v>
      </c>
      <c r="J903" s="5">
        <f>Table1[[#This Row],[Ticket Price Price Per Unit]]*(1-Table1[[#This Row],[Discount Given]])</f>
        <v>22.95</v>
      </c>
      <c r="K903" s="5">
        <v>11.78</v>
      </c>
      <c r="L903" s="2">
        <v>21</v>
      </c>
      <c r="M903" s="2">
        <v>3010</v>
      </c>
      <c r="N903" s="5">
        <f>Table1[[#This Row],[Sales Price Per Unit]]*Table1[[#This Row],[Quantity]]</f>
        <v>481.95</v>
      </c>
      <c r="O903" s="5">
        <f>((Table1[[#This Row],[Ticket Price Price Per Unit]]-Table1[[#This Row],[Sales Price Per Unit]]))*Table1[[#This Row],[Quantity]]</f>
        <v>0</v>
      </c>
      <c r="P903" s="5">
        <f>(Table1[[#This Row],[Sales Price Per Unit]]-Table1[[#This Row],[Cost per Unit]])*Table1[[#This Row],[Quantity]]</f>
        <v>234.57</v>
      </c>
    </row>
    <row r="904" spans="1:16" x14ac:dyDescent="0.25">
      <c r="A904" s="1">
        <v>41319</v>
      </c>
      <c r="B904" s="20">
        <f>MONTH(Table1[[#This Row],[Date]])</f>
        <v>2</v>
      </c>
      <c r="C904" s="20" t="str">
        <f>TEXT(Table1[[#This Row],[Date]],"mmmm")</f>
        <v>luty</v>
      </c>
      <c r="D904" s="2">
        <v>603</v>
      </c>
      <c r="E904" s="2">
        <v>8</v>
      </c>
      <c r="F904" s="2" t="s">
        <v>14</v>
      </c>
      <c r="G904" s="2" t="s">
        <v>17</v>
      </c>
      <c r="H904" s="5">
        <v>7.95</v>
      </c>
      <c r="I904" s="3">
        <v>0</v>
      </c>
      <c r="J904" s="5">
        <f>Table1[[#This Row],[Ticket Price Price Per Unit]]*(1-Table1[[#This Row],[Discount Given]])</f>
        <v>7.95</v>
      </c>
      <c r="K904" s="5">
        <v>4.53</v>
      </c>
      <c r="L904" s="2">
        <v>4</v>
      </c>
      <c r="M904" s="2">
        <v>3010</v>
      </c>
      <c r="N904" s="5">
        <f>Table1[[#This Row],[Sales Price Per Unit]]*Table1[[#This Row],[Quantity]]</f>
        <v>31.8</v>
      </c>
      <c r="O904" s="5">
        <f>((Table1[[#This Row],[Ticket Price Price Per Unit]]-Table1[[#This Row],[Sales Price Per Unit]]))*Table1[[#This Row],[Quantity]]</f>
        <v>0</v>
      </c>
      <c r="P904" s="5">
        <f>(Table1[[#This Row],[Sales Price Per Unit]]-Table1[[#This Row],[Cost per Unit]])*Table1[[#This Row],[Quantity]]</f>
        <v>13.68</v>
      </c>
    </row>
    <row r="905" spans="1:16" x14ac:dyDescent="0.25">
      <c r="A905" s="1">
        <v>41319</v>
      </c>
      <c r="B905" s="20">
        <f>MONTH(Table1[[#This Row],[Date]])</f>
        <v>2</v>
      </c>
      <c r="C905" s="20" t="str">
        <f>TEXT(Table1[[#This Row],[Date]],"mmmm")</f>
        <v>luty</v>
      </c>
      <c r="D905" s="2">
        <v>603</v>
      </c>
      <c r="E905" s="2">
        <v>23</v>
      </c>
      <c r="F905" s="2" t="s">
        <v>14</v>
      </c>
      <c r="G905" s="2" t="s">
        <v>17</v>
      </c>
      <c r="H905" s="5">
        <v>2.95</v>
      </c>
      <c r="I905" s="3">
        <v>0</v>
      </c>
      <c r="J905" s="5">
        <f>Table1[[#This Row],[Ticket Price Price Per Unit]]*(1-Table1[[#This Row],[Discount Given]])</f>
        <v>2.95</v>
      </c>
      <c r="K905" s="5">
        <v>1.68</v>
      </c>
      <c r="L905" s="2">
        <v>10</v>
      </c>
      <c r="M905" s="2">
        <v>3010</v>
      </c>
      <c r="N905" s="5">
        <f>Table1[[#This Row],[Sales Price Per Unit]]*Table1[[#This Row],[Quantity]]</f>
        <v>29.5</v>
      </c>
      <c r="O905" s="5">
        <f>((Table1[[#This Row],[Ticket Price Price Per Unit]]-Table1[[#This Row],[Sales Price Per Unit]]))*Table1[[#This Row],[Quantity]]</f>
        <v>0</v>
      </c>
      <c r="P905" s="5">
        <f>(Table1[[#This Row],[Sales Price Per Unit]]-Table1[[#This Row],[Cost per Unit]])*Table1[[#This Row],[Quantity]]</f>
        <v>12.700000000000003</v>
      </c>
    </row>
    <row r="906" spans="1:16" x14ac:dyDescent="0.25">
      <c r="A906" s="1">
        <v>41319</v>
      </c>
      <c r="B906" s="20">
        <f>MONTH(Table1[[#This Row],[Date]])</f>
        <v>2</v>
      </c>
      <c r="C906" s="20" t="str">
        <f>TEXT(Table1[[#This Row],[Date]],"mmmm")</f>
        <v>luty</v>
      </c>
      <c r="D906" s="2">
        <v>604</v>
      </c>
      <c r="E906" s="2">
        <v>30</v>
      </c>
      <c r="F906" s="2" t="s">
        <v>12</v>
      </c>
      <c r="G906" s="2" t="s">
        <v>17</v>
      </c>
      <c r="H906" s="5">
        <v>10.95</v>
      </c>
      <c r="I906" s="3">
        <v>0</v>
      </c>
      <c r="J906" s="5">
        <f>Table1[[#This Row],[Ticket Price Price Per Unit]]*(1-Table1[[#This Row],[Discount Given]])</f>
        <v>10.95</v>
      </c>
      <c r="K906" s="5">
        <v>4.8</v>
      </c>
      <c r="L906" s="2">
        <v>10</v>
      </c>
      <c r="M906" s="2">
        <v>3026</v>
      </c>
      <c r="N906" s="5">
        <f>Table1[[#This Row],[Sales Price Per Unit]]*Table1[[#This Row],[Quantity]]</f>
        <v>109.5</v>
      </c>
      <c r="O906" s="5">
        <f>((Table1[[#This Row],[Ticket Price Price Per Unit]]-Table1[[#This Row],[Sales Price Per Unit]]))*Table1[[#This Row],[Quantity]]</f>
        <v>0</v>
      </c>
      <c r="P906" s="5">
        <f>(Table1[[#This Row],[Sales Price Per Unit]]-Table1[[#This Row],[Cost per Unit]])*Table1[[#This Row],[Quantity]]</f>
        <v>61.499999999999993</v>
      </c>
    </row>
    <row r="907" spans="1:16" x14ac:dyDescent="0.25">
      <c r="A907" s="1">
        <v>41319</v>
      </c>
      <c r="B907" s="20">
        <f>MONTH(Table1[[#This Row],[Date]])</f>
        <v>2</v>
      </c>
      <c r="C907" s="20" t="str">
        <f>TEXT(Table1[[#This Row],[Date]],"mmmm")</f>
        <v>luty</v>
      </c>
      <c r="D907" s="2">
        <v>604</v>
      </c>
      <c r="E907" s="2">
        <v>7</v>
      </c>
      <c r="F907" s="2" t="s">
        <v>12</v>
      </c>
      <c r="G907" s="2" t="s">
        <v>17</v>
      </c>
      <c r="H907" s="5">
        <v>20.95</v>
      </c>
      <c r="I907" s="3">
        <v>0</v>
      </c>
      <c r="J907" s="5">
        <f>Table1[[#This Row],[Ticket Price Price Per Unit]]*(1-Table1[[#This Row],[Discount Given]])</f>
        <v>20.95</v>
      </c>
      <c r="K907" s="5">
        <v>10.039999999999999</v>
      </c>
      <c r="L907" s="2">
        <v>17</v>
      </c>
      <c r="M907" s="2">
        <v>3026</v>
      </c>
      <c r="N907" s="5">
        <f>Table1[[#This Row],[Sales Price Per Unit]]*Table1[[#This Row],[Quantity]]</f>
        <v>356.15</v>
      </c>
      <c r="O907" s="5">
        <f>((Table1[[#This Row],[Ticket Price Price Per Unit]]-Table1[[#This Row],[Sales Price Per Unit]]))*Table1[[#This Row],[Quantity]]</f>
        <v>0</v>
      </c>
      <c r="P907" s="5">
        <f>(Table1[[#This Row],[Sales Price Per Unit]]-Table1[[#This Row],[Cost per Unit]])*Table1[[#This Row],[Quantity]]</f>
        <v>185.47</v>
      </c>
    </row>
    <row r="908" spans="1:16" x14ac:dyDescent="0.25">
      <c r="A908" s="1">
        <v>41319</v>
      </c>
      <c r="B908" s="20">
        <f>MONTH(Table1[[#This Row],[Date]])</f>
        <v>2</v>
      </c>
      <c r="C908" s="20" t="str">
        <f>TEXT(Table1[[#This Row],[Date]],"mmmm")</f>
        <v>luty</v>
      </c>
      <c r="D908" s="2">
        <v>605</v>
      </c>
      <c r="E908" s="2">
        <v>35</v>
      </c>
      <c r="F908" s="2" t="s">
        <v>14</v>
      </c>
      <c r="G908" s="2" t="s">
        <v>17</v>
      </c>
      <c r="H908" s="5">
        <v>0.95</v>
      </c>
      <c r="I908" s="3">
        <v>0</v>
      </c>
      <c r="J908" s="5">
        <f>Table1[[#This Row],[Ticket Price Price Per Unit]]*(1-Table1[[#This Row],[Discount Given]])</f>
        <v>0.95</v>
      </c>
      <c r="K908" s="5">
        <v>0.47</v>
      </c>
      <c r="L908" s="2">
        <v>6</v>
      </c>
      <c r="M908" s="2">
        <v>3018</v>
      </c>
      <c r="N908" s="5">
        <f>Table1[[#This Row],[Sales Price Per Unit]]*Table1[[#This Row],[Quantity]]</f>
        <v>5.6999999999999993</v>
      </c>
      <c r="O908" s="5">
        <f>((Table1[[#This Row],[Ticket Price Price Per Unit]]-Table1[[#This Row],[Sales Price Per Unit]]))*Table1[[#This Row],[Quantity]]</f>
        <v>0</v>
      </c>
      <c r="P908" s="5">
        <f>(Table1[[#This Row],[Sales Price Per Unit]]-Table1[[#This Row],[Cost per Unit]])*Table1[[#This Row],[Quantity]]</f>
        <v>2.88</v>
      </c>
    </row>
    <row r="909" spans="1:16" x14ac:dyDescent="0.25">
      <c r="A909" s="1">
        <v>41319</v>
      </c>
      <c r="B909" s="20">
        <f>MONTH(Table1[[#This Row],[Date]])</f>
        <v>2</v>
      </c>
      <c r="C909" s="20" t="str">
        <f>TEXT(Table1[[#This Row],[Date]],"mmmm")</f>
        <v>luty</v>
      </c>
      <c r="D909" s="2">
        <v>605</v>
      </c>
      <c r="E909" s="2">
        <v>15</v>
      </c>
      <c r="F909" s="2" t="s">
        <v>14</v>
      </c>
      <c r="G909" s="2" t="s">
        <v>17</v>
      </c>
      <c r="H909" s="5">
        <v>28.95</v>
      </c>
      <c r="I909" s="3">
        <v>0</v>
      </c>
      <c r="J909" s="5">
        <f>Table1[[#This Row],[Ticket Price Price Per Unit]]*(1-Table1[[#This Row],[Discount Given]])</f>
        <v>28.95</v>
      </c>
      <c r="K909" s="5">
        <v>17.53</v>
      </c>
      <c r="L909" s="2">
        <v>9</v>
      </c>
      <c r="M909" s="2">
        <v>3018</v>
      </c>
      <c r="N909" s="5">
        <f>Table1[[#This Row],[Sales Price Per Unit]]*Table1[[#This Row],[Quantity]]</f>
        <v>260.55</v>
      </c>
      <c r="O909" s="5">
        <f>((Table1[[#This Row],[Ticket Price Price Per Unit]]-Table1[[#This Row],[Sales Price Per Unit]]))*Table1[[#This Row],[Quantity]]</f>
        <v>0</v>
      </c>
      <c r="P909" s="5">
        <f>(Table1[[#This Row],[Sales Price Per Unit]]-Table1[[#This Row],[Cost per Unit]])*Table1[[#This Row],[Quantity]]</f>
        <v>102.77999999999999</v>
      </c>
    </row>
    <row r="910" spans="1:16" x14ac:dyDescent="0.25">
      <c r="A910" s="1">
        <v>41319</v>
      </c>
      <c r="B910" s="20">
        <f>MONTH(Table1[[#This Row],[Date]])</f>
        <v>2</v>
      </c>
      <c r="C910" s="20" t="str">
        <f>TEXT(Table1[[#This Row],[Date]],"mmmm")</f>
        <v>luty</v>
      </c>
      <c r="D910" s="2">
        <v>606</v>
      </c>
      <c r="E910" s="2">
        <v>20</v>
      </c>
      <c r="F910" s="2" t="s">
        <v>12</v>
      </c>
      <c r="G910" s="2" t="s">
        <v>17</v>
      </c>
      <c r="H910" s="5">
        <v>16.95</v>
      </c>
      <c r="I910" s="3">
        <v>0</v>
      </c>
      <c r="J910" s="5">
        <f>Table1[[#This Row],[Ticket Price Price Per Unit]]*(1-Table1[[#This Row],[Discount Given]])</f>
        <v>16.95</v>
      </c>
      <c r="K910" s="5">
        <v>6.76</v>
      </c>
      <c r="L910" s="2">
        <v>2</v>
      </c>
      <c r="M910" s="2">
        <v>3010</v>
      </c>
      <c r="N910" s="5">
        <f>Table1[[#This Row],[Sales Price Per Unit]]*Table1[[#This Row],[Quantity]]</f>
        <v>33.9</v>
      </c>
      <c r="O910" s="5">
        <f>((Table1[[#This Row],[Ticket Price Price Per Unit]]-Table1[[#This Row],[Sales Price Per Unit]]))*Table1[[#This Row],[Quantity]]</f>
        <v>0</v>
      </c>
      <c r="P910" s="5">
        <f>(Table1[[#This Row],[Sales Price Per Unit]]-Table1[[#This Row],[Cost per Unit]])*Table1[[#This Row],[Quantity]]</f>
        <v>20.38</v>
      </c>
    </row>
    <row r="911" spans="1:16" x14ac:dyDescent="0.25">
      <c r="A911" s="1">
        <v>41319</v>
      </c>
      <c r="B911" s="20">
        <f>MONTH(Table1[[#This Row],[Date]])</f>
        <v>2</v>
      </c>
      <c r="C911" s="20" t="str">
        <f>TEXT(Table1[[#This Row],[Date]],"mmmm")</f>
        <v>luty</v>
      </c>
      <c r="D911" s="2">
        <v>606</v>
      </c>
      <c r="E911" s="2">
        <v>30</v>
      </c>
      <c r="F911" s="2" t="s">
        <v>12</v>
      </c>
      <c r="G911" s="2" t="s">
        <v>17</v>
      </c>
      <c r="H911" s="5">
        <v>10.95</v>
      </c>
      <c r="I911" s="3">
        <v>0</v>
      </c>
      <c r="J911" s="5">
        <f>Table1[[#This Row],[Ticket Price Price Per Unit]]*(1-Table1[[#This Row],[Discount Given]])</f>
        <v>10.95</v>
      </c>
      <c r="K911" s="5">
        <v>4.8</v>
      </c>
      <c r="L911" s="2">
        <v>16</v>
      </c>
      <c r="M911" s="2">
        <v>3010</v>
      </c>
      <c r="N911" s="5">
        <f>Table1[[#This Row],[Sales Price Per Unit]]*Table1[[#This Row],[Quantity]]</f>
        <v>175.2</v>
      </c>
      <c r="O911" s="5">
        <f>((Table1[[#This Row],[Ticket Price Price Per Unit]]-Table1[[#This Row],[Sales Price Per Unit]]))*Table1[[#This Row],[Quantity]]</f>
        <v>0</v>
      </c>
      <c r="P911" s="5">
        <f>(Table1[[#This Row],[Sales Price Per Unit]]-Table1[[#This Row],[Cost per Unit]])*Table1[[#This Row],[Quantity]]</f>
        <v>98.399999999999991</v>
      </c>
    </row>
    <row r="912" spans="1:16" x14ac:dyDescent="0.25">
      <c r="A912" s="1">
        <v>41319</v>
      </c>
      <c r="B912" s="20">
        <f>MONTH(Table1[[#This Row],[Date]])</f>
        <v>2</v>
      </c>
      <c r="C912" s="20" t="str">
        <f>TEXT(Table1[[#This Row],[Date]],"mmmm")</f>
        <v>luty</v>
      </c>
      <c r="D912" s="2">
        <v>607</v>
      </c>
      <c r="E912" s="2">
        <v>4</v>
      </c>
      <c r="F912" s="2" t="s">
        <v>14</v>
      </c>
      <c r="G912" s="2" t="s">
        <v>17</v>
      </c>
      <c r="H912" s="5">
        <v>73.95</v>
      </c>
      <c r="I912" s="3">
        <v>0.1</v>
      </c>
      <c r="J912" s="5">
        <f>Table1[[#This Row],[Ticket Price Price Per Unit]]*(1-Table1[[#This Row],[Discount Given]])</f>
        <v>66.555000000000007</v>
      </c>
      <c r="K912" s="5">
        <v>38.86</v>
      </c>
      <c r="L912" s="2">
        <v>1</v>
      </c>
      <c r="M912" s="2">
        <v>3016</v>
      </c>
      <c r="N912" s="5">
        <f>Table1[[#This Row],[Sales Price Per Unit]]*Table1[[#This Row],[Quantity]]</f>
        <v>66.555000000000007</v>
      </c>
      <c r="O912" s="5">
        <f>((Table1[[#This Row],[Ticket Price Price Per Unit]]-Table1[[#This Row],[Sales Price Per Unit]]))*Table1[[#This Row],[Quantity]]</f>
        <v>7.394999999999996</v>
      </c>
      <c r="P912" s="5">
        <f>(Table1[[#This Row],[Sales Price Per Unit]]-Table1[[#This Row],[Cost per Unit]])*Table1[[#This Row],[Quantity]]</f>
        <v>27.695000000000007</v>
      </c>
    </row>
    <row r="913" spans="1:16" x14ac:dyDescent="0.25">
      <c r="A913" s="1">
        <v>41319</v>
      </c>
      <c r="B913" s="20">
        <f>MONTH(Table1[[#This Row],[Date]])</f>
        <v>2</v>
      </c>
      <c r="C913" s="20" t="str">
        <f>TEXT(Table1[[#This Row],[Date]],"mmmm")</f>
        <v>luty</v>
      </c>
      <c r="D913" s="2">
        <v>607</v>
      </c>
      <c r="E913" s="2">
        <v>40</v>
      </c>
      <c r="F913" s="2" t="s">
        <v>14</v>
      </c>
      <c r="G913" s="2" t="s">
        <v>17</v>
      </c>
      <c r="H913" s="5">
        <v>16.95</v>
      </c>
      <c r="I913" s="3">
        <v>0</v>
      </c>
      <c r="J913" s="5">
        <f>Table1[[#This Row],[Ticket Price Price Per Unit]]*(1-Table1[[#This Row],[Discount Given]])</f>
        <v>16.95</v>
      </c>
      <c r="K913" s="5">
        <v>6.53</v>
      </c>
      <c r="L913" s="2">
        <v>7</v>
      </c>
      <c r="M913" s="2">
        <v>3016</v>
      </c>
      <c r="N913" s="5">
        <f>Table1[[#This Row],[Sales Price Per Unit]]*Table1[[#This Row],[Quantity]]</f>
        <v>118.64999999999999</v>
      </c>
      <c r="O913" s="5">
        <f>((Table1[[#This Row],[Ticket Price Price Per Unit]]-Table1[[#This Row],[Sales Price Per Unit]]))*Table1[[#This Row],[Quantity]]</f>
        <v>0</v>
      </c>
      <c r="P913" s="5">
        <f>(Table1[[#This Row],[Sales Price Per Unit]]-Table1[[#This Row],[Cost per Unit]])*Table1[[#This Row],[Quantity]]</f>
        <v>72.939999999999984</v>
      </c>
    </row>
    <row r="914" spans="1:16" x14ac:dyDescent="0.25">
      <c r="A914" s="1">
        <v>41319</v>
      </c>
      <c r="B914" s="20">
        <f>MONTH(Table1[[#This Row],[Date]])</f>
        <v>2</v>
      </c>
      <c r="C914" s="20" t="str">
        <f>TEXT(Table1[[#This Row],[Date]],"mmmm")</f>
        <v>luty</v>
      </c>
      <c r="D914" s="2">
        <v>607</v>
      </c>
      <c r="E914" s="2">
        <v>17</v>
      </c>
      <c r="F914" s="2" t="s">
        <v>14</v>
      </c>
      <c r="G914" s="2" t="s">
        <v>17</v>
      </c>
      <c r="H914" s="5">
        <v>49.95</v>
      </c>
      <c r="I914" s="3">
        <v>0</v>
      </c>
      <c r="J914" s="5">
        <f>Table1[[#This Row],[Ticket Price Price Per Unit]]*(1-Table1[[#This Row],[Discount Given]])</f>
        <v>49.95</v>
      </c>
      <c r="K914" s="5">
        <v>23.93</v>
      </c>
      <c r="L914" s="2">
        <v>18</v>
      </c>
      <c r="M914" s="2">
        <v>3016</v>
      </c>
      <c r="N914" s="5">
        <f>Table1[[#This Row],[Sales Price Per Unit]]*Table1[[#This Row],[Quantity]]</f>
        <v>899.1</v>
      </c>
      <c r="O914" s="5">
        <f>((Table1[[#This Row],[Ticket Price Price Per Unit]]-Table1[[#This Row],[Sales Price Per Unit]]))*Table1[[#This Row],[Quantity]]</f>
        <v>0</v>
      </c>
      <c r="P914" s="5">
        <f>(Table1[[#This Row],[Sales Price Per Unit]]-Table1[[#This Row],[Cost per Unit]])*Table1[[#This Row],[Quantity]]</f>
        <v>468.36000000000007</v>
      </c>
    </row>
    <row r="915" spans="1:16" x14ac:dyDescent="0.25">
      <c r="A915" s="1">
        <v>41319</v>
      </c>
      <c r="B915" s="20">
        <f>MONTH(Table1[[#This Row],[Date]])</f>
        <v>2</v>
      </c>
      <c r="C915" s="20" t="str">
        <f>TEXT(Table1[[#This Row],[Date]],"mmmm")</f>
        <v>luty</v>
      </c>
      <c r="D915" s="2">
        <v>607</v>
      </c>
      <c r="E915" s="2">
        <v>21</v>
      </c>
      <c r="F915" s="2" t="s">
        <v>14</v>
      </c>
      <c r="G915" s="2" t="s">
        <v>17</v>
      </c>
      <c r="H915" s="5">
        <v>26.95</v>
      </c>
      <c r="I915" s="3">
        <v>0</v>
      </c>
      <c r="J915" s="5">
        <f>Table1[[#This Row],[Ticket Price Price Per Unit]]*(1-Table1[[#This Row],[Discount Given]])</f>
        <v>26.95</v>
      </c>
      <c r="K915" s="5">
        <v>12.42</v>
      </c>
      <c r="L915" s="2">
        <v>17</v>
      </c>
      <c r="M915" s="2">
        <v>3016</v>
      </c>
      <c r="N915" s="5">
        <f>Table1[[#This Row],[Sales Price Per Unit]]*Table1[[#This Row],[Quantity]]</f>
        <v>458.15</v>
      </c>
      <c r="O915" s="5">
        <f>((Table1[[#This Row],[Ticket Price Price Per Unit]]-Table1[[#This Row],[Sales Price Per Unit]]))*Table1[[#This Row],[Quantity]]</f>
        <v>0</v>
      </c>
      <c r="P915" s="5">
        <f>(Table1[[#This Row],[Sales Price Per Unit]]-Table1[[#This Row],[Cost per Unit]])*Table1[[#This Row],[Quantity]]</f>
        <v>247.01</v>
      </c>
    </row>
    <row r="916" spans="1:16" x14ac:dyDescent="0.25">
      <c r="A916" s="1">
        <v>41319</v>
      </c>
      <c r="B916" s="20">
        <f>MONTH(Table1[[#This Row],[Date]])</f>
        <v>2</v>
      </c>
      <c r="C916" s="20" t="str">
        <f>TEXT(Table1[[#This Row],[Date]],"mmmm")</f>
        <v>luty</v>
      </c>
      <c r="D916" s="2">
        <v>608</v>
      </c>
      <c r="E916" s="2">
        <v>1</v>
      </c>
      <c r="F916" s="2" t="s">
        <v>12</v>
      </c>
      <c r="G916" s="2" t="s">
        <v>17</v>
      </c>
      <c r="H916" s="5">
        <v>43.95</v>
      </c>
      <c r="I916" s="3">
        <v>0</v>
      </c>
      <c r="J916" s="5">
        <f>Table1[[#This Row],[Ticket Price Price Per Unit]]*(1-Table1[[#This Row],[Discount Given]])</f>
        <v>43.95</v>
      </c>
      <c r="K916" s="5">
        <v>25.6</v>
      </c>
      <c r="L916" s="2">
        <v>14</v>
      </c>
      <c r="M916" s="2">
        <v>3027</v>
      </c>
      <c r="N916" s="5">
        <f>Table1[[#This Row],[Sales Price Per Unit]]*Table1[[#This Row],[Quantity]]</f>
        <v>615.30000000000007</v>
      </c>
      <c r="O916" s="5">
        <f>((Table1[[#This Row],[Ticket Price Price Per Unit]]-Table1[[#This Row],[Sales Price Per Unit]]))*Table1[[#This Row],[Quantity]]</f>
        <v>0</v>
      </c>
      <c r="P916" s="5">
        <f>(Table1[[#This Row],[Sales Price Per Unit]]-Table1[[#This Row],[Cost per Unit]])*Table1[[#This Row],[Quantity]]</f>
        <v>256.90000000000003</v>
      </c>
    </row>
    <row r="917" spans="1:16" x14ac:dyDescent="0.25">
      <c r="A917" s="1">
        <v>41319</v>
      </c>
      <c r="B917" s="20">
        <f>MONTH(Table1[[#This Row],[Date]])</f>
        <v>2</v>
      </c>
      <c r="C917" s="20" t="str">
        <f>TEXT(Table1[[#This Row],[Date]],"mmmm")</f>
        <v>luty</v>
      </c>
      <c r="D917" s="2">
        <v>609</v>
      </c>
      <c r="E917" s="2">
        <v>45</v>
      </c>
      <c r="F917" s="2" t="s">
        <v>12</v>
      </c>
      <c r="G917" s="2" t="s">
        <v>17</v>
      </c>
      <c r="H917" s="5">
        <v>38.950000000000003</v>
      </c>
      <c r="I917" s="3">
        <v>0</v>
      </c>
      <c r="J917" s="5">
        <f>Table1[[#This Row],[Ticket Price Price Per Unit]]*(1-Table1[[#This Row],[Discount Given]])</f>
        <v>38.950000000000003</v>
      </c>
      <c r="K917" s="5">
        <v>22.33</v>
      </c>
      <c r="L917" s="2">
        <v>2</v>
      </c>
      <c r="M917" s="2">
        <v>3024</v>
      </c>
      <c r="N917" s="5">
        <f>Table1[[#This Row],[Sales Price Per Unit]]*Table1[[#This Row],[Quantity]]</f>
        <v>77.900000000000006</v>
      </c>
      <c r="O917" s="5">
        <f>((Table1[[#This Row],[Ticket Price Price Per Unit]]-Table1[[#This Row],[Sales Price Per Unit]]))*Table1[[#This Row],[Quantity]]</f>
        <v>0</v>
      </c>
      <c r="P917" s="5">
        <f>(Table1[[#This Row],[Sales Price Per Unit]]-Table1[[#This Row],[Cost per Unit]])*Table1[[#This Row],[Quantity]]</f>
        <v>33.240000000000009</v>
      </c>
    </row>
    <row r="918" spans="1:16" x14ac:dyDescent="0.25">
      <c r="A918" s="1">
        <v>41319</v>
      </c>
      <c r="B918" s="20">
        <f>MONTH(Table1[[#This Row],[Date]])</f>
        <v>2</v>
      </c>
      <c r="C918" s="20" t="str">
        <f>TEXT(Table1[[#This Row],[Date]],"mmmm")</f>
        <v>luty</v>
      </c>
      <c r="D918" s="2">
        <v>610</v>
      </c>
      <c r="E918" s="2">
        <v>25</v>
      </c>
      <c r="F918" s="2" t="s">
        <v>12</v>
      </c>
      <c r="G918" s="2" t="s">
        <v>17</v>
      </c>
      <c r="H918" s="5">
        <v>0.95</v>
      </c>
      <c r="I918" s="3">
        <v>0</v>
      </c>
      <c r="J918" s="5">
        <f>Table1[[#This Row],[Ticket Price Price Per Unit]]*(1-Table1[[#This Row],[Discount Given]])</f>
        <v>0.95</v>
      </c>
      <c r="K918" s="5">
        <v>0.35</v>
      </c>
      <c r="L918" s="2">
        <v>24</v>
      </c>
      <c r="M918" s="2">
        <v>3029</v>
      </c>
      <c r="N918" s="5">
        <f>Table1[[#This Row],[Sales Price Per Unit]]*Table1[[#This Row],[Quantity]]</f>
        <v>22.799999999999997</v>
      </c>
      <c r="O918" s="5">
        <f>((Table1[[#This Row],[Ticket Price Price Per Unit]]-Table1[[#This Row],[Sales Price Per Unit]]))*Table1[[#This Row],[Quantity]]</f>
        <v>0</v>
      </c>
      <c r="P918" s="5">
        <f>(Table1[[#This Row],[Sales Price Per Unit]]-Table1[[#This Row],[Cost per Unit]])*Table1[[#This Row],[Quantity]]</f>
        <v>14.399999999999999</v>
      </c>
    </row>
    <row r="919" spans="1:16" x14ac:dyDescent="0.25">
      <c r="A919" s="1">
        <v>41319</v>
      </c>
      <c r="B919" s="20">
        <f>MONTH(Table1[[#This Row],[Date]])</f>
        <v>2</v>
      </c>
      <c r="C919" s="20" t="str">
        <f>TEXT(Table1[[#This Row],[Date]],"mmmm")</f>
        <v>luty</v>
      </c>
      <c r="D919" s="2">
        <v>610</v>
      </c>
      <c r="E919" s="2">
        <v>1</v>
      </c>
      <c r="F919" s="2" t="s">
        <v>12</v>
      </c>
      <c r="G919" s="2" t="s">
        <v>17</v>
      </c>
      <c r="H919" s="5">
        <v>43.95</v>
      </c>
      <c r="I919" s="3">
        <v>0</v>
      </c>
      <c r="J919" s="5">
        <f>Table1[[#This Row],[Ticket Price Price Per Unit]]*(1-Table1[[#This Row],[Discount Given]])</f>
        <v>43.95</v>
      </c>
      <c r="K919" s="5">
        <v>25.6</v>
      </c>
      <c r="L919" s="2">
        <v>3</v>
      </c>
      <c r="M919" s="2">
        <v>3029</v>
      </c>
      <c r="N919" s="5">
        <f>Table1[[#This Row],[Sales Price Per Unit]]*Table1[[#This Row],[Quantity]]</f>
        <v>131.85000000000002</v>
      </c>
      <c r="O919" s="5">
        <f>((Table1[[#This Row],[Ticket Price Price Per Unit]]-Table1[[#This Row],[Sales Price Per Unit]]))*Table1[[#This Row],[Quantity]]</f>
        <v>0</v>
      </c>
      <c r="P919" s="5">
        <f>(Table1[[#This Row],[Sales Price Per Unit]]-Table1[[#This Row],[Cost per Unit]])*Table1[[#This Row],[Quantity]]</f>
        <v>55.050000000000004</v>
      </c>
    </row>
    <row r="920" spans="1:16" x14ac:dyDescent="0.25">
      <c r="A920" s="1">
        <v>41319</v>
      </c>
      <c r="B920" s="20">
        <f>MONTH(Table1[[#This Row],[Date]])</f>
        <v>2</v>
      </c>
      <c r="C920" s="20" t="str">
        <f>TEXT(Table1[[#This Row],[Date]],"mmmm")</f>
        <v>luty</v>
      </c>
      <c r="D920" s="2">
        <v>610</v>
      </c>
      <c r="E920" s="2">
        <v>20</v>
      </c>
      <c r="F920" s="2" t="s">
        <v>12</v>
      </c>
      <c r="G920" s="2" t="s">
        <v>17</v>
      </c>
      <c r="H920" s="5">
        <v>16.95</v>
      </c>
      <c r="I920" s="3">
        <v>0</v>
      </c>
      <c r="J920" s="5">
        <f>Table1[[#This Row],[Ticket Price Price Per Unit]]*(1-Table1[[#This Row],[Discount Given]])</f>
        <v>16.95</v>
      </c>
      <c r="K920" s="5">
        <v>6.76</v>
      </c>
      <c r="L920" s="2">
        <v>21</v>
      </c>
      <c r="M920" s="2">
        <v>3029</v>
      </c>
      <c r="N920" s="5">
        <f>Table1[[#This Row],[Sales Price Per Unit]]*Table1[[#This Row],[Quantity]]</f>
        <v>355.95</v>
      </c>
      <c r="O920" s="5">
        <f>((Table1[[#This Row],[Ticket Price Price Per Unit]]-Table1[[#This Row],[Sales Price Per Unit]]))*Table1[[#This Row],[Quantity]]</f>
        <v>0</v>
      </c>
      <c r="P920" s="5">
        <f>(Table1[[#This Row],[Sales Price Per Unit]]-Table1[[#This Row],[Cost per Unit]])*Table1[[#This Row],[Quantity]]</f>
        <v>213.98999999999998</v>
      </c>
    </row>
    <row r="921" spans="1:16" x14ac:dyDescent="0.25">
      <c r="A921" s="1">
        <v>41319</v>
      </c>
      <c r="B921" s="20">
        <f>MONTH(Table1[[#This Row],[Date]])</f>
        <v>2</v>
      </c>
      <c r="C921" s="20" t="str">
        <f>TEXT(Table1[[#This Row],[Date]],"mmmm")</f>
        <v>luty</v>
      </c>
      <c r="D921" s="2">
        <v>611</v>
      </c>
      <c r="E921" s="2">
        <v>4</v>
      </c>
      <c r="F921" s="2" t="s">
        <v>14</v>
      </c>
      <c r="G921" s="2" t="s">
        <v>17</v>
      </c>
      <c r="H921" s="5">
        <v>73.95</v>
      </c>
      <c r="I921" s="3">
        <v>0</v>
      </c>
      <c r="J921" s="5">
        <f>Table1[[#This Row],[Ticket Price Price Per Unit]]*(1-Table1[[#This Row],[Discount Given]])</f>
        <v>73.95</v>
      </c>
      <c r="K921" s="5">
        <v>38.86</v>
      </c>
      <c r="L921" s="2">
        <v>2</v>
      </c>
      <c r="M921" s="2">
        <v>3015</v>
      </c>
      <c r="N921" s="5">
        <f>Table1[[#This Row],[Sales Price Per Unit]]*Table1[[#This Row],[Quantity]]</f>
        <v>147.9</v>
      </c>
      <c r="O921" s="5">
        <f>((Table1[[#This Row],[Ticket Price Price Per Unit]]-Table1[[#This Row],[Sales Price Per Unit]]))*Table1[[#This Row],[Quantity]]</f>
        <v>0</v>
      </c>
      <c r="P921" s="5">
        <f>(Table1[[#This Row],[Sales Price Per Unit]]-Table1[[#This Row],[Cost per Unit]])*Table1[[#This Row],[Quantity]]</f>
        <v>70.180000000000007</v>
      </c>
    </row>
    <row r="922" spans="1:16" x14ac:dyDescent="0.25">
      <c r="A922" s="1">
        <v>41319</v>
      </c>
      <c r="B922" s="20">
        <f>MONTH(Table1[[#This Row],[Date]])</f>
        <v>2</v>
      </c>
      <c r="C922" s="20" t="str">
        <f>TEXT(Table1[[#This Row],[Date]],"mmmm")</f>
        <v>luty</v>
      </c>
      <c r="D922" s="2">
        <v>612</v>
      </c>
      <c r="E922" s="2">
        <v>26</v>
      </c>
      <c r="F922" s="2" t="s">
        <v>12</v>
      </c>
      <c r="G922" s="2" t="s">
        <v>17</v>
      </c>
      <c r="H922" s="5">
        <v>0.95</v>
      </c>
      <c r="I922" s="3">
        <v>0</v>
      </c>
      <c r="J922" s="5">
        <f>Table1[[#This Row],[Ticket Price Price Per Unit]]*(1-Table1[[#This Row],[Discount Given]])</f>
        <v>0.95</v>
      </c>
      <c r="K922" s="5">
        <v>0.42</v>
      </c>
      <c r="L922" s="2">
        <v>9</v>
      </c>
      <c r="M922" s="2">
        <v>3029</v>
      </c>
      <c r="N922" s="5">
        <f>Table1[[#This Row],[Sales Price Per Unit]]*Table1[[#This Row],[Quantity]]</f>
        <v>8.5499999999999989</v>
      </c>
      <c r="O922" s="5">
        <f>((Table1[[#This Row],[Ticket Price Price Per Unit]]-Table1[[#This Row],[Sales Price Per Unit]]))*Table1[[#This Row],[Quantity]]</f>
        <v>0</v>
      </c>
      <c r="P922" s="5">
        <f>(Table1[[#This Row],[Sales Price Per Unit]]-Table1[[#This Row],[Cost per Unit]])*Table1[[#This Row],[Quantity]]</f>
        <v>4.7700000000000005</v>
      </c>
    </row>
    <row r="923" spans="1:16" x14ac:dyDescent="0.25">
      <c r="A923" s="1">
        <v>41319</v>
      </c>
      <c r="B923" s="20">
        <f>MONTH(Table1[[#This Row],[Date]])</f>
        <v>2</v>
      </c>
      <c r="C923" s="20" t="str">
        <f>TEXT(Table1[[#This Row],[Date]],"mmmm")</f>
        <v>luty</v>
      </c>
      <c r="D923" s="2">
        <v>613</v>
      </c>
      <c r="E923" s="2">
        <v>9</v>
      </c>
      <c r="F923" s="2" t="s">
        <v>14</v>
      </c>
      <c r="G923" s="2" t="s">
        <v>17</v>
      </c>
      <c r="H923" s="5">
        <v>48.95</v>
      </c>
      <c r="I923" s="3">
        <v>0.1</v>
      </c>
      <c r="J923" s="5">
        <f>Table1[[#This Row],[Ticket Price Price Per Unit]]*(1-Table1[[#This Row],[Discount Given]])</f>
        <v>44.055000000000007</v>
      </c>
      <c r="K923" s="5">
        <v>24.52</v>
      </c>
      <c r="L923" s="2">
        <v>3</v>
      </c>
      <c r="M923" s="2">
        <v>3015</v>
      </c>
      <c r="N923" s="5">
        <f>Table1[[#This Row],[Sales Price Per Unit]]*Table1[[#This Row],[Quantity]]</f>
        <v>132.16500000000002</v>
      </c>
      <c r="O923" s="5">
        <f>((Table1[[#This Row],[Ticket Price Price Per Unit]]-Table1[[#This Row],[Sales Price Per Unit]]))*Table1[[#This Row],[Quantity]]</f>
        <v>14.684999999999988</v>
      </c>
      <c r="P923" s="5">
        <f>(Table1[[#This Row],[Sales Price Per Unit]]-Table1[[#This Row],[Cost per Unit]])*Table1[[#This Row],[Quantity]]</f>
        <v>58.605000000000018</v>
      </c>
    </row>
    <row r="924" spans="1:16" x14ac:dyDescent="0.25">
      <c r="A924" s="1">
        <v>41319</v>
      </c>
      <c r="B924" s="20">
        <f>MONTH(Table1[[#This Row],[Date]])</f>
        <v>2</v>
      </c>
      <c r="C924" s="20" t="str">
        <f>TEXT(Table1[[#This Row],[Date]],"mmmm")</f>
        <v>luty</v>
      </c>
      <c r="D924" s="2">
        <v>614</v>
      </c>
      <c r="E924" s="2">
        <v>22</v>
      </c>
      <c r="F924" s="2" t="s">
        <v>12</v>
      </c>
      <c r="G924" s="2" t="s">
        <v>17</v>
      </c>
      <c r="H924" s="5">
        <v>0.95</v>
      </c>
      <c r="I924" s="3">
        <v>0</v>
      </c>
      <c r="J924" s="5">
        <f>Table1[[#This Row],[Ticket Price Price Per Unit]]*(1-Table1[[#This Row],[Discount Given]])</f>
        <v>0.95</v>
      </c>
      <c r="K924" s="5">
        <v>0.56999999999999995</v>
      </c>
      <c r="L924" s="2">
        <v>16</v>
      </c>
      <c r="M924" s="2">
        <v>3022</v>
      </c>
      <c r="N924" s="5">
        <f>Table1[[#This Row],[Sales Price Per Unit]]*Table1[[#This Row],[Quantity]]</f>
        <v>15.2</v>
      </c>
      <c r="O924" s="5">
        <f>((Table1[[#This Row],[Ticket Price Price Per Unit]]-Table1[[#This Row],[Sales Price Per Unit]]))*Table1[[#This Row],[Quantity]]</f>
        <v>0</v>
      </c>
      <c r="P924" s="5">
        <f>(Table1[[#This Row],[Sales Price Per Unit]]-Table1[[#This Row],[Cost per Unit]])*Table1[[#This Row],[Quantity]]</f>
        <v>6.08</v>
      </c>
    </row>
    <row r="925" spans="1:16" hidden="1" x14ac:dyDescent="0.25">
      <c r="A925" s="1">
        <v>41319</v>
      </c>
      <c r="B925" s="20">
        <f>MONTH(Table1[[#This Row],[Date]])</f>
        <v>2</v>
      </c>
      <c r="C925" s="20" t="str">
        <f>TEXT(Table1[[#This Row],[Date]],"mmmm")</f>
        <v>luty</v>
      </c>
      <c r="D925" s="2">
        <v>615</v>
      </c>
      <c r="E925" s="2">
        <v>37</v>
      </c>
      <c r="F925" s="2" t="s">
        <v>12</v>
      </c>
      <c r="G925" s="2" t="s">
        <v>17</v>
      </c>
      <c r="H925" s="5">
        <v>24.95</v>
      </c>
      <c r="I925" s="3">
        <v>0.2</v>
      </c>
      <c r="J925" s="5">
        <f>Table1[[#This Row],[Ticket Price Price Per Unit]]*(1-Table1[[#This Row],[Discount Given]])</f>
        <v>19.96</v>
      </c>
      <c r="K925" s="5">
        <v>9.3800000000000008</v>
      </c>
      <c r="L925" s="2">
        <v>3</v>
      </c>
      <c r="M925" s="2">
        <v>3019</v>
      </c>
      <c r="N925" s="5">
        <f>Table1[[#This Row],[Sales Price Per Unit]]*Table1[[#This Row],[Quantity]]</f>
        <v>59.88</v>
      </c>
      <c r="O925" s="5">
        <f>((Table1[[#This Row],[Ticket Price Price Per Unit]]-Table1[[#This Row],[Sales Price Per Unit]]))*Table1[[#This Row],[Quantity]]</f>
        <v>14.969999999999995</v>
      </c>
      <c r="P925" s="5">
        <f>(Table1[[#This Row],[Sales Price Per Unit]]-Table1[[#This Row],[Cost per Unit]])*Table1[[#This Row],[Quantity]]</f>
        <v>31.740000000000002</v>
      </c>
    </row>
    <row r="926" spans="1:16" x14ac:dyDescent="0.25">
      <c r="A926" s="1">
        <v>41319</v>
      </c>
      <c r="B926" s="20">
        <f>MONTH(Table1[[#This Row],[Date]])</f>
        <v>2</v>
      </c>
      <c r="C926" s="20" t="str">
        <f>TEXT(Table1[[#This Row],[Date]],"mmmm")</f>
        <v>luty</v>
      </c>
      <c r="D926" s="2">
        <v>616</v>
      </c>
      <c r="E926" s="2">
        <v>8</v>
      </c>
      <c r="F926" s="2" t="s">
        <v>14</v>
      </c>
      <c r="G926" s="2" t="s">
        <v>17</v>
      </c>
      <c r="H926" s="5">
        <v>7.95</v>
      </c>
      <c r="I926" s="3">
        <v>0</v>
      </c>
      <c r="J926" s="5">
        <f>Table1[[#This Row],[Ticket Price Price Per Unit]]*(1-Table1[[#This Row],[Discount Given]])</f>
        <v>7.95</v>
      </c>
      <c r="K926" s="5">
        <v>4.53</v>
      </c>
      <c r="L926" s="2">
        <v>9</v>
      </c>
      <c r="M926" s="2">
        <v>3010</v>
      </c>
      <c r="N926" s="5">
        <f>Table1[[#This Row],[Sales Price Per Unit]]*Table1[[#This Row],[Quantity]]</f>
        <v>71.55</v>
      </c>
      <c r="O926" s="5">
        <f>((Table1[[#This Row],[Ticket Price Price Per Unit]]-Table1[[#This Row],[Sales Price Per Unit]]))*Table1[[#This Row],[Quantity]]</f>
        <v>0</v>
      </c>
      <c r="P926" s="5">
        <f>(Table1[[#This Row],[Sales Price Per Unit]]-Table1[[#This Row],[Cost per Unit]])*Table1[[#This Row],[Quantity]]</f>
        <v>30.78</v>
      </c>
    </row>
    <row r="927" spans="1:16" x14ac:dyDescent="0.25">
      <c r="A927" s="1">
        <v>41319</v>
      </c>
      <c r="B927" s="20">
        <f>MONTH(Table1[[#This Row],[Date]])</f>
        <v>2</v>
      </c>
      <c r="C927" s="20" t="str">
        <f>TEXT(Table1[[#This Row],[Date]],"mmmm")</f>
        <v>luty</v>
      </c>
      <c r="D927" s="2">
        <v>617</v>
      </c>
      <c r="E927" s="2">
        <v>12</v>
      </c>
      <c r="F927" s="2" t="s">
        <v>12</v>
      </c>
      <c r="G927" s="2" t="s">
        <v>17</v>
      </c>
      <c r="H927" s="5">
        <v>47.95</v>
      </c>
      <c r="I927" s="3">
        <v>0</v>
      </c>
      <c r="J927" s="5">
        <f>Table1[[#This Row],[Ticket Price Price Per Unit]]*(1-Table1[[#This Row],[Discount Given]])</f>
        <v>47.95</v>
      </c>
      <c r="K927" s="5">
        <v>20.7</v>
      </c>
      <c r="L927" s="2">
        <v>1</v>
      </c>
      <c r="M927" s="2">
        <v>3021</v>
      </c>
      <c r="N927" s="5">
        <f>Table1[[#This Row],[Sales Price Per Unit]]*Table1[[#This Row],[Quantity]]</f>
        <v>47.95</v>
      </c>
      <c r="O927" s="5">
        <f>((Table1[[#This Row],[Ticket Price Price Per Unit]]-Table1[[#This Row],[Sales Price Per Unit]]))*Table1[[#This Row],[Quantity]]</f>
        <v>0</v>
      </c>
      <c r="P927" s="5">
        <f>(Table1[[#This Row],[Sales Price Per Unit]]-Table1[[#This Row],[Cost per Unit]])*Table1[[#This Row],[Quantity]]</f>
        <v>27.250000000000004</v>
      </c>
    </row>
    <row r="928" spans="1:16" x14ac:dyDescent="0.25">
      <c r="A928" s="1">
        <v>41319</v>
      </c>
      <c r="B928" s="20">
        <f>MONTH(Table1[[#This Row],[Date]])</f>
        <v>2</v>
      </c>
      <c r="C928" s="20" t="str">
        <f>TEXT(Table1[[#This Row],[Date]],"mmmm")</f>
        <v>luty</v>
      </c>
      <c r="D928" s="2">
        <v>617</v>
      </c>
      <c r="E928" s="2">
        <v>26</v>
      </c>
      <c r="F928" s="2" t="s">
        <v>12</v>
      </c>
      <c r="G928" s="2" t="s">
        <v>17</v>
      </c>
      <c r="H928" s="5">
        <v>0.95</v>
      </c>
      <c r="I928" s="3">
        <v>0</v>
      </c>
      <c r="J928" s="5">
        <f>Table1[[#This Row],[Ticket Price Price Per Unit]]*(1-Table1[[#This Row],[Discount Given]])</f>
        <v>0.95</v>
      </c>
      <c r="K928" s="5">
        <v>0.42</v>
      </c>
      <c r="L928" s="2">
        <v>9</v>
      </c>
      <c r="M928" s="2">
        <v>3021</v>
      </c>
      <c r="N928" s="5">
        <f>Table1[[#This Row],[Sales Price Per Unit]]*Table1[[#This Row],[Quantity]]</f>
        <v>8.5499999999999989</v>
      </c>
      <c r="O928" s="5">
        <f>((Table1[[#This Row],[Ticket Price Price Per Unit]]-Table1[[#This Row],[Sales Price Per Unit]]))*Table1[[#This Row],[Quantity]]</f>
        <v>0</v>
      </c>
      <c r="P928" s="5">
        <f>(Table1[[#This Row],[Sales Price Per Unit]]-Table1[[#This Row],[Cost per Unit]])*Table1[[#This Row],[Quantity]]</f>
        <v>4.7700000000000005</v>
      </c>
    </row>
    <row r="929" spans="1:16" x14ac:dyDescent="0.25">
      <c r="A929" s="1">
        <v>41319</v>
      </c>
      <c r="B929" s="20">
        <f>MONTH(Table1[[#This Row],[Date]])</f>
        <v>2</v>
      </c>
      <c r="C929" s="20" t="str">
        <f>TEXT(Table1[[#This Row],[Date]],"mmmm")</f>
        <v>luty</v>
      </c>
      <c r="D929" s="2">
        <v>617</v>
      </c>
      <c r="E929" s="2">
        <v>19</v>
      </c>
      <c r="F929" s="2" t="s">
        <v>12</v>
      </c>
      <c r="G929" s="2" t="s">
        <v>17</v>
      </c>
      <c r="H929" s="5">
        <v>49.95</v>
      </c>
      <c r="I929" s="3">
        <v>0</v>
      </c>
      <c r="J929" s="5">
        <f>Table1[[#This Row],[Ticket Price Price Per Unit]]*(1-Table1[[#This Row],[Discount Given]])</f>
        <v>49.95</v>
      </c>
      <c r="K929" s="5">
        <v>24.77</v>
      </c>
      <c r="L929" s="2">
        <v>17</v>
      </c>
      <c r="M929" s="2">
        <v>3021</v>
      </c>
      <c r="N929" s="5">
        <f>Table1[[#This Row],[Sales Price Per Unit]]*Table1[[#This Row],[Quantity]]</f>
        <v>849.15000000000009</v>
      </c>
      <c r="O929" s="5">
        <f>((Table1[[#This Row],[Ticket Price Price Per Unit]]-Table1[[#This Row],[Sales Price Per Unit]]))*Table1[[#This Row],[Quantity]]</f>
        <v>0</v>
      </c>
      <c r="P929" s="5">
        <f>(Table1[[#This Row],[Sales Price Per Unit]]-Table1[[#This Row],[Cost per Unit]])*Table1[[#This Row],[Quantity]]</f>
        <v>428.06000000000006</v>
      </c>
    </row>
    <row r="930" spans="1:16" x14ac:dyDescent="0.25">
      <c r="A930" s="1">
        <v>41319</v>
      </c>
      <c r="B930" s="20">
        <f>MONTH(Table1[[#This Row],[Date]])</f>
        <v>2</v>
      </c>
      <c r="C930" s="20" t="str">
        <f>TEXT(Table1[[#This Row],[Date]],"mmmm")</f>
        <v>luty</v>
      </c>
      <c r="D930" s="2">
        <v>617</v>
      </c>
      <c r="E930" s="2">
        <v>41</v>
      </c>
      <c r="F930" s="2" t="s">
        <v>12</v>
      </c>
      <c r="G930" s="2" t="s">
        <v>17</v>
      </c>
      <c r="H930" s="5">
        <v>18.95</v>
      </c>
      <c r="I930" s="3">
        <v>0</v>
      </c>
      <c r="J930" s="5">
        <f>Table1[[#This Row],[Ticket Price Price Per Unit]]*(1-Table1[[#This Row],[Discount Given]])</f>
        <v>18.95</v>
      </c>
      <c r="K930" s="5">
        <v>9.98</v>
      </c>
      <c r="L930" s="2">
        <v>9</v>
      </c>
      <c r="M930" s="2">
        <v>3021</v>
      </c>
      <c r="N930" s="5">
        <f>Table1[[#This Row],[Sales Price Per Unit]]*Table1[[#This Row],[Quantity]]</f>
        <v>170.54999999999998</v>
      </c>
      <c r="O930" s="5">
        <f>((Table1[[#This Row],[Ticket Price Price Per Unit]]-Table1[[#This Row],[Sales Price Per Unit]]))*Table1[[#This Row],[Quantity]]</f>
        <v>0</v>
      </c>
      <c r="P930" s="5">
        <f>(Table1[[#This Row],[Sales Price Per Unit]]-Table1[[#This Row],[Cost per Unit]])*Table1[[#This Row],[Quantity]]</f>
        <v>80.72999999999999</v>
      </c>
    </row>
    <row r="931" spans="1:16" hidden="1" x14ac:dyDescent="0.25">
      <c r="A931" s="1">
        <v>41319</v>
      </c>
      <c r="B931" s="20">
        <f>MONTH(Table1[[#This Row],[Date]])</f>
        <v>2</v>
      </c>
      <c r="C931" s="20" t="str">
        <f>TEXT(Table1[[#This Row],[Date]],"mmmm")</f>
        <v>luty</v>
      </c>
      <c r="D931" s="2">
        <v>618</v>
      </c>
      <c r="E931" s="2">
        <v>47</v>
      </c>
      <c r="F931" s="2" t="s">
        <v>14</v>
      </c>
      <c r="G931" s="2" t="s">
        <v>17</v>
      </c>
      <c r="H931" s="5">
        <v>28.95</v>
      </c>
      <c r="I931" s="3">
        <v>0</v>
      </c>
      <c r="J931" s="5">
        <f>Table1[[#This Row],[Ticket Price Price Per Unit]]*(1-Table1[[#This Row],[Discount Given]])</f>
        <v>28.95</v>
      </c>
      <c r="K931" s="5">
        <v>8.86</v>
      </c>
      <c r="L931" s="2">
        <v>11</v>
      </c>
      <c r="M931" s="2">
        <v>3019</v>
      </c>
      <c r="N931" s="5">
        <f>Table1[[#This Row],[Sales Price Per Unit]]*Table1[[#This Row],[Quantity]]</f>
        <v>318.45</v>
      </c>
      <c r="O931" s="5">
        <f>((Table1[[#This Row],[Ticket Price Price Per Unit]]-Table1[[#This Row],[Sales Price Per Unit]]))*Table1[[#This Row],[Quantity]]</f>
        <v>0</v>
      </c>
      <c r="P931" s="5">
        <f>(Table1[[#This Row],[Sales Price Per Unit]]-Table1[[#This Row],[Cost per Unit]])*Table1[[#This Row],[Quantity]]</f>
        <v>220.99</v>
      </c>
    </row>
    <row r="932" spans="1:16" x14ac:dyDescent="0.25">
      <c r="A932" s="1">
        <v>41319</v>
      </c>
      <c r="B932" s="20">
        <f>MONTH(Table1[[#This Row],[Date]])</f>
        <v>2</v>
      </c>
      <c r="C932" s="20" t="str">
        <f>TEXT(Table1[[#This Row],[Date]],"mmmm")</f>
        <v>luty</v>
      </c>
      <c r="D932" s="2">
        <v>619</v>
      </c>
      <c r="E932" s="2">
        <v>3</v>
      </c>
      <c r="F932" s="2" t="s">
        <v>12</v>
      </c>
      <c r="G932" s="2" t="s">
        <v>17</v>
      </c>
      <c r="H932" s="5">
        <v>59.95</v>
      </c>
      <c r="I932" s="3">
        <v>0</v>
      </c>
      <c r="J932" s="5">
        <f>Table1[[#This Row],[Ticket Price Price Per Unit]]*(1-Table1[[#This Row],[Discount Given]])</f>
        <v>59.95</v>
      </c>
      <c r="K932" s="5">
        <v>28.73</v>
      </c>
      <c r="L932" s="2">
        <v>2</v>
      </c>
      <c r="M932" s="2">
        <v>3029</v>
      </c>
      <c r="N932" s="5">
        <f>Table1[[#This Row],[Sales Price Per Unit]]*Table1[[#This Row],[Quantity]]</f>
        <v>119.9</v>
      </c>
      <c r="O932" s="5">
        <f>((Table1[[#This Row],[Ticket Price Price Per Unit]]-Table1[[#This Row],[Sales Price Per Unit]]))*Table1[[#This Row],[Quantity]]</f>
        <v>0</v>
      </c>
      <c r="P932" s="5">
        <f>(Table1[[#This Row],[Sales Price Per Unit]]-Table1[[#This Row],[Cost per Unit]])*Table1[[#This Row],[Quantity]]</f>
        <v>62.440000000000005</v>
      </c>
    </row>
    <row r="933" spans="1:16" x14ac:dyDescent="0.25">
      <c r="A933" s="1">
        <v>41319</v>
      </c>
      <c r="B933" s="20">
        <f>MONTH(Table1[[#This Row],[Date]])</f>
        <v>2</v>
      </c>
      <c r="C933" s="20" t="str">
        <f>TEXT(Table1[[#This Row],[Date]],"mmmm")</f>
        <v>luty</v>
      </c>
      <c r="D933" s="2">
        <v>619</v>
      </c>
      <c r="E933" s="2">
        <v>27</v>
      </c>
      <c r="F933" s="2" t="s">
        <v>12</v>
      </c>
      <c r="G933" s="2" t="s">
        <v>17</v>
      </c>
      <c r="H933" s="5">
        <v>4.95</v>
      </c>
      <c r="I933" s="3">
        <v>0</v>
      </c>
      <c r="J933" s="5">
        <f>Table1[[#This Row],[Ticket Price Price Per Unit]]*(1-Table1[[#This Row],[Discount Given]])</f>
        <v>4.95</v>
      </c>
      <c r="K933" s="5">
        <v>1.82</v>
      </c>
      <c r="L933" s="2">
        <v>9</v>
      </c>
      <c r="M933" s="2">
        <v>3029</v>
      </c>
      <c r="N933" s="5">
        <f>Table1[[#This Row],[Sales Price Per Unit]]*Table1[[#This Row],[Quantity]]</f>
        <v>44.550000000000004</v>
      </c>
      <c r="O933" s="5">
        <f>((Table1[[#This Row],[Ticket Price Price Per Unit]]-Table1[[#This Row],[Sales Price Per Unit]]))*Table1[[#This Row],[Quantity]]</f>
        <v>0</v>
      </c>
      <c r="P933" s="5">
        <f>(Table1[[#This Row],[Sales Price Per Unit]]-Table1[[#This Row],[Cost per Unit]])*Table1[[#This Row],[Quantity]]</f>
        <v>28.169999999999998</v>
      </c>
    </row>
    <row r="934" spans="1:16" x14ac:dyDescent="0.25">
      <c r="A934" s="1">
        <v>41319</v>
      </c>
      <c r="B934" s="20">
        <f>MONTH(Table1[[#This Row],[Date]])</f>
        <v>2</v>
      </c>
      <c r="C934" s="20" t="str">
        <f>TEXT(Table1[[#This Row],[Date]],"mmmm")</f>
        <v>luty</v>
      </c>
      <c r="D934" s="2">
        <v>620</v>
      </c>
      <c r="E934" s="2">
        <v>24</v>
      </c>
      <c r="F934" s="2" t="s">
        <v>14</v>
      </c>
      <c r="G934" s="2" t="s">
        <v>17</v>
      </c>
      <c r="H934" s="5">
        <v>27.95</v>
      </c>
      <c r="I934" s="3">
        <v>0</v>
      </c>
      <c r="J934" s="5">
        <f>Table1[[#This Row],[Ticket Price Price Per Unit]]*(1-Table1[[#This Row],[Discount Given]])</f>
        <v>27.95</v>
      </c>
      <c r="K934" s="5">
        <v>16.8</v>
      </c>
      <c r="L934" s="2">
        <v>24</v>
      </c>
      <c r="M934" s="2">
        <v>3017</v>
      </c>
      <c r="N934" s="5">
        <f>Table1[[#This Row],[Sales Price Per Unit]]*Table1[[#This Row],[Quantity]]</f>
        <v>670.8</v>
      </c>
      <c r="O934" s="5">
        <f>((Table1[[#This Row],[Ticket Price Price Per Unit]]-Table1[[#This Row],[Sales Price Per Unit]]))*Table1[[#This Row],[Quantity]]</f>
        <v>0</v>
      </c>
      <c r="P934" s="5">
        <f>(Table1[[#This Row],[Sales Price Per Unit]]-Table1[[#This Row],[Cost per Unit]])*Table1[[#This Row],[Quantity]]</f>
        <v>267.59999999999997</v>
      </c>
    </row>
    <row r="935" spans="1:16" x14ac:dyDescent="0.25">
      <c r="A935" s="1">
        <v>41320</v>
      </c>
      <c r="B935" s="20">
        <f>MONTH(Table1[[#This Row],[Date]])</f>
        <v>2</v>
      </c>
      <c r="C935" s="20" t="str">
        <f>TEXT(Table1[[#This Row],[Date]],"mmmm")</f>
        <v>luty</v>
      </c>
      <c r="D935" s="2">
        <v>621</v>
      </c>
      <c r="E935" s="2">
        <v>46</v>
      </c>
      <c r="F935" s="2" t="s">
        <v>15</v>
      </c>
      <c r="G935" s="2" t="s">
        <v>17</v>
      </c>
      <c r="H935" s="5">
        <v>55.95</v>
      </c>
      <c r="I935" s="3">
        <v>0</v>
      </c>
      <c r="J935" s="5">
        <f>Table1[[#This Row],[Ticket Price Price Per Unit]]*(1-Table1[[#This Row],[Discount Given]])</f>
        <v>55.95</v>
      </c>
      <c r="K935" s="5">
        <v>32.47</v>
      </c>
      <c r="L935" s="2">
        <v>21</v>
      </c>
      <c r="M935" s="2">
        <v>3021</v>
      </c>
      <c r="N935" s="5">
        <f>Table1[[#This Row],[Sales Price Per Unit]]*Table1[[#This Row],[Quantity]]</f>
        <v>1174.95</v>
      </c>
      <c r="O935" s="5">
        <f>((Table1[[#This Row],[Ticket Price Price Per Unit]]-Table1[[#This Row],[Sales Price Per Unit]]))*Table1[[#This Row],[Quantity]]</f>
        <v>0</v>
      </c>
      <c r="P935" s="5">
        <f>(Table1[[#This Row],[Sales Price Per Unit]]-Table1[[#This Row],[Cost per Unit]])*Table1[[#This Row],[Quantity]]</f>
        <v>493.0800000000001</v>
      </c>
    </row>
    <row r="936" spans="1:16" x14ac:dyDescent="0.25">
      <c r="A936" s="1">
        <v>41320</v>
      </c>
      <c r="B936" s="20">
        <f>MONTH(Table1[[#This Row],[Date]])</f>
        <v>2</v>
      </c>
      <c r="C936" s="20" t="str">
        <f>TEXT(Table1[[#This Row],[Date]],"mmmm")</f>
        <v>luty</v>
      </c>
      <c r="D936" s="2">
        <v>621</v>
      </c>
      <c r="E936" s="2">
        <v>3</v>
      </c>
      <c r="F936" s="2" t="s">
        <v>15</v>
      </c>
      <c r="G936" s="2" t="s">
        <v>17</v>
      </c>
      <c r="H936" s="5">
        <v>59.95</v>
      </c>
      <c r="I936" s="3">
        <v>0</v>
      </c>
      <c r="J936" s="5">
        <f>Table1[[#This Row],[Ticket Price Price Per Unit]]*(1-Table1[[#This Row],[Discount Given]])</f>
        <v>59.95</v>
      </c>
      <c r="K936" s="5">
        <v>28.73</v>
      </c>
      <c r="L936" s="2">
        <v>8</v>
      </c>
      <c r="M936" s="2">
        <v>3021</v>
      </c>
      <c r="N936" s="5">
        <f>Table1[[#This Row],[Sales Price Per Unit]]*Table1[[#This Row],[Quantity]]</f>
        <v>479.6</v>
      </c>
      <c r="O936" s="5">
        <f>((Table1[[#This Row],[Ticket Price Price Per Unit]]-Table1[[#This Row],[Sales Price Per Unit]]))*Table1[[#This Row],[Quantity]]</f>
        <v>0</v>
      </c>
      <c r="P936" s="5">
        <f>(Table1[[#This Row],[Sales Price Per Unit]]-Table1[[#This Row],[Cost per Unit]])*Table1[[#This Row],[Quantity]]</f>
        <v>249.76000000000002</v>
      </c>
    </row>
    <row r="937" spans="1:16" x14ac:dyDescent="0.25">
      <c r="A937" s="1">
        <v>41320</v>
      </c>
      <c r="B937" s="20">
        <f>MONTH(Table1[[#This Row],[Date]])</f>
        <v>2</v>
      </c>
      <c r="C937" s="20" t="str">
        <f>TEXT(Table1[[#This Row],[Date]],"mmmm")</f>
        <v>luty</v>
      </c>
      <c r="D937" s="2">
        <v>621</v>
      </c>
      <c r="E937" s="2">
        <v>49</v>
      </c>
      <c r="F937" s="2" t="s">
        <v>15</v>
      </c>
      <c r="G937" s="2" t="s">
        <v>17</v>
      </c>
      <c r="H937" s="5">
        <v>63.95</v>
      </c>
      <c r="I937" s="3">
        <v>0</v>
      </c>
      <c r="J937" s="5">
        <f>Table1[[#This Row],[Ticket Price Price Per Unit]]*(1-Table1[[#This Row],[Discount Given]])</f>
        <v>63.95</v>
      </c>
      <c r="K937" s="5">
        <v>27.1</v>
      </c>
      <c r="L937" s="2">
        <v>2</v>
      </c>
      <c r="M937" s="2">
        <v>3021</v>
      </c>
      <c r="N937" s="5">
        <f>Table1[[#This Row],[Sales Price Per Unit]]*Table1[[#This Row],[Quantity]]</f>
        <v>127.9</v>
      </c>
      <c r="O937" s="5">
        <f>((Table1[[#This Row],[Ticket Price Price Per Unit]]-Table1[[#This Row],[Sales Price Per Unit]]))*Table1[[#This Row],[Quantity]]</f>
        <v>0</v>
      </c>
      <c r="P937" s="5">
        <f>(Table1[[#This Row],[Sales Price Per Unit]]-Table1[[#This Row],[Cost per Unit]])*Table1[[#This Row],[Quantity]]</f>
        <v>73.7</v>
      </c>
    </row>
    <row r="938" spans="1:16" hidden="1" x14ac:dyDescent="0.25">
      <c r="A938" s="1">
        <v>41320</v>
      </c>
      <c r="B938" s="20">
        <f>MONTH(Table1[[#This Row],[Date]])</f>
        <v>2</v>
      </c>
      <c r="C938" s="20" t="str">
        <f>TEXT(Table1[[#This Row],[Date]],"mmmm")</f>
        <v>luty</v>
      </c>
      <c r="D938" s="2">
        <v>622</v>
      </c>
      <c r="E938" s="2">
        <v>22</v>
      </c>
      <c r="F938" s="2" t="s">
        <v>15</v>
      </c>
      <c r="G938" s="2" t="s">
        <v>17</v>
      </c>
      <c r="H938" s="5">
        <v>0.95</v>
      </c>
      <c r="I938" s="3">
        <v>0</v>
      </c>
      <c r="J938" s="5">
        <f>Table1[[#This Row],[Ticket Price Price Per Unit]]*(1-Table1[[#This Row],[Discount Given]])</f>
        <v>0.95</v>
      </c>
      <c r="K938" s="5">
        <v>0.56999999999999995</v>
      </c>
      <c r="L938" s="2">
        <v>10</v>
      </c>
      <c r="M938" s="2">
        <v>3019</v>
      </c>
      <c r="N938" s="5">
        <f>Table1[[#This Row],[Sales Price Per Unit]]*Table1[[#This Row],[Quantity]]</f>
        <v>9.5</v>
      </c>
      <c r="O938" s="5">
        <f>((Table1[[#This Row],[Ticket Price Price Per Unit]]-Table1[[#This Row],[Sales Price Per Unit]]))*Table1[[#This Row],[Quantity]]</f>
        <v>0</v>
      </c>
      <c r="P938" s="5">
        <f>(Table1[[#This Row],[Sales Price Per Unit]]-Table1[[#This Row],[Cost per Unit]])*Table1[[#This Row],[Quantity]]</f>
        <v>3.8</v>
      </c>
    </row>
    <row r="939" spans="1:16" x14ac:dyDescent="0.25">
      <c r="A939" s="1">
        <v>41320</v>
      </c>
      <c r="B939" s="20">
        <f>MONTH(Table1[[#This Row],[Date]])</f>
        <v>2</v>
      </c>
      <c r="C939" s="20" t="str">
        <f>TEXT(Table1[[#This Row],[Date]],"mmmm")</f>
        <v>luty</v>
      </c>
      <c r="D939" s="2">
        <v>623</v>
      </c>
      <c r="E939" s="2">
        <v>30</v>
      </c>
      <c r="F939" s="2" t="s">
        <v>18</v>
      </c>
      <c r="G939" s="2" t="s">
        <v>17</v>
      </c>
      <c r="H939" s="5">
        <v>10.95</v>
      </c>
      <c r="I939" s="3">
        <v>0</v>
      </c>
      <c r="J939" s="5">
        <f>Table1[[#This Row],[Ticket Price Price Per Unit]]*(1-Table1[[#This Row],[Discount Given]])</f>
        <v>10.95</v>
      </c>
      <c r="K939" s="5">
        <v>4.8</v>
      </c>
      <c r="L939" s="2">
        <v>3</v>
      </c>
      <c r="M939" s="2">
        <v>3018</v>
      </c>
      <c r="N939" s="5">
        <f>Table1[[#This Row],[Sales Price Per Unit]]*Table1[[#This Row],[Quantity]]</f>
        <v>32.849999999999994</v>
      </c>
      <c r="O939" s="5">
        <f>((Table1[[#This Row],[Ticket Price Price Per Unit]]-Table1[[#This Row],[Sales Price Per Unit]]))*Table1[[#This Row],[Quantity]]</f>
        <v>0</v>
      </c>
      <c r="P939" s="5">
        <f>(Table1[[#This Row],[Sales Price Per Unit]]-Table1[[#This Row],[Cost per Unit]])*Table1[[#This Row],[Quantity]]</f>
        <v>18.45</v>
      </c>
    </row>
    <row r="940" spans="1:16" x14ac:dyDescent="0.25">
      <c r="A940" s="1">
        <v>41320</v>
      </c>
      <c r="B940" s="20">
        <f>MONTH(Table1[[#This Row],[Date]])</f>
        <v>2</v>
      </c>
      <c r="C940" s="20" t="str">
        <f>TEXT(Table1[[#This Row],[Date]],"mmmm")</f>
        <v>luty</v>
      </c>
      <c r="D940" s="2">
        <v>623</v>
      </c>
      <c r="E940" s="2">
        <v>36</v>
      </c>
      <c r="F940" s="2" t="s">
        <v>18</v>
      </c>
      <c r="G940" s="2" t="s">
        <v>17</v>
      </c>
      <c r="H940" s="5">
        <v>26.95</v>
      </c>
      <c r="I940" s="3">
        <v>0</v>
      </c>
      <c r="J940" s="5">
        <f>Table1[[#This Row],[Ticket Price Price Per Unit]]*(1-Table1[[#This Row],[Discount Given]])</f>
        <v>26.95</v>
      </c>
      <c r="K940" s="5">
        <v>12.53</v>
      </c>
      <c r="L940" s="2">
        <v>15</v>
      </c>
      <c r="M940" s="2">
        <v>3018</v>
      </c>
      <c r="N940" s="5">
        <f>Table1[[#This Row],[Sales Price Per Unit]]*Table1[[#This Row],[Quantity]]</f>
        <v>404.25</v>
      </c>
      <c r="O940" s="5">
        <f>((Table1[[#This Row],[Ticket Price Price Per Unit]]-Table1[[#This Row],[Sales Price Per Unit]]))*Table1[[#This Row],[Quantity]]</f>
        <v>0</v>
      </c>
      <c r="P940" s="5">
        <f>(Table1[[#This Row],[Sales Price Per Unit]]-Table1[[#This Row],[Cost per Unit]])*Table1[[#This Row],[Quantity]]</f>
        <v>216.3</v>
      </c>
    </row>
    <row r="941" spans="1:16" x14ac:dyDescent="0.25">
      <c r="A941" s="1">
        <v>41320</v>
      </c>
      <c r="B941" s="20">
        <f>MONTH(Table1[[#This Row],[Date]])</f>
        <v>2</v>
      </c>
      <c r="C941" s="20" t="str">
        <f>TEXT(Table1[[#This Row],[Date]],"mmmm")</f>
        <v>luty</v>
      </c>
      <c r="D941" s="2">
        <v>623</v>
      </c>
      <c r="E941" s="2">
        <v>32</v>
      </c>
      <c r="F941" s="2" t="s">
        <v>18</v>
      </c>
      <c r="G941" s="2" t="s">
        <v>17</v>
      </c>
      <c r="H941" s="5">
        <v>22.95</v>
      </c>
      <c r="I941" s="3">
        <v>0</v>
      </c>
      <c r="J941" s="5">
        <f>Table1[[#This Row],[Ticket Price Price Per Unit]]*(1-Table1[[#This Row],[Discount Given]])</f>
        <v>22.95</v>
      </c>
      <c r="K941" s="5">
        <v>11.78</v>
      </c>
      <c r="L941" s="2">
        <v>1</v>
      </c>
      <c r="M941" s="2">
        <v>3018</v>
      </c>
      <c r="N941" s="5">
        <f>Table1[[#This Row],[Sales Price Per Unit]]*Table1[[#This Row],[Quantity]]</f>
        <v>22.95</v>
      </c>
      <c r="O941" s="5">
        <f>((Table1[[#This Row],[Ticket Price Price Per Unit]]-Table1[[#This Row],[Sales Price Per Unit]]))*Table1[[#This Row],[Quantity]]</f>
        <v>0</v>
      </c>
      <c r="P941" s="5">
        <f>(Table1[[#This Row],[Sales Price Per Unit]]-Table1[[#This Row],[Cost per Unit]])*Table1[[#This Row],[Quantity]]</f>
        <v>11.17</v>
      </c>
    </row>
    <row r="942" spans="1:16" x14ac:dyDescent="0.25">
      <c r="A942" s="1">
        <v>41320</v>
      </c>
      <c r="B942" s="20">
        <f>MONTH(Table1[[#This Row],[Date]])</f>
        <v>2</v>
      </c>
      <c r="C942" s="20" t="str">
        <f>TEXT(Table1[[#This Row],[Date]],"mmmm")</f>
        <v>luty</v>
      </c>
      <c r="D942" s="2">
        <v>624</v>
      </c>
      <c r="E942" s="2">
        <v>14</v>
      </c>
      <c r="F942" s="2" t="s">
        <v>15</v>
      </c>
      <c r="G942" s="2" t="s">
        <v>17</v>
      </c>
      <c r="H942" s="5">
        <v>31.95</v>
      </c>
      <c r="I942" s="3">
        <v>0</v>
      </c>
      <c r="J942" s="5">
        <f>Table1[[#This Row],[Ticket Price Price Per Unit]]*(1-Table1[[#This Row],[Discount Given]])</f>
        <v>31.95</v>
      </c>
      <c r="K942" s="5">
        <v>17.38</v>
      </c>
      <c r="L942" s="2">
        <v>2</v>
      </c>
      <c r="M942" s="2">
        <v>3030</v>
      </c>
      <c r="N942" s="5">
        <f>Table1[[#This Row],[Sales Price Per Unit]]*Table1[[#This Row],[Quantity]]</f>
        <v>63.9</v>
      </c>
      <c r="O942" s="5">
        <f>((Table1[[#This Row],[Ticket Price Price Per Unit]]-Table1[[#This Row],[Sales Price Per Unit]]))*Table1[[#This Row],[Quantity]]</f>
        <v>0</v>
      </c>
      <c r="P942" s="5">
        <f>(Table1[[#This Row],[Sales Price Per Unit]]-Table1[[#This Row],[Cost per Unit]])*Table1[[#This Row],[Quantity]]</f>
        <v>29.14</v>
      </c>
    </row>
    <row r="943" spans="1:16" x14ac:dyDescent="0.25">
      <c r="A943" s="1">
        <v>41320</v>
      </c>
      <c r="B943" s="20">
        <f>MONTH(Table1[[#This Row],[Date]])</f>
        <v>2</v>
      </c>
      <c r="C943" s="20" t="str">
        <f>TEXT(Table1[[#This Row],[Date]],"mmmm")</f>
        <v>luty</v>
      </c>
      <c r="D943" s="2">
        <v>625</v>
      </c>
      <c r="E943" s="2">
        <v>29</v>
      </c>
      <c r="F943" s="2" t="s">
        <v>18</v>
      </c>
      <c r="G943" s="2" t="s">
        <v>17</v>
      </c>
      <c r="H943" s="5">
        <v>40.950000000000003</v>
      </c>
      <c r="I943" s="3">
        <v>0.1</v>
      </c>
      <c r="J943" s="5">
        <f>Table1[[#This Row],[Ticket Price Price Per Unit]]*(1-Table1[[#This Row],[Discount Given]])</f>
        <v>36.855000000000004</v>
      </c>
      <c r="K943" s="5">
        <v>15.51</v>
      </c>
      <c r="L943" s="2">
        <v>4</v>
      </c>
      <c r="M943" s="2">
        <v>3024</v>
      </c>
      <c r="N943" s="5">
        <f>Table1[[#This Row],[Sales Price Per Unit]]*Table1[[#This Row],[Quantity]]</f>
        <v>147.42000000000002</v>
      </c>
      <c r="O943" s="5">
        <f>((Table1[[#This Row],[Ticket Price Price Per Unit]]-Table1[[#This Row],[Sales Price Per Unit]]))*Table1[[#This Row],[Quantity]]</f>
        <v>16.379999999999995</v>
      </c>
      <c r="P943" s="5">
        <f>(Table1[[#This Row],[Sales Price Per Unit]]-Table1[[#This Row],[Cost per Unit]])*Table1[[#This Row],[Quantity]]</f>
        <v>85.380000000000024</v>
      </c>
    </row>
    <row r="944" spans="1:16" x14ac:dyDescent="0.25">
      <c r="A944" s="1">
        <v>41321</v>
      </c>
      <c r="B944" s="20">
        <f>MONTH(Table1[[#This Row],[Date]])</f>
        <v>2</v>
      </c>
      <c r="C944" s="20" t="str">
        <f>TEXT(Table1[[#This Row],[Date]],"mmmm")</f>
        <v>luty</v>
      </c>
      <c r="D944" s="2">
        <v>626</v>
      </c>
      <c r="E944" s="2">
        <v>28</v>
      </c>
      <c r="F944" s="2" t="s">
        <v>15</v>
      </c>
      <c r="G944" s="2" t="s">
        <v>17</v>
      </c>
      <c r="H944" s="5">
        <v>0.95</v>
      </c>
      <c r="I944" s="3">
        <v>0</v>
      </c>
      <c r="J944" s="5">
        <f>Table1[[#This Row],[Ticket Price Price Per Unit]]*(1-Table1[[#This Row],[Discount Given]])</f>
        <v>0.95</v>
      </c>
      <c r="K944" s="5">
        <v>0.5</v>
      </c>
      <c r="L944" s="2">
        <v>18</v>
      </c>
      <c r="M944" s="2">
        <v>3032</v>
      </c>
      <c r="N944" s="5">
        <f>Table1[[#This Row],[Sales Price Per Unit]]*Table1[[#This Row],[Quantity]]</f>
        <v>17.099999999999998</v>
      </c>
      <c r="O944" s="5">
        <f>((Table1[[#This Row],[Ticket Price Price Per Unit]]-Table1[[#This Row],[Sales Price Per Unit]]))*Table1[[#This Row],[Quantity]]</f>
        <v>0</v>
      </c>
      <c r="P944" s="5">
        <f>(Table1[[#This Row],[Sales Price Per Unit]]-Table1[[#This Row],[Cost per Unit]])*Table1[[#This Row],[Quantity]]</f>
        <v>8.1</v>
      </c>
    </row>
    <row r="945" spans="1:16" x14ac:dyDescent="0.25">
      <c r="A945" s="1">
        <v>41321</v>
      </c>
      <c r="B945" s="20">
        <f>MONTH(Table1[[#This Row],[Date]])</f>
        <v>2</v>
      </c>
      <c r="C945" s="20" t="str">
        <f>TEXT(Table1[[#This Row],[Date]],"mmmm")</f>
        <v>luty</v>
      </c>
      <c r="D945" s="2">
        <v>626</v>
      </c>
      <c r="E945" s="2">
        <v>32</v>
      </c>
      <c r="F945" s="2" t="s">
        <v>15</v>
      </c>
      <c r="G945" s="2" t="s">
        <v>17</v>
      </c>
      <c r="H945" s="5">
        <v>22.95</v>
      </c>
      <c r="I945" s="3">
        <v>0.1</v>
      </c>
      <c r="J945" s="5">
        <f>Table1[[#This Row],[Ticket Price Price Per Unit]]*(1-Table1[[#This Row],[Discount Given]])</f>
        <v>20.655000000000001</v>
      </c>
      <c r="K945" s="5">
        <v>11.78</v>
      </c>
      <c r="L945" s="2">
        <v>8</v>
      </c>
      <c r="M945" s="2">
        <v>3032</v>
      </c>
      <c r="N945" s="5">
        <f>Table1[[#This Row],[Sales Price Per Unit]]*Table1[[#This Row],[Quantity]]</f>
        <v>165.24</v>
      </c>
      <c r="O945" s="5">
        <f>((Table1[[#This Row],[Ticket Price Price Per Unit]]-Table1[[#This Row],[Sales Price Per Unit]]))*Table1[[#This Row],[Quantity]]</f>
        <v>18.359999999999985</v>
      </c>
      <c r="P945" s="5">
        <f>(Table1[[#This Row],[Sales Price Per Unit]]-Table1[[#This Row],[Cost per Unit]])*Table1[[#This Row],[Quantity]]</f>
        <v>71.000000000000014</v>
      </c>
    </row>
    <row r="946" spans="1:16" x14ac:dyDescent="0.25">
      <c r="A946" s="1">
        <v>41321</v>
      </c>
      <c r="B946" s="20">
        <f>MONTH(Table1[[#This Row],[Date]])</f>
        <v>2</v>
      </c>
      <c r="C946" s="20" t="str">
        <f>TEXT(Table1[[#This Row],[Date]],"mmmm")</f>
        <v>luty</v>
      </c>
      <c r="D946" s="2">
        <v>627</v>
      </c>
      <c r="E946" s="2">
        <v>28</v>
      </c>
      <c r="F946" s="2" t="s">
        <v>14</v>
      </c>
      <c r="G946" s="2" t="s">
        <v>17</v>
      </c>
      <c r="H946" s="5">
        <v>0.95</v>
      </c>
      <c r="I946" s="3">
        <v>0</v>
      </c>
      <c r="J946" s="5">
        <f>Table1[[#This Row],[Ticket Price Price Per Unit]]*(1-Table1[[#This Row],[Discount Given]])</f>
        <v>0.95</v>
      </c>
      <c r="K946" s="5">
        <v>0.5</v>
      </c>
      <c r="L946" s="2">
        <v>25</v>
      </c>
      <c r="M946" s="2">
        <v>3020</v>
      </c>
      <c r="N946" s="5">
        <f>Table1[[#This Row],[Sales Price Per Unit]]*Table1[[#This Row],[Quantity]]</f>
        <v>23.75</v>
      </c>
      <c r="O946" s="5">
        <f>((Table1[[#This Row],[Ticket Price Price Per Unit]]-Table1[[#This Row],[Sales Price Per Unit]]))*Table1[[#This Row],[Quantity]]</f>
        <v>0</v>
      </c>
      <c r="P946" s="5">
        <f>(Table1[[#This Row],[Sales Price Per Unit]]-Table1[[#This Row],[Cost per Unit]])*Table1[[#This Row],[Quantity]]</f>
        <v>11.249999999999998</v>
      </c>
    </row>
    <row r="947" spans="1:16" x14ac:dyDescent="0.25">
      <c r="A947" s="1">
        <v>41321</v>
      </c>
      <c r="B947" s="20">
        <f>MONTH(Table1[[#This Row],[Date]])</f>
        <v>2</v>
      </c>
      <c r="C947" s="20" t="str">
        <f>TEXT(Table1[[#This Row],[Date]],"mmmm")</f>
        <v>luty</v>
      </c>
      <c r="D947" s="2">
        <v>627</v>
      </c>
      <c r="E947" s="2">
        <v>49</v>
      </c>
      <c r="F947" s="2" t="s">
        <v>14</v>
      </c>
      <c r="G947" s="2" t="s">
        <v>17</v>
      </c>
      <c r="H947" s="5">
        <v>63.95</v>
      </c>
      <c r="I947" s="3">
        <v>0</v>
      </c>
      <c r="J947" s="5">
        <f>Table1[[#This Row],[Ticket Price Price Per Unit]]*(1-Table1[[#This Row],[Discount Given]])</f>
        <v>63.95</v>
      </c>
      <c r="K947" s="5">
        <v>27.1</v>
      </c>
      <c r="L947" s="2">
        <v>4</v>
      </c>
      <c r="M947" s="2">
        <v>3020</v>
      </c>
      <c r="N947" s="5">
        <f>Table1[[#This Row],[Sales Price Per Unit]]*Table1[[#This Row],[Quantity]]</f>
        <v>255.8</v>
      </c>
      <c r="O947" s="5">
        <f>((Table1[[#This Row],[Ticket Price Price Per Unit]]-Table1[[#This Row],[Sales Price Per Unit]]))*Table1[[#This Row],[Quantity]]</f>
        <v>0</v>
      </c>
      <c r="P947" s="5">
        <f>(Table1[[#This Row],[Sales Price Per Unit]]-Table1[[#This Row],[Cost per Unit]])*Table1[[#This Row],[Quantity]]</f>
        <v>147.4</v>
      </c>
    </row>
    <row r="948" spans="1:16" x14ac:dyDescent="0.25">
      <c r="A948" s="1">
        <v>41321</v>
      </c>
      <c r="B948" s="20">
        <f>MONTH(Table1[[#This Row],[Date]])</f>
        <v>2</v>
      </c>
      <c r="C948" s="20" t="str">
        <f>TEXT(Table1[[#This Row],[Date]],"mmmm")</f>
        <v>luty</v>
      </c>
      <c r="D948" s="2">
        <v>628</v>
      </c>
      <c r="E948" s="2">
        <v>25</v>
      </c>
      <c r="F948" s="2" t="s">
        <v>14</v>
      </c>
      <c r="G948" s="2" t="s">
        <v>17</v>
      </c>
      <c r="H948" s="5">
        <v>0.95</v>
      </c>
      <c r="I948" s="3">
        <v>0</v>
      </c>
      <c r="J948" s="5">
        <f>Table1[[#This Row],[Ticket Price Price Per Unit]]*(1-Table1[[#This Row],[Discount Given]])</f>
        <v>0.95</v>
      </c>
      <c r="K948" s="5">
        <v>0.35</v>
      </c>
      <c r="L948" s="2">
        <v>21</v>
      </c>
      <c r="M948" s="2">
        <v>3013</v>
      </c>
      <c r="N948" s="5">
        <f>Table1[[#This Row],[Sales Price Per Unit]]*Table1[[#This Row],[Quantity]]</f>
        <v>19.95</v>
      </c>
      <c r="O948" s="5">
        <f>((Table1[[#This Row],[Ticket Price Price Per Unit]]-Table1[[#This Row],[Sales Price Per Unit]]))*Table1[[#This Row],[Quantity]]</f>
        <v>0</v>
      </c>
      <c r="P948" s="5">
        <f>(Table1[[#This Row],[Sales Price Per Unit]]-Table1[[#This Row],[Cost per Unit]])*Table1[[#This Row],[Quantity]]</f>
        <v>12.6</v>
      </c>
    </row>
    <row r="949" spans="1:16" x14ac:dyDescent="0.25">
      <c r="A949" s="1">
        <v>41321</v>
      </c>
      <c r="B949" s="20">
        <f>MONTH(Table1[[#This Row],[Date]])</f>
        <v>2</v>
      </c>
      <c r="C949" s="20" t="str">
        <f>TEXT(Table1[[#This Row],[Date]],"mmmm")</f>
        <v>luty</v>
      </c>
      <c r="D949" s="2">
        <v>629</v>
      </c>
      <c r="E949" s="2">
        <v>43</v>
      </c>
      <c r="F949" s="2" t="s">
        <v>15</v>
      </c>
      <c r="G949" s="2" t="s">
        <v>17</v>
      </c>
      <c r="H949" s="5">
        <v>11.95</v>
      </c>
      <c r="I949" s="3">
        <v>0</v>
      </c>
      <c r="J949" s="5">
        <f>Table1[[#This Row],[Ticket Price Price Per Unit]]*(1-Table1[[#This Row],[Discount Given]])</f>
        <v>11.95</v>
      </c>
      <c r="K949" s="5">
        <v>3.32</v>
      </c>
      <c r="L949" s="2">
        <v>6</v>
      </c>
      <c r="M949" s="2">
        <v>3017</v>
      </c>
      <c r="N949" s="5">
        <f>Table1[[#This Row],[Sales Price Per Unit]]*Table1[[#This Row],[Quantity]]</f>
        <v>71.699999999999989</v>
      </c>
      <c r="O949" s="5">
        <f>((Table1[[#This Row],[Ticket Price Price Per Unit]]-Table1[[#This Row],[Sales Price Per Unit]]))*Table1[[#This Row],[Quantity]]</f>
        <v>0</v>
      </c>
      <c r="P949" s="5">
        <f>(Table1[[#This Row],[Sales Price Per Unit]]-Table1[[#This Row],[Cost per Unit]])*Table1[[#This Row],[Quantity]]</f>
        <v>51.779999999999994</v>
      </c>
    </row>
    <row r="950" spans="1:16" x14ac:dyDescent="0.25">
      <c r="A950" s="1">
        <v>41322</v>
      </c>
      <c r="B950" s="20">
        <f>MONTH(Table1[[#This Row],[Date]])</f>
        <v>2</v>
      </c>
      <c r="C950" s="20" t="str">
        <f>TEXT(Table1[[#This Row],[Date]],"mmmm")</f>
        <v>luty</v>
      </c>
      <c r="D950" s="2">
        <v>630</v>
      </c>
      <c r="E950" s="2">
        <v>31</v>
      </c>
      <c r="F950" s="2" t="s">
        <v>18</v>
      </c>
      <c r="G950" s="2" t="s">
        <v>13</v>
      </c>
      <c r="H950" s="5">
        <v>0.95</v>
      </c>
      <c r="I950" s="3">
        <v>0</v>
      </c>
      <c r="J950" s="5">
        <f>Table1[[#This Row],[Ticket Price Price Per Unit]]*(1-Table1[[#This Row],[Discount Given]])</f>
        <v>0.95</v>
      </c>
      <c r="K950" s="5">
        <v>0.34</v>
      </c>
      <c r="L950" s="2">
        <v>11</v>
      </c>
      <c r="M950" s="2">
        <v>3023</v>
      </c>
      <c r="N950" s="5">
        <f>Table1[[#This Row],[Sales Price Per Unit]]*Table1[[#This Row],[Quantity]]</f>
        <v>10.45</v>
      </c>
      <c r="O950" s="5">
        <f>((Table1[[#This Row],[Ticket Price Price Per Unit]]-Table1[[#This Row],[Sales Price Per Unit]]))*Table1[[#This Row],[Quantity]]</f>
        <v>0</v>
      </c>
      <c r="P950" s="5">
        <f>(Table1[[#This Row],[Sales Price Per Unit]]-Table1[[#This Row],[Cost per Unit]])*Table1[[#This Row],[Quantity]]</f>
        <v>6.7099999999999991</v>
      </c>
    </row>
    <row r="951" spans="1:16" x14ac:dyDescent="0.25">
      <c r="A951" s="1">
        <v>41322</v>
      </c>
      <c r="B951" s="20">
        <f>MONTH(Table1[[#This Row],[Date]])</f>
        <v>2</v>
      </c>
      <c r="C951" s="20" t="str">
        <f>TEXT(Table1[[#This Row],[Date]],"mmmm")</f>
        <v>luty</v>
      </c>
      <c r="D951" s="2">
        <v>630</v>
      </c>
      <c r="E951" s="2">
        <v>44</v>
      </c>
      <c r="F951" s="2" t="s">
        <v>18</v>
      </c>
      <c r="G951" s="2" t="s">
        <v>13</v>
      </c>
      <c r="H951" s="5">
        <v>38.950000000000003</v>
      </c>
      <c r="I951" s="3">
        <v>0</v>
      </c>
      <c r="J951" s="5">
        <f>Table1[[#This Row],[Ticket Price Price Per Unit]]*(1-Table1[[#This Row],[Discount Given]])</f>
        <v>38.950000000000003</v>
      </c>
      <c r="K951" s="5">
        <v>24.76</v>
      </c>
      <c r="L951" s="2">
        <v>9</v>
      </c>
      <c r="M951" s="2">
        <v>3023</v>
      </c>
      <c r="N951" s="5">
        <f>Table1[[#This Row],[Sales Price Per Unit]]*Table1[[#This Row],[Quantity]]</f>
        <v>350.55</v>
      </c>
      <c r="O951" s="5">
        <f>((Table1[[#This Row],[Ticket Price Price Per Unit]]-Table1[[#This Row],[Sales Price Per Unit]]))*Table1[[#This Row],[Quantity]]</f>
        <v>0</v>
      </c>
      <c r="P951" s="5">
        <f>(Table1[[#This Row],[Sales Price Per Unit]]-Table1[[#This Row],[Cost per Unit]])*Table1[[#This Row],[Quantity]]</f>
        <v>127.71000000000001</v>
      </c>
    </row>
    <row r="952" spans="1:16" x14ac:dyDescent="0.25">
      <c r="A952" s="1">
        <v>41322</v>
      </c>
      <c r="B952" s="20">
        <f>MONTH(Table1[[#This Row],[Date]])</f>
        <v>2</v>
      </c>
      <c r="C952" s="20" t="str">
        <f>TEXT(Table1[[#This Row],[Date]],"mmmm")</f>
        <v>luty</v>
      </c>
      <c r="D952" s="2">
        <v>631</v>
      </c>
      <c r="E952" s="2">
        <v>47</v>
      </c>
      <c r="F952" s="2" t="s">
        <v>16</v>
      </c>
      <c r="G952" s="2" t="s">
        <v>13</v>
      </c>
      <c r="H952" s="5">
        <v>28.95</v>
      </c>
      <c r="I952" s="3">
        <v>0</v>
      </c>
      <c r="J952" s="5">
        <f>Table1[[#This Row],[Ticket Price Price Per Unit]]*(1-Table1[[#This Row],[Discount Given]])</f>
        <v>28.95</v>
      </c>
      <c r="K952" s="5">
        <v>8.86</v>
      </c>
      <c r="L952" s="2">
        <v>5</v>
      </c>
      <c r="M952" s="2">
        <v>3012</v>
      </c>
      <c r="N952" s="5">
        <f>Table1[[#This Row],[Sales Price Per Unit]]*Table1[[#This Row],[Quantity]]</f>
        <v>144.75</v>
      </c>
      <c r="O952" s="5">
        <f>((Table1[[#This Row],[Ticket Price Price Per Unit]]-Table1[[#This Row],[Sales Price Per Unit]]))*Table1[[#This Row],[Quantity]]</f>
        <v>0</v>
      </c>
      <c r="P952" s="5">
        <f>(Table1[[#This Row],[Sales Price Per Unit]]-Table1[[#This Row],[Cost per Unit]])*Table1[[#This Row],[Quantity]]</f>
        <v>100.45</v>
      </c>
    </row>
    <row r="953" spans="1:16" x14ac:dyDescent="0.25">
      <c r="A953" s="1">
        <v>41322</v>
      </c>
      <c r="B953" s="20">
        <f>MONTH(Table1[[#This Row],[Date]])</f>
        <v>2</v>
      </c>
      <c r="C953" s="20" t="str">
        <f>TEXT(Table1[[#This Row],[Date]],"mmmm")</f>
        <v>luty</v>
      </c>
      <c r="D953" s="2">
        <v>631</v>
      </c>
      <c r="E953" s="2">
        <v>41</v>
      </c>
      <c r="F953" s="2" t="s">
        <v>16</v>
      </c>
      <c r="G953" s="2" t="s">
        <v>13</v>
      </c>
      <c r="H953" s="5">
        <v>18.95</v>
      </c>
      <c r="I953" s="3">
        <v>0</v>
      </c>
      <c r="J953" s="5">
        <f>Table1[[#This Row],[Ticket Price Price Per Unit]]*(1-Table1[[#This Row],[Discount Given]])</f>
        <v>18.95</v>
      </c>
      <c r="K953" s="5">
        <v>9.98</v>
      </c>
      <c r="L953" s="2">
        <v>19</v>
      </c>
      <c r="M953" s="2">
        <v>3012</v>
      </c>
      <c r="N953" s="5">
        <f>Table1[[#This Row],[Sales Price Per Unit]]*Table1[[#This Row],[Quantity]]</f>
        <v>360.05</v>
      </c>
      <c r="O953" s="5">
        <f>((Table1[[#This Row],[Ticket Price Price Per Unit]]-Table1[[#This Row],[Sales Price Per Unit]]))*Table1[[#This Row],[Quantity]]</f>
        <v>0</v>
      </c>
      <c r="P953" s="5">
        <f>(Table1[[#This Row],[Sales Price Per Unit]]-Table1[[#This Row],[Cost per Unit]])*Table1[[#This Row],[Quantity]]</f>
        <v>170.42999999999998</v>
      </c>
    </row>
    <row r="954" spans="1:16" x14ac:dyDescent="0.25">
      <c r="A954" s="1">
        <v>41322</v>
      </c>
      <c r="B954" s="20">
        <f>MONTH(Table1[[#This Row],[Date]])</f>
        <v>2</v>
      </c>
      <c r="C954" s="20" t="str">
        <f>TEXT(Table1[[#This Row],[Date]],"mmmm")</f>
        <v>luty</v>
      </c>
      <c r="D954" s="2">
        <v>631</v>
      </c>
      <c r="E954" s="2">
        <v>6</v>
      </c>
      <c r="F954" s="2" t="s">
        <v>16</v>
      </c>
      <c r="G954" s="2" t="s">
        <v>13</v>
      </c>
      <c r="H954" s="5">
        <v>55.95</v>
      </c>
      <c r="I954" s="3">
        <v>0</v>
      </c>
      <c r="J954" s="5">
        <f>Table1[[#This Row],[Ticket Price Price Per Unit]]*(1-Table1[[#This Row],[Discount Given]])</f>
        <v>55.95</v>
      </c>
      <c r="K954" s="5">
        <v>16.059999999999999</v>
      </c>
      <c r="L954" s="2">
        <v>4</v>
      </c>
      <c r="M954" s="2">
        <v>3012</v>
      </c>
      <c r="N954" s="5">
        <f>Table1[[#This Row],[Sales Price Per Unit]]*Table1[[#This Row],[Quantity]]</f>
        <v>223.8</v>
      </c>
      <c r="O954" s="5">
        <f>((Table1[[#This Row],[Ticket Price Price Per Unit]]-Table1[[#This Row],[Sales Price Per Unit]]))*Table1[[#This Row],[Quantity]]</f>
        <v>0</v>
      </c>
      <c r="P954" s="5">
        <f>(Table1[[#This Row],[Sales Price Per Unit]]-Table1[[#This Row],[Cost per Unit]])*Table1[[#This Row],[Quantity]]</f>
        <v>159.56</v>
      </c>
    </row>
    <row r="955" spans="1:16" x14ac:dyDescent="0.25">
      <c r="A955" s="1">
        <v>41323</v>
      </c>
      <c r="B955" s="20">
        <f>MONTH(Table1[[#This Row],[Date]])</f>
        <v>2</v>
      </c>
      <c r="C955" s="20" t="str">
        <f>TEXT(Table1[[#This Row],[Date]],"mmmm")</f>
        <v>luty</v>
      </c>
      <c r="D955" s="2">
        <v>632</v>
      </c>
      <c r="E955" s="2">
        <v>46</v>
      </c>
      <c r="F955" s="2" t="s">
        <v>16</v>
      </c>
      <c r="G955" s="2" t="s">
        <v>13</v>
      </c>
      <c r="H955" s="5">
        <v>55.95</v>
      </c>
      <c r="I955" s="3">
        <v>0</v>
      </c>
      <c r="J955" s="5">
        <f>Table1[[#This Row],[Ticket Price Price Per Unit]]*(1-Table1[[#This Row],[Discount Given]])</f>
        <v>55.95</v>
      </c>
      <c r="K955" s="5">
        <v>32.47</v>
      </c>
      <c r="L955" s="2">
        <v>9</v>
      </c>
      <c r="M955" s="2">
        <v>3014</v>
      </c>
      <c r="N955" s="5">
        <f>Table1[[#This Row],[Sales Price Per Unit]]*Table1[[#This Row],[Quantity]]</f>
        <v>503.55</v>
      </c>
      <c r="O955" s="5">
        <f>((Table1[[#This Row],[Ticket Price Price Per Unit]]-Table1[[#This Row],[Sales Price Per Unit]]))*Table1[[#This Row],[Quantity]]</f>
        <v>0</v>
      </c>
      <c r="P955" s="5">
        <f>(Table1[[#This Row],[Sales Price Per Unit]]-Table1[[#This Row],[Cost per Unit]])*Table1[[#This Row],[Quantity]]</f>
        <v>211.32000000000005</v>
      </c>
    </row>
    <row r="956" spans="1:16" x14ac:dyDescent="0.25">
      <c r="A956" s="1">
        <v>41323</v>
      </c>
      <c r="B956" s="20">
        <f>MONTH(Table1[[#This Row],[Date]])</f>
        <v>2</v>
      </c>
      <c r="C956" s="20" t="str">
        <f>TEXT(Table1[[#This Row],[Date]],"mmmm")</f>
        <v>luty</v>
      </c>
      <c r="D956" s="2">
        <v>632</v>
      </c>
      <c r="E956" s="2">
        <v>13</v>
      </c>
      <c r="F956" s="2" t="s">
        <v>16</v>
      </c>
      <c r="G956" s="2" t="s">
        <v>13</v>
      </c>
      <c r="H956" s="5">
        <v>26.95</v>
      </c>
      <c r="I956" s="3">
        <v>0</v>
      </c>
      <c r="J956" s="5">
        <f>Table1[[#This Row],[Ticket Price Price Per Unit]]*(1-Table1[[#This Row],[Discount Given]])</f>
        <v>26.95</v>
      </c>
      <c r="K956" s="5">
        <v>13.26</v>
      </c>
      <c r="L956" s="2">
        <v>15</v>
      </c>
      <c r="M956" s="2">
        <v>3014</v>
      </c>
      <c r="N956" s="5">
        <f>Table1[[#This Row],[Sales Price Per Unit]]*Table1[[#This Row],[Quantity]]</f>
        <v>404.25</v>
      </c>
      <c r="O956" s="5">
        <f>((Table1[[#This Row],[Ticket Price Price Per Unit]]-Table1[[#This Row],[Sales Price Per Unit]]))*Table1[[#This Row],[Quantity]]</f>
        <v>0</v>
      </c>
      <c r="P956" s="5">
        <f>(Table1[[#This Row],[Sales Price Per Unit]]-Table1[[#This Row],[Cost per Unit]])*Table1[[#This Row],[Quantity]]</f>
        <v>205.35</v>
      </c>
    </row>
    <row r="957" spans="1:16" hidden="1" x14ac:dyDescent="0.25">
      <c r="A957" s="1">
        <v>41323</v>
      </c>
      <c r="B957" s="20">
        <f>MONTH(Table1[[#This Row],[Date]])</f>
        <v>2</v>
      </c>
      <c r="C957" s="20" t="str">
        <f>TEXT(Table1[[#This Row],[Date]],"mmmm")</f>
        <v>luty</v>
      </c>
      <c r="D957" s="2">
        <v>633</v>
      </c>
      <c r="E957" s="2">
        <v>3</v>
      </c>
      <c r="F957" s="2" t="s">
        <v>18</v>
      </c>
      <c r="G957" s="2" t="s">
        <v>13</v>
      </c>
      <c r="H957" s="5">
        <v>59.95</v>
      </c>
      <c r="I957" s="3">
        <v>0</v>
      </c>
      <c r="J957" s="5">
        <f>Table1[[#This Row],[Ticket Price Price Per Unit]]*(1-Table1[[#This Row],[Discount Given]])</f>
        <v>59.95</v>
      </c>
      <c r="K957" s="5">
        <v>28.73</v>
      </c>
      <c r="L957" s="2">
        <v>17</v>
      </c>
      <c r="M957" s="2">
        <v>3019</v>
      </c>
      <c r="N957" s="5">
        <f>Table1[[#This Row],[Sales Price Per Unit]]*Table1[[#This Row],[Quantity]]</f>
        <v>1019.1500000000001</v>
      </c>
      <c r="O957" s="5">
        <f>((Table1[[#This Row],[Ticket Price Price Per Unit]]-Table1[[#This Row],[Sales Price Per Unit]]))*Table1[[#This Row],[Quantity]]</f>
        <v>0</v>
      </c>
      <c r="P957" s="5">
        <f>(Table1[[#This Row],[Sales Price Per Unit]]-Table1[[#This Row],[Cost per Unit]])*Table1[[#This Row],[Quantity]]</f>
        <v>530.74</v>
      </c>
    </row>
    <row r="958" spans="1:16" x14ac:dyDescent="0.25">
      <c r="A958" s="1">
        <v>41323</v>
      </c>
      <c r="B958" s="20">
        <f>MONTH(Table1[[#This Row],[Date]])</f>
        <v>2</v>
      </c>
      <c r="C958" s="20" t="str">
        <f>TEXT(Table1[[#This Row],[Date]],"mmmm")</f>
        <v>luty</v>
      </c>
      <c r="D958" s="2">
        <v>634</v>
      </c>
      <c r="E958" s="2">
        <v>30</v>
      </c>
      <c r="F958" s="2" t="s">
        <v>16</v>
      </c>
      <c r="G958" s="2" t="s">
        <v>13</v>
      </c>
      <c r="H958" s="5">
        <v>10.95</v>
      </c>
      <c r="I958" s="3">
        <v>0</v>
      </c>
      <c r="J958" s="5">
        <f>Table1[[#This Row],[Ticket Price Price Per Unit]]*(1-Table1[[#This Row],[Discount Given]])</f>
        <v>10.95</v>
      </c>
      <c r="K958" s="5">
        <v>4.8</v>
      </c>
      <c r="L958" s="2">
        <v>1</v>
      </c>
      <c r="M958" s="2">
        <v>3016</v>
      </c>
      <c r="N958" s="5">
        <f>Table1[[#This Row],[Sales Price Per Unit]]*Table1[[#This Row],[Quantity]]</f>
        <v>10.95</v>
      </c>
      <c r="O958" s="5">
        <f>((Table1[[#This Row],[Ticket Price Price Per Unit]]-Table1[[#This Row],[Sales Price Per Unit]]))*Table1[[#This Row],[Quantity]]</f>
        <v>0</v>
      </c>
      <c r="P958" s="5">
        <f>(Table1[[#This Row],[Sales Price Per Unit]]-Table1[[#This Row],[Cost per Unit]])*Table1[[#This Row],[Quantity]]</f>
        <v>6.1499999999999995</v>
      </c>
    </row>
    <row r="959" spans="1:16" x14ac:dyDescent="0.25">
      <c r="A959" s="1">
        <v>41323</v>
      </c>
      <c r="B959" s="20">
        <f>MONTH(Table1[[#This Row],[Date]])</f>
        <v>2</v>
      </c>
      <c r="C959" s="20" t="str">
        <f>TEXT(Table1[[#This Row],[Date]],"mmmm")</f>
        <v>luty</v>
      </c>
      <c r="D959" s="2">
        <v>635</v>
      </c>
      <c r="E959" s="2">
        <v>29</v>
      </c>
      <c r="F959" s="2" t="s">
        <v>12</v>
      </c>
      <c r="G959" s="2" t="s">
        <v>13</v>
      </c>
      <c r="H959" s="5">
        <v>40.950000000000003</v>
      </c>
      <c r="I959" s="3">
        <v>0</v>
      </c>
      <c r="J959" s="5">
        <f>Table1[[#This Row],[Ticket Price Price Per Unit]]*(1-Table1[[#This Row],[Discount Given]])</f>
        <v>40.950000000000003</v>
      </c>
      <c r="K959" s="5">
        <v>15.51</v>
      </c>
      <c r="L959" s="2">
        <v>1</v>
      </c>
      <c r="M959" s="2">
        <v>3023</v>
      </c>
      <c r="N959" s="5">
        <f>Table1[[#This Row],[Sales Price Per Unit]]*Table1[[#This Row],[Quantity]]</f>
        <v>40.950000000000003</v>
      </c>
      <c r="O959" s="5">
        <f>((Table1[[#This Row],[Ticket Price Price Per Unit]]-Table1[[#This Row],[Sales Price Per Unit]]))*Table1[[#This Row],[Quantity]]</f>
        <v>0</v>
      </c>
      <c r="P959" s="5">
        <f>(Table1[[#This Row],[Sales Price Per Unit]]-Table1[[#This Row],[Cost per Unit]])*Table1[[#This Row],[Quantity]]</f>
        <v>25.440000000000005</v>
      </c>
    </row>
    <row r="960" spans="1:16" x14ac:dyDescent="0.25">
      <c r="A960" s="1">
        <v>41323</v>
      </c>
      <c r="B960" s="20">
        <f>MONTH(Table1[[#This Row],[Date]])</f>
        <v>2</v>
      </c>
      <c r="C960" s="20" t="str">
        <f>TEXT(Table1[[#This Row],[Date]],"mmmm")</f>
        <v>luty</v>
      </c>
      <c r="D960" s="2">
        <v>636</v>
      </c>
      <c r="E960" s="2">
        <v>36</v>
      </c>
      <c r="F960" s="2" t="s">
        <v>18</v>
      </c>
      <c r="G960" s="2" t="s">
        <v>13</v>
      </c>
      <c r="H960" s="5">
        <v>26.95</v>
      </c>
      <c r="I960" s="3">
        <v>0</v>
      </c>
      <c r="J960" s="5">
        <f>Table1[[#This Row],[Ticket Price Price Per Unit]]*(1-Table1[[#This Row],[Discount Given]])</f>
        <v>26.95</v>
      </c>
      <c r="K960" s="5">
        <v>12.53</v>
      </c>
      <c r="L960" s="2">
        <v>26</v>
      </c>
      <c r="M960" s="2">
        <v>3016</v>
      </c>
      <c r="N960" s="5">
        <f>Table1[[#This Row],[Sales Price Per Unit]]*Table1[[#This Row],[Quantity]]</f>
        <v>700.69999999999993</v>
      </c>
      <c r="O960" s="5">
        <f>((Table1[[#This Row],[Ticket Price Price Per Unit]]-Table1[[#This Row],[Sales Price Per Unit]]))*Table1[[#This Row],[Quantity]]</f>
        <v>0</v>
      </c>
      <c r="P960" s="5">
        <f>(Table1[[#This Row],[Sales Price Per Unit]]-Table1[[#This Row],[Cost per Unit]])*Table1[[#This Row],[Quantity]]</f>
        <v>374.92</v>
      </c>
    </row>
    <row r="961" spans="1:16" x14ac:dyDescent="0.25">
      <c r="A961" s="1">
        <v>41323</v>
      </c>
      <c r="B961" s="20">
        <f>MONTH(Table1[[#This Row],[Date]])</f>
        <v>2</v>
      </c>
      <c r="C961" s="20" t="str">
        <f>TEXT(Table1[[#This Row],[Date]],"mmmm")</f>
        <v>luty</v>
      </c>
      <c r="D961" s="2">
        <v>637</v>
      </c>
      <c r="E961" s="2">
        <v>44</v>
      </c>
      <c r="F961" s="2" t="s">
        <v>12</v>
      </c>
      <c r="G961" s="2" t="s">
        <v>13</v>
      </c>
      <c r="H961" s="5">
        <v>38.950000000000003</v>
      </c>
      <c r="I961" s="3">
        <v>0</v>
      </c>
      <c r="J961" s="5">
        <f>Table1[[#This Row],[Ticket Price Price Per Unit]]*(1-Table1[[#This Row],[Discount Given]])</f>
        <v>38.950000000000003</v>
      </c>
      <c r="K961" s="5">
        <v>24.76</v>
      </c>
      <c r="L961" s="2">
        <v>17</v>
      </c>
      <c r="M961" s="2">
        <v>3017</v>
      </c>
      <c r="N961" s="5">
        <f>Table1[[#This Row],[Sales Price Per Unit]]*Table1[[#This Row],[Quantity]]</f>
        <v>662.15000000000009</v>
      </c>
      <c r="O961" s="5">
        <f>((Table1[[#This Row],[Ticket Price Price Per Unit]]-Table1[[#This Row],[Sales Price Per Unit]]))*Table1[[#This Row],[Quantity]]</f>
        <v>0</v>
      </c>
      <c r="P961" s="5">
        <f>(Table1[[#This Row],[Sales Price Per Unit]]-Table1[[#This Row],[Cost per Unit]])*Table1[[#This Row],[Quantity]]</f>
        <v>241.23000000000002</v>
      </c>
    </row>
    <row r="962" spans="1:16" x14ac:dyDescent="0.25">
      <c r="A962" s="1">
        <v>41323</v>
      </c>
      <c r="B962" s="20">
        <f>MONTH(Table1[[#This Row],[Date]])</f>
        <v>2</v>
      </c>
      <c r="C962" s="20" t="str">
        <f>TEXT(Table1[[#This Row],[Date]],"mmmm")</f>
        <v>luty</v>
      </c>
      <c r="D962" s="2">
        <v>637</v>
      </c>
      <c r="E962" s="2">
        <v>14</v>
      </c>
      <c r="F962" s="2" t="s">
        <v>12</v>
      </c>
      <c r="G962" s="2" t="s">
        <v>13</v>
      </c>
      <c r="H962" s="5">
        <v>31.95</v>
      </c>
      <c r="I962" s="3">
        <v>0.1</v>
      </c>
      <c r="J962" s="5">
        <f>Table1[[#This Row],[Ticket Price Price Per Unit]]*(1-Table1[[#This Row],[Discount Given]])</f>
        <v>28.754999999999999</v>
      </c>
      <c r="K962" s="5">
        <v>17.38</v>
      </c>
      <c r="L962" s="2">
        <v>3</v>
      </c>
      <c r="M962" s="2">
        <v>3017</v>
      </c>
      <c r="N962" s="5">
        <f>Table1[[#This Row],[Sales Price Per Unit]]*Table1[[#This Row],[Quantity]]</f>
        <v>86.265000000000001</v>
      </c>
      <c r="O962" s="5">
        <f>((Table1[[#This Row],[Ticket Price Price Per Unit]]-Table1[[#This Row],[Sales Price Per Unit]]))*Table1[[#This Row],[Quantity]]</f>
        <v>9.5850000000000009</v>
      </c>
      <c r="P962" s="5">
        <f>(Table1[[#This Row],[Sales Price Per Unit]]-Table1[[#This Row],[Cost per Unit]])*Table1[[#This Row],[Quantity]]</f>
        <v>34.125</v>
      </c>
    </row>
    <row r="963" spans="1:16" x14ac:dyDescent="0.25">
      <c r="A963" s="1">
        <v>41323</v>
      </c>
      <c r="B963" s="20">
        <f>MONTH(Table1[[#This Row],[Date]])</f>
        <v>2</v>
      </c>
      <c r="C963" s="20" t="str">
        <f>TEXT(Table1[[#This Row],[Date]],"mmmm")</f>
        <v>luty</v>
      </c>
      <c r="D963" s="2">
        <v>637</v>
      </c>
      <c r="E963" s="2">
        <v>15</v>
      </c>
      <c r="F963" s="2" t="s">
        <v>12</v>
      </c>
      <c r="G963" s="2" t="s">
        <v>13</v>
      </c>
      <c r="H963" s="5">
        <v>28.95</v>
      </c>
      <c r="I963" s="3">
        <v>0</v>
      </c>
      <c r="J963" s="5">
        <f>Table1[[#This Row],[Ticket Price Price Per Unit]]*(1-Table1[[#This Row],[Discount Given]])</f>
        <v>28.95</v>
      </c>
      <c r="K963" s="5">
        <v>17.53</v>
      </c>
      <c r="L963" s="2">
        <v>5</v>
      </c>
      <c r="M963" s="2">
        <v>3017</v>
      </c>
      <c r="N963" s="5">
        <f>Table1[[#This Row],[Sales Price Per Unit]]*Table1[[#This Row],[Quantity]]</f>
        <v>144.75</v>
      </c>
      <c r="O963" s="5">
        <f>((Table1[[#This Row],[Ticket Price Price Per Unit]]-Table1[[#This Row],[Sales Price Per Unit]]))*Table1[[#This Row],[Quantity]]</f>
        <v>0</v>
      </c>
      <c r="P963" s="5">
        <f>(Table1[[#This Row],[Sales Price Per Unit]]-Table1[[#This Row],[Cost per Unit]])*Table1[[#This Row],[Quantity]]</f>
        <v>57.099999999999994</v>
      </c>
    </row>
    <row r="964" spans="1:16" x14ac:dyDescent="0.25">
      <c r="A964" s="1">
        <v>41323</v>
      </c>
      <c r="B964" s="20">
        <f>MONTH(Table1[[#This Row],[Date]])</f>
        <v>2</v>
      </c>
      <c r="C964" s="20" t="str">
        <f>TEXT(Table1[[#This Row],[Date]],"mmmm")</f>
        <v>luty</v>
      </c>
      <c r="D964" s="2">
        <v>638</v>
      </c>
      <c r="E964" s="2">
        <v>47</v>
      </c>
      <c r="F964" s="2" t="s">
        <v>16</v>
      </c>
      <c r="G964" s="2" t="s">
        <v>13</v>
      </c>
      <c r="H964" s="5">
        <v>28.95</v>
      </c>
      <c r="I964" s="3">
        <v>0</v>
      </c>
      <c r="J964" s="5">
        <f>Table1[[#This Row],[Ticket Price Price Per Unit]]*(1-Table1[[#This Row],[Discount Given]])</f>
        <v>28.95</v>
      </c>
      <c r="K964" s="5">
        <v>8.86</v>
      </c>
      <c r="L964" s="2">
        <v>6</v>
      </c>
      <c r="M964" s="2">
        <v>3029</v>
      </c>
      <c r="N964" s="5">
        <f>Table1[[#This Row],[Sales Price Per Unit]]*Table1[[#This Row],[Quantity]]</f>
        <v>173.7</v>
      </c>
      <c r="O964" s="5">
        <f>((Table1[[#This Row],[Ticket Price Price Per Unit]]-Table1[[#This Row],[Sales Price Per Unit]]))*Table1[[#This Row],[Quantity]]</f>
        <v>0</v>
      </c>
      <c r="P964" s="5">
        <f>(Table1[[#This Row],[Sales Price Per Unit]]-Table1[[#This Row],[Cost per Unit]])*Table1[[#This Row],[Quantity]]</f>
        <v>120.53999999999999</v>
      </c>
    </row>
    <row r="965" spans="1:16" x14ac:dyDescent="0.25">
      <c r="A965" s="1">
        <v>41323</v>
      </c>
      <c r="B965" s="20">
        <f>MONTH(Table1[[#This Row],[Date]])</f>
        <v>2</v>
      </c>
      <c r="C965" s="20" t="str">
        <f>TEXT(Table1[[#This Row],[Date]],"mmmm")</f>
        <v>luty</v>
      </c>
      <c r="D965" s="2">
        <v>639</v>
      </c>
      <c r="E965" s="2">
        <v>1</v>
      </c>
      <c r="F965" s="2" t="s">
        <v>18</v>
      </c>
      <c r="G965" s="2" t="s">
        <v>13</v>
      </c>
      <c r="H965" s="5">
        <v>43.95</v>
      </c>
      <c r="I965" s="3">
        <v>0</v>
      </c>
      <c r="J965" s="5">
        <f>Table1[[#This Row],[Ticket Price Price Per Unit]]*(1-Table1[[#This Row],[Discount Given]])</f>
        <v>43.95</v>
      </c>
      <c r="K965" s="5">
        <v>25.6</v>
      </c>
      <c r="L965" s="2">
        <v>1</v>
      </c>
      <c r="M965" s="2">
        <v>3025</v>
      </c>
      <c r="N965" s="5">
        <f>Table1[[#This Row],[Sales Price Per Unit]]*Table1[[#This Row],[Quantity]]</f>
        <v>43.95</v>
      </c>
      <c r="O965" s="5">
        <f>((Table1[[#This Row],[Ticket Price Price Per Unit]]-Table1[[#This Row],[Sales Price Per Unit]]))*Table1[[#This Row],[Quantity]]</f>
        <v>0</v>
      </c>
      <c r="P965" s="5">
        <f>(Table1[[#This Row],[Sales Price Per Unit]]-Table1[[#This Row],[Cost per Unit]])*Table1[[#This Row],[Quantity]]</f>
        <v>18.350000000000001</v>
      </c>
    </row>
    <row r="966" spans="1:16" x14ac:dyDescent="0.25">
      <c r="A966" s="1">
        <v>41323</v>
      </c>
      <c r="B966" s="20">
        <f>MONTH(Table1[[#This Row],[Date]])</f>
        <v>2</v>
      </c>
      <c r="C966" s="20" t="str">
        <f>TEXT(Table1[[#This Row],[Date]],"mmmm")</f>
        <v>luty</v>
      </c>
      <c r="D966" s="2">
        <v>639</v>
      </c>
      <c r="E966" s="2">
        <v>10</v>
      </c>
      <c r="F966" s="2" t="s">
        <v>18</v>
      </c>
      <c r="G966" s="2" t="s">
        <v>13</v>
      </c>
      <c r="H966" s="5">
        <v>34.950000000000003</v>
      </c>
      <c r="I966" s="3">
        <v>0.1</v>
      </c>
      <c r="J966" s="5">
        <f>Table1[[#This Row],[Ticket Price Price Per Unit]]*(1-Table1[[#This Row],[Discount Given]])</f>
        <v>31.455000000000002</v>
      </c>
      <c r="K966" s="5">
        <v>22.13</v>
      </c>
      <c r="L966" s="2">
        <v>10</v>
      </c>
      <c r="M966" s="2">
        <v>3025</v>
      </c>
      <c r="N966" s="5">
        <f>Table1[[#This Row],[Sales Price Per Unit]]*Table1[[#This Row],[Quantity]]</f>
        <v>314.55</v>
      </c>
      <c r="O966" s="5">
        <f>((Table1[[#This Row],[Ticket Price Price Per Unit]]-Table1[[#This Row],[Sales Price Per Unit]]))*Table1[[#This Row],[Quantity]]</f>
        <v>34.95000000000001</v>
      </c>
      <c r="P966" s="5">
        <f>(Table1[[#This Row],[Sales Price Per Unit]]-Table1[[#This Row],[Cost per Unit]])*Table1[[#This Row],[Quantity]]</f>
        <v>93.250000000000028</v>
      </c>
    </row>
    <row r="967" spans="1:16" x14ac:dyDescent="0.25">
      <c r="A967" s="1">
        <v>41323</v>
      </c>
      <c r="B967" s="20">
        <f>MONTH(Table1[[#This Row],[Date]])</f>
        <v>2</v>
      </c>
      <c r="C967" s="20" t="str">
        <f>TEXT(Table1[[#This Row],[Date]],"mmmm")</f>
        <v>luty</v>
      </c>
      <c r="D967" s="2">
        <v>640</v>
      </c>
      <c r="E967" s="2">
        <v>12</v>
      </c>
      <c r="F967" s="2" t="s">
        <v>12</v>
      </c>
      <c r="G967" s="2" t="s">
        <v>13</v>
      </c>
      <c r="H967" s="5">
        <v>47.95</v>
      </c>
      <c r="I967" s="3">
        <v>0</v>
      </c>
      <c r="J967" s="5">
        <f>Table1[[#This Row],[Ticket Price Price Per Unit]]*(1-Table1[[#This Row],[Discount Given]])</f>
        <v>47.95</v>
      </c>
      <c r="K967" s="5">
        <v>20.7</v>
      </c>
      <c r="L967" s="2">
        <v>2</v>
      </c>
      <c r="M967" s="2">
        <v>3023</v>
      </c>
      <c r="N967" s="5">
        <f>Table1[[#This Row],[Sales Price Per Unit]]*Table1[[#This Row],[Quantity]]</f>
        <v>95.9</v>
      </c>
      <c r="O967" s="5">
        <f>((Table1[[#This Row],[Ticket Price Price Per Unit]]-Table1[[#This Row],[Sales Price Per Unit]]))*Table1[[#This Row],[Quantity]]</f>
        <v>0</v>
      </c>
      <c r="P967" s="5">
        <f>(Table1[[#This Row],[Sales Price Per Unit]]-Table1[[#This Row],[Cost per Unit]])*Table1[[#This Row],[Quantity]]</f>
        <v>54.500000000000007</v>
      </c>
    </row>
    <row r="968" spans="1:16" x14ac:dyDescent="0.25">
      <c r="A968" s="1">
        <v>41323</v>
      </c>
      <c r="B968" s="20">
        <f>MONTH(Table1[[#This Row],[Date]])</f>
        <v>2</v>
      </c>
      <c r="C968" s="20" t="str">
        <f>TEXT(Table1[[#This Row],[Date]],"mmmm")</f>
        <v>luty</v>
      </c>
      <c r="D968" s="2">
        <v>640</v>
      </c>
      <c r="E968" s="2">
        <v>47</v>
      </c>
      <c r="F968" s="2" t="s">
        <v>12</v>
      </c>
      <c r="G968" s="2" t="s">
        <v>13</v>
      </c>
      <c r="H968" s="5">
        <v>28.95</v>
      </c>
      <c r="I968" s="3">
        <v>0</v>
      </c>
      <c r="J968" s="5">
        <f>Table1[[#This Row],[Ticket Price Price Per Unit]]*(1-Table1[[#This Row],[Discount Given]])</f>
        <v>28.95</v>
      </c>
      <c r="K968" s="5">
        <v>8.86</v>
      </c>
      <c r="L968" s="2">
        <v>8</v>
      </c>
      <c r="M968" s="2">
        <v>3023</v>
      </c>
      <c r="N968" s="5">
        <f>Table1[[#This Row],[Sales Price Per Unit]]*Table1[[#This Row],[Quantity]]</f>
        <v>231.6</v>
      </c>
      <c r="O968" s="5">
        <f>((Table1[[#This Row],[Ticket Price Price Per Unit]]-Table1[[#This Row],[Sales Price Per Unit]]))*Table1[[#This Row],[Quantity]]</f>
        <v>0</v>
      </c>
      <c r="P968" s="5">
        <f>(Table1[[#This Row],[Sales Price Per Unit]]-Table1[[#This Row],[Cost per Unit]])*Table1[[#This Row],[Quantity]]</f>
        <v>160.72</v>
      </c>
    </row>
    <row r="969" spans="1:16" x14ac:dyDescent="0.25">
      <c r="A969" s="1">
        <v>41323</v>
      </c>
      <c r="B969" s="20">
        <f>MONTH(Table1[[#This Row],[Date]])</f>
        <v>2</v>
      </c>
      <c r="C969" s="20" t="str">
        <f>TEXT(Table1[[#This Row],[Date]],"mmmm")</f>
        <v>luty</v>
      </c>
      <c r="D969" s="2">
        <v>641</v>
      </c>
      <c r="E969" s="2">
        <v>12</v>
      </c>
      <c r="F969" s="2" t="s">
        <v>18</v>
      </c>
      <c r="G969" s="2" t="s">
        <v>13</v>
      </c>
      <c r="H969" s="5">
        <v>47.95</v>
      </c>
      <c r="I969" s="3">
        <v>0.1</v>
      </c>
      <c r="J969" s="5">
        <f>Table1[[#This Row],[Ticket Price Price Per Unit]]*(1-Table1[[#This Row],[Discount Given]])</f>
        <v>43.155000000000001</v>
      </c>
      <c r="K969" s="5">
        <v>20.7</v>
      </c>
      <c r="L969" s="2">
        <v>3</v>
      </c>
      <c r="M969" s="2">
        <v>3025</v>
      </c>
      <c r="N969" s="5">
        <f>Table1[[#This Row],[Sales Price Per Unit]]*Table1[[#This Row],[Quantity]]</f>
        <v>129.465</v>
      </c>
      <c r="O969" s="5">
        <f>((Table1[[#This Row],[Ticket Price Price Per Unit]]-Table1[[#This Row],[Sales Price Per Unit]]))*Table1[[#This Row],[Quantity]]</f>
        <v>14.385000000000005</v>
      </c>
      <c r="P969" s="5">
        <f>(Table1[[#This Row],[Sales Price Per Unit]]-Table1[[#This Row],[Cost per Unit]])*Table1[[#This Row],[Quantity]]</f>
        <v>67.365000000000009</v>
      </c>
    </row>
    <row r="970" spans="1:16" x14ac:dyDescent="0.25">
      <c r="A970" s="1">
        <v>41323</v>
      </c>
      <c r="B970" s="20">
        <f>MONTH(Table1[[#This Row],[Date]])</f>
        <v>2</v>
      </c>
      <c r="C970" s="20" t="str">
        <f>TEXT(Table1[[#This Row],[Date]],"mmmm")</f>
        <v>luty</v>
      </c>
      <c r="D970" s="2">
        <v>642</v>
      </c>
      <c r="E970" s="2">
        <v>21</v>
      </c>
      <c r="F970" s="2" t="s">
        <v>12</v>
      </c>
      <c r="G970" s="2" t="s">
        <v>13</v>
      </c>
      <c r="H970" s="5">
        <v>26.95</v>
      </c>
      <c r="I970" s="3">
        <v>0.2</v>
      </c>
      <c r="J970" s="5">
        <f>Table1[[#This Row],[Ticket Price Price Per Unit]]*(1-Table1[[#This Row],[Discount Given]])</f>
        <v>21.560000000000002</v>
      </c>
      <c r="K970" s="5">
        <v>12.42</v>
      </c>
      <c r="L970" s="2">
        <v>10</v>
      </c>
      <c r="M970" s="2">
        <v>3029</v>
      </c>
      <c r="N970" s="5">
        <f>Table1[[#This Row],[Sales Price Per Unit]]*Table1[[#This Row],[Quantity]]</f>
        <v>215.60000000000002</v>
      </c>
      <c r="O970" s="5">
        <f>((Table1[[#This Row],[Ticket Price Price Per Unit]]-Table1[[#This Row],[Sales Price Per Unit]]))*Table1[[#This Row],[Quantity]]</f>
        <v>53.89999999999997</v>
      </c>
      <c r="P970" s="5">
        <f>(Table1[[#This Row],[Sales Price Per Unit]]-Table1[[#This Row],[Cost per Unit]])*Table1[[#This Row],[Quantity]]</f>
        <v>91.40000000000002</v>
      </c>
    </row>
    <row r="971" spans="1:16" x14ac:dyDescent="0.25">
      <c r="A971" s="1">
        <v>41323</v>
      </c>
      <c r="B971" s="20">
        <f>MONTH(Table1[[#This Row],[Date]])</f>
        <v>2</v>
      </c>
      <c r="C971" s="20" t="str">
        <f>TEXT(Table1[[#This Row],[Date]],"mmmm")</f>
        <v>luty</v>
      </c>
      <c r="D971" s="2">
        <v>643</v>
      </c>
      <c r="E971" s="2">
        <v>18</v>
      </c>
      <c r="F971" s="2" t="s">
        <v>16</v>
      </c>
      <c r="G971" s="2" t="s">
        <v>13</v>
      </c>
      <c r="H971" s="5">
        <v>54.95</v>
      </c>
      <c r="I971" s="3">
        <v>0</v>
      </c>
      <c r="J971" s="5">
        <f>Table1[[#This Row],[Ticket Price Price Per Unit]]*(1-Table1[[#This Row],[Discount Given]])</f>
        <v>54.95</v>
      </c>
      <c r="K971" s="5">
        <v>26.65</v>
      </c>
      <c r="L971" s="2">
        <v>19</v>
      </c>
      <c r="M971" s="2">
        <v>3010</v>
      </c>
      <c r="N971" s="5">
        <f>Table1[[#This Row],[Sales Price Per Unit]]*Table1[[#This Row],[Quantity]]</f>
        <v>1044.05</v>
      </c>
      <c r="O971" s="5">
        <f>((Table1[[#This Row],[Ticket Price Price Per Unit]]-Table1[[#This Row],[Sales Price Per Unit]]))*Table1[[#This Row],[Quantity]]</f>
        <v>0</v>
      </c>
      <c r="P971" s="5">
        <f>(Table1[[#This Row],[Sales Price Per Unit]]-Table1[[#This Row],[Cost per Unit]])*Table1[[#This Row],[Quantity]]</f>
        <v>537.70000000000005</v>
      </c>
    </row>
    <row r="972" spans="1:16" x14ac:dyDescent="0.25">
      <c r="A972" s="1">
        <v>41323</v>
      </c>
      <c r="B972" s="20">
        <f>MONTH(Table1[[#This Row],[Date]])</f>
        <v>2</v>
      </c>
      <c r="C972" s="20" t="str">
        <f>TEXT(Table1[[#This Row],[Date]],"mmmm")</f>
        <v>luty</v>
      </c>
      <c r="D972" s="2">
        <v>643</v>
      </c>
      <c r="E972" s="2">
        <v>27</v>
      </c>
      <c r="F972" s="2" t="s">
        <v>16</v>
      </c>
      <c r="G972" s="2" t="s">
        <v>13</v>
      </c>
      <c r="H972" s="5">
        <v>4.95</v>
      </c>
      <c r="I972" s="3">
        <v>0</v>
      </c>
      <c r="J972" s="5">
        <f>Table1[[#This Row],[Ticket Price Price Per Unit]]*(1-Table1[[#This Row],[Discount Given]])</f>
        <v>4.95</v>
      </c>
      <c r="K972" s="5">
        <v>1.82</v>
      </c>
      <c r="L972" s="2">
        <v>4</v>
      </c>
      <c r="M972" s="2">
        <v>3010</v>
      </c>
      <c r="N972" s="5">
        <f>Table1[[#This Row],[Sales Price Per Unit]]*Table1[[#This Row],[Quantity]]</f>
        <v>19.8</v>
      </c>
      <c r="O972" s="5">
        <f>((Table1[[#This Row],[Ticket Price Price Per Unit]]-Table1[[#This Row],[Sales Price Per Unit]]))*Table1[[#This Row],[Quantity]]</f>
        <v>0</v>
      </c>
      <c r="P972" s="5">
        <f>(Table1[[#This Row],[Sales Price Per Unit]]-Table1[[#This Row],[Cost per Unit]])*Table1[[#This Row],[Quantity]]</f>
        <v>12.52</v>
      </c>
    </row>
    <row r="973" spans="1:16" x14ac:dyDescent="0.25">
      <c r="A973" s="1">
        <v>41323</v>
      </c>
      <c r="B973" s="20">
        <f>MONTH(Table1[[#This Row],[Date]])</f>
        <v>2</v>
      </c>
      <c r="C973" s="20" t="str">
        <f>TEXT(Table1[[#This Row],[Date]],"mmmm")</f>
        <v>luty</v>
      </c>
      <c r="D973" s="2">
        <v>644</v>
      </c>
      <c r="E973" s="2">
        <v>32</v>
      </c>
      <c r="F973" s="2" t="s">
        <v>12</v>
      </c>
      <c r="G973" s="2" t="s">
        <v>13</v>
      </c>
      <c r="H973" s="5">
        <v>22.95</v>
      </c>
      <c r="I973" s="3">
        <v>0</v>
      </c>
      <c r="J973" s="5">
        <f>Table1[[#This Row],[Ticket Price Price Per Unit]]*(1-Table1[[#This Row],[Discount Given]])</f>
        <v>22.95</v>
      </c>
      <c r="K973" s="5">
        <v>11.78</v>
      </c>
      <c r="L973" s="2">
        <v>22</v>
      </c>
      <c r="M973" s="2">
        <v>3022</v>
      </c>
      <c r="N973" s="5">
        <f>Table1[[#This Row],[Sales Price Per Unit]]*Table1[[#This Row],[Quantity]]</f>
        <v>504.9</v>
      </c>
      <c r="O973" s="5">
        <f>((Table1[[#This Row],[Ticket Price Price Per Unit]]-Table1[[#This Row],[Sales Price Per Unit]]))*Table1[[#This Row],[Quantity]]</f>
        <v>0</v>
      </c>
      <c r="P973" s="5">
        <f>(Table1[[#This Row],[Sales Price Per Unit]]-Table1[[#This Row],[Cost per Unit]])*Table1[[#This Row],[Quantity]]</f>
        <v>245.74</v>
      </c>
    </row>
    <row r="974" spans="1:16" x14ac:dyDescent="0.25">
      <c r="A974" s="1">
        <v>41323</v>
      </c>
      <c r="B974" s="20">
        <f>MONTH(Table1[[#This Row],[Date]])</f>
        <v>2</v>
      </c>
      <c r="C974" s="20" t="str">
        <f>TEXT(Table1[[#This Row],[Date]],"mmmm")</f>
        <v>luty</v>
      </c>
      <c r="D974" s="2">
        <v>645</v>
      </c>
      <c r="E974" s="2">
        <v>35</v>
      </c>
      <c r="F974" s="2" t="s">
        <v>16</v>
      </c>
      <c r="G974" s="2" t="s">
        <v>13</v>
      </c>
      <c r="H974" s="5">
        <v>0.95</v>
      </c>
      <c r="I974" s="3">
        <v>0</v>
      </c>
      <c r="J974" s="5">
        <f>Table1[[#This Row],[Ticket Price Price Per Unit]]*(1-Table1[[#This Row],[Discount Given]])</f>
        <v>0.95</v>
      </c>
      <c r="K974" s="5">
        <v>0.47</v>
      </c>
      <c r="L974" s="2">
        <v>11</v>
      </c>
      <c r="M974" s="2">
        <v>3022</v>
      </c>
      <c r="N974" s="5">
        <f>Table1[[#This Row],[Sales Price Per Unit]]*Table1[[#This Row],[Quantity]]</f>
        <v>10.45</v>
      </c>
      <c r="O974" s="5">
        <f>((Table1[[#This Row],[Ticket Price Price Per Unit]]-Table1[[#This Row],[Sales Price Per Unit]]))*Table1[[#This Row],[Quantity]]</f>
        <v>0</v>
      </c>
      <c r="P974" s="5">
        <f>(Table1[[#This Row],[Sales Price Per Unit]]-Table1[[#This Row],[Cost per Unit]])*Table1[[#This Row],[Quantity]]</f>
        <v>5.2799999999999994</v>
      </c>
    </row>
    <row r="975" spans="1:16" x14ac:dyDescent="0.25">
      <c r="A975" s="1">
        <v>41323</v>
      </c>
      <c r="B975" s="20">
        <f>MONTH(Table1[[#This Row],[Date]])</f>
        <v>2</v>
      </c>
      <c r="C975" s="20" t="str">
        <f>TEXT(Table1[[#This Row],[Date]],"mmmm")</f>
        <v>luty</v>
      </c>
      <c r="D975" s="2">
        <v>646</v>
      </c>
      <c r="E975" s="2">
        <v>27</v>
      </c>
      <c r="F975" s="2" t="s">
        <v>16</v>
      </c>
      <c r="G975" s="2" t="s">
        <v>13</v>
      </c>
      <c r="H975" s="5">
        <v>4.95</v>
      </c>
      <c r="I975" s="3">
        <v>0</v>
      </c>
      <c r="J975" s="5">
        <f>Table1[[#This Row],[Ticket Price Price Per Unit]]*(1-Table1[[#This Row],[Discount Given]])</f>
        <v>4.95</v>
      </c>
      <c r="K975" s="5">
        <v>1.82</v>
      </c>
      <c r="L975" s="2">
        <v>2</v>
      </c>
      <c r="M975" s="2">
        <v>3015</v>
      </c>
      <c r="N975" s="5">
        <f>Table1[[#This Row],[Sales Price Per Unit]]*Table1[[#This Row],[Quantity]]</f>
        <v>9.9</v>
      </c>
      <c r="O975" s="5">
        <f>((Table1[[#This Row],[Ticket Price Price Per Unit]]-Table1[[#This Row],[Sales Price Per Unit]]))*Table1[[#This Row],[Quantity]]</f>
        <v>0</v>
      </c>
      <c r="P975" s="5">
        <f>(Table1[[#This Row],[Sales Price Per Unit]]-Table1[[#This Row],[Cost per Unit]])*Table1[[#This Row],[Quantity]]</f>
        <v>6.26</v>
      </c>
    </row>
    <row r="976" spans="1:16" x14ac:dyDescent="0.25">
      <c r="A976" s="1">
        <v>41323</v>
      </c>
      <c r="B976" s="20">
        <f>MONTH(Table1[[#This Row],[Date]])</f>
        <v>2</v>
      </c>
      <c r="C976" s="20" t="str">
        <f>TEXT(Table1[[#This Row],[Date]],"mmmm")</f>
        <v>luty</v>
      </c>
      <c r="D976" s="2">
        <v>647</v>
      </c>
      <c r="E976" s="2">
        <v>5</v>
      </c>
      <c r="F976" s="2" t="s">
        <v>18</v>
      </c>
      <c r="G976" s="2" t="s">
        <v>13</v>
      </c>
      <c r="H976" s="5">
        <v>24.95</v>
      </c>
      <c r="I976" s="3">
        <v>0</v>
      </c>
      <c r="J976" s="5">
        <f>Table1[[#This Row],[Ticket Price Price Per Unit]]*(1-Table1[[#This Row],[Discount Given]])</f>
        <v>24.95</v>
      </c>
      <c r="K976" s="5">
        <v>12.27</v>
      </c>
      <c r="L976" s="2">
        <v>5</v>
      </c>
      <c r="M976" s="2">
        <v>3020</v>
      </c>
      <c r="N976" s="5">
        <f>Table1[[#This Row],[Sales Price Per Unit]]*Table1[[#This Row],[Quantity]]</f>
        <v>124.75</v>
      </c>
      <c r="O976" s="5">
        <f>((Table1[[#This Row],[Ticket Price Price Per Unit]]-Table1[[#This Row],[Sales Price Per Unit]]))*Table1[[#This Row],[Quantity]]</f>
        <v>0</v>
      </c>
      <c r="P976" s="5">
        <f>(Table1[[#This Row],[Sales Price Per Unit]]-Table1[[#This Row],[Cost per Unit]])*Table1[[#This Row],[Quantity]]</f>
        <v>63.4</v>
      </c>
    </row>
    <row r="977" spans="1:16" x14ac:dyDescent="0.25">
      <c r="A977" s="1">
        <v>41323</v>
      </c>
      <c r="B977" s="20">
        <f>MONTH(Table1[[#This Row],[Date]])</f>
        <v>2</v>
      </c>
      <c r="C977" s="20" t="str">
        <f>TEXT(Table1[[#This Row],[Date]],"mmmm")</f>
        <v>luty</v>
      </c>
      <c r="D977" s="2">
        <v>648</v>
      </c>
      <c r="E977" s="2">
        <v>4</v>
      </c>
      <c r="F977" s="2" t="s">
        <v>12</v>
      </c>
      <c r="G977" s="2" t="s">
        <v>13</v>
      </c>
      <c r="H977" s="5">
        <v>73.95</v>
      </c>
      <c r="I977" s="3">
        <v>0</v>
      </c>
      <c r="J977" s="5">
        <f>Table1[[#This Row],[Ticket Price Price Per Unit]]*(1-Table1[[#This Row],[Discount Given]])</f>
        <v>73.95</v>
      </c>
      <c r="K977" s="5">
        <v>38.86</v>
      </c>
      <c r="L977" s="2">
        <v>2</v>
      </c>
      <c r="M977" s="2">
        <v>3032</v>
      </c>
      <c r="N977" s="5">
        <f>Table1[[#This Row],[Sales Price Per Unit]]*Table1[[#This Row],[Quantity]]</f>
        <v>147.9</v>
      </c>
      <c r="O977" s="5">
        <f>((Table1[[#This Row],[Ticket Price Price Per Unit]]-Table1[[#This Row],[Sales Price Per Unit]]))*Table1[[#This Row],[Quantity]]</f>
        <v>0</v>
      </c>
      <c r="P977" s="5">
        <f>(Table1[[#This Row],[Sales Price Per Unit]]-Table1[[#This Row],[Cost per Unit]])*Table1[[#This Row],[Quantity]]</f>
        <v>70.180000000000007</v>
      </c>
    </row>
    <row r="978" spans="1:16" x14ac:dyDescent="0.25">
      <c r="A978" s="1">
        <v>41323</v>
      </c>
      <c r="B978" s="20">
        <f>MONTH(Table1[[#This Row],[Date]])</f>
        <v>2</v>
      </c>
      <c r="C978" s="20" t="str">
        <f>TEXT(Table1[[#This Row],[Date]],"mmmm")</f>
        <v>luty</v>
      </c>
      <c r="D978" s="2">
        <v>649</v>
      </c>
      <c r="E978" s="2">
        <v>2</v>
      </c>
      <c r="F978" s="2" t="s">
        <v>16</v>
      </c>
      <c r="G978" s="2" t="s">
        <v>13</v>
      </c>
      <c r="H978" s="5">
        <v>44.95</v>
      </c>
      <c r="I978" s="3">
        <v>0.1</v>
      </c>
      <c r="J978" s="5">
        <f>Table1[[#This Row],[Ticket Price Price Per Unit]]*(1-Table1[[#This Row],[Discount Given]])</f>
        <v>40.455000000000005</v>
      </c>
      <c r="K978" s="5">
        <v>27.95</v>
      </c>
      <c r="L978" s="2">
        <v>7</v>
      </c>
      <c r="M978" s="2">
        <v>3016</v>
      </c>
      <c r="N978" s="5">
        <f>Table1[[#This Row],[Sales Price Per Unit]]*Table1[[#This Row],[Quantity]]</f>
        <v>283.18500000000006</v>
      </c>
      <c r="O978" s="5">
        <f>((Table1[[#This Row],[Ticket Price Price Per Unit]]-Table1[[#This Row],[Sales Price Per Unit]]))*Table1[[#This Row],[Quantity]]</f>
        <v>31.464999999999982</v>
      </c>
      <c r="P978" s="5">
        <f>(Table1[[#This Row],[Sales Price Per Unit]]-Table1[[#This Row],[Cost per Unit]])*Table1[[#This Row],[Quantity]]</f>
        <v>87.535000000000039</v>
      </c>
    </row>
    <row r="979" spans="1:16" x14ac:dyDescent="0.25">
      <c r="A979" s="1">
        <v>41323</v>
      </c>
      <c r="B979" s="20">
        <f>MONTH(Table1[[#This Row],[Date]])</f>
        <v>2</v>
      </c>
      <c r="C979" s="20" t="str">
        <f>TEXT(Table1[[#This Row],[Date]],"mmmm")</f>
        <v>luty</v>
      </c>
      <c r="D979" s="2">
        <v>650</v>
      </c>
      <c r="E979" s="2">
        <v>43</v>
      </c>
      <c r="F979" s="2" t="s">
        <v>16</v>
      </c>
      <c r="G979" s="2" t="s">
        <v>13</v>
      </c>
      <c r="H979" s="5">
        <v>11.95</v>
      </c>
      <c r="I979" s="3">
        <v>0</v>
      </c>
      <c r="J979" s="5">
        <f>Table1[[#This Row],[Ticket Price Price Per Unit]]*(1-Table1[[#This Row],[Discount Given]])</f>
        <v>11.95</v>
      </c>
      <c r="K979" s="5">
        <v>3.32</v>
      </c>
      <c r="L979" s="2">
        <v>2</v>
      </c>
      <c r="M979" s="2">
        <v>3025</v>
      </c>
      <c r="N979" s="5">
        <f>Table1[[#This Row],[Sales Price Per Unit]]*Table1[[#This Row],[Quantity]]</f>
        <v>23.9</v>
      </c>
      <c r="O979" s="5">
        <f>((Table1[[#This Row],[Ticket Price Price Per Unit]]-Table1[[#This Row],[Sales Price Per Unit]]))*Table1[[#This Row],[Quantity]]</f>
        <v>0</v>
      </c>
      <c r="P979" s="5">
        <f>(Table1[[#This Row],[Sales Price Per Unit]]-Table1[[#This Row],[Cost per Unit]])*Table1[[#This Row],[Quantity]]</f>
        <v>17.259999999999998</v>
      </c>
    </row>
    <row r="980" spans="1:16" x14ac:dyDescent="0.25">
      <c r="A980" s="1">
        <v>41323</v>
      </c>
      <c r="B980" s="20">
        <f>MONTH(Table1[[#This Row],[Date]])</f>
        <v>2</v>
      </c>
      <c r="C980" s="20" t="str">
        <f>TEXT(Table1[[#This Row],[Date]],"mmmm")</f>
        <v>luty</v>
      </c>
      <c r="D980" s="2">
        <v>650</v>
      </c>
      <c r="E980" s="2">
        <v>43</v>
      </c>
      <c r="F980" s="2" t="s">
        <v>16</v>
      </c>
      <c r="G980" s="2" t="s">
        <v>13</v>
      </c>
      <c r="H980" s="5">
        <v>11.95</v>
      </c>
      <c r="I980" s="3">
        <v>0</v>
      </c>
      <c r="J980" s="5">
        <f>Table1[[#This Row],[Ticket Price Price Per Unit]]*(1-Table1[[#This Row],[Discount Given]])</f>
        <v>11.95</v>
      </c>
      <c r="K980" s="5">
        <v>3.32</v>
      </c>
      <c r="L980" s="2">
        <v>3</v>
      </c>
      <c r="M980" s="2">
        <v>3025</v>
      </c>
      <c r="N980" s="5">
        <f>Table1[[#This Row],[Sales Price Per Unit]]*Table1[[#This Row],[Quantity]]</f>
        <v>35.849999999999994</v>
      </c>
      <c r="O980" s="5">
        <f>((Table1[[#This Row],[Ticket Price Price Per Unit]]-Table1[[#This Row],[Sales Price Per Unit]]))*Table1[[#This Row],[Quantity]]</f>
        <v>0</v>
      </c>
      <c r="P980" s="5">
        <f>(Table1[[#This Row],[Sales Price Per Unit]]-Table1[[#This Row],[Cost per Unit]])*Table1[[#This Row],[Quantity]]</f>
        <v>25.889999999999997</v>
      </c>
    </row>
    <row r="981" spans="1:16" x14ac:dyDescent="0.25">
      <c r="A981" s="1">
        <v>41323</v>
      </c>
      <c r="B981" s="20">
        <f>MONTH(Table1[[#This Row],[Date]])</f>
        <v>2</v>
      </c>
      <c r="C981" s="20" t="str">
        <f>TEXT(Table1[[#This Row],[Date]],"mmmm")</f>
        <v>luty</v>
      </c>
      <c r="D981" s="2">
        <v>651</v>
      </c>
      <c r="E981" s="2">
        <v>36</v>
      </c>
      <c r="F981" s="2" t="s">
        <v>12</v>
      </c>
      <c r="G981" s="2" t="s">
        <v>13</v>
      </c>
      <c r="H981" s="5">
        <v>26.95</v>
      </c>
      <c r="I981" s="3">
        <v>0</v>
      </c>
      <c r="J981" s="5">
        <f>Table1[[#This Row],[Ticket Price Price Per Unit]]*(1-Table1[[#This Row],[Discount Given]])</f>
        <v>26.95</v>
      </c>
      <c r="K981" s="5">
        <v>12.53</v>
      </c>
      <c r="L981" s="2">
        <v>3</v>
      </c>
      <c r="M981" s="2">
        <v>3017</v>
      </c>
      <c r="N981" s="5">
        <f>Table1[[#This Row],[Sales Price Per Unit]]*Table1[[#This Row],[Quantity]]</f>
        <v>80.849999999999994</v>
      </c>
      <c r="O981" s="5">
        <f>((Table1[[#This Row],[Ticket Price Price Per Unit]]-Table1[[#This Row],[Sales Price Per Unit]]))*Table1[[#This Row],[Quantity]]</f>
        <v>0</v>
      </c>
      <c r="P981" s="5">
        <f>(Table1[[#This Row],[Sales Price Per Unit]]-Table1[[#This Row],[Cost per Unit]])*Table1[[#This Row],[Quantity]]</f>
        <v>43.26</v>
      </c>
    </row>
    <row r="982" spans="1:16" hidden="1" x14ac:dyDescent="0.25">
      <c r="A982" s="1">
        <v>41323</v>
      </c>
      <c r="B982" s="20">
        <f>MONTH(Table1[[#This Row],[Date]])</f>
        <v>2</v>
      </c>
      <c r="C982" s="20" t="str">
        <f>TEXT(Table1[[#This Row],[Date]],"mmmm")</f>
        <v>luty</v>
      </c>
      <c r="D982" s="2">
        <v>652</v>
      </c>
      <c r="E982" s="2">
        <v>27</v>
      </c>
      <c r="F982" s="2" t="s">
        <v>12</v>
      </c>
      <c r="G982" s="2" t="s">
        <v>13</v>
      </c>
      <c r="H982" s="5">
        <v>4.95</v>
      </c>
      <c r="I982" s="3">
        <v>0</v>
      </c>
      <c r="J982" s="5">
        <f>Table1[[#This Row],[Ticket Price Price Per Unit]]*(1-Table1[[#This Row],[Discount Given]])</f>
        <v>4.95</v>
      </c>
      <c r="K982" s="5">
        <v>1.82</v>
      </c>
      <c r="L982" s="2">
        <v>4</v>
      </c>
      <c r="M982" s="2">
        <v>3019</v>
      </c>
      <c r="N982" s="5">
        <f>Table1[[#This Row],[Sales Price Per Unit]]*Table1[[#This Row],[Quantity]]</f>
        <v>19.8</v>
      </c>
      <c r="O982" s="5">
        <f>((Table1[[#This Row],[Ticket Price Price Per Unit]]-Table1[[#This Row],[Sales Price Per Unit]]))*Table1[[#This Row],[Quantity]]</f>
        <v>0</v>
      </c>
      <c r="P982" s="5">
        <f>(Table1[[#This Row],[Sales Price Per Unit]]-Table1[[#This Row],[Cost per Unit]])*Table1[[#This Row],[Quantity]]</f>
        <v>12.52</v>
      </c>
    </row>
    <row r="983" spans="1:16" x14ac:dyDescent="0.25">
      <c r="A983" s="1">
        <v>41323</v>
      </c>
      <c r="B983" s="20">
        <f>MONTH(Table1[[#This Row],[Date]])</f>
        <v>2</v>
      </c>
      <c r="C983" s="20" t="str">
        <f>TEXT(Table1[[#This Row],[Date]],"mmmm")</f>
        <v>luty</v>
      </c>
      <c r="D983" s="2">
        <v>653</v>
      </c>
      <c r="E983" s="2">
        <v>1</v>
      </c>
      <c r="F983" s="2" t="s">
        <v>16</v>
      </c>
      <c r="G983" s="2" t="s">
        <v>13</v>
      </c>
      <c r="H983" s="5">
        <v>43.95</v>
      </c>
      <c r="I983" s="3">
        <v>0</v>
      </c>
      <c r="J983" s="5">
        <f>Table1[[#This Row],[Ticket Price Price Per Unit]]*(1-Table1[[#This Row],[Discount Given]])</f>
        <v>43.95</v>
      </c>
      <c r="K983" s="5">
        <v>25.6</v>
      </c>
      <c r="L983" s="2">
        <v>1</v>
      </c>
      <c r="M983" s="2">
        <v>3032</v>
      </c>
      <c r="N983" s="5">
        <f>Table1[[#This Row],[Sales Price Per Unit]]*Table1[[#This Row],[Quantity]]</f>
        <v>43.95</v>
      </c>
      <c r="O983" s="5">
        <f>((Table1[[#This Row],[Ticket Price Price Per Unit]]-Table1[[#This Row],[Sales Price Per Unit]]))*Table1[[#This Row],[Quantity]]</f>
        <v>0</v>
      </c>
      <c r="P983" s="5">
        <f>(Table1[[#This Row],[Sales Price Per Unit]]-Table1[[#This Row],[Cost per Unit]])*Table1[[#This Row],[Quantity]]</f>
        <v>18.350000000000001</v>
      </c>
    </row>
    <row r="984" spans="1:16" x14ac:dyDescent="0.25">
      <c r="A984" s="1">
        <v>41323</v>
      </c>
      <c r="B984" s="20">
        <f>MONTH(Table1[[#This Row],[Date]])</f>
        <v>2</v>
      </c>
      <c r="C984" s="20" t="str">
        <f>TEXT(Table1[[#This Row],[Date]],"mmmm")</f>
        <v>luty</v>
      </c>
      <c r="D984" s="2">
        <v>654</v>
      </c>
      <c r="E984" s="2">
        <v>26</v>
      </c>
      <c r="F984" s="2" t="s">
        <v>18</v>
      </c>
      <c r="G984" s="2" t="s">
        <v>13</v>
      </c>
      <c r="H984" s="5">
        <v>0.95</v>
      </c>
      <c r="I984" s="3">
        <v>0.1</v>
      </c>
      <c r="J984" s="5">
        <f>Table1[[#This Row],[Ticket Price Price Per Unit]]*(1-Table1[[#This Row],[Discount Given]])</f>
        <v>0.85499999999999998</v>
      </c>
      <c r="K984" s="5">
        <v>0.42</v>
      </c>
      <c r="L984" s="2">
        <v>12</v>
      </c>
      <c r="M984" s="2">
        <v>3024</v>
      </c>
      <c r="N984" s="5">
        <f>Table1[[#This Row],[Sales Price Per Unit]]*Table1[[#This Row],[Quantity]]</f>
        <v>10.26</v>
      </c>
      <c r="O984" s="5">
        <f>((Table1[[#This Row],[Ticket Price Price Per Unit]]-Table1[[#This Row],[Sales Price Per Unit]]))*Table1[[#This Row],[Quantity]]</f>
        <v>1.1399999999999997</v>
      </c>
      <c r="P984" s="5">
        <f>(Table1[[#This Row],[Sales Price Per Unit]]-Table1[[#This Row],[Cost per Unit]])*Table1[[#This Row],[Quantity]]</f>
        <v>5.22</v>
      </c>
    </row>
    <row r="985" spans="1:16" x14ac:dyDescent="0.25">
      <c r="A985" s="1">
        <v>41323</v>
      </c>
      <c r="B985" s="20">
        <f>MONTH(Table1[[#This Row],[Date]])</f>
        <v>2</v>
      </c>
      <c r="C985" s="20" t="str">
        <f>TEXT(Table1[[#This Row],[Date]],"mmmm")</f>
        <v>luty</v>
      </c>
      <c r="D985" s="2">
        <v>655</v>
      </c>
      <c r="E985" s="2">
        <v>13</v>
      </c>
      <c r="F985" s="2" t="s">
        <v>16</v>
      </c>
      <c r="G985" s="2" t="s">
        <v>13</v>
      </c>
      <c r="H985" s="5">
        <v>26.95</v>
      </c>
      <c r="I985" s="3">
        <v>0.1</v>
      </c>
      <c r="J985" s="5">
        <f>Table1[[#This Row],[Ticket Price Price Per Unit]]*(1-Table1[[#This Row],[Discount Given]])</f>
        <v>24.254999999999999</v>
      </c>
      <c r="K985" s="5">
        <v>13.26</v>
      </c>
      <c r="L985" s="2">
        <v>17</v>
      </c>
      <c r="M985" s="2">
        <v>3016</v>
      </c>
      <c r="N985" s="5">
        <f>Table1[[#This Row],[Sales Price Per Unit]]*Table1[[#This Row],[Quantity]]</f>
        <v>412.33499999999998</v>
      </c>
      <c r="O985" s="5">
        <f>((Table1[[#This Row],[Ticket Price Price Per Unit]]-Table1[[#This Row],[Sales Price Per Unit]]))*Table1[[#This Row],[Quantity]]</f>
        <v>45.815000000000005</v>
      </c>
      <c r="P985" s="5">
        <f>(Table1[[#This Row],[Sales Price Per Unit]]-Table1[[#This Row],[Cost per Unit]])*Table1[[#This Row],[Quantity]]</f>
        <v>186.91499999999999</v>
      </c>
    </row>
    <row r="986" spans="1:16" x14ac:dyDescent="0.25">
      <c r="A986" s="1">
        <v>41323</v>
      </c>
      <c r="B986" s="20">
        <f>MONTH(Table1[[#This Row],[Date]])</f>
        <v>2</v>
      </c>
      <c r="C986" s="20" t="str">
        <f>TEXT(Table1[[#This Row],[Date]],"mmmm")</f>
        <v>luty</v>
      </c>
      <c r="D986" s="2">
        <v>656</v>
      </c>
      <c r="E986" s="2">
        <v>16</v>
      </c>
      <c r="F986" s="2" t="s">
        <v>18</v>
      </c>
      <c r="G986" s="2" t="s">
        <v>13</v>
      </c>
      <c r="H986" s="5">
        <v>27.95</v>
      </c>
      <c r="I986" s="3">
        <v>0</v>
      </c>
      <c r="J986" s="5">
        <f>Table1[[#This Row],[Ticket Price Price Per Unit]]*(1-Table1[[#This Row],[Discount Given]])</f>
        <v>27.95</v>
      </c>
      <c r="K986" s="5">
        <v>15.85</v>
      </c>
      <c r="L986" s="2">
        <v>2</v>
      </c>
      <c r="M986" s="2">
        <v>3030</v>
      </c>
      <c r="N986" s="5">
        <f>Table1[[#This Row],[Sales Price Per Unit]]*Table1[[#This Row],[Quantity]]</f>
        <v>55.9</v>
      </c>
      <c r="O986" s="5">
        <f>((Table1[[#This Row],[Ticket Price Price Per Unit]]-Table1[[#This Row],[Sales Price Per Unit]]))*Table1[[#This Row],[Quantity]]</f>
        <v>0</v>
      </c>
      <c r="P986" s="5">
        <f>(Table1[[#This Row],[Sales Price Per Unit]]-Table1[[#This Row],[Cost per Unit]])*Table1[[#This Row],[Quantity]]</f>
        <v>24.2</v>
      </c>
    </row>
    <row r="987" spans="1:16" x14ac:dyDescent="0.25">
      <c r="A987" s="1">
        <v>41324</v>
      </c>
      <c r="B987" s="20">
        <f>MONTH(Table1[[#This Row],[Date]])</f>
        <v>2</v>
      </c>
      <c r="C987" s="20" t="str">
        <f>TEXT(Table1[[#This Row],[Date]],"mmmm")</f>
        <v>luty</v>
      </c>
      <c r="D987" s="2">
        <v>657</v>
      </c>
      <c r="E987" s="2">
        <v>2</v>
      </c>
      <c r="F987" s="2" t="s">
        <v>15</v>
      </c>
      <c r="G987" s="2" t="s">
        <v>13</v>
      </c>
      <c r="H987" s="5">
        <v>44.95</v>
      </c>
      <c r="I987" s="3">
        <v>0</v>
      </c>
      <c r="J987" s="5">
        <f>Table1[[#This Row],[Ticket Price Price Per Unit]]*(1-Table1[[#This Row],[Discount Given]])</f>
        <v>44.95</v>
      </c>
      <c r="K987" s="5">
        <v>27.95</v>
      </c>
      <c r="L987" s="2">
        <v>6</v>
      </c>
      <c r="M987" s="2">
        <v>3021</v>
      </c>
      <c r="N987" s="5">
        <f>Table1[[#This Row],[Sales Price Per Unit]]*Table1[[#This Row],[Quantity]]</f>
        <v>269.70000000000005</v>
      </c>
      <c r="O987" s="5">
        <f>((Table1[[#This Row],[Ticket Price Price Per Unit]]-Table1[[#This Row],[Sales Price Per Unit]]))*Table1[[#This Row],[Quantity]]</f>
        <v>0</v>
      </c>
      <c r="P987" s="5">
        <f>(Table1[[#This Row],[Sales Price Per Unit]]-Table1[[#This Row],[Cost per Unit]])*Table1[[#This Row],[Quantity]]</f>
        <v>102.00000000000003</v>
      </c>
    </row>
    <row r="988" spans="1:16" x14ac:dyDescent="0.25">
      <c r="A988" s="1">
        <v>41324</v>
      </c>
      <c r="B988" s="20">
        <f>MONTH(Table1[[#This Row],[Date]])</f>
        <v>2</v>
      </c>
      <c r="C988" s="20" t="str">
        <f>TEXT(Table1[[#This Row],[Date]],"mmmm")</f>
        <v>luty</v>
      </c>
      <c r="D988" s="2">
        <v>658</v>
      </c>
      <c r="E988" s="2">
        <v>28</v>
      </c>
      <c r="F988" s="2" t="s">
        <v>14</v>
      </c>
      <c r="G988" s="2" t="s">
        <v>13</v>
      </c>
      <c r="H988" s="5">
        <v>0.95</v>
      </c>
      <c r="I988" s="3">
        <v>0.1</v>
      </c>
      <c r="J988" s="5">
        <f>Table1[[#This Row],[Ticket Price Price Per Unit]]*(1-Table1[[#This Row],[Discount Given]])</f>
        <v>0.85499999999999998</v>
      </c>
      <c r="K988" s="5">
        <v>0.5</v>
      </c>
      <c r="L988" s="2">
        <v>2</v>
      </c>
      <c r="M988" s="2">
        <v>3023</v>
      </c>
      <c r="N988" s="5">
        <f>Table1[[#This Row],[Sales Price Per Unit]]*Table1[[#This Row],[Quantity]]</f>
        <v>1.71</v>
      </c>
      <c r="O988" s="5">
        <f>((Table1[[#This Row],[Ticket Price Price Per Unit]]-Table1[[#This Row],[Sales Price Per Unit]]))*Table1[[#This Row],[Quantity]]</f>
        <v>0.18999999999999995</v>
      </c>
      <c r="P988" s="5">
        <f>(Table1[[#This Row],[Sales Price Per Unit]]-Table1[[#This Row],[Cost per Unit]])*Table1[[#This Row],[Quantity]]</f>
        <v>0.71</v>
      </c>
    </row>
    <row r="989" spans="1:16" x14ac:dyDescent="0.25">
      <c r="A989" s="1">
        <v>41324</v>
      </c>
      <c r="B989" s="20">
        <f>MONTH(Table1[[#This Row],[Date]])</f>
        <v>2</v>
      </c>
      <c r="C989" s="20" t="str">
        <f>TEXT(Table1[[#This Row],[Date]],"mmmm")</f>
        <v>luty</v>
      </c>
      <c r="D989" s="2">
        <v>659</v>
      </c>
      <c r="E989" s="2">
        <v>28</v>
      </c>
      <c r="F989" s="2" t="s">
        <v>15</v>
      </c>
      <c r="G989" s="2" t="s">
        <v>13</v>
      </c>
      <c r="H989" s="5">
        <v>0.95</v>
      </c>
      <c r="I989" s="3">
        <v>0</v>
      </c>
      <c r="J989" s="5">
        <f>Table1[[#This Row],[Ticket Price Price Per Unit]]*(1-Table1[[#This Row],[Discount Given]])</f>
        <v>0.95</v>
      </c>
      <c r="K989" s="5">
        <v>0.5</v>
      </c>
      <c r="L989" s="2">
        <v>20</v>
      </c>
      <c r="M989" s="2">
        <v>3025</v>
      </c>
      <c r="N989" s="5">
        <f>Table1[[#This Row],[Sales Price Per Unit]]*Table1[[#This Row],[Quantity]]</f>
        <v>19</v>
      </c>
      <c r="O989" s="5">
        <f>((Table1[[#This Row],[Ticket Price Price Per Unit]]-Table1[[#This Row],[Sales Price Per Unit]]))*Table1[[#This Row],[Quantity]]</f>
        <v>0</v>
      </c>
      <c r="P989" s="5">
        <f>(Table1[[#This Row],[Sales Price Per Unit]]-Table1[[#This Row],[Cost per Unit]])*Table1[[#This Row],[Quantity]]</f>
        <v>9</v>
      </c>
    </row>
    <row r="990" spans="1:16" x14ac:dyDescent="0.25">
      <c r="A990" s="1">
        <v>41324</v>
      </c>
      <c r="B990" s="20">
        <f>MONTH(Table1[[#This Row],[Date]])</f>
        <v>2</v>
      </c>
      <c r="C990" s="20" t="str">
        <f>TEXT(Table1[[#This Row],[Date]],"mmmm")</f>
        <v>luty</v>
      </c>
      <c r="D990" s="2">
        <v>660</v>
      </c>
      <c r="E990" s="2">
        <v>34</v>
      </c>
      <c r="F990" s="2" t="s">
        <v>12</v>
      </c>
      <c r="G990" s="2" t="s">
        <v>13</v>
      </c>
      <c r="H990" s="5">
        <v>37.950000000000003</v>
      </c>
      <c r="I990" s="3">
        <v>0</v>
      </c>
      <c r="J990" s="5">
        <f>Table1[[#This Row],[Ticket Price Price Per Unit]]*(1-Table1[[#This Row],[Discount Given]])</f>
        <v>37.950000000000003</v>
      </c>
      <c r="K990" s="5">
        <v>15.35</v>
      </c>
      <c r="L990" s="2">
        <v>11</v>
      </c>
      <c r="M990" s="2">
        <v>3018</v>
      </c>
      <c r="N990" s="5">
        <f>Table1[[#This Row],[Sales Price Per Unit]]*Table1[[#This Row],[Quantity]]</f>
        <v>417.45000000000005</v>
      </c>
      <c r="O990" s="5">
        <f>((Table1[[#This Row],[Ticket Price Price Per Unit]]-Table1[[#This Row],[Sales Price Per Unit]]))*Table1[[#This Row],[Quantity]]</f>
        <v>0</v>
      </c>
      <c r="P990" s="5">
        <f>(Table1[[#This Row],[Sales Price Per Unit]]-Table1[[#This Row],[Cost per Unit]])*Table1[[#This Row],[Quantity]]</f>
        <v>248.60000000000002</v>
      </c>
    </row>
    <row r="991" spans="1:16" x14ac:dyDescent="0.25">
      <c r="A991" s="1">
        <v>41324</v>
      </c>
      <c r="B991" s="20">
        <f>MONTH(Table1[[#This Row],[Date]])</f>
        <v>2</v>
      </c>
      <c r="C991" s="20" t="str">
        <f>TEXT(Table1[[#This Row],[Date]],"mmmm")</f>
        <v>luty</v>
      </c>
      <c r="D991" s="2">
        <v>660</v>
      </c>
      <c r="E991" s="2">
        <v>11</v>
      </c>
      <c r="F991" s="2" t="s">
        <v>12</v>
      </c>
      <c r="G991" s="2" t="s">
        <v>13</v>
      </c>
      <c r="H991" s="5">
        <v>65.95</v>
      </c>
      <c r="I991" s="3">
        <v>0</v>
      </c>
      <c r="J991" s="5">
        <f>Table1[[#This Row],[Ticket Price Price Per Unit]]*(1-Table1[[#This Row],[Discount Given]])</f>
        <v>65.95</v>
      </c>
      <c r="K991" s="5">
        <v>37.97</v>
      </c>
      <c r="L991" s="2">
        <v>18</v>
      </c>
      <c r="M991" s="2">
        <v>3018</v>
      </c>
      <c r="N991" s="5">
        <f>Table1[[#This Row],[Sales Price Per Unit]]*Table1[[#This Row],[Quantity]]</f>
        <v>1187.1000000000001</v>
      </c>
      <c r="O991" s="5">
        <f>((Table1[[#This Row],[Ticket Price Price Per Unit]]-Table1[[#This Row],[Sales Price Per Unit]]))*Table1[[#This Row],[Quantity]]</f>
        <v>0</v>
      </c>
      <c r="P991" s="5">
        <f>(Table1[[#This Row],[Sales Price Per Unit]]-Table1[[#This Row],[Cost per Unit]])*Table1[[#This Row],[Quantity]]</f>
        <v>503.6400000000001</v>
      </c>
    </row>
    <row r="992" spans="1:16" x14ac:dyDescent="0.25">
      <c r="A992" s="1">
        <v>41324</v>
      </c>
      <c r="B992" s="20">
        <f>MONTH(Table1[[#This Row],[Date]])</f>
        <v>2</v>
      </c>
      <c r="C992" s="20" t="str">
        <f>TEXT(Table1[[#This Row],[Date]],"mmmm")</f>
        <v>luty</v>
      </c>
      <c r="D992" s="2">
        <v>661</v>
      </c>
      <c r="E992" s="2">
        <v>14</v>
      </c>
      <c r="F992" s="2" t="s">
        <v>15</v>
      </c>
      <c r="G992" s="2" t="s">
        <v>13</v>
      </c>
      <c r="H992" s="5">
        <v>31.95</v>
      </c>
      <c r="I992" s="3">
        <v>0</v>
      </c>
      <c r="J992" s="5">
        <f>Table1[[#This Row],[Ticket Price Price Per Unit]]*(1-Table1[[#This Row],[Discount Given]])</f>
        <v>31.95</v>
      </c>
      <c r="K992" s="5">
        <v>17.38</v>
      </c>
      <c r="L992" s="2">
        <v>1</v>
      </c>
      <c r="M992" s="2">
        <v>3010</v>
      </c>
      <c r="N992" s="5">
        <f>Table1[[#This Row],[Sales Price Per Unit]]*Table1[[#This Row],[Quantity]]</f>
        <v>31.95</v>
      </c>
      <c r="O992" s="5">
        <f>((Table1[[#This Row],[Ticket Price Price Per Unit]]-Table1[[#This Row],[Sales Price Per Unit]]))*Table1[[#This Row],[Quantity]]</f>
        <v>0</v>
      </c>
      <c r="P992" s="5">
        <f>(Table1[[#This Row],[Sales Price Per Unit]]-Table1[[#This Row],[Cost per Unit]])*Table1[[#This Row],[Quantity]]</f>
        <v>14.57</v>
      </c>
    </row>
    <row r="993" spans="1:16" x14ac:dyDescent="0.25">
      <c r="A993" s="1">
        <v>41324</v>
      </c>
      <c r="B993" s="20">
        <f>MONTH(Table1[[#This Row],[Date]])</f>
        <v>2</v>
      </c>
      <c r="C993" s="20" t="str">
        <f>TEXT(Table1[[#This Row],[Date]],"mmmm")</f>
        <v>luty</v>
      </c>
      <c r="D993" s="2">
        <v>661</v>
      </c>
      <c r="E993" s="2">
        <v>14</v>
      </c>
      <c r="F993" s="2" t="s">
        <v>15</v>
      </c>
      <c r="G993" s="2" t="s">
        <v>13</v>
      </c>
      <c r="H993" s="5">
        <v>31.95</v>
      </c>
      <c r="I993" s="3">
        <v>0</v>
      </c>
      <c r="J993" s="5">
        <f>Table1[[#This Row],[Ticket Price Price Per Unit]]*(1-Table1[[#This Row],[Discount Given]])</f>
        <v>31.95</v>
      </c>
      <c r="K993" s="5">
        <v>17.38</v>
      </c>
      <c r="L993" s="2">
        <v>3</v>
      </c>
      <c r="M993" s="2">
        <v>3010</v>
      </c>
      <c r="N993" s="5">
        <f>Table1[[#This Row],[Sales Price Per Unit]]*Table1[[#This Row],[Quantity]]</f>
        <v>95.85</v>
      </c>
      <c r="O993" s="5">
        <f>((Table1[[#This Row],[Ticket Price Price Per Unit]]-Table1[[#This Row],[Sales Price Per Unit]]))*Table1[[#This Row],[Quantity]]</f>
        <v>0</v>
      </c>
      <c r="P993" s="5">
        <f>(Table1[[#This Row],[Sales Price Per Unit]]-Table1[[#This Row],[Cost per Unit]])*Table1[[#This Row],[Quantity]]</f>
        <v>43.71</v>
      </c>
    </row>
    <row r="994" spans="1:16" x14ac:dyDescent="0.25">
      <c r="A994" s="1">
        <v>41324</v>
      </c>
      <c r="B994" s="20">
        <f>MONTH(Table1[[#This Row],[Date]])</f>
        <v>2</v>
      </c>
      <c r="C994" s="20" t="str">
        <f>TEXT(Table1[[#This Row],[Date]],"mmmm")</f>
        <v>luty</v>
      </c>
      <c r="D994" s="2">
        <v>662</v>
      </c>
      <c r="E994" s="2">
        <v>49</v>
      </c>
      <c r="F994" s="2" t="s">
        <v>14</v>
      </c>
      <c r="G994" s="2" t="s">
        <v>13</v>
      </c>
      <c r="H994" s="5">
        <v>63.95</v>
      </c>
      <c r="I994" s="3">
        <v>0</v>
      </c>
      <c r="J994" s="5">
        <f>Table1[[#This Row],[Ticket Price Price Per Unit]]*(1-Table1[[#This Row],[Discount Given]])</f>
        <v>63.95</v>
      </c>
      <c r="K994" s="5">
        <v>27.1</v>
      </c>
      <c r="L994" s="2">
        <v>2</v>
      </c>
      <c r="M994" s="2">
        <v>3029</v>
      </c>
      <c r="N994" s="5">
        <f>Table1[[#This Row],[Sales Price Per Unit]]*Table1[[#This Row],[Quantity]]</f>
        <v>127.9</v>
      </c>
      <c r="O994" s="5">
        <f>((Table1[[#This Row],[Ticket Price Price Per Unit]]-Table1[[#This Row],[Sales Price Per Unit]]))*Table1[[#This Row],[Quantity]]</f>
        <v>0</v>
      </c>
      <c r="P994" s="5">
        <f>(Table1[[#This Row],[Sales Price Per Unit]]-Table1[[#This Row],[Cost per Unit]])*Table1[[#This Row],[Quantity]]</f>
        <v>73.7</v>
      </c>
    </row>
    <row r="995" spans="1:16" x14ac:dyDescent="0.25">
      <c r="A995" s="1">
        <v>41324</v>
      </c>
      <c r="B995" s="20">
        <f>MONTH(Table1[[#This Row],[Date]])</f>
        <v>2</v>
      </c>
      <c r="C995" s="20" t="str">
        <f>TEXT(Table1[[#This Row],[Date]],"mmmm")</f>
        <v>luty</v>
      </c>
      <c r="D995" s="2">
        <v>662</v>
      </c>
      <c r="E995" s="2">
        <v>39</v>
      </c>
      <c r="F995" s="2" t="s">
        <v>14</v>
      </c>
      <c r="G995" s="2" t="s">
        <v>13</v>
      </c>
      <c r="H995" s="5">
        <v>26.95</v>
      </c>
      <c r="I995" s="3">
        <v>0</v>
      </c>
      <c r="J995" s="5">
        <f>Table1[[#This Row],[Ticket Price Price Per Unit]]*(1-Table1[[#This Row],[Discount Given]])</f>
        <v>26.95</v>
      </c>
      <c r="K995" s="5">
        <v>12.24</v>
      </c>
      <c r="L995" s="2">
        <v>2</v>
      </c>
      <c r="M995" s="2">
        <v>3029</v>
      </c>
      <c r="N995" s="5">
        <f>Table1[[#This Row],[Sales Price Per Unit]]*Table1[[#This Row],[Quantity]]</f>
        <v>53.9</v>
      </c>
      <c r="O995" s="5">
        <f>((Table1[[#This Row],[Ticket Price Price Per Unit]]-Table1[[#This Row],[Sales Price Per Unit]]))*Table1[[#This Row],[Quantity]]</f>
        <v>0</v>
      </c>
      <c r="P995" s="5">
        <f>(Table1[[#This Row],[Sales Price Per Unit]]-Table1[[#This Row],[Cost per Unit]])*Table1[[#This Row],[Quantity]]</f>
        <v>29.419999999999998</v>
      </c>
    </row>
    <row r="996" spans="1:16" x14ac:dyDescent="0.25">
      <c r="A996" s="1">
        <v>41324</v>
      </c>
      <c r="B996" s="20">
        <f>MONTH(Table1[[#This Row],[Date]])</f>
        <v>2</v>
      </c>
      <c r="C996" s="20" t="str">
        <f>TEXT(Table1[[#This Row],[Date]],"mmmm")</f>
        <v>luty</v>
      </c>
      <c r="D996" s="2">
        <v>663</v>
      </c>
      <c r="E996" s="2">
        <v>41</v>
      </c>
      <c r="F996" s="2" t="s">
        <v>14</v>
      </c>
      <c r="G996" s="2" t="s">
        <v>13</v>
      </c>
      <c r="H996" s="5">
        <v>18.95</v>
      </c>
      <c r="I996" s="3">
        <v>0</v>
      </c>
      <c r="J996" s="5">
        <f>Table1[[#This Row],[Ticket Price Price Per Unit]]*(1-Table1[[#This Row],[Discount Given]])</f>
        <v>18.95</v>
      </c>
      <c r="K996" s="5">
        <v>9.98</v>
      </c>
      <c r="L996" s="2">
        <v>23</v>
      </c>
      <c r="M996" s="2">
        <v>3013</v>
      </c>
      <c r="N996" s="5">
        <f>Table1[[#This Row],[Sales Price Per Unit]]*Table1[[#This Row],[Quantity]]</f>
        <v>435.84999999999997</v>
      </c>
      <c r="O996" s="5">
        <f>((Table1[[#This Row],[Ticket Price Price Per Unit]]-Table1[[#This Row],[Sales Price Per Unit]]))*Table1[[#This Row],[Quantity]]</f>
        <v>0</v>
      </c>
      <c r="P996" s="5">
        <f>(Table1[[#This Row],[Sales Price Per Unit]]-Table1[[#This Row],[Cost per Unit]])*Table1[[#This Row],[Quantity]]</f>
        <v>206.30999999999997</v>
      </c>
    </row>
    <row r="997" spans="1:16" x14ac:dyDescent="0.25">
      <c r="A997" s="1">
        <v>41324</v>
      </c>
      <c r="B997" s="20">
        <f>MONTH(Table1[[#This Row],[Date]])</f>
        <v>2</v>
      </c>
      <c r="C997" s="20" t="str">
        <f>TEXT(Table1[[#This Row],[Date]],"mmmm")</f>
        <v>luty</v>
      </c>
      <c r="D997" s="2">
        <v>663</v>
      </c>
      <c r="E997" s="2">
        <v>5</v>
      </c>
      <c r="F997" s="2" t="s">
        <v>14</v>
      </c>
      <c r="G997" s="2" t="s">
        <v>13</v>
      </c>
      <c r="H997" s="5">
        <v>24.95</v>
      </c>
      <c r="I997" s="3">
        <v>0</v>
      </c>
      <c r="J997" s="5">
        <f>Table1[[#This Row],[Ticket Price Price Per Unit]]*(1-Table1[[#This Row],[Discount Given]])</f>
        <v>24.95</v>
      </c>
      <c r="K997" s="5">
        <v>12.27</v>
      </c>
      <c r="L997" s="2">
        <v>7</v>
      </c>
      <c r="M997" s="2">
        <v>3013</v>
      </c>
      <c r="N997" s="5">
        <f>Table1[[#This Row],[Sales Price Per Unit]]*Table1[[#This Row],[Quantity]]</f>
        <v>174.65</v>
      </c>
      <c r="O997" s="5">
        <f>((Table1[[#This Row],[Ticket Price Price Per Unit]]-Table1[[#This Row],[Sales Price Per Unit]]))*Table1[[#This Row],[Quantity]]</f>
        <v>0</v>
      </c>
      <c r="P997" s="5">
        <f>(Table1[[#This Row],[Sales Price Per Unit]]-Table1[[#This Row],[Cost per Unit]])*Table1[[#This Row],[Quantity]]</f>
        <v>88.759999999999991</v>
      </c>
    </row>
    <row r="998" spans="1:16" x14ac:dyDescent="0.25">
      <c r="A998" s="1">
        <v>41324</v>
      </c>
      <c r="B998" s="20">
        <f>MONTH(Table1[[#This Row],[Date]])</f>
        <v>2</v>
      </c>
      <c r="C998" s="20" t="str">
        <f>TEXT(Table1[[#This Row],[Date]],"mmmm")</f>
        <v>luty</v>
      </c>
      <c r="D998" s="2">
        <v>664</v>
      </c>
      <c r="E998" s="2">
        <v>40</v>
      </c>
      <c r="F998" s="2" t="s">
        <v>12</v>
      </c>
      <c r="G998" s="2" t="s">
        <v>13</v>
      </c>
      <c r="H998" s="5">
        <v>16.95</v>
      </c>
      <c r="I998" s="3">
        <v>0</v>
      </c>
      <c r="J998" s="5">
        <f>Table1[[#This Row],[Ticket Price Price Per Unit]]*(1-Table1[[#This Row],[Discount Given]])</f>
        <v>16.95</v>
      </c>
      <c r="K998" s="5">
        <v>6.53</v>
      </c>
      <c r="L998" s="2">
        <v>25</v>
      </c>
      <c r="M998" s="2">
        <v>3016</v>
      </c>
      <c r="N998" s="5">
        <f>Table1[[#This Row],[Sales Price Per Unit]]*Table1[[#This Row],[Quantity]]</f>
        <v>423.75</v>
      </c>
      <c r="O998" s="5">
        <f>((Table1[[#This Row],[Ticket Price Price Per Unit]]-Table1[[#This Row],[Sales Price Per Unit]]))*Table1[[#This Row],[Quantity]]</f>
        <v>0</v>
      </c>
      <c r="P998" s="5">
        <f>(Table1[[#This Row],[Sales Price Per Unit]]-Table1[[#This Row],[Cost per Unit]])*Table1[[#This Row],[Quantity]]</f>
        <v>260.49999999999994</v>
      </c>
    </row>
    <row r="999" spans="1:16" x14ac:dyDescent="0.25">
      <c r="A999" s="1">
        <v>41324</v>
      </c>
      <c r="B999" s="20">
        <f>MONTH(Table1[[#This Row],[Date]])</f>
        <v>2</v>
      </c>
      <c r="C999" s="20" t="str">
        <f>TEXT(Table1[[#This Row],[Date]],"mmmm")</f>
        <v>luty</v>
      </c>
      <c r="D999" s="2">
        <v>665</v>
      </c>
      <c r="E999" s="2">
        <v>43</v>
      </c>
      <c r="F999" s="2" t="s">
        <v>14</v>
      </c>
      <c r="G999" s="2" t="s">
        <v>13</v>
      </c>
      <c r="H999" s="5">
        <v>11.95</v>
      </c>
      <c r="I999" s="3">
        <v>0</v>
      </c>
      <c r="J999" s="5">
        <f>Table1[[#This Row],[Ticket Price Price Per Unit]]*(1-Table1[[#This Row],[Discount Given]])</f>
        <v>11.95</v>
      </c>
      <c r="K999" s="5">
        <v>3.32</v>
      </c>
      <c r="L999" s="2">
        <v>3</v>
      </c>
      <c r="M999" s="2">
        <v>3027</v>
      </c>
      <c r="N999" s="5">
        <f>Table1[[#This Row],[Sales Price Per Unit]]*Table1[[#This Row],[Quantity]]</f>
        <v>35.849999999999994</v>
      </c>
      <c r="O999" s="5">
        <f>((Table1[[#This Row],[Ticket Price Price Per Unit]]-Table1[[#This Row],[Sales Price Per Unit]]))*Table1[[#This Row],[Quantity]]</f>
        <v>0</v>
      </c>
      <c r="P999" s="5">
        <f>(Table1[[#This Row],[Sales Price Per Unit]]-Table1[[#This Row],[Cost per Unit]])*Table1[[#This Row],[Quantity]]</f>
        <v>25.889999999999997</v>
      </c>
    </row>
    <row r="1000" spans="1:16" hidden="1" x14ac:dyDescent="0.25">
      <c r="A1000" s="1">
        <v>41324</v>
      </c>
      <c r="B1000" s="20">
        <f>MONTH(Table1[[#This Row],[Date]])</f>
        <v>2</v>
      </c>
      <c r="C1000" s="20" t="str">
        <f>TEXT(Table1[[#This Row],[Date]],"mmmm")</f>
        <v>luty</v>
      </c>
      <c r="D1000" s="2">
        <v>666</v>
      </c>
      <c r="E1000" s="2">
        <v>31</v>
      </c>
      <c r="F1000" s="2" t="s">
        <v>15</v>
      </c>
      <c r="G1000" s="2" t="s">
        <v>13</v>
      </c>
      <c r="H1000" s="5">
        <v>0.95</v>
      </c>
      <c r="I1000" s="3">
        <v>0</v>
      </c>
      <c r="J1000" s="5">
        <f>Table1[[#This Row],[Ticket Price Price Per Unit]]*(1-Table1[[#This Row],[Discount Given]])</f>
        <v>0.95</v>
      </c>
      <c r="K1000" s="5">
        <v>0.34</v>
      </c>
      <c r="L1000" s="2">
        <v>1</v>
      </c>
      <c r="M1000" s="2">
        <v>3028</v>
      </c>
      <c r="N1000" s="5">
        <f>Table1[[#This Row],[Sales Price Per Unit]]*Table1[[#This Row],[Quantity]]</f>
        <v>0.95</v>
      </c>
      <c r="O1000" s="5">
        <f>((Table1[[#This Row],[Ticket Price Price Per Unit]]-Table1[[#This Row],[Sales Price Per Unit]]))*Table1[[#This Row],[Quantity]]</f>
        <v>0</v>
      </c>
      <c r="P1000" s="5">
        <f>(Table1[[#This Row],[Sales Price Per Unit]]-Table1[[#This Row],[Cost per Unit]])*Table1[[#This Row],[Quantity]]</f>
        <v>0.60999999999999988</v>
      </c>
    </row>
    <row r="1001" spans="1:16" hidden="1" x14ac:dyDescent="0.25">
      <c r="A1001" s="1">
        <v>41324</v>
      </c>
      <c r="B1001" s="20">
        <f>MONTH(Table1[[#This Row],[Date]])</f>
        <v>2</v>
      </c>
      <c r="C1001" s="20" t="str">
        <f>TEXT(Table1[[#This Row],[Date]],"mmmm")</f>
        <v>luty</v>
      </c>
      <c r="D1001" s="2">
        <v>667</v>
      </c>
      <c r="E1001" s="2">
        <v>29</v>
      </c>
      <c r="F1001" s="2" t="s">
        <v>14</v>
      </c>
      <c r="G1001" s="2" t="s">
        <v>13</v>
      </c>
      <c r="H1001" s="5">
        <v>40.950000000000003</v>
      </c>
      <c r="I1001" s="3">
        <v>0.1</v>
      </c>
      <c r="J1001" s="5">
        <f>Table1[[#This Row],[Ticket Price Price Per Unit]]*(1-Table1[[#This Row],[Discount Given]])</f>
        <v>36.855000000000004</v>
      </c>
      <c r="K1001" s="5">
        <v>15.51</v>
      </c>
      <c r="L1001" s="2">
        <v>3</v>
      </c>
      <c r="M1001" s="2">
        <v>3028</v>
      </c>
      <c r="N1001" s="5">
        <f>Table1[[#This Row],[Sales Price Per Unit]]*Table1[[#This Row],[Quantity]]</f>
        <v>110.56500000000001</v>
      </c>
      <c r="O1001" s="5">
        <f>((Table1[[#This Row],[Ticket Price Price Per Unit]]-Table1[[#This Row],[Sales Price Per Unit]]))*Table1[[#This Row],[Quantity]]</f>
        <v>12.284999999999997</v>
      </c>
      <c r="P1001" s="5">
        <f>(Table1[[#This Row],[Sales Price Per Unit]]-Table1[[#This Row],[Cost per Unit]])*Table1[[#This Row],[Quantity]]</f>
        <v>64.035000000000025</v>
      </c>
    </row>
    <row r="1002" spans="1:16" x14ac:dyDescent="0.25">
      <c r="A1002" s="1">
        <v>41324</v>
      </c>
      <c r="B1002" s="20">
        <f>MONTH(Table1[[#This Row],[Date]])</f>
        <v>2</v>
      </c>
      <c r="C1002" s="20" t="str">
        <f>TEXT(Table1[[#This Row],[Date]],"mmmm")</f>
        <v>luty</v>
      </c>
      <c r="D1002" s="2">
        <v>668</v>
      </c>
      <c r="E1002" s="2">
        <v>6</v>
      </c>
      <c r="F1002" s="2" t="s">
        <v>15</v>
      </c>
      <c r="G1002" s="2" t="s">
        <v>13</v>
      </c>
      <c r="H1002" s="5">
        <v>55.95</v>
      </c>
      <c r="I1002" s="3">
        <v>0</v>
      </c>
      <c r="J1002" s="5">
        <f>Table1[[#This Row],[Ticket Price Price Per Unit]]*(1-Table1[[#This Row],[Discount Given]])</f>
        <v>55.95</v>
      </c>
      <c r="K1002" s="5">
        <v>16.059999999999999</v>
      </c>
      <c r="L1002" s="2">
        <v>26</v>
      </c>
      <c r="M1002" s="2">
        <v>3027</v>
      </c>
      <c r="N1002" s="5">
        <f>Table1[[#This Row],[Sales Price Per Unit]]*Table1[[#This Row],[Quantity]]</f>
        <v>1454.7</v>
      </c>
      <c r="O1002" s="5">
        <f>((Table1[[#This Row],[Ticket Price Price Per Unit]]-Table1[[#This Row],[Sales Price Per Unit]]))*Table1[[#This Row],[Quantity]]</f>
        <v>0</v>
      </c>
      <c r="P1002" s="5">
        <f>(Table1[[#This Row],[Sales Price Per Unit]]-Table1[[#This Row],[Cost per Unit]])*Table1[[#This Row],[Quantity]]</f>
        <v>1037.1400000000001</v>
      </c>
    </row>
    <row r="1003" spans="1:16" hidden="1" x14ac:dyDescent="0.25">
      <c r="A1003" s="1">
        <v>41324</v>
      </c>
      <c r="B1003" s="20">
        <f>MONTH(Table1[[#This Row],[Date]])</f>
        <v>2</v>
      </c>
      <c r="C1003" s="20" t="str">
        <f>TEXT(Table1[[#This Row],[Date]],"mmmm")</f>
        <v>luty</v>
      </c>
      <c r="D1003" s="2">
        <v>669</v>
      </c>
      <c r="E1003" s="2">
        <v>43</v>
      </c>
      <c r="F1003" s="2" t="s">
        <v>14</v>
      </c>
      <c r="G1003" s="2" t="s">
        <v>13</v>
      </c>
      <c r="H1003" s="5">
        <v>11.95</v>
      </c>
      <c r="I1003" s="3">
        <v>0</v>
      </c>
      <c r="J1003" s="5">
        <f>Table1[[#This Row],[Ticket Price Price Per Unit]]*(1-Table1[[#This Row],[Discount Given]])</f>
        <v>11.95</v>
      </c>
      <c r="K1003" s="5">
        <v>3.32</v>
      </c>
      <c r="L1003" s="2">
        <v>3</v>
      </c>
      <c r="M1003" s="2">
        <v>3028</v>
      </c>
      <c r="N1003" s="5">
        <f>Table1[[#This Row],[Sales Price Per Unit]]*Table1[[#This Row],[Quantity]]</f>
        <v>35.849999999999994</v>
      </c>
      <c r="O1003" s="5">
        <f>((Table1[[#This Row],[Ticket Price Price Per Unit]]-Table1[[#This Row],[Sales Price Per Unit]]))*Table1[[#This Row],[Quantity]]</f>
        <v>0</v>
      </c>
      <c r="P1003" s="5">
        <f>(Table1[[#This Row],[Sales Price Per Unit]]-Table1[[#This Row],[Cost per Unit]])*Table1[[#This Row],[Quantity]]</f>
        <v>25.889999999999997</v>
      </c>
    </row>
    <row r="1004" spans="1:16" hidden="1" x14ac:dyDescent="0.25">
      <c r="A1004" s="1">
        <v>41324</v>
      </c>
      <c r="B1004" s="20">
        <f>MONTH(Table1[[#This Row],[Date]])</f>
        <v>2</v>
      </c>
      <c r="C1004" s="20" t="str">
        <f>TEXT(Table1[[#This Row],[Date]],"mmmm")</f>
        <v>luty</v>
      </c>
      <c r="D1004" s="2">
        <v>669</v>
      </c>
      <c r="E1004" s="2">
        <v>40</v>
      </c>
      <c r="F1004" s="2" t="s">
        <v>14</v>
      </c>
      <c r="G1004" s="2" t="s">
        <v>13</v>
      </c>
      <c r="H1004" s="5">
        <v>16.95</v>
      </c>
      <c r="I1004" s="3">
        <v>0</v>
      </c>
      <c r="J1004" s="5">
        <f>Table1[[#This Row],[Ticket Price Price Per Unit]]*(1-Table1[[#This Row],[Discount Given]])</f>
        <v>16.95</v>
      </c>
      <c r="K1004" s="5">
        <v>6.53</v>
      </c>
      <c r="L1004" s="2">
        <v>16</v>
      </c>
      <c r="M1004" s="2">
        <v>3028</v>
      </c>
      <c r="N1004" s="5">
        <f>Table1[[#This Row],[Sales Price Per Unit]]*Table1[[#This Row],[Quantity]]</f>
        <v>271.2</v>
      </c>
      <c r="O1004" s="5">
        <f>((Table1[[#This Row],[Ticket Price Price Per Unit]]-Table1[[#This Row],[Sales Price Per Unit]]))*Table1[[#This Row],[Quantity]]</f>
        <v>0</v>
      </c>
      <c r="P1004" s="5">
        <f>(Table1[[#This Row],[Sales Price Per Unit]]-Table1[[#This Row],[Cost per Unit]])*Table1[[#This Row],[Quantity]]</f>
        <v>166.71999999999997</v>
      </c>
    </row>
    <row r="1005" spans="1:16" x14ac:dyDescent="0.25">
      <c r="A1005" s="1">
        <v>41324</v>
      </c>
      <c r="B1005" s="20">
        <f>MONTH(Table1[[#This Row],[Date]])</f>
        <v>2</v>
      </c>
      <c r="C1005" s="20" t="str">
        <f>TEXT(Table1[[#This Row],[Date]],"mmmm")</f>
        <v>luty</v>
      </c>
      <c r="D1005" s="2">
        <v>670</v>
      </c>
      <c r="E1005" s="2">
        <v>21</v>
      </c>
      <c r="F1005" s="2" t="s">
        <v>12</v>
      </c>
      <c r="G1005" s="2" t="s">
        <v>13</v>
      </c>
      <c r="H1005" s="5">
        <v>26.95</v>
      </c>
      <c r="I1005" s="3">
        <v>0</v>
      </c>
      <c r="J1005" s="5">
        <f>Table1[[#This Row],[Ticket Price Price Per Unit]]*(1-Table1[[#This Row],[Discount Given]])</f>
        <v>26.95</v>
      </c>
      <c r="K1005" s="5">
        <v>12.42</v>
      </c>
      <c r="L1005" s="2">
        <v>7</v>
      </c>
      <c r="M1005" s="2">
        <v>3029</v>
      </c>
      <c r="N1005" s="5">
        <f>Table1[[#This Row],[Sales Price Per Unit]]*Table1[[#This Row],[Quantity]]</f>
        <v>188.65</v>
      </c>
      <c r="O1005" s="5">
        <f>((Table1[[#This Row],[Ticket Price Price Per Unit]]-Table1[[#This Row],[Sales Price Per Unit]]))*Table1[[#This Row],[Quantity]]</f>
        <v>0</v>
      </c>
      <c r="P1005" s="5">
        <f>(Table1[[#This Row],[Sales Price Per Unit]]-Table1[[#This Row],[Cost per Unit]])*Table1[[#This Row],[Quantity]]</f>
        <v>101.71</v>
      </c>
    </row>
    <row r="1006" spans="1:16" x14ac:dyDescent="0.25">
      <c r="A1006" s="1">
        <v>41324</v>
      </c>
      <c r="B1006" s="20">
        <f>MONTH(Table1[[#This Row],[Date]])</f>
        <v>2</v>
      </c>
      <c r="C1006" s="20" t="str">
        <f>TEXT(Table1[[#This Row],[Date]],"mmmm")</f>
        <v>luty</v>
      </c>
      <c r="D1006" s="2">
        <v>671</v>
      </c>
      <c r="E1006" s="2">
        <v>18</v>
      </c>
      <c r="F1006" s="2" t="s">
        <v>15</v>
      </c>
      <c r="G1006" s="2" t="s">
        <v>13</v>
      </c>
      <c r="H1006" s="5">
        <v>54.95</v>
      </c>
      <c r="I1006" s="3">
        <v>0</v>
      </c>
      <c r="J1006" s="5">
        <f>Table1[[#This Row],[Ticket Price Price Per Unit]]*(1-Table1[[#This Row],[Discount Given]])</f>
        <v>54.95</v>
      </c>
      <c r="K1006" s="5">
        <v>26.65</v>
      </c>
      <c r="L1006" s="2">
        <v>27</v>
      </c>
      <c r="M1006" s="2">
        <v>3022</v>
      </c>
      <c r="N1006" s="5">
        <f>Table1[[#This Row],[Sales Price Per Unit]]*Table1[[#This Row],[Quantity]]</f>
        <v>1483.65</v>
      </c>
      <c r="O1006" s="5">
        <f>((Table1[[#This Row],[Ticket Price Price Per Unit]]-Table1[[#This Row],[Sales Price Per Unit]]))*Table1[[#This Row],[Quantity]]</f>
        <v>0</v>
      </c>
      <c r="P1006" s="5">
        <f>(Table1[[#This Row],[Sales Price Per Unit]]-Table1[[#This Row],[Cost per Unit]])*Table1[[#This Row],[Quantity]]</f>
        <v>764.10000000000014</v>
      </c>
    </row>
    <row r="1007" spans="1:16" x14ac:dyDescent="0.25">
      <c r="A1007" s="1">
        <v>41324</v>
      </c>
      <c r="B1007" s="20">
        <f>MONTH(Table1[[#This Row],[Date]])</f>
        <v>2</v>
      </c>
      <c r="C1007" s="20" t="str">
        <f>TEXT(Table1[[#This Row],[Date]],"mmmm")</f>
        <v>luty</v>
      </c>
      <c r="D1007" s="2">
        <v>672</v>
      </c>
      <c r="E1007" s="2">
        <v>15</v>
      </c>
      <c r="F1007" s="2" t="s">
        <v>12</v>
      </c>
      <c r="G1007" s="2" t="s">
        <v>13</v>
      </c>
      <c r="H1007" s="5">
        <v>28.95</v>
      </c>
      <c r="I1007" s="3">
        <v>0</v>
      </c>
      <c r="J1007" s="5">
        <f>Table1[[#This Row],[Ticket Price Price Per Unit]]*(1-Table1[[#This Row],[Discount Given]])</f>
        <v>28.95</v>
      </c>
      <c r="K1007" s="5">
        <v>17.53</v>
      </c>
      <c r="L1007" s="2">
        <v>30</v>
      </c>
      <c r="M1007" s="2">
        <v>3014</v>
      </c>
      <c r="N1007" s="5">
        <f>Table1[[#This Row],[Sales Price Per Unit]]*Table1[[#This Row],[Quantity]]</f>
        <v>868.5</v>
      </c>
      <c r="O1007" s="5">
        <f>((Table1[[#This Row],[Ticket Price Price Per Unit]]-Table1[[#This Row],[Sales Price Per Unit]]))*Table1[[#This Row],[Quantity]]</f>
        <v>0</v>
      </c>
      <c r="P1007" s="5">
        <f>(Table1[[#This Row],[Sales Price Per Unit]]-Table1[[#This Row],[Cost per Unit]])*Table1[[#This Row],[Quantity]]</f>
        <v>342.59999999999997</v>
      </c>
    </row>
    <row r="1008" spans="1:16" x14ac:dyDescent="0.25">
      <c r="A1008" s="1">
        <v>41324</v>
      </c>
      <c r="B1008" s="20">
        <f>MONTH(Table1[[#This Row],[Date]])</f>
        <v>2</v>
      </c>
      <c r="C1008" s="20" t="str">
        <f>TEXT(Table1[[#This Row],[Date]],"mmmm")</f>
        <v>luty</v>
      </c>
      <c r="D1008" s="2">
        <v>672</v>
      </c>
      <c r="E1008" s="2">
        <v>5</v>
      </c>
      <c r="F1008" s="2" t="s">
        <v>12</v>
      </c>
      <c r="G1008" s="2" t="s">
        <v>13</v>
      </c>
      <c r="H1008" s="5">
        <v>24.95</v>
      </c>
      <c r="I1008" s="3">
        <v>0.1</v>
      </c>
      <c r="J1008" s="5">
        <f>Table1[[#This Row],[Ticket Price Price Per Unit]]*(1-Table1[[#This Row],[Discount Given]])</f>
        <v>22.454999999999998</v>
      </c>
      <c r="K1008" s="5">
        <v>12.27</v>
      </c>
      <c r="L1008" s="2">
        <v>3</v>
      </c>
      <c r="M1008" s="2">
        <v>3014</v>
      </c>
      <c r="N1008" s="5">
        <f>Table1[[#This Row],[Sales Price Per Unit]]*Table1[[#This Row],[Quantity]]</f>
        <v>67.364999999999995</v>
      </c>
      <c r="O1008" s="5">
        <f>((Table1[[#This Row],[Ticket Price Price Per Unit]]-Table1[[#This Row],[Sales Price Per Unit]]))*Table1[[#This Row],[Quantity]]</f>
        <v>7.485000000000003</v>
      </c>
      <c r="P1008" s="5">
        <f>(Table1[[#This Row],[Sales Price Per Unit]]-Table1[[#This Row],[Cost per Unit]])*Table1[[#This Row],[Quantity]]</f>
        <v>30.554999999999996</v>
      </c>
    </row>
    <row r="1009" spans="1:16" x14ac:dyDescent="0.25">
      <c r="A1009" s="1">
        <v>41324</v>
      </c>
      <c r="B1009" s="20">
        <f>MONTH(Table1[[#This Row],[Date]])</f>
        <v>2</v>
      </c>
      <c r="C1009" s="20" t="str">
        <f>TEXT(Table1[[#This Row],[Date]],"mmmm")</f>
        <v>luty</v>
      </c>
      <c r="D1009" s="2">
        <v>673</v>
      </c>
      <c r="E1009" s="2">
        <v>40</v>
      </c>
      <c r="F1009" s="2" t="s">
        <v>14</v>
      </c>
      <c r="G1009" s="2" t="s">
        <v>13</v>
      </c>
      <c r="H1009" s="5">
        <v>16.95</v>
      </c>
      <c r="I1009" s="3">
        <v>0</v>
      </c>
      <c r="J1009" s="5">
        <f>Table1[[#This Row],[Ticket Price Price Per Unit]]*(1-Table1[[#This Row],[Discount Given]])</f>
        <v>16.95</v>
      </c>
      <c r="K1009" s="5">
        <v>6.53</v>
      </c>
      <c r="L1009" s="2">
        <v>8</v>
      </c>
      <c r="M1009" s="2">
        <v>3024</v>
      </c>
      <c r="N1009" s="5">
        <f>Table1[[#This Row],[Sales Price Per Unit]]*Table1[[#This Row],[Quantity]]</f>
        <v>135.6</v>
      </c>
      <c r="O1009" s="5">
        <f>((Table1[[#This Row],[Ticket Price Price Per Unit]]-Table1[[#This Row],[Sales Price Per Unit]]))*Table1[[#This Row],[Quantity]]</f>
        <v>0</v>
      </c>
      <c r="P1009" s="5">
        <f>(Table1[[#This Row],[Sales Price Per Unit]]-Table1[[#This Row],[Cost per Unit]])*Table1[[#This Row],[Quantity]]</f>
        <v>83.359999999999985</v>
      </c>
    </row>
    <row r="1010" spans="1:16" x14ac:dyDescent="0.25">
      <c r="A1010" s="1">
        <v>41324</v>
      </c>
      <c r="B1010" s="20">
        <f>MONTH(Table1[[#This Row],[Date]])</f>
        <v>2</v>
      </c>
      <c r="C1010" s="20" t="str">
        <f>TEXT(Table1[[#This Row],[Date]],"mmmm")</f>
        <v>luty</v>
      </c>
      <c r="D1010" s="2">
        <v>673</v>
      </c>
      <c r="E1010" s="2">
        <v>23</v>
      </c>
      <c r="F1010" s="2" t="s">
        <v>14</v>
      </c>
      <c r="G1010" s="2" t="s">
        <v>13</v>
      </c>
      <c r="H1010" s="5">
        <v>2.95</v>
      </c>
      <c r="I1010" s="3">
        <v>0.1</v>
      </c>
      <c r="J1010" s="5">
        <f>Table1[[#This Row],[Ticket Price Price Per Unit]]*(1-Table1[[#This Row],[Discount Given]])</f>
        <v>2.6550000000000002</v>
      </c>
      <c r="K1010" s="5">
        <v>1.68</v>
      </c>
      <c r="L1010" s="2">
        <v>10</v>
      </c>
      <c r="M1010" s="2">
        <v>3024</v>
      </c>
      <c r="N1010" s="5">
        <f>Table1[[#This Row],[Sales Price Per Unit]]*Table1[[#This Row],[Quantity]]</f>
        <v>26.550000000000004</v>
      </c>
      <c r="O1010" s="5">
        <f>((Table1[[#This Row],[Ticket Price Price Per Unit]]-Table1[[#This Row],[Sales Price Per Unit]]))*Table1[[#This Row],[Quantity]]</f>
        <v>2.9499999999999993</v>
      </c>
      <c r="P1010" s="5">
        <f>(Table1[[#This Row],[Sales Price Per Unit]]-Table1[[#This Row],[Cost per Unit]])*Table1[[#This Row],[Quantity]]</f>
        <v>9.7500000000000036</v>
      </c>
    </row>
    <row r="1011" spans="1:16" x14ac:dyDescent="0.25">
      <c r="A1011" s="1">
        <v>41324</v>
      </c>
      <c r="B1011" s="20">
        <f>MONTH(Table1[[#This Row],[Date]])</f>
        <v>2</v>
      </c>
      <c r="C1011" s="20" t="str">
        <f>TEXT(Table1[[#This Row],[Date]],"mmmm")</f>
        <v>luty</v>
      </c>
      <c r="D1011" s="2">
        <v>673</v>
      </c>
      <c r="E1011" s="2">
        <v>17</v>
      </c>
      <c r="F1011" s="2" t="s">
        <v>14</v>
      </c>
      <c r="G1011" s="2" t="s">
        <v>13</v>
      </c>
      <c r="H1011" s="5">
        <v>49.95</v>
      </c>
      <c r="I1011" s="3">
        <v>0</v>
      </c>
      <c r="J1011" s="5">
        <f>Table1[[#This Row],[Ticket Price Price Per Unit]]*(1-Table1[[#This Row],[Discount Given]])</f>
        <v>49.95</v>
      </c>
      <c r="K1011" s="5">
        <v>23.93</v>
      </c>
      <c r="L1011" s="2">
        <v>8</v>
      </c>
      <c r="M1011" s="2">
        <v>3024</v>
      </c>
      <c r="N1011" s="5">
        <f>Table1[[#This Row],[Sales Price Per Unit]]*Table1[[#This Row],[Quantity]]</f>
        <v>399.6</v>
      </c>
      <c r="O1011" s="5">
        <f>((Table1[[#This Row],[Ticket Price Price Per Unit]]-Table1[[#This Row],[Sales Price Per Unit]]))*Table1[[#This Row],[Quantity]]</f>
        <v>0</v>
      </c>
      <c r="P1011" s="5">
        <f>(Table1[[#This Row],[Sales Price Per Unit]]-Table1[[#This Row],[Cost per Unit]])*Table1[[#This Row],[Quantity]]</f>
        <v>208.16000000000003</v>
      </c>
    </row>
    <row r="1012" spans="1:16" x14ac:dyDescent="0.25">
      <c r="A1012" s="1">
        <v>41324</v>
      </c>
      <c r="B1012" s="20">
        <f>MONTH(Table1[[#This Row],[Date]])</f>
        <v>2</v>
      </c>
      <c r="C1012" s="20" t="str">
        <f>TEXT(Table1[[#This Row],[Date]],"mmmm")</f>
        <v>luty</v>
      </c>
      <c r="D1012" s="2">
        <v>673</v>
      </c>
      <c r="E1012" s="2">
        <v>12</v>
      </c>
      <c r="F1012" s="2" t="s">
        <v>14</v>
      </c>
      <c r="G1012" s="2" t="s">
        <v>13</v>
      </c>
      <c r="H1012" s="5">
        <v>47.95</v>
      </c>
      <c r="I1012" s="3">
        <v>0.1</v>
      </c>
      <c r="J1012" s="5">
        <f>Table1[[#This Row],[Ticket Price Price Per Unit]]*(1-Table1[[#This Row],[Discount Given]])</f>
        <v>43.155000000000001</v>
      </c>
      <c r="K1012" s="5">
        <v>20.7</v>
      </c>
      <c r="L1012" s="2">
        <v>3</v>
      </c>
      <c r="M1012" s="2">
        <v>3024</v>
      </c>
      <c r="N1012" s="5">
        <f>Table1[[#This Row],[Sales Price Per Unit]]*Table1[[#This Row],[Quantity]]</f>
        <v>129.465</v>
      </c>
      <c r="O1012" s="5">
        <f>((Table1[[#This Row],[Ticket Price Price Per Unit]]-Table1[[#This Row],[Sales Price Per Unit]]))*Table1[[#This Row],[Quantity]]</f>
        <v>14.385000000000005</v>
      </c>
      <c r="P1012" s="5">
        <f>(Table1[[#This Row],[Sales Price Per Unit]]-Table1[[#This Row],[Cost per Unit]])*Table1[[#This Row],[Quantity]]</f>
        <v>67.365000000000009</v>
      </c>
    </row>
    <row r="1013" spans="1:16" x14ac:dyDescent="0.25">
      <c r="A1013" s="1">
        <v>41324</v>
      </c>
      <c r="B1013" s="20">
        <f>MONTH(Table1[[#This Row],[Date]])</f>
        <v>2</v>
      </c>
      <c r="C1013" s="20" t="str">
        <f>TEXT(Table1[[#This Row],[Date]],"mmmm")</f>
        <v>luty</v>
      </c>
      <c r="D1013" s="2">
        <v>674</v>
      </c>
      <c r="E1013" s="2">
        <v>25</v>
      </c>
      <c r="F1013" s="2" t="s">
        <v>12</v>
      </c>
      <c r="G1013" s="2" t="s">
        <v>13</v>
      </c>
      <c r="H1013" s="5">
        <v>0.95</v>
      </c>
      <c r="I1013" s="3">
        <v>0.1</v>
      </c>
      <c r="J1013" s="5">
        <f>Table1[[#This Row],[Ticket Price Price Per Unit]]*(1-Table1[[#This Row],[Discount Given]])</f>
        <v>0.85499999999999998</v>
      </c>
      <c r="K1013" s="5">
        <v>0.35</v>
      </c>
      <c r="L1013" s="2">
        <v>30</v>
      </c>
      <c r="M1013" s="2">
        <v>3022</v>
      </c>
      <c r="N1013" s="5">
        <f>Table1[[#This Row],[Sales Price Per Unit]]*Table1[[#This Row],[Quantity]]</f>
        <v>25.65</v>
      </c>
      <c r="O1013" s="5">
        <f>((Table1[[#This Row],[Ticket Price Price Per Unit]]-Table1[[#This Row],[Sales Price Per Unit]]))*Table1[[#This Row],[Quantity]]</f>
        <v>2.8499999999999992</v>
      </c>
      <c r="P1013" s="5">
        <f>(Table1[[#This Row],[Sales Price Per Unit]]-Table1[[#This Row],[Cost per Unit]])*Table1[[#This Row],[Quantity]]</f>
        <v>15.15</v>
      </c>
    </row>
    <row r="1014" spans="1:16" x14ac:dyDescent="0.25">
      <c r="A1014" s="1">
        <v>41324</v>
      </c>
      <c r="B1014" s="20">
        <f>MONTH(Table1[[#This Row],[Date]])</f>
        <v>2</v>
      </c>
      <c r="C1014" s="20" t="str">
        <f>TEXT(Table1[[#This Row],[Date]],"mmmm")</f>
        <v>luty</v>
      </c>
      <c r="D1014" s="2">
        <v>675</v>
      </c>
      <c r="E1014" s="2">
        <v>37</v>
      </c>
      <c r="F1014" s="2" t="s">
        <v>14</v>
      </c>
      <c r="G1014" s="2" t="s">
        <v>13</v>
      </c>
      <c r="H1014" s="5">
        <v>24.95</v>
      </c>
      <c r="I1014" s="3">
        <v>0.1</v>
      </c>
      <c r="J1014" s="5">
        <f>Table1[[#This Row],[Ticket Price Price Per Unit]]*(1-Table1[[#This Row],[Discount Given]])</f>
        <v>22.454999999999998</v>
      </c>
      <c r="K1014" s="5">
        <v>9.3800000000000008</v>
      </c>
      <c r="L1014" s="2">
        <v>2</v>
      </c>
      <c r="M1014" s="2">
        <v>3022</v>
      </c>
      <c r="N1014" s="5">
        <f>Table1[[#This Row],[Sales Price Per Unit]]*Table1[[#This Row],[Quantity]]</f>
        <v>44.91</v>
      </c>
      <c r="O1014" s="5">
        <f>((Table1[[#This Row],[Ticket Price Price Per Unit]]-Table1[[#This Row],[Sales Price Per Unit]]))*Table1[[#This Row],[Quantity]]</f>
        <v>4.990000000000002</v>
      </c>
      <c r="P1014" s="5">
        <f>(Table1[[#This Row],[Sales Price Per Unit]]-Table1[[#This Row],[Cost per Unit]])*Table1[[#This Row],[Quantity]]</f>
        <v>26.149999999999995</v>
      </c>
    </row>
    <row r="1015" spans="1:16" x14ac:dyDescent="0.25">
      <c r="A1015" s="1">
        <v>41325</v>
      </c>
      <c r="B1015" s="20">
        <f>MONTH(Table1[[#This Row],[Date]])</f>
        <v>2</v>
      </c>
      <c r="C1015" s="20" t="str">
        <f>TEXT(Table1[[#This Row],[Date]],"mmmm")</f>
        <v>luty</v>
      </c>
      <c r="D1015" s="2">
        <v>676</v>
      </c>
      <c r="E1015" s="2">
        <v>22</v>
      </c>
      <c r="F1015" s="2" t="s">
        <v>18</v>
      </c>
      <c r="G1015" s="2" t="s">
        <v>17</v>
      </c>
      <c r="H1015" s="5">
        <v>0.95</v>
      </c>
      <c r="I1015" s="3">
        <v>0</v>
      </c>
      <c r="J1015" s="5">
        <f>Table1[[#This Row],[Ticket Price Price Per Unit]]*(1-Table1[[#This Row],[Discount Given]])</f>
        <v>0.95</v>
      </c>
      <c r="K1015" s="5">
        <v>0.56999999999999995</v>
      </c>
      <c r="L1015" s="2">
        <v>5</v>
      </c>
      <c r="M1015" s="2">
        <v>3012</v>
      </c>
      <c r="N1015" s="5">
        <f>Table1[[#This Row],[Sales Price Per Unit]]*Table1[[#This Row],[Quantity]]</f>
        <v>4.75</v>
      </c>
      <c r="O1015" s="5">
        <f>((Table1[[#This Row],[Ticket Price Price Per Unit]]-Table1[[#This Row],[Sales Price Per Unit]]))*Table1[[#This Row],[Quantity]]</f>
        <v>0</v>
      </c>
      <c r="P1015" s="5">
        <f>(Table1[[#This Row],[Sales Price Per Unit]]-Table1[[#This Row],[Cost per Unit]])*Table1[[#This Row],[Quantity]]</f>
        <v>1.9</v>
      </c>
    </row>
    <row r="1016" spans="1:16" x14ac:dyDescent="0.25">
      <c r="A1016" s="1">
        <v>41325</v>
      </c>
      <c r="B1016" s="20">
        <f>MONTH(Table1[[#This Row],[Date]])</f>
        <v>2</v>
      </c>
      <c r="C1016" s="20" t="str">
        <f>TEXT(Table1[[#This Row],[Date]],"mmmm")</f>
        <v>luty</v>
      </c>
      <c r="D1016" s="2">
        <v>677</v>
      </c>
      <c r="E1016" s="2">
        <v>41</v>
      </c>
      <c r="F1016" s="2" t="s">
        <v>16</v>
      </c>
      <c r="G1016" s="2" t="s">
        <v>17</v>
      </c>
      <c r="H1016" s="5">
        <v>18.95</v>
      </c>
      <c r="I1016" s="3">
        <v>0.1</v>
      </c>
      <c r="J1016" s="5">
        <f>Table1[[#This Row],[Ticket Price Price Per Unit]]*(1-Table1[[#This Row],[Discount Given]])</f>
        <v>17.055</v>
      </c>
      <c r="K1016" s="5">
        <v>9.98</v>
      </c>
      <c r="L1016" s="2">
        <v>20</v>
      </c>
      <c r="M1016" s="2">
        <v>3010</v>
      </c>
      <c r="N1016" s="5">
        <f>Table1[[#This Row],[Sales Price Per Unit]]*Table1[[#This Row],[Quantity]]</f>
        <v>341.1</v>
      </c>
      <c r="O1016" s="5">
        <f>((Table1[[#This Row],[Ticket Price Price Per Unit]]-Table1[[#This Row],[Sales Price Per Unit]]))*Table1[[#This Row],[Quantity]]</f>
        <v>37.899999999999991</v>
      </c>
      <c r="P1016" s="5">
        <f>(Table1[[#This Row],[Sales Price Per Unit]]-Table1[[#This Row],[Cost per Unit]])*Table1[[#This Row],[Quantity]]</f>
        <v>141.5</v>
      </c>
    </row>
    <row r="1017" spans="1:16" x14ac:dyDescent="0.25">
      <c r="A1017" s="1">
        <v>41325</v>
      </c>
      <c r="B1017" s="20">
        <f>MONTH(Table1[[#This Row],[Date]])</f>
        <v>2</v>
      </c>
      <c r="C1017" s="20" t="str">
        <f>TEXT(Table1[[#This Row],[Date]],"mmmm")</f>
        <v>luty</v>
      </c>
      <c r="D1017" s="2">
        <v>678</v>
      </c>
      <c r="E1017" s="2">
        <v>17</v>
      </c>
      <c r="F1017" s="2" t="s">
        <v>18</v>
      </c>
      <c r="G1017" s="2" t="s">
        <v>17</v>
      </c>
      <c r="H1017" s="5">
        <v>49.95</v>
      </c>
      <c r="I1017" s="3">
        <v>0</v>
      </c>
      <c r="J1017" s="5">
        <f>Table1[[#This Row],[Ticket Price Price Per Unit]]*(1-Table1[[#This Row],[Discount Given]])</f>
        <v>49.95</v>
      </c>
      <c r="K1017" s="5">
        <v>23.93</v>
      </c>
      <c r="L1017" s="2">
        <v>7</v>
      </c>
      <c r="M1017" s="2">
        <v>3021</v>
      </c>
      <c r="N1017" s="5">
        <f>Table1[[#This Row],[Sales Price Per Unit]]*Table1[[#This Row],[Quantity]]</f>
        <v>349.65000000000003</v>
      </c>
      <c r="O1017" s="5">
        <f>((Table1[[#This Row],[Ticket Price Price Per Unit]]-Table1[[#This Row],[Sales Price Per Unit]]))*Table1[[#This Row],[Quantity]]</f>
        <v>0</v>
      </c>
      <c r="P1017" s="5">
        <f>(Table1[[#This Row],[Sales Price Per Unit]]-Table1[[#This Row],[Cost per Unit]])*Table1[[#This Row],[Quantity]]</f>
        <v>182.14000000000001</v>
      </c>
    </row>
    <row r="1018" spans="1:16" x14ac:dyDescent="0.25">
      <c r="A1018" s="1">
        <v>41325</v>
      </c>
      <c r="B1018" s="20">
        <f>MONTH(Table1[[#This Row],[Date]])</f>
        <v>2</v>
      </c>
      <c r="C1018" s="20" t="str">
        <f>TEXT(Table1[[#This Row],[Date]],"mmmm")</f>
        <v>luty</v>
      </c>
      <c r="D1018" s="2">
        <v>679</v>
      </c>
      <c r="E1018" s="2">
        <v>3</v>
      </c>
      <c r="F1018" s="2" t="s">
        <v>18</v>
      </c>
      <c r="G1018" s="2" t="s">
        <v>17</v>
      </c>
      <c r="H1018" s="5">
        <v>59.95</v>
      </c>
      <c r="I1018" s="3">
        <v>0</v>
      </c>
      <c r="J1018" s="5">
        <f>Table1[[#This Row],[Ticket Price Price Per Unit]]*(1-Table1[[#This Row],[Discount Given]])</f>
        <v>59.95</v>
      </c>
      <c r="K1018" s="5">
        <v>28.73</v>
      </c>
      <c r="L1018" s="2">
        <v>10</v>
      </c>
      <c r="M1018" s="2">
        <v>3029</v>
      </c>
      <c r="N1018" s="5">
        <f>Table1[[#This Row],[Sales Price Per Unit]]*Table1[[#This Row],[Quantity]]</f>
        <v>599.5</v>
      </c>
      <c r="O1018" s="5">
        <f>((Table1[[#This Row],[Ticket Price Price Per Unit]]-Table1[[#This Row],[Sales Price Per Unit]]))*Table1[[#This Row],[Quantity]]</f>
        <v>0</v>
      </c>
      <c r="P1018" s="5">
        <f>(Table1[[#This Row],[Sales Price Per Unit]]-Table1[[#This Row],[Cost per Unit]])*Table1[[#This Row],[Quantity]]</f>
        <v>312.20000000000005</v>
      </c>
    </row>
    <row r="1019" spans="1:16" x14ac:dyDescent="0.25">
      <c r="A1019" s="1">
        <v>41325</v>
      </c>
      <c r="B1019" s="20">
        <f>MONTH(Table1[[#This Row],[Date]])</f>
        <v>2</v>
      </c>
      <c r="C1019" s="20" t="str">
        <f>TEXT(Table1[[#This Row],[Date]],"mmmm")</f>
        <v>luty</v>
      </c>
      <c r="D1019" s="2">
        <v>679</v>
      </c>
      <c r="E1019" s="2">
        <v>28</v>
      </c>
      <c r="F1019" s="2" t="s">
        <v>18</v>
      </c>
      <c r="G1019" s="2" t="s">
        <v>17</v>
      </c>
      <c r="H1019" s="5">
        <v>0.95</v>
      </c>
      <c r="I1019" s="3">
        <v>0.1</v>
      </c>
      <c r="J1019" s="5">
        <f>Table1[[#This Row],[Ticket Price Price Per Unit]]*(1-Table1[[#This Row],[Discount Given]])</f>
        <v>0.85499999999999998</v>
      </c>
      <c r="K1019" s="5">
        <v>0.5</v>
      </c>
      <c r="L1019" s="2">
        <v>29</v>
      </c>
      <c r="M1019" s="2">
        <v>3029</v>
      </c>
      <c r="N1019" s="5">
        <f>Table1[[#This Row],[Sales Price Per Unit]]*Table1[[#This Row],[Quantity]]</f>
        <v>24.794999999999998</v>
      </c>
      <c r="O1019" s="5">
        <f>((Table1[[#This Row],[Ticket Price Price Per Unit]]-Table1[[#This Row],[Sales Price Per Unit]]))*Table1[[#This Row],[Quantity]]</f>
        <v>2.754999999999999</v>
      </c>
      <c r="P1019" s="5">
        <f>(Table1[[#This Row],[Sales Price Per Unit]]-Table1[[#This Row],[Cost per Unit]])*Table1[[#This Row],[Quantity]]</f>
        <v>10.295</v>
      </c>
    </row>
    <row r="1020" spans="1:16" x14ac:dyDescent="0.25">
      <c r="A1020" s="1">
        <v>41325</v>
      </c>
      <c r="B1020" s="20">
        <f>MONTH(Table1[[#This Row],[Date]])</f>
        <v>2</v>
      </c>
      <c r="C1020" s="20" t="str">
        <f>TEXT(Table1[[#This Row],[Date]],"mmmm")</f>
        <v>luty</v>
      </c>
      <c r="D1020" s="2">
        <v>680</v>
      </c>
      <c r="E1020" s="2">
        <v>22</v>
      </c>
      <c r="F1020" s="2" t="s">
        <v>18</v>
      </c>
      <c r="G1020" s="2" t="s">
        <v>17</v>
      </c>
      <c r="H1020" s="5">
        <v>0.95</v>
      </c>
      <c r="I1020" s="3">
        <v>0</v>
      </c>
      <c r="J1020" s="5">
        <f>Table1[[#This Row],[Ticket Price Price Per Unit]]*(1-Table1[[#This Row],[Discount Given]])</f>
        <v>0.95</v>
      </c>
      <c r="K1020" s="5">
        <v>0.56999999999999995</v>
      </c>
      <c r="L1020" s="2">
        <v>17</v>
      </c>
      <c r="M1020" s="2">
        <v>3030</v>
      </c>
      <c r="N1020" s="5">
        <f>Table1[[#This Row],[Sales Price Per Unit]]*Table1[[#This Row],[Quantity]]</f>
        <v>16.149999999999999</v>
      </c>
      <c r="O1020" s="5">
        <f>((Table1[[#This Row],[Ticket Price Price Per Unit]]-Table1[[#This Row],[Sales Price Per Unit]]))*Table1[[#This Row],[Quantity]]</f>
        <v>0</v>
      </c>
      <c r="P1020" s="5">
        <f>(Table1[[#This Row],[Sales Price Per Unit]]-Table1[[#This Row],[Cost per Unit]])*Table1[[#This Row],[Quantity]]</f>
        <v>6.46</v>
      </c>
    </row>
    <row r="1021" spans="1:16" x14ac:dyDescent="0.25">
      <c r="A1021" s="1">
        <v>41325</v>
      </c>
      <c r="B1021" s="20">
        <f>MONTH(Table1[[#This Row],[Date]])</f>
        <v>2</v>
      </c>
      <c r="C1021" s="20" t="str">
        <f>TEXT(Table1[[#This Row],[Date]],"mmmm")</f>
        <v>luty</v>
      </c>
      <c r="D1021" s="2">
        <v>680</v>
      </c>
      <c r="E1021" s="2">
        <v>17</v>
      </c>
      <c r="F1021" s="2" t="s">
        <v>18</v>
      </c>
      <c r="G1021" s="2" t="s">
        <v>17</v>
      </c>
      <c r="H1021" s="5">
        <v>49.95</v>
      </c>
      <c r="I1021" s="3">
        <v>0</v>
      </c>
      <c r="J1021" s="5">
        <f>Table1[[#This Row],[Ticket Price Price Per Unit]]*(1-Table1[[#This Row],[Discount Given]])</f>
        <v>49.95</v>
      </c>
      <c r="K1021" s="5">
        <v>23.93</v>
      </c>
      <c r="L1021" s="2">
        <v>24</v>
      </c>
      <c r="M1021" s="2">
        <v>3030</v>
      </c>
      <c r="N1021" s="5">
        <f>Table1[[#This Row],[Sales Price Per Unit]]*Table1[[#This Row],[Quantity]]</f>
        <v>1198.8000000000002</v>
      </c>
      <c r="O1021" s="5">
        <f>((Table1[[#This Row],[Ticket Price Price Per Unit]]-Table1[[#This Row],[Sales Price Per Unit]]))*Table1[[#This Row],[Quantity]]</f>
        <v>0</v>
      </c>
      <c r="P1021" s="5">
        <f>(Table1[[#This Row],[Sales Price Per Unit]]-Table1[[#This Row],[Cost per Unit]])*Table1[[#This Row],[Quantity]]</f>
        <v>624.48</v>
      </c>
    </row>
    <row r="1022" spans="1:16" x14ac:dyDescent="0.25">
      <c r="A1022" s="1">
        <v>41326</v>
      </c>
      <c r="B1022" s="20">
        <f>MONTH(Table1[[#This Row],[Date]])</f>
        <v>2</v>
      </c>
      <c r="C1022" s="20" t="str">
        <f>TEXT(Table1[[#This Row],[Date]],"mmmm")</f>
        <v>luty</v>
      </c>
      <c r="D1022" s="2">
        <v>681</v>
      </c>
      <c r="E1022" s="2">
        <v>27</v>
      </c>
      <c r="F1022" s="2" t="s">
        <v>14</v>
      </c>
      <c r="G1022" s="2" t="s">
        <v>17</v>
      </c>
      <c r="H1022" s="5">
        <v>4.95</v>
      </c>
      <c r="I1022" s="3">
        <v>0</v>
      </c>
      <c r="J1022" s="5">
        <f>Table1[[#This Row],[Ticket Price Price Per Unit]]*(1-Table1[[#This Row],[Discount Given]])</f>
        <v>4.95</v>
      </c>
      <c r="K1022" s="5">
        <v>1.82</v>
      </c>
      <c r="L1022" s="2">
        <v>2</v>
      </c>
      <c r="M1022" s="2">
        <v>3014</v>
      </c>
      <c r="N1022" s="5">
        <f>Table1[[#This Row],[Sales Price Per Unit]]*Table1[[#This Row],[Quantity]]</f>
        <v>9.9</v>
      </c>
      <c r="O1022" s="5">
        <f>((Table1[[#This Row],[Ticket Price Price Per Unit]]-Table1[[#This Row],[Sales Price Per Unit]]))*Table1[[#This Row],[Quantity]]</f>
        <v>0</v>
      </c>
      <c r="P1022" s="5">
        <f>(Table1[[#This Row],[Sales Price Per Unit]]-Table1[[#This Row],[Cost per Unit]])*Table1[[#This Row],[Quantity]]</f>
        <v>6.26</v>
      </c>
    </row>
    <row r="1023" spans="1:16" x14ac:dyDescent="0.25">
      <c r="A1023" s="1">
        <v>41326</v>
      </c>
      <c r="B1023" s="20">
        <f>MONTH(Table1[[#This Row],[Date]])</f>
        <v>2</v>
      </c>
      <c r="C1023" s="20" t="str">
        <f>TEXT(Table1[[#This Row],[Date]],"mmmm")</f>
        <v>luty</v>
      </c>
      <c r="D1023" s="2">
        <v>681</v>
      </c>
      <c r="E1023" s="2">
        <v>23</v>
      </c>
      <c r="F1023" s="2" t="s">
        <v>14</v>
      </c>
      <c r="G1023" s="2" t="s">
        <v>17</v>
      </c>
      <c r="H1023" s="5">
        <v>2.95</v>
      </c>
      <c r="I1023" s="3">
        <v>0</v>
      </c>
      <c r="J1023" s="5">
        <f>Table1[[#This Row],[Ticket Price Price Per Unit]]*(1-Table1[[#This Row],[Discount Given]])</f>
        <v>2.95</v>
      </c>
      <c r="K1023" s="5">
        <v>1.68</v>
      </c>
      <c r="L1023" s="2">
        <v>9</v>
      </c>
      <c r="M1023" s="2">
        <v>3014</v>
      </c>
      <c r="N1023" s="5">
        <f>Table1[[#This Row],[Sales Price Per Unit]]*Table1[[#This Row],[Quantity]]</f>
        <v>26.55</v>
      </c>
      <c r="O1023" s="5">
        <f>((Table1[[#This Row],[Ticket Price Price Per Unit]]-Table1[[#This Row],[Sales Price Per Unit]]))*Table1[[#This Row],[Quantity]]</f>
        <v>0</v>
      </c>
      <c r="P1023" s="5">
        <f>(Table1[[#This Row],[Sales Price Per Unit]]-Table1[[#This Row],[Cost per Unit]])*Table1[[#This Row],[Quantity]]</f>
        <v>11.430000000000001</v>
      </c>
    </row>
    <row r="1024" spans="1:16" x14ac:dyDescent="0.25">
      <c r="A1024" s="1">
        <v>41326</v>
      </c>
      <c r="B1024" s="20">
        <f>MONTH(Table1[[#This Row],[Date]])</f>
        <v>2</v>
      </c>
      <c r="C1024" s="20" t="str">
        <f>TEXT(Table1[[#This Row],[Date]],"mmmm")</f>
        <v>luty</v>
      </c>
      <c r="D1024" s="2">
        <v>682</v>
      </c>
      <c r="E1024" s="2">
        <v>41</v>
      </c>
      <c r="F1024" s="2" t="s">
        <v>12</v>
      </c>
      <c r="G1024" s="2" t="s">
        <v>17</v>
      </c>
      <c r="H1024" s="5">
        <v>18.95</v>
      </c>
      <c r="I1024" s="3">
        <v>0.3</v>
      </c>
      <c r="J1024" s="5">
        <f>Table1[[#This Row],[Ticket Price Price Per Unit]]*(1-Table1[[#This Row],[Discount Given]])</f>
        <v>13.264999999999999</v>
      </c>
      <c r="K1024" s="5">
        <v>9.98</v>
      </c>
      <c r="L1024" s="2">
        <v>13</v>
      </c>
      <c r="M1024" s="2">
        <v>3012</v>
      </c>
      <c r="N1024" s="5">
        <f>Table1[[#This Row],[Sales Price Per Unit]]*Table1[[#This Row],[Quantity]]</f>
        <v>172.44499999999999</v>
      </c>
      <c r="O1024" s="5">
        <f>((Table1[[#This Row],[Ticket Price Price Per Unit]]-Table1[[#This Row],[Sales Price Per Unit]]))*Table1[[#This Row],[Quantity]]</f>
        <v>73.905000000000001</v>
      </c>
      <c r="P1024" s="5">
        <f>(Table1[[#This Row],[Sales Price Per Unit]]-Table1[[#This Row],[Cost per Unit]])*Table1[[#This Row],[Quantity]]</f>
        <v>42.704999999999977</v>
      </c>
    </row>
    <row r="1025" spans="1:16" x14ac:dyDescent="0.25">
      <c r="A1025" s="1">
        <v>41326</v>
      </c>
      <c r="B1025" s="20">
        <f>MONTH(Table1[[#This Row],[Date]])</f>
        <v>2</v>
      </c>
      <c r="C1025" s="20" t="str">
        <f>TEXT(Table1[[#This Row],[Date]],"mmmm")</f>
        <v>luty</v>
      </c>
      <c r="D1025" s="2">
        <v>683</v>
      </c>
      <c r="E1025" s="2">
        <v>27</v>
      </c>
      <c r="F1025" s="2" t="s">
        <v>14</v>
      </c>
      <c r="G1025" s="2" t="s">
        <v>17</v>
      </c>
      <c r="H1025" s="5">
        <v>4.95</v>
      </c>
      <c r="I1025" s="3">
        <v>0.2</v>
      </c>
      <c r="J1025" s="5">
        <f>Table1[[#This Row],[Ticket Price Price Per Unit]]*(1-Table1[[#This Row],[Discount Given]])</f>
        <v>3.9600000000000004</v>
      </c>
      <c r="K1025" s="5">
        <v>1.82</v>
      </c>
      <c r="L1025" s="2">
        <v>5</v>
      </c>
      <c r="M1025" s="2">
        <v>3029</v>
      </c>
      <c r="N1025" s="5">
        <f>Table1[[#This Row],[Sales Price Per Unit]]*Table1[[#This Row],[Quantity]]</f>
        <v>19.8</v>
      </c>
      <c r="O1025" s="5">
        <f>((Table1[[#This Row],[Ticket Price Price Per Unit]]-Table1[[#This Row],[Sales Price Per Unit]]))*Table1[[#This Row],[Quantity]]</f>
        <v>4.9499999999999993</v>
      </c>
      <c r="P1025" s="5">
        <f>(Table1[[#This Row],[Sales Price Per Unit]]-Table1[[#This Row],[Cost per Unit]])*Table1[[#This Row],[Quantity]]</f>
        <v>10.700000000000003</v>
      </c>
    </row>
    <row r="1026" spans="1:16" x14ac:dyDescent="0.25">
      <c r="A1026" s="1">
        <v>41326</v>
      </c>
      <c r="B1026" s="20">
        <f>MONTH(Table1[[#This Row],[Date]])</f>
        <v>2</v>
      </c>
      <c r="C1026" s="20" t="str">
        <f>TEXT(Table1[[#This Row],[Date]],"mmmm")</f>
        <v>luty</v>
      </c>
      <c r="D1026" s="2">
        <v>684</v>
      </c>
      <c r="E1026" s="2">
        <v>8</v>
      </c>
      <c r="F1026" s="2" t="s">
        <v>12</v>
      </c>
      <c r="G1026" s="2" t="s">
        <v>17</v>
      </c>
      <c r="H1026" s="5">
        <v>7.95</v>
      </c>
      <c r="I1026" s="3">
        <v>0</v>
      </c>
      <c r="J1026" s="5">
        <f>Table1[[#This Row],[Ticket Price Price Per Unit]]*(1-Table1[[#This Row],[Discount Given]])</f>
        <v>7.95</v>
      </c>
      <c r="K1026" s="5">
        <v>4.53</v>
      </c>
      <c r="L1026" s="2">
        <v>28</v>
      </c>
      <c r="M1026" s="2">
        <v>3015</v>
      </c>
      <c r="N1026" s="5">
        <f>Table1[[#This Row],[Sales Price Per Unit]]*Table1[[#This Row],[Quantity]]</f>
        <v>222.6</v>
      </c>
      <c r="O1026" s="5">
        <f>((Table1[[#This Row],[Ticket Price Price Per Unit]]-Table1[[#This Row],[Sales Price Per Unit]]))*Table1[[#This Row],[Quantity]]</f>
        <v>0</v>
      </c>
      <c r="P1026" s="5">
        <f>(Table1[[#This Row],[Sales Price Per Unit]]-Table1[[#This Row],[Cost per Unit]])*Table1[[#This Row],[Quantity]]</f>
        <v>95.759999999999991</v>
      </c>
    </row>
    <row r="1027" spans="1:16" x14ac:dyDescent="0.25">
      <c r="A1027" s="1">
        <v>41326</v>
      </c>
      <c r="B1027" s="20">
        <f>MONTH(Table1[[#This Row],[Date]])</f>
        <v>2</v>
      </c>
      <c r="C1027" s="20" t="str">
        <f>TEXT(Table1[[#This Row],[Date]],"mmmm")</f>
        <v>luty</v>
      </c>
      <c r="D1027" s="2">
        <v>685</v>
      </c>
      <c r="E1027" s="2">
        <v>31</v>
      </c>
      <c r="F1027" s="2" t="s">
        <v>14</v>
      </c>
      <c r="G1027" s="2" t="s">
        <v>17</v>
      </c>
      <c r="H1027" s="5">
        <v>0.95</v>
      </c>
      <c r="I1027" s="3">
        <v>0</v>
      </c>
      <c r="J1027" s="5">
        <f>Table1[[#This Row],[Ticket Price Price Per Unit]]*(1-Table1[[#This Row],[Discount Given]])</f>
        <v>0.95</v>
      </c>
      <c r="K1027" s="5">
        <v>0.34</v>
      </c>
      <c r="L1027" s="2">
        <v>6</v>
      </c>
      <c r="M1027" s="2">
        <v>3029</v>
      </c>
      <c r="N1027" s="5">
        <f>Table1[[#This Row],[Sales Price Per Unit]]*Table1[[#This Row],[Quantity]]</f>
        <v>5.6999999999999993</v>
      </c>
      <c r="O1027" s="5">
        <f>((Table1[[#This Row],[Ticket Price Price Per Unit]]-Table1[[#This Row],[Sales Price Per Unit]]))*Table1[[#This Row],[Quantity]]</f>
        <v>0</v>
      </c>
      <c r="P1027" s="5">
        <f>(Table1[[#This Row],[Sales Price Per Unit]]-Table1[[#This Row],[Cost per Unit]])*Table1[[#This Row],[Quantity]]</f>
        <v>3.6599999999999993</v>
      </c>
    </row>
    <row r="1028" spans="1:16" x14ac:dyDescent="0.25">
      <c r="A1028" s="1">
        <v>41326</v>
      </c>
      <c r="B1028" s="20">
        <f>MONTH(Table1[[#This Row],[Date]])</f>
        <v>2</v>
      </c>
      <c r="C1028" s="20" t="str">
        <f>TEXT(Table1[[#This Row],[Date]],"mmmm")</f>
        <v>luty</v>
      </c>
      <c r="D1028" s="2">
        <v>685</v>
      </c>
      <c r="E1028" s="2">
        <v>4</v>
      </c>
      <c r="F1028" s="2" t="s">
        <v>14</v>
      </c>
      <c r="G1028" s="2" t="s">
        <v>17</v>
      </c>
      <c r="H1028" s="5">
        <v>73.95</v>
      </c>
      <c r="I1028" s="3">
        <v>0</v>
      </c>
      <c r="J1028" s="5">
        <f>Table1[[#This Row],[Ticket Price Price Per Unit]]*(1-Table1[[#This Row],[Discount Given]])</f>
        <v>73.95</v>
      </c>
      <c r="K1028" s="5">
        <v>38.86</v>
      </c>
      <c r="L1028" s="2">
        <v>1</v>
      </c>
      <c r="M1028" s="2">
        <v>3029</v>
      </c>
      <c r="N1028" s="5">
        <f>Table1[[#This Row],[Sales Price Per Unit]]*Table1[[#This Row],[Quantity]]</f>
        <v>73.95</v>
      </c>
      <c r="O1028" s="5">
        <f>((Table1[[#This Row],[Ticket Price Price Per Unit]]-Table1[[#This Row],[Sales Price Per Unit]]))*Table1[[#This Row],[Quantity]]</f>
        <v>0</v>
      </c>
      <c r="P1028" s="5">
        <f>(Table1[[#This Row],[Sales Price Per Unit]]-Table1[[#This Row],[Cost per Unit]])*Table1[[#This Row],[Quantity]]</f>
        <v>35.090000000000003</v>
      </c>
    </row>
    <row r="1029" spans="1:16" x14ac:dyDescent="0.25">
      <c r="A1029" s="1">
        <v>41326</v>
      </c>
      <c r="B1029" s="20">
        <f>MONTH(Table1[[#This Row],[Date]])</f>
        <v>2</v>
      </c>
      <c r="C1029" s="20" t="str">
        <f>TEXT(Table1[[#This Row],[Date]],"mmmm")</f>
        <v>luty</v>
      </c>
      <c r="D1029" s="2">
        <v>686</v>
      </c>
      <c r="E1029" s="2">
        <v>22</v>
      </c>
      <c r="F1029" s="2" t="s">
        <v>12</v>
      </c>
      <c r="G1029" s="2" t="s">
        <v>17</v>
      </c>
      <c r="H1029" s="5">
        <v>0.95</v>
      </c>
      <c r="I1029" s="3">
        <v>0</v>
      </c>
      <c r="J1029" s="5">
        <f>Table1[[#This Row],[Ticket Price Price Per Unit]]*(1-Table1[[#This Row],[Discount Given]])</f>
        <v>0.95</v>
      </c>
      <c r="K1029" s="5">
        <v>0.56999999999999995</v>
      </c>
      <c r="L1029" s="2">
        <v>14</v>
      </c>
      <c r="M1029" s="2">
        <v>3026</v>
      </c>
      <c r="N1029" s="5">
        <f>Table1[[#This Row],[Sales Price Per Unit]]*Table1[[#This Row],[Quantity]]</f>
        <v>13.299999999999999</v>
      </c>
      <c r="O1029" s="5">
        <f>((Table1[[#This Row],[Ticket Price Price Per Unit]]-Table1[[#This Row],[Sales Price Per Unit]]))*Table1[[#This Row],[Quantity]]</f>
        <v>0</v>
      </c>
      <c r="P1029" s="5">
        <f>(Table1[[#This Row],[Sales Price Per Unit]]-Table1[[#This Row],[Cost per Unit]])*Table1[[#This Row],[Quantity]]</f>
        <v>5.32</v>
      </c>
    </row>
    <row r="1030" spans="1:16" x14ac:dyDescent="0.25">
      <c r="A1030" s="1">
        <v>41326</v>
      </c>
      <c r="B1030" s="20">
        <f>MONTH(Table1[[#This Row],[Date]])</f>
        <v>2</v>
      </c>
      <c r="C1030" s="20" t="str">
        <f>TEXT(Table1[[#This Row],[Date]],"mmmm")</f>
        <v>luty</v>
      </c>
      <c r="D1030" s="2">
        <v>686</v>
      </c>
      <c r="E1030" s="2">
        <v>12</v>
      </c>
      <c r="F1030" s="2" t="s">
        <v>12</v>
      </c>
      <c r="G1030" s="2" t="s">
        <v>17</v>
      </c>
      <c r="H1030" s="5">
        <v>47.95</v>
      </c>
      <c r="I1030" s="3">
        <v>0</v>
      </c>
      <c r="J1030" s="5">
        <f>Table1[[#This Row],[Ticket Price Price Per Unit]]*(1-Table1[[#This Row],[Discount Given]])</f>
        <v>47.95</v>
      </c>
      <c r="K1030" s="5">
        <v>20.7</v>
      </c>
      <c r="L1030" s="2">
        <v>2</v>
      </c>
      <c r="M1030" s="2">
        <v>3026</v>
      </c>
      <c r="N1030" s="5">
        <f>Table1[[#This Row],[Sales Price Per Unit]]*Table1[[#This Row],[Quantity]]</f>
        <v>95.9</v>
      </c>
      <c r="O1030" s="5">
        <f>((Table1[[#This Row],[Ticket Price Price Per Unit]]-Table1[[#This Row],[Sales Price Per Unit]]))*Table1[[#This Row],[Quantity]]</f>
        <v>0</v>
      </c>
      <c r="P1030" s="5">
        <f>(Table1[[#This Row],[Sales Price Per Unit]]-Table1[[#This Row],[Cost per Unit]])*Table1[[#This Row],[Quantity]]</f>
        <v>54.500000000000007</v>
      </c>
    </row>
    <row r="1031" spans="1:16" x14ac:dyDescent="0.25">
      <c r="A1031" s="1">
        <v>41326</v>
      </c>
      <c r="B1031" s="20">
        <f>MONTH(Table1[[#This Row],[Date]])</f>
        <v>2</v>
      </c>
      <c r="C1031" s="20" t="str">
        <f>TEXT(Table1[[#This Row],[Date]],"mmmm")</f>
        <v>luty</v>
      </c>
      <c r="D1031" s="2">
        <v>687</v>
      </c>
      <c r="E1031" s="2">
        <v>50</v>
      </c>
      <c r="F1031" s="2" t="s">
        <v>14</v>
      </c>
      <c r="G1031" s="2" t="s">
        <v>17</v>
      </c>
      <c r="H1031" s="5">
        <v>24.95</v>
      </c>
      <c r="I1031" s="3">
        <v>0</v>
      </c>
      <c r="J1031" s="5">
        <f>Table1[[#This Row],[Ticket Price Price Per Unit]]*(1-Table1[[#This Row],[Discount Given]])</f>
        <v>24.95</v>
      </c>
      <c r="K1031" s="5">
        <v>12.14</v>
      </c>
      <c r="L1031" s="2">
        <v>2</v>
      </c>
      <c r="M1031" s="2">
        <v>3013</v>
      </c>
      <c r="N1031" s="5">
        <f>Table1[[#This Row],[Sales Price Per Unit]]*Table1[[#This Row],[Quantity]]</f>
        <v>49.9</v>
      </c>
      <c r="O1031" s="5">
        <f>((Table1[[#This Row],[Ticket Price Price Per Unit]]-Table1[[#This Row],[Sales Price Per Unit]]))*Table1[[#This Row],[Quantity]]</f>
        <v>0</v>
      </c>
      <c r="P1031" s="5">
        <f>(Table1[[#This Row],[Sales Price Per Unit]]-Table1[[#This Row],[Cost per Unit]])*Table1[[#This Row],[Quantity]]</f>
        <v>25.619999999999997</v>
      </c>
    </row>
    <row r="1032" spans="1:16" x14ac:dyDescent="0.25">
      <c r="A1032" s="1">
        <v>41326</v>
      </c>
      <c r="B1032" s="20">
        <f>MONTH(Table1[[#This Row],[Date]])</f>
        <v>2</v>
      </c>
      <c r="C1032" s="20" t="str">
        <f>TEXT(Table1[[#This Row],[Date]],"mmmm")</f>
        <v>luty</v>
      </c>
      <c r="D1032" s="2">
        <v>688</v>
      </c>
      <c r="E1032" s="2">
        <v>5</v>
      </c>
      <c r="F1032" s="2" t="s">
        <v>12</v>
      </c>
      <c r="G1032" s="2" t="s">
        <v>17</v>
      </c>
      <c r="H1032" s="5">
        <v>24.95</v>
      </c>
      <c r="I1032" s="3">
        <v>0</v>
      </c>
      <c r="J1032" s="5">
        <f>Table1[[#This Row],[Ticket Price Price Per Unit]]*(1-Table1[[#This Row],[Discount Given]])</f>
        <v>24.95</v>
      </c>
      <c r="K1032" s="5">
        <v>12.27</v>
      </c>
      <c r="L1032" s="2">
        <v>7</v>
      </c>
      <c r="M1032" s="2">
        <v>3032</v>
      </c>
      <c r="N1032" s="5">
        <f>Table1[[#This Row],[Sales Price Per Unit]]*Table1[[#This Row],[Quantity]]</f>
        <v>174.65</v>
      </c>
      <c r="O1032" s="5">
        <f>((Table1[[#This Row],[Ticket Price Price Per Unit]]-Table1[[#This Row],[Sales Price Per Unit]]))*Table1[[#This Row],[Quantity]]</f>
        <v>0</v>
      </c>
      <c r="P1032" s="5">
        <f>(Table1[[#This Row],[Sales Price Per Unit]]-Table1[[#This Row],[Cost per Unit]])*Table1[[#This Row],[Quantity]]</f>
        <v>88.759999999999991</v>
      </c>
    </row>
    <row r="1033" spans="1:16" x14ac:dyDescent="0.25">
      <c r="A1033" s="1">
        <v>41326</v>
      </c>
      <c r="B1033" s="20">
        <f>MONTH(Table1[[#This Row],[Date]])</f>
        <v>2</v>
      </c>
      <c r="C1033" s="20" t="str">
        <f>TEXT(Table1[[#This Row],[Date]],"mmmm")</f>
        <v>luty</v>
      </c>
      <c r="D1033" s="2">
        <v>689</v>
      </c>
      <c r="E1033" s="2">
        <v>30</v>
      </c>
      <c r="F1033" s="2" t="s">
        <v>14</v>
      </c>
      <c r="G1033" s="2" t="s">
        <v>17</v>
      </c>
      <c r="H1033" s="5">
        <v>10.95</v>
      </c>
      <c r="I1033" s="3">
        <v>0</v>
      </c>
      <c r="J1033" s="5">
        <f>Table1[[#This Row],[Ticket Price Price Per Unit]]*(1-Table1[[#This Row],[Discount Given]])</f>
        <v>10.95</v>
      </c>
      <c r="K1033" s="5">
        <v>4.8</v>
      </c>
      <c r="L1033" s="2">
        <v>5</v>
      </c>
      <c r="M1033" s="2">
        <v>3015</v>
      </c>
      <c r="N1033" s="5">
        <f>Table1[[#This Row],[Sales Price Per Unit]]*Table1[[#This Row],[Quantity]]</f>
        <v>54.75</v>
      </c>
      <c r="O1033" s="5">
        <f>((Table1[[#This Row],[Ticket Price Price Per Unit]]-Table1[[#This Row],[Sales Price Per Unit]]))*Table1[[#This Row],[Quantity]]</f>
        <v>0</v>
      </c>
      <c r="P1033" s="5">
        <f>(Table1[[#This Row],[Sales Price Per Unit]]-Table1[[#This Row],[Cost per Unit]])*Table1[[#This Row],[Quantity]]</f>
        <v>30.749999999999996</v>
      </c>
    </row>
    <row r="1034" spans="1:16" x14ac:dyDescent="0.25">
      <c r="A1034" s="1">
        <v>41326</v>
      </c>
      <c r="B1034" s="20">
        <f>MONTH(Table1[[#This Row],[Date]])</f>
        <v>2</v>
      </c>
      <c r="C1034" s="20" t="str">
        <f>TEXT(Table1[[#This Row],[Date]],"mmmm")</f>
        <v>luty</v>
      </c>
      <c r="D1034" s="2">
        <v>690</v>
      </c>
      <c r="E1034" s="2">
        <v>47</v>
      </c>
      <c r="F1034" s="2" t="s">
        <v>12</v>
      </c>
      <c r="G1034" s="2" t="s">
        <v>17</v>
      </c>
      <c r="H1034" s="5">
        <v>28.95</v>
      </c>
      <c r="I1034" s="3">
        <v>0</v>
      </c>
      <c r="J1034" s="5">
        <f>Table1[[#This Row],[Ticket Price Price Per Unit]]*(1-Table1[[#This Row],[Discount Given]])</f>
        <v>28.95</v>
      </c>
      <c r="K1034" s="5">
        <v>8.86</v>
      </c>
      <c r="L1034" s="2">
        <v>17</v>
      </c>
      <c r="M1034" s="2">
        <v>3026</v>
      </c>
      <c r="N1034" s="5">
        <f>Table1[[#This Row],[Sales Price Per Unit]]*Table1[[#This Row],[Quantity]]</f>
        <v>492.15</v>
      </c>
      <c r="O1034" s="5">
        <f>((Table1[[#This Row],[Ticket Price Price Per Unit]]-Table1[[#This Row],[Sales Price Per Unit]]))*Table1[[#This Row],[Quantity]]</f>
        <v>0</v>
      </c>
      <c r="P1034" s="5">
        <f>(Table1[[#This Row],[Sales Price Per Unit]]-Table1[[#This Row],[Cost per Unit]])*Table1[[#This Row],[Quantity]]</f>
        <v>341.53</v>
      </c>
    </row>
    <row r="1035" spans="1:16" x14ac:dyDescent="0.25">
      <c r="A1035" s="1">
        <v>41326</v>
      </c>
      <c r="B1035" s="20">
        <f>MONTH(Table1[[#This Row],[Date]])</f>
        <v>2</v>
      </c>
      <c r="C1035" s="20" t="str">
        <f>TEXT(Table1[[#This Row],[Date]],"mmmm")</f>
        <v>luty</v>
      </c>
      <c r="D1035" s="2">
        <v>691</v>
      </c>
      <c r="E1035" s="2">
        <v>44</v>
      </c>
      <c r="F1035" s="2" t="s">
        <v>14</v>
      </c>
      <c r="G1035" s="2" t="s">
        <v>17</v>
      </c>
      <c r="H1035" s="5">
        <v>38.950000000000003</v>
      </c>
      <c r="I1035" s="3">
        <v>0</v>
      </c>
      <c r="J1035" s="5">
        <f>Table1[[#This Row],[Ticket Price Price Per Unit]]*(1-Table1[[#This Row],[Discount Given]])</f>
        <v>38.950000000000003</v>
      </c>
      <c r="K1035" s="5">
        <v>24.76</v>
      </c>
      <c r="L1035" s="2">
        <v>7</v>
      </c>
      <c r="M1035" s="2">
        <v>3031</v>
      </c>
      <c r="N1035" s="5">
        <f>Table1[[#This Row],[Sales Price Per Unit]]*Table1[[#This Row],[Quantity]]</f>
        <v>272.65000000000003</v>
      </c>
      <c r="O1035" s="5">
        <f>((Table1[[#This Row],[Ticket Price Price Per Unit]]-Table1[[#This Row],[Sales Price Per Unit]]))*Table1[[#This Row],[Quantity]]</f>
        <v>0</v>
      </c>
      <c r="P1035" s="5">
        <f>(Table1[[#This Row],[Sales Price Per Unit]]-Table1[[#This Row],[Cost per Unit]])*Table1[[#This Row],[Quantity]]</f>
        <v>99.330000000000013</v>
      </c>
    </row>
    <row r="1036" spans="1:16" x14ac:dyDescent="0.25">
      <c r="A1036" s="1">
        <v>41326</v>
      </c>
      <c r="B1036" s="20">
        <f>MONTH(Table1[[#This Row],[Date]])</f>
        <v>2</v>
      </c>
      <c r="C1036" s="20" t="str">
        <f>TEXT(Table1[[#This Row],[Date]],"mmmm")</f>
        <v>luty</v>
      </c>
      <c r="D1036" s="2">
        <v>691</v>
      </c>
      <c r="E1036" s="2">
        <v>3</v>
      </c>
      <c r="F1036" s="2" t="s">
        <v>14</v>
      </c>
      <c r="G1036" s="2" t="s">
        <v>17</v>
      </c>
      <c r="H1036" s="5">
        <v>59.95</v>
      </c>
      <c r="I1036" s="3">
        <v>0</v>
      </c>
      <c r="J1036" s="5">
        <f>Table1[[#This Row],[Ticket Price Price Per Unit]]*(1-Table1[[#This Row],[Discount Given]])</f>
        <v>59.95</v>
      </c>
      <c r="K1036" s="5">
        <v>28.73</v>
      </c>
      <c r="L1036" s="2">
        <v>13</v>
      </c>
      <c r="M1036" s="2">
        <v>3031</v>
      </c>
      <c r="N1036" s="5">
        <f>Table1[[#This Row],[Sales Price Per Unit]]*Table1[[#This Row],[Quantity]]</f>
        <v>779.35</v>
      </c>
      <c r="O1036" s="5">
        <f>((Table1[[#This Row],[Ticket Price Price Per Unit]]-Table1[[#This Row],[Sales Price Per Unit]]))*Table1[[#This Row],[Quantity]]</f>
        <v>0</v>
      </c>
      <c r="P1036" s="5">
        <f>(Table1[[#This Row],[Sales Price Per Unit]]-Table1[[#This Row],[Cost per Unit]])*Table1[[#This Row],[Quantity]]</f>
        <v>405.86</v>
      </c>
    </row>
    <row r="1037" spans="1:16" x14ac:dyDescent="0.25">
      <c r="A1037" s="1">
        <v>41326</v>
      </c>
      <c r="B1037" s="20">
        <f>MONTH(Table1[[#This Row],[Date]])</f>
        <v>2</v>
      </c>
      <c r="C1037" s="20" t="str">
        <f>TEXT(Table1[[#This Row],[Date]],"mmmm")</f>
        <v>luty</v>
      </c>
      <c r="D1037" s="2">
        <v>691</v>
      </c>
      <c r="E1037" s="2">
        <v>33</v>
      </c>
      <c r="F1037" s="2" t="s">
        <v>14</v>
      </c>
      <c r="G1037" s="2" t="s">
        <v>17</v>
      </c>
      <c r="H1037" s="5">
        <v>19.95</v>
      </c>
      <c r="I1037" s="3">
        <v>0</v>
      </c>
      <c r="J1037" s="5">
        <f>Table1[[#This Row],[Ticket Price Price Per Unit]]*(1-Table1[[#This Row],[Discount Given]])</f>
        <v>19.95</v>
      </c>
      <c r="K1037" s="5">
        <v>9.7799999999999994</v>
      </c>
      <c r="L1037" s="2">
        <v>19</v>
      </c>
      <c r="M1037" s="2">
        <v>3031</v>
      </c>
      <c r="N1037" s="5">
        <f>Table1[[#This Row],[Sales Price Per Unit]]*Table1[[#This Row],[Quantity]]</f>
        <v>379.05</v>
      </c>
      <c r="O1037" s="5">
        <f>((Table1[[#This Row],[Ticket Price Price Per Unit]]-Table1[[#This Row],[Sales Price Per Unit]]))*Table1[[#This Row],[Quantity]]</f>
        <v>0</v>
      </c>
      <c r="P1037" s="5">
        <f>(Table1[[#This Row],[Sales Price Per Unit]]-Table1[[#This Row],[Cost per Unit]])*Table1[[#This Row],[Quantity]]</f>
        <v>193.23</v>
      </c>
    </row>
    <row r="1038" spans="1:16" x14ac:dyDescent="0.25">
      <c r="A1038" s="1">
        <v>41326</v>
      </c>
      <c r="B1038" s="20">
        <f>MONTH(Table1[[#This Row],[Date]])</f>
        <v>2</v>
      </c>
      <c r="C1038" s="20" t="str">
        <f>TEXT(Table1[[#This Row],[Date]],"mmmm")</f>
        <v>luty</v>
      </c>
      <c r="D1038" s="2">
        <v>692</v>
      </c>
      <c r="E1038" s="2">
        <v>6</v>
      </c>
      <c r="F1038" s="2" t="s">
        <v>12</v>
      </c>
      <c r="G1038" s="2" t="s">
        <v>17</v>
      </c>
      <c r="H1038" s="5">
        <v>55.95</v>
      </c>
      <c r="I1038" s="3">
        <v>0</v>
      </c>
      <c r="J1038" s="5">
        <f>Table1[[#This Row],[Ticket Price Price Per Unit]]*(1-Table1[[#This Row],[Discount Given]])</f>
        <v>55.95</v>
      </c>
      <c r="K1038" s="5">
        <v>16.059999999999999</v>
      </c>
      <c r="L1038" s="2">
        <v>2</v>
      </c>
      <c r="M1038" s="2">
        <v>3011</v>
      </c>
      <c r="N1038" s="5">
        <f>Table1[[#This Row],[Sales Price Per Unit]]*Table1[[#This Row],[Quantity]]</f>
        <v>111.9</v>
      </c>
      <c r="O1038" s="5">
        <f>((Table1[[#This Row],[Ticket Price Price Per Unit]]-Table1[[#This Row],[Sales Price Per Unit]]))*Table1[[#This Row],[Quantity]]</f>
        <v>0</v>
      </c>
      <c r="P1038" s="5">
        <f>(Table1[[#This Row],[Sales Price Per Unit]]-Table1[[#This Row],[Cost per Unit]])*Table1[[#This Row],[Quantity]]</f>
        <v>79.78</v>
      </c>
    </row>
    <row r="1039" spans="1:16" x14ac:dyDescent="0.25">
      <c r="A1039" s="1">
        <v>41326</v>
      </c>
      <c r="B1039" s="20">
        <f>MONTH(Table1[[#This Row],[Date]])</f>
        <v>2</v>
      </c>
      <c r="C1039" s="20" t="str">
        <f>TEXT(Table1[[#This Row],[Date]],"mmmm")</f>
        <v>luty</v>
      </c>
      <c r="D1039" s="2">
        <v>693</v>
      </c>
      <c r="E1039" s="2">
        <v>50</v>
      </c>
      <c r="F1039" s="2" t="s">
        <v>14</v>
      </c>
      <c r="G1039" s="2" t="s">
        <v>17</v>
      </c>
      <c r="H1039" s="5">
        <v>24.95</v>
      </c>
      <c r="I1039" s="3">
        <v>0</v>
      </c>
      <c r="J1039" s="5">
        <f>Table1[[#This Row],[Ticket Price Price Per Unit]]*(1-Table1[[#This Row],[Discount Given]])</f>
        <v>24.95</v>
      </c>
      <c r="K1039" s="5">
        <v>12.14</v>
      </c>
      <c r="L1039" s="2">
        <v>2</v>
      </c>
      <c r="M1039" s="2">
        <v>3013</v>
      </c>
      <c r="N1039" s="5">
        <f>Table1[[#This Row],[Sales Price Per Unit]]*Table1[[#This Row],[Quantity]]</f>
        <v>49.9</v>
      </c>
      <c r="O1039" s="5">
        <f>((Table1[[#This Row],[Ticket Price Price Per Unit]]-Table1[[#This Row],[Sales Price Per Unit]]))*Table1[[#This Row],[Quantity]]</f>
        <v>0</v>
      </c>
      <c r="P1039" s="5">
        <f>(Table1[[#This Row],[Sales Price Per Unit]]-Table1[[#This Row],[Cost per Unit]])*Table1[[#This Row],[Quantity]]</f>
        <v>25.619999999999997</v>
      </c>
    </row>
    <row r="1040" spans="1:16" x14ac:dyDescent="0.25">
      <c r="A1040" s="1">
        <v>41326</v>
      </c>
      <c r="B1040" s="20">
        <f>MONTH(Table1[[#This Row],[Date]])</f>
        <v>2</v>
      </c>
      <c r="C1040" s="20" t="str">
        <f>TEXT(Table1[[#This Row],[Date]],"mmmm")</f>
        <v>luty</v>
      </c>
      <c r="D1040" s="2">
        <v>693</v>
      </c>
      <c r="E1040" s="2">
        <v>30</v>
      </c>
      <c r="F1040" s="2" t="s">
        <v>14</v>
      </c>
      <c r="G1040" s="2" t="s">
        <v>17</v>
      </c>
      <c r="H1040" s="5">
        <v>10.95</v>
      </c>
      <c r="I1040" s="3">
        <v>0</v>
      </c>
      <c r="J1040" s="5">
        <f>Table1[[#This Row],[Ticket Price Price Per Unit]]*(1-Table1[[#This Row],[Discount Given]])</f>
        <v>10.95</v>
      </c>
      <c r="K1040" s="5">
        <v>4.8</v>
      </c>
      <c r="L1040" s="2">
        <v>6</v>
      </c>
      <c r="M1040" s="2">
        <v>3013</v>
      </c>
      <c r="N1040" s="5">
        <f>Table1[[#This Row],[Sales Price Per Unit]]*Table1[[#This Row],[Quantity]]</f>
        <v>65.699999999999989</v>
      </c>
      <c r="O1040" s="5">
        <f>((Table1[[#This Row],[Ticket Price Price Per Unit]]-Table1[[#This Row],[Sales Price Per Unit]]))*Table1[[#This Row],[Quantity]]</f>
        <v>0</v>
      </c>
      <c r="P1040" s="5">
        <f>(Table1[[#This Row],[Sales Price Per Unit]]-Table1[[#This Row],[Cost per Unit]])*Table1[[#This Row],[Quantity]]</f>
        <v>36.9</v>
      </c>
    </row>
    <row r="1041" spans="1:16" x14ac:dyDescent="0.25">
      <c r="A1041" s="1">
        <v>41326</v>
      </c>
      <c r="B1041" s="20">
        <f>MONTH(Table1[[#This Row],[Date]])</f>
        <v>2</v>
      </c>
      <c r="C1041" s="20" t="str">
        <f>TEXT(Table1[[#This Row],[Date]],"mmmm")</f>
        <v>luty</v>
      </c>
      <c r="D1041" s="2">
        <v>693</v>
      </c>
      <c r="E1041" s="2">
        <v>1</v>
      </c>
      <c r="F1041" s="2" t="s">
        <v>14</v>
      </c>
      <c r="G1041" s="2" t="s">
        <v>17</v>
      </c>
      <c r="H1041" s="5">
        <v>43.95</v>
      </c>
      <c r="I1041" s="3">
        <v>0</v>
      </c>
      <c r="J1041" s="5">
        <f>Table1[[#This Row],[Ticket Price Price Per Unit]]*(1-Table1[[#This Row],[Discount Given]])</f>
        <v>43.95</v>
      </c>
      <c r="K1041" s="5">
        <v>25.6</v>
      </c>
      <c r="L1041" s="2">
        <v>2</v>
      </c>
      <c r="M1041" s="2">
        <v>3013</v>
      </c>
      <c r="N1041" s="5">
        <f>Table1[[#This Row],[Sales Price Per Unit]]*Table1[[#This Row],[Quantity]]</f>
        <v>87.9</v>
      </c>
      <c r="O1041" s="5">
        <f>((Table1[[#This Row],[Ticket Price Price Per Unit]]-Table1[[#This Row],[Sales Price Per Unit]]))*Table1[[#This Row],[Quantity]]</f>
        <v>0</v>
      </c>
      <c r="P1041" s="5">
        <f>(Table1[[#This Row],[Sales Price Per Unit]]-Table1[[#This Row],[Cost per Unit]])*Table1[[#This Row],[Quantity]]</f>
        <v>36.700000000000003</v>
      </c>
    </row>
    <row r="1042" spans="1:16" x14ac:dyDescent="0.25">
      <c r="A1042" s="1">
        <v>41326</v>
      </c>
      <c r="B1042" s="20">
        <f>MONTH(Table1[[#This Row],[Date]])</f>
        <v>2</v>
      </c>
      <c r="C1042" s="20" t="str">
        <f>TEXT(Table1[[#This Row],[Date]],"mmmm")</f>
        <v>luty</v>
      </c>
      <c r="D1042" s="2">
        <v>694</v>
      </c>
      <c r="E1042" s="2">
        <v>13</v>
      </c>
      <c r="F1042" s="2" t="s">
        <v>12</v>
      </c>
      <c r="G1042" s="2" t="s">
        <v>17</v>
      </c>
      <c r="H1042" s="5">
        <v>26.95</v>
      </c>
      <c r="I1042" s="3">
        <v>0</v>
      </c>
      <c r="J1042" s="5">
        <f>Table1[[#This Row],[Ticket Price Price Per Unit]]*(1-Table1[[#This Row],[Discount Given]])</f>
        <v>26.95</v>
      </c>
      <c r="K1042" s="5">
        <v>13.26</v>
      </c>
      <c r="L1042" s="2">
        <v>11</v>
      </c>
      <c r="M1042" s="2">
        <v>3030</v>
      </c>
      <c r="N1042" s="5">
        <f>Table1[[#This Row],[Sales Price Per Unit]]*Table1[[#This Row],[Quantity]]</f>
        <v>296.45</v>
      </c>
      <c r="O1042" s="5">
        <f>((Table1[[#This Row],[Ticket Price Price Per Unit]]-Table1[[#This Row],[Sales Price Per Unit]]))*Table1[[#This Row],[Quantity]]</f>
        <v>0</v>
      </c>
      <c r="P1042" s="5">
        <f>(Table1[[#This Row],[Sales Price Per Unit]]-Table1[[#This Row],[Cost per Unit]])*Table1[[#This Row],[Quantity]]</f>
        <v>150.59</v>
      </c>
    </row>
    <row r="1043" spans="1:16" x14ac:dyDescent="0.25">
      <c r="A1043" s="1">
        <v>41326</v>
      </c>
      <c r="B1043" s="20">
        <f>MONTH(Table1[[#This Row],[Date]])</f>
        <v>2</v>
      </c>
      <c r="C1043" s="20" t="str">
        <f>TEXT(Table1[[#This Row],[Date]],"mmmm")</f>
        <v>luty</v>
      </c>
      <c r="D1043" s="2">
        <v>695</v>
      </c>
      <c r="E1043" s="2">
        <v>12</v>
      </c>
      <c r="F1043" s="2" t="s">
        <v>12</v>
      </c>
      <c r="G1043" s="2" t="s">
        <v>17</v>
      </c>
      <c r="H1043" s="5">
        <v>47.95</v>
      </c>
      <c r="I1043" s="3">
        <v>0</v>
      </c>
      <c r="J1043" s="5">
        <f>Table1[[#This Row],[Ticket Price Price Per Unit]]*(1-Table1[[#This Row],[Discount Given]])</f>
        <v>47.95</v>
      </c>
      <c r="K1043" s="5">
        <v>20.7</v>
      </c>
      <c r="L1043" s="2">
        <v>2</v>
      </c>
      <c r="M1043" s="2">
        <v>3033</v>
      </c>
      <c r="N1043" s="5">
        <f>Table1[[#This Row],[Sales Price Per Unit]]*Table1[[#This Row],[Quantity]]</f>
        <v>95.9</v>
      </c>
      <c r="O1043" s="5">
        <f>((Table1[[#This Row],[Ticket Price Price Per Unit]]-Table1[[#This Row],[Sales Price Per Unit]]))*Table1[[#This Row],[Quantity]]</f>
        <v>0</v>
      </c>
      <c r="P1043" s="5">
        <f>(Table1[[#This Row],[Sales Price Per Unit]]-Table1[[#This Row],[Cost per Unit]])*Table1[[#This Row],[Quantity]]</f>
        <v>54.500000000000007</v>
      </c>
    </row>
    <row r="1044" spans="1:16" hidden="1" x14ac:dyDescent="0.25">
      <c r="A1044" s="1">
        <v>41326</v>
      </c>
      <c r="B1044" s="20">
        <f>MONTH(Table1[[#This Row],[Date]])</f>
        <v>2</v>
      </c>
      <c r="C1044" s="20" t="str">
        <f>TEXT(Table1[[#This Row],[Date]],"mmmm")</f>
        <v>luty</v>
      </c>
      <c r="D1044" s="2">
        <v>696</v>
      </c>
      <c r="E1044" s="2">
        <v>34</v>
      </c>
      <c r="F1044" s="2" t="s">
        <v>14</v>
      </c>
      <c r="G1044" s="2" t="s">
        <v>17</v>
      </c>
      <c r="H1044" s="5">
        <v>37.950000000000003</v>
      </c>
      <c r="I1044" s="3">
        <v>0.2</v>
      </c>
      <c r="J1044" s="5">
        <f>Table1[[#This Row],[Ticket Price Price Per Unit]]*(1-Table1[[#This Row],[Discount Given]])</f>
        <v>30.360000000000003</v>
      </c>
      <c r="K1044" s="5">
        <v>15.35</v>
      </c>
      <c r="L1044" s="2">
        <v>12</v>
      </c>
      <c r="M1044" s="2">
        <v>3019</v>
      </c>
      <c r="N1044" s="5">
        <f>Table1[[#This Row],[Sales Price Per Unit]]*Table1[[#This Row],[Quantity]]</f>
        <v>364.32000000000005</v>
      </c>
      <c r="O1044" s="5">
        <f>((Table1[[#This Row],[Ticket Price Price Per Unit]]-Table1[[#This Row],[Sales Price Per Unit]]))*Table1[[#This Row],[Quantity]]</f>
        <v>91.08</v>
      </c>
      <c r="P1044" s="5">
        <f>(Table1[[#This Row],[Sales Price Per Unit]]-Table1[[#This Row],[Cost per Unit]])*Table1[[#This Row],[Quantity]]</f>
        <v>180.12000000000003</v>
      </c>
    </row>
    <row r="1045" spans="1:16" x14ac:dyDescent="0.25">
      <c r="A1045" s="1">
        <v>41326</v>
      </c>
      <c r="B1045" s="20">
        <f>MONTH(Table1[[#This Row],[Date]])</f>
        <v>2</v>
      </c>
      <c r="C1045" s="20" t="str">
        <f>TEXT(Table1[[#This Row],[Date]],"mmmm")</f>
        <v>luty</v>
      </c>
      <c r="D1045" s="2">
        <v>697</v>
      </c>
      <c r="E1045" s="2">
        <v>5</v>
      </c>
      <c r="F1045" s="2" t="s">
        <v>12</v>
      </c>
      <c r="G1045" s="2" t="s">
        <v>17</v>
      </c>
      <c r="H1045" s="5">
        <v>24.95</v>
      </c>
      <c r="I1045" s="3">
        <v>0</v>
      </c>
      <c r="J1045" s="5">
        <f>Table1[[#This Row],[Ticket Price Price Per Unit]]*(1-Table1[[#This Row],[Discount Given]])</f>
        <v>24.95</v>
      </c>
      <c r="K1045" s="5">
        <v>12.27</v>
      </c>
      <c r="L1045" s="2">
        <v>6</v>
      </c>
      <c r="M1045" s="2">
        <v>3017</v>
      </c>
      <c r="N1045" s="5">
        <f>Table1[[#This Row],[Sales Price Per Unit]]*Table1[[#This Row],[Quantity]]</f>
        <v>149.69999999999999</v>
      </c>
      <c r="O1045" s="5">
        <f>((Table1[[#This Row],[Ticket Price Price Per Unit]]-Table1[[#This Row],[Sales Price Per Unit]]))*Table1[[#This Row],[Quantity]]</f>
        <v>0</v>
      </c>
      <c r="P1045" s="5">
        <f>(Table1[[#This Row],[Sales Price Per Unit]]-Table1[[#This Row],[Cost per Unit]])*Table1[[#This Row],[Quantity]]</f>
        <v>76.08</v>
      </c>
    </row>
    <row r="1046" spans="1:16" hidden="1" x14ac:dyDescent="0.25">
      <c r="A1046" s="1">
        <v>41327</v>
      </c>
      <c r="B1046" s="20">
        <f>MONTH(Table1[[#This Row],[Date]])</f>
        <v>2</v>
      </c>
      <c r="C1046" s="20" t="str">
        <f>TEXT(Table1[[#This Row],[Date]],"mmmm")</f>
        <v>luty</v>
      </c>
      <c r="D1046" s="2">
        <v>698</v>
      </c>
      <c r="E1046" s="2">
        <v>30</v>
      </c>
      <c r="F1046" s="2" t="s">
        <v>15</v>
      </c>
      <c r="G1046" s="2" t="s">
        <v>17</v>
      </c>
      <c r="H1046" s="5">
        <v>10.95</v>
      </c>
      <c r="I1046" s="3">
        <v>0.1</v>
      </c>
      <c r="J1046" s="5">
        <f>Table1[[#This Row],[Ticket Price Price Per Unit]]*(1-Table1[[#This Row],[Discount Given]])</f>
        <v>9.8550000000000004</v>
      </c>
      <c r="K1046" s="5">
        <v>4.8</v>
      </c>
      <c r="L1046" s="2">
        <v>9</v>
      </c>
      <c r="M1046" s="2">
        <v>3019</v>
      </c>
      <c r="N1046" s="5">
        <f>Table1[[#This Row],[Sales Price Per Unit]]*Table1[[#This Row],[Quantity]]</f>
        <v>88.695000000000007</v>
      </c>
      <c r="O1046" s="5">
        <f>((Table1[[#This Row],[Ticket Price Price Per Unit]]-Table1[[#This Row],[Sales Price Per Unit]]))*Table1[[#This Row],[Quantity]]</f>
        <v>9.8549999999999898</v>
      </c>
      <c r="P1046" s="5">
        <f>(Table1[[#This Row],[Sales Price Per Unit]]-Table1[[#This Row],[Cost per Unit]])*Table1[[#This Row],[Quantity]]</f>
        <v>45.495000000000005</v>
      </c>
    </row>
    <row r="1047" spans="1:16" hidden="1" x14ac:dyDescent="0.25">
      <c r="A1047" s="1">
        <v>41327</v>
      </c>
      <c r="B1047" s="20">
        <f>MONTH(Table1[[#This Row],[Date]])</f>
        <v>2</v>
      </c>
      <c r="C1047" s="20" t="str">
        <f>TEXT(Table1[[#This Row],[Date]],"mmmm")</f>
        <v>luty</v>
      </c>
      <c r="D1047" s="2">
        <v>698</v>
      </c>
      <c r="E1047" s="2">
        <v>43</v>
      </c>
      <c r="F1047" s="2" t="s">
        <v>15</v>
      </c>
      <c r="G1047" s="2" t="s">
        <v>17</v>
      </c>
      <c r="H1047" s="5">
        <v>11.95</v>
      </c>
      <c r="I1047" s="3">
        <v>0.2</v>
      </c>
      <c r="J1047" s="5">
        <f>Table1[[#This Row],[Ticket Price Price Per Unit]]*(1-Table1[[#This Row],[Discount Given]])</f>
        <v>9.56</v>
      </c>
      <c r="K1047" s="5">
        <v>3.32</v>
      </c>
      <c r="L1047" s="2">
        <v>2</v>
      </c>
      <c r="M1047" s="2">
        <v>3019</v>
      </c>
      <c r="N1047" s="5">
        <f>Table1[[#This Row],[Sales Price Per Unit]]*Table1[[#This Row],[Quantity]]</f>
        <v>19.12</v>
      </c>
      <c r="O1047" s="5">
        <f>((Table1[[#This Row],[Ticket Price Price Per Unit]]-Table1[[#This Row],[Sales Price Per Unit]]))*Table1[[#This Row],[Quantity]]</f>
        <v>4.7799999999999976</v>
      </c>
      <c r="P1047" s="5">
        <f>(Table1[[#This Row],[Sales Price Per Unit]]-Table1[[#This Row],[Cost per Unit]])*Table1[[#This Row],[Quantity]]</f>
        <v>12.48</v>
      </c>
    </row>
    <row r="1048" spans="1:16" x14ac:dyDescent="0.25">
      <c r="A1048" s="1">
        <v>41327</v>
      </c>
      <c r="B1048" s="20">
        <f>MONTH(Table1[[#This Row],[Date]])</f>
        <v>2</v>
      </c>
      <c r="C1048" s="20" t="str">
        <f>TEXT(Table1[[#This Row],[Date]],"mmmm")</f>
        <v>luty</v>
      </c>
      <c r="D1048" s="2">
        <v>699</v>
      </c>
      <c r="E1048" s="2">
        <v>20</v>
      </c>
      <c r="F1048" s="2" t="s">
        <v>15</v>
      </c>
      <c r="G1048" s="2" t="s">
        <v>17</v>
      </c>
      <c r="H1048" s="5">
        <v>16.95</v>
      </c>
      <c r="I1048" s="3">
        <v>0</v>
      </c>
      <c r="J1048" s="5">
        <f>Table1[[#This Row],[Ticket Price Price Per Unit]]*(1-Table1[[#This Row],[Discount Given]])</f>
        <v>16.95</v>
      </c>
      <c r="K1048" s="5">
        <v>6.76</v>
      </c>
      <c r="L1048" s="2">
        <v>2</v>
      </c>
      <c r="M1048" s="2">
        <v>3029</v>
      </c>
      <c r="N1048" s="5">
        <f>Table1[[#This Row],[Sales Price Per Unit]]*Table1[[#This Row],[Quantity]]</f>
        <v>33.9</v>
      </c>
      <c r="O1048" s="5">
        <f>((Table1[[#This Row],[Ticket Price Price Per Unit]]-Table1[[#This Row],[Sales Price Per Unit]]))*Table1[[#This Row],[Quantity]]</f>
        <v>0</v>
      </c>
      <c r="P1048" s="5">
        <f>(Table1[[#This Row],[Sales Price Per Unit]]-Table1[[#This Row],[Cost per Unit]])*Table1[[#This Row],[Quantity]]</f>
        <v>20.38</v>
      </c>
    </row>
    <row r="1049" spans="1:16" x14ac:dyDescent="0.25">
      <c r="A1049" s="1">
        <v>41327</v>
      </c>
      <c r="B1049" s="20">
        <f>MONTH(Table1[[#This Row],[Date]])</f>
        <v>2</v>
      </c>
      <c r="C1049" s="20" t="str">
        <f>TEXT(Table1[[#This Row],[Date]],"mmmm")</f>
        <v>luty</v>
      </c>
      <c r="D1049" s="2">
        <v>699</v>
      </c>
      <c r="E1049" s="2">
        <v>41</v>
      </c>
      <c r="F1049" s="2" t="s">
        <v>15</v>
      </c>
      <c r="G1049" s="2" t="s">
        <v>17</v>
      </c>
      <c r="H1049" s="5">
        <v>18.95</v>
      </c>
      <c r="I1049" s="3">
        <v>0</v>
      </c>
      <c r="J1049" s="5">
        <f>Table1[[#This Row],[Ticket Price Price Per Unit]]*(1-Table1[[#This Row],[Discount Given]])</f>
        <v>18.95</v>
      </c>
      <c r="K1049" s="5">
        <v>9.98</v>
      </c>
      <c r="L1049" s="2">
        <v>5</v>
      </c>
      <c r="M1049" s="2">
        <v>3029</v>
      </c>
      <c r="N1049" s="5">
        <f>Table1[[#This Row],[Sales Price Per Unit]]*Table1[[#This Row],[Quantity]]</f>
        <v>94.75</v>
      </c>
      <c r="O1049" s="5">
        <f>((Table1[[#This Row],[Ticket Price Price Per Unit]]-Table1[[#This Row],[Sales Price Per Unit]]))*Table1[[#This Row],[Quantity]]</f>
        <v>0</v>
      </c>
      <c r="P1049" s="5">
        <f>(Table1[[#This Row],[Sales Price Per Unit]]-Table1[[#This Row],[Cost per Unit]])*Table1[[#This Row],[Quantity]]</f>
        <v>44.849999999999994</v>
      </c>
    </row>
    <row r="1050" spans="1:16" x14ac:dyDescent="0.25">
      <c r="A1050" s="1">
        <v>41327</v>
      </c>
      <c r="B1050" s="20">
        <f>MONTH(Table1[[#This Row],[Date]])</f>
        <v>2</v>
      </c>
      <c r="C1050" s="20" t="str">
        <f>TEXT(Table1[[#This Row],[Date]],"mmmm")</f>
        <v>luty</v>
      </c>
      <c r="D1050" s="2">
        <v>699</v>
      </c>
      <c r="E1050" s="2">
        <v>26</v>
      </c>
      <c r="F1050" s="2" t="s">
        <v>15</v>
      </c>
      <c r="G1050" s="2" t="s">
        <v>17</v>
      </c>
      <c r="H1050" s="5">
        <v>0.95</v>
      </c>
      <c r="I1050" s="3">
        <v>0</v>
      </c>
      <c r="J1050" s="5">
        <f>Table1[[#This Row],[Ticket Price Price Per Unit]]*(1-Table1[[#This Row],[Discount Given]])</f>
        <v>0.95</v>
      </c>
      <c r="K1050" s="5">
        <v>0.42</v>
      </c>
      <c r="L1050" s="2">
        <v>9</v>
      </c>
      <c r="M1050" s="2">
        <v>3029</v>
      </c>
      <c r="N1050" s="5">
        <f>Table1[[#This Row],[Sales Price Per Unit]]*Table1[[#This Row],[Quantity]]</f>
        <v>8.5499999999999989</v>
      </c>
      <c r="O1050" s="5">
        <f>((Table1[[#This Row],[Ticket Price Price Per Unit]]-Table1[[#This Row],[Sales Price Per Unit]]))*Table1[[#This Row],[Quantity]]</f>
        <v>0</v>
      </c>
      <c r="P1050" s="5">
        <f>(Table1[[#This Row],[Sales Price Per Unit]]-Table1[[#This Row],[Cost per Unit]])*Table1[[#This Row],[Quantity]]</f>
        <v>4.7700000000000005</v>
      </c>
    </row>
    <row r="1051" spans="1:16" hidden="1" x14ac:dyDescent="0.25">
      <c r="A1051" s="1">
        <v>41328</v>
      </c>
      <c r="B1051" s="20">
        <f>MONTH(Table1[[#This Row],[Date]])</f>
        <v>2</v>
      </c>
      <c r="C1051" s="20" t="str">
        <f>TEXT(Table1[[#This Row],[Date]],"mmmm")</f>
        <v>luty</v>
      </c>
      <c r="D1051" s="2">
        <v>700</v>
      </c>
      <c r="E1051" s="2">
        <v>46</v>
      </c>
      <c r="F1051" s="2" t="s">
        <v>15</v>
      </c>
      <c r="G1051" s="2" t="s">
        <v>17</v>
      </c>
      <c r="H1051" s="5">
        <v>55.95</v>
      </c>
      <c r="I1051" s="3">
        <v>0</v>
      </c>
      <c r="J1051" s="5">
        <f>Table1[[#This Row],[Ticket Price Price Per Unit]]*(1-Table1[[#This Row],[Discount Given]])</f>
        <v>55.95</v>
      </c>
      <c r="K1051" s="5">
        <v>32.47</v>
      </c>
      <c r="L1051" s="2">
        <v>17</v>
      </c>
      <c r="M1051" s="2">
        <v>3019</v>
      </c>
      <c r="N1051" s="5">
        <f>Table1[[#This Row],[Sales Price Per Unit]]*Table1[[#This Row],[Quantity]]</f>
        <v>951.15000000000009</v>
      </c>
      <c r="O1051" s="5">
        <f>((Table1[[#This Row],[Ticket Price Price Per Unit]]-Table1[[#This Row],[Sales Price Per Unit]]))*Table1[[#This Row],[Quantity]]</f>
        <v>0</v>
      </c>
      <c r="P1051" s="5">
        <f>(Table1[[#This Row],[Sales Price Per Unit]]-Table1[[#This Row],[Cost per Unit]])*Table1[[#This Row],[Quantity]]</f>
        <v>399.16000000000008</v>
      </c>
    </row>
    <row r="1052" spans="1:16" hidden="1" x14ac:dyDescent="0.25">
      <c r="A1052" s="1">
        <v>41328</v>
      </c>
      <c r="B1052" s="20">
        <f>MONTH(Table1[[#This Row],[Date]])</f>
        <v>2</v>
      </c>
      <c r="C1052" s="20" t="str">
        <f>TEXT(Table1[[#This Row],[Date]],"mmmm")</f>
        <v>luty</v>
      </c>
      <c r="D1052" s="2">
        <v>700</v>
      </c>
      <c r="E1052" s="2">
        <v>41</v>
      </c>
      <c r="F1052" s="2" t="s">
        <v>15</v>
      </c>
      <c r="G1052" s="2" t="s">
        <v>17</v>
      </c>
      <c r="H1052" s="5">
        <v>18.95</v>
      </c>
      <c r="I1052" s="3">
        <v>0</v>
      </c>
      <c r="J1052" s="5">
        <f>Table1[[#This Row],[Ticket Price Price Per Unit]]*(1-Table1[[#This Row],[Discount Given]])</f>
        <v>18.95</v>
      </c>
      <c r="K1052" s="5">
        <v>9.98</v>
      </c>
      <c r="L1052" s="2">
        <v>20</v>
      </c>
      <c r="M1052" s="2">
        <v>3019</v>
      </c>
      <c r="N1052" s="5">
        <f>Table1[[#This Row],[Sales Price Per Unit]]*Table1[[#This Row],[Quantity]]</f>
        <v>379</v>
      </c>
      <c r="O1052" s="5">
        <f>((Table1[[#This Row],[Ticket Price Price Per Unit]]-Table1[[#This Row],[Sales Price Per Unit]]))*Table1[[#This Row],[Quantity]]</f>
        <v>0</v>
      </c>
      <c r="P1052" s="5">
        <f>(Table1[[#This Row],[Sales Price Per Unit]]-Table1[[#This Row],[Cost per Unit]])*Table1[[#This Row],[Quantity]]</f>
        <v>179.39999999999998</v>
      </c>
    </row>
    <row r="1053" spans="1:16" x14ac:dyDescent="0.25">
      <c r="A1053" s="1">
        <v>41328</v>
      </c>
      <c r="B1053" s="20">
        <f>MONTH(Table1[[#This Row],[Date]])</f>
        <v>2</v>
      </c>
      <c r="C1053" s="20" t="str">
        <f>TEXT(Table1[[#This Row],[Date]],"mmmm")</f>
        <v>luty</v>
      </c>
      <c r="D1053" s="2">
        <v>701</v>
      </c>
      <c r="E1053" s="2">
        <v>44</v>
      </c>
      <c r="F1053" s="2" t="s">
        <v>15</v>
      </c>
      <c r="G1053" s="2" t="s">
        <v>17</v>
      </c>
      <c r="H1053" s="5">
        <v>38.950000000000003</v>
      </c>
      <c r="I1053" s="3">
        <v>0</v>
      </c>
      <c r="J1053" s="5">
        <f>Table1[[#This Row],[Ticket Price Price Per Unit]]*(1-Table1[[#This Row],[Discount Given]])</f>
        <v>38.950000000000003</v>
      </c>
      <c r="K1053" s="5">
        <v>24.76</v>
      </c>
      <c r="L1053" s="2">
        <v>13</v>
      </c>
      <c r="M1053" s="2">
        <v>3024</v>
      </c>
      <c r="N1053" s="5">
        <f>Table1[[#This Row],[Sales Price Per Unit]]*Table1[[#This Row],[Quantity]]</f>
        <v>506.35</v>
      </c>
      <c r="O1053" s="5">
        <f>((Table1[[#This Row],[Ticket Price Price Per Unit]]-Table1[[#This Row],[Sales Price Per Unit]]))*Table1[[#This Row],[Quantity]]</f>
        <v>0</v>
      </c>
      <c r="P1053" s="5">
        <f>(Table1[[#This Row],[Sales Price Per Unit]]-Table1[[#This Row],[Cost per Unit]])*Table1[[#This Row],[Quantity]]</f>
        <v>184.47000000000003</v>
      </c>
    </row>
    <row r="1054" spans="1:16" x14ac:dyDescent="0.25">
      <c r="A1054" s="1">
        <v>41329</v>
      </c>
      <c r="B1054" s="20">
        <f>MONTH(Table1[[#This Row],[Date]])</f>
        <v>2</v>
      </c>
      <c r="C1054" s="20" t="str">
        <f>TEXT(Table1[[#This Row],[Date]],"mmmm")</f>
        <v>luty</v>
      </c>
      <c r="D1054" s="2">
        <v>702</v>
      </c>
      <c r="E1054" s="2">
        <v>1</v>
      </c>
      <c r="F1054" s="2" t="s">
        <v>18</v>
      </c>
      <c r="G1054" s="2" t="s">
        <v>13</v>
      </c>
      <c r="H1054" s="5">
        <v>43.95</v>
      </c>
      <c r="I1054" s="3">
        <v>0</v>
      </c>
      <c r="J1054" s="5">
        <f>Table1[[#This Row],[Ticket Price Price Per Unit]]*(1-Table1[[#This Row],[Discount Given]])</f>
        <v>43.95</v>
      </c>
      <c r="K1054" s="5">
        <v>25.6</v>
      </c>
      <c r="L1054" s="2">
        <v>1</v>
      </c>
      <c r="M1054" s="2">
        <v>3020</v>
      </c>
      <c r="N1054" s="5">
        <f>Table1[[#This Row],[Sales Price Per Unit]]*Table1[[#This Row],[Quantity]]</f>
        <v>43.95</v>
      </c>
      <c r="O1054" s="5">
        <f>((Table1[[#This Row],[Ticket Price Price Per Unit]]-Table1[[#This Row],[Sales Price Per Unit]]))*Table1[[#This Row],[Quantity]]</f>
        <v>0</v>
      </c>
      <c r="P1054" s="5">
        <f>(Table1[[#This Row],[Sales Price Per Unit]]-Table1[[#This Row],[Cost per Unit]])*Table1[[#This Row],[Quantity]]</f>
        <v>18.350000000000001</v>
      </c>
    </row>
    <row r="1055" spans="1:16" hidden="1" x14ac:dyDescent="0.25">
      <c r="A1055" s="1">
        <v>41329</v>
      </c>
      <c r="B1055" s="20">
        <f>MONTH(Table1[[#This Row],[Date]])</f>
        <v>2</v>
      </c>
      <c r="C1055" s="20" t="str">
        <f>TEXT(Table1[[#This Row],[Date]],"mmmm")</f>
        <v>luty</v>
      </c>
      <c r="D1055" s="2">
        <v>703</v>
      </c>
      <c r="E1055" s="2">
        <v>10</v>
      </c>
      <c r="F1055" s="2" t="s">
        <v>16</v>
      </c>
      <c r="G1055" s="2" t="s">
        <v>13</v>
      </c>
      <c r="H1055" s="5">
        <v>34.950000000000003</v>
      </c>
      <c r="I1055" s="3">
        <v>0</v>
      </c>
      <c r="J1055" s="5">
        <f>Table1[[#This Row],[Ticket Price Price Per Unit]]*(1-Table1[[#This Row],[Discount Given]])</f>
        <v>34.950000000000003</v>
      </c>
      <c r="K1055" s="5">
        <v>22.13</v>
      </c>
      <c r="L1055" s="2">
        <v>7</v>
      </c>
      <c r="M1055" s="2">
        <v>3028</v>
      </c>
      <c r="N1055" s="5">
        <f>Table1[[#This Row],[Sales Price Per Unit]]*Table1[[#This Row],[Quantity]]</f>
        <v>244.65000000000003</v>
      </c>
      <c r="O1055" s="5">
        <f>((Table1[[#This Row],[Ticket Price Price Per Unit]]-Table1[[#This Row],[Sales Price Per Unit]]))*Table1[[#This Row],[Quantity]]</f>
        <v>0</v>
      </c>
      <c r="P1055" s="5">
        <f>(Table1[[#This Row],[Sales Price Per Unit]]-Table1[[#This Row],[Cost per Unit]])*Table1[[#This Row],[Quantity]]</f>
        <v>89.740000000000023</v>
      </c>
    </row>
    <row r="1056" spans="1:16" hidden="1" x14ac:dyDescent="0.25">
      <c r="A1056" s="1">
        <v>41329</v>
      </c>
      <c r="B1056" s="20">
        <f>MONTH(Table1[[#This Row],[Date]])</f>
        <v>2</v>
      </c>
      <c r="C1056" s="20" t="str">
        <f>TEXT(Table1[[#This Row],[Date]],"mmmm")</f>
        <v>luty</v>
      </c>
      <c r="D1056" s="2">
        <v>704</v>
      </c>
      <c r="E1056" s="2">
        <v>18</v>
      </c>
      <c r="F1056" s="2" t="s">
        <v>16</v>
      </c>
      <c r="G1056" s="2" t="s">
        <v>13</v>
      </c>
      <c r="H1056" s="5">
        <v>54.95</v>
      </c>
      <c r="I1056" s="3">
        <v>0</v>
      </c>
      <c r="J1056" s="5">
        <f>Table1[[#This Row],[Ticket Price Price Per Unit]]*(1-Table1[[#This Row],[Discount Given]])</f>
        <v>54.95</v>
      </c>
      <c r="K1056" s="5">
        <v>26.65</v>
      </c>
      <c r="L1056" s="2">
        <v>16</v>
      </c>
      <c r="M1056" s="2">
        <v>3028</v>
      </c>
      <c r="N1056" s="5">
        <f>Table1[[#This Row],[Sales Price Per Unit]]*Table1[[#This Row],[Quantity]]</f>
        <v>879.2</v>
      </c>
      <c r="O1056" s="5">
        <f>((Table1[[#This Row],[Ticket Price Price Per Unit]]-Table1[[#This Row],[Sales Price Per Unit]]))*Table1[[#This Row],[Quantity]]</f>
        <v>0</v>
      </c>
      <c r="P1056" s="5">
        <f>(Table1[[#This Row],[Sales Price Per Unit]]-Table1[[#This Row],[Cost per Unit]])*Table1[[#This Row],[Quantity]]</f>
        <v>452.80000000000007</v>
      </c>
    </row>
    <row r="1057" spans="1:16" x14ac:dyDescent="0.25">
      <c r="A1057" s="1">
        <v>41329</v>
      </c>
      <c r="B1057" s="20">
        <f>MONTH(Table1[[#This Row],[Date]])</f>
        <v>2</v>
      </c>
      <c r="C1057" s="20" t="str">
        <f>TEXT(Table1[[#This Row],[Date]],"mmmm")</f>
        <v>luty</v>
      </c>
      <c r="D1057" s="2">
        <v>705</v>
      </c>
      <c r="E1057" s="2">
        <v>47</v>
      </c>
      <c r="F1057" s="2" t="s">
        <v>18</v>
      </c>
      <c r="G1057" s="2" t="s">
        <v>13</v>
      </c>
      <c r="H1057" s="5">
        <v>28.95</v>
      </c>
      <c r="I1057" s="3">
        <v>0</v>
      </c>
      <c r="J1057" s="5">
        <f>Table1[[#This Row],[Ticket Price Price Per Unit]]*(1-Table1[[#This Row],[Discount Given]])</f>
        <v>28.95</v>
      </c>
      <c r="K1057" s="5">
        <v>8.86</v>
      </c>
      <c r="L1057" s="2">
        <v>10</v>
      </c>
      <c r="M1057" s="2">
        <v>3033</v>
      </c>
      <c r="N1057" s="5">
        <f>Table1[[#This Row],[Sales Price Per Unit]]*Table1[[#This Row],[Quantity]]</f>
        <v>289.5</v>
      </c>
      <c r="O1057" s="5">
        <f>((Table1[[#This Row],[Ticket Price Price Per Unit]]-Table1[[#This Row],[Sales Price Per Unit]]))*Table1[[#This Row],[Quantity]]</f>
        <v>0</v>
      </c>
      <c r="P1057" s="5">
        <f>(Table1[[#This Row],[Sales Price Per Unit]]-Table1[[#This Row],[Cost per Unit]])*Table1[[#This Row],[Quantity]]</f>
        <v>200.9</v>
      </c>
    </row>
    <row r="1058" spans="1:16" x14ac:dyDescent="0.25">
      <c r="A1058" s="1">
        <v>41329</v>
      </c>
      <c r="B1058" s="20">
        <f>MONTH(Table1[[#This Row],[Date]])</f>
        <v>2</v>
      </c>
      <c r="C1058" s="20" t="str">
        <f>TEXT(Table1[[#This Row],[Date]],"mmmm")</f>
        <v>luty</v>
      </c>
      <c r="D1058" s="2">
        <v>705</v>
      </c>
      <c r="E1058" s="2">
        <v>2</v>
      </c>
      <c r="F1058" s="2" t="s">
        <v>18</v>
      </c>
      <c r="G1058" s="2" t="s">
        <v>13</v>
      </c>
      <c r="H1058" s="5">
        <v>44.95</v>
      </c>
      <c r="I1058" s="3">
        <v>0</v>
      </c>
      <c r="J1058" s="5">
        <f>Table1[[#This Row],[Ticket Price Price Per Unit]]*(1-Table1[[#This Row],[Discount Given]])</f>
        <v>44.95</v>
      </c>
      <c r="K1058" s="5">
        <v>27.95</v>
      </c>
      <c r="L1058" s="2">
        <v>2</v>
      </c>
      <c r="M1058" s="2">
        <v>3033</v>
      </c>
      <c r="N1058" s="5">
        <f>Table1[[#This Row],[Sales Price Per Unit]]*Table1[[#This Row],[Quantity]]</f>
        <v>89.9</v>
      </c>
      <c r="O1058" s="5">
        <f>((Table1[[#This Row],[Ticket Price Price Per Unit]]-Table1[[#This Row],[Sales Price Per Unit]]))*Table1[[#This Row],[Quantity]]</f>
        <v>0</v>
      </c>
      <c r="P1058" s="5">
        <f>(Table1[[#This Row],[Sales Price Per Unit]]-Table1[[#This Row],[Cost per Unit]])*Table1[[#This Row],[Quantity]]</f>
        <v>34.000000000000007</v>
      </c>
    </row>
    <row r="1059" spans="1:16" x14ac:dyDescent="0.25">
      <c r="A1059" s="1">
        <v>41329</v>
      </c>
      <c r="B1059" s="20">
        <f>MONTH(Table1[[#This Row],[Date]])</f>
        <v>2</v>
      </c>
      <c r="C1059" s="20" t="str">
        <f>TEXT(Table1[[#This Row],[Date]],"mmmm")</f>
        <v>luty</v>
      </c>
      <c r="D1059" s="2">
        <v>706</v>
      </c>
      <c r="E1059" s="2">
        <v>5</v>
      </c>
      <c r="F1059" s="2" t="s">
        <v>18</v>
      </c>
      <c r="G1059" s="2" t="s">
        <v>13</v>
      </c>
      <c r="H1059" s="5">
        <v>24.95</v>
      </c>
      <c r="I1059" s="3">
        <v>0</v>
      </c>
      <c r="J1059" s="5">
        <f>Table1[[#This Row],[Ticket Price Price Per Unit]]*(1-Table1[[#This Row],[Discount Given]])</f>
        <v>24.95</v>
      </c>
      <c r="K1059" s="5">
        <v>12.27</v>
      </c>
      <c r="L1059" s="2">
        <v>4</v>
      </c>
      <c r="M1059" s="2">
        <v>3025</v>
      </c>
      <c r="N1059" s="5">
        <f>Table1[[#This Row],[Sales Price Per Unit]]*Table1[[#This Row],[Quantity]]</f>
        <v>99.8</v>
      </c>
      <c r="O1059" s="5">
        <f>((Table1[[#This Row],[Ticket Price Price Per Unit]]-Table1[[#This Row],[Sales Price Per Unit]]))*Table1[[#This Row],[Quantity]]</f>
        <v>0</v>
      </c>
      <c r="P1059" s="5">
        <f>(Table1[[#This Row],[Sales Price Per Unit]]-Table1[[#This Row],[Cost per Unit]])*Table1[[#This Row],[Quantity]]</f>
        <v>50.72</v>
      </c>
    </row>
    <row r="1060" spans="1:16" x14ac:dyDescent="0.25">
      <c r="A1060" s="1">
        <v>41329</v>
      </c>
      <c r="B1060" s="20">
        <f>MONTH(Table1[[#This Row],[Date]])</f>
        <v>2</v>
      </c>
      <c r="C1060" s="20" t="str">
        <f>TEXT(Table1[[#This Row],[Date]],"mmmm")</f>
        <v>luty</v>
      </c>
      <c r="D1060" s="2">
        <v>707</v>
      </c>
      <c r="E1060" s="2">
        <v>50</v>
      </c>
      <c r="F1060" s="2" t="s">
        <v>16</v>
      </c>
      <c r="G1060" s="2" t="s">
        <v>13</v>
      </c>
      <c r="H1060" s="5">
        <v>24.95</v>
      </c>
      <c r="I1060" s="3">
        <v>0</v>
      </c>
      <c r="J1060" s="5">
        <f>Table1[[#This Row],[Ticket Price Price Per Unit]]*(1-Table1[[#This Row],[Discount Given]])</f>
        <v>24.95</v>
      </c>
      <c r="K1060" s="5">
        <v>12.14</v>
      </c>
      <c r="L1060" s="2">
        <v>2</v>
      </c>
      <c r="M1060" s="2">
        <v>3016</v>
      </c>
      <c r="N1060" s="5">
        <f>Table1[[#This Row],[Sales Price Per Unit]]*Table1[[#This Row],[Quantity]]</f>
        <v>49.9</v>
      </c>
      <c r="O1060" s="5">
        <f>((Table1[[#This Row],[Ticket Price Price Per Unit]]-Table1[[#This Row],[Sales Price Per Unit]]))*Table1[[#This Row],[Quantity]]</f>
        <v>0</v>
      </c>
      <c r="P1060" s="5">
        <f>(Table1[[#This Row],[Sales Price Per Unit]]-Table1[[#This Row],[Cost per Unit]])*Table1[[#This Row],[Quantity]]</f>
        <v>25.619999999999997</v>
      </c>
    </row>
    <row r="1061" spans="1:16" x14ac:dyDescent="0.25">
      <c r="A1061" s="1">
        <v>41329</v>
      </c>
      <c r="B1061" s="20">
        <f>MONTH(Table1[[#This Row],[Date]])</f>
        <v>2</v>
      </c>
      <c r="C1061" s="20" t="str">
        <f>TEXT(Table1[[#This Row],[Date]],"mmmm")</f>
        <v>luty</v>
      </c>
      <c r="D1061" s="2">
        <v>708</v>
      </c>
      <c r="E1061" s="2">
        <v>17</v>
      </c>
      <c r="F1061" s="2" t="s">
        <v>18</v>
      </c>
      <c r="G1061" s="2" t="s">
        <v>13</v>
      </c>
      <c r="H1061" s="5">
        <v>49.95</v>
      </c>
      <c r="I1061" s="3">
        <v>0</v>
      </c>
      <c r="J1061" s="5">
        <f>Table1[[#This Row],[Ticket Price Price Per Unit]]*(1-Table1[[#This Row],[Discount Given]])</f>
        <v>49.95</v>
      </c>
      <c r="K1061" s="5">
        <v>23.93</v>
      </c>
      <c r="L1061" s="2">
        <v>17</v>
      </c>
      <c r="M1061" s="2">
        <v>3022</v>
      </c>
      <c r="N1061" s="5">
        <f>Table1[[#This Row],[Sales Price Per Unit]]*Table1[[#This Row],[Quantity]]</f>
        <v>849.15000000000009</v>
      </c>
      <c r="O1061" s="5">
        <f>((Table1[[#This Row],[Ticket Price Price Per Unit]]-Table1[[#This Row],[Sales Price Per Unit]]))*Table1[[#This Row],[Quantity]]</f>
        <v>0</v>
      </c>
      <c r="P1061" s="5">
        <f>(Table1[[#This Row],[Sales Price Per Unit]]-Table1[[#This Row],[Cost per Unit]])*Table1[[#This Row],[Quantity]]</f>
        <v>442.34000000000003</v>
      </c>
    </row>
    <row r="1062" spans="1:16" x14ac:dyDescent="0.25">
      <c r="A1062" s="1">
        <v>41329</v>
      </c>
      <c r="B1062" s="20">
        <f>MONTH(Table1[[#This Row],[Date]])</f>
        <v>2</v>
      </c>
      <c r="C1062" s="20" t="str">
        <f>TEXT(Table1[[#This Row],[Date]],"mmmm")</f>
        <v>luty</v>
      </c>
      <c r="D1062" s="2">
        <v>708</v>
      </c>
      <c r="E1062" s="2">
        <v>7</v>
      </c>
      <c r="F1062" s="2" t="s">
        <v>18</v>
      </c>
      <c r="G1062" s="2" t="s">
        <v>13</v>
      </c>
      <c r="H1062" s="5">
        <v>20.95</v>
      </c>
      <c r="I1062" s="3">
        <v>0</v>
      </c>
      <c r="J1062" s="5">
        <f>Table1[[#This Row],[Ticket Price Price Per Unit]]*(1-Table1[[#This Row],[Discount Given]])</f>
        <v>20.95</v>
      </c>
      <c r="K1062" s="5">
        <v>10.039999999999999</v>
      </c>
      <c r="L1062" s="2">
        <v>14</v>
      </c>
      <c r="M1062" s="2">
        <v>3022</v>
      </c>
      <c r="N1062" s="5">
        <f>Table1[[#This Row],[Sales Price Per Unit]]*Table1[[#This Row],[Quantity]]</f>
        <v>293.3</v>
      </c>
      <c r="O1062" s="5">
        <f>((Table1[[#This Row],[Ticket Price Price Per Unit]]-Table1[[#This Row],[Sales Price Per Unit]]))*Table1[[#This Row],[Quantity]]</f>
        <v>0</v>
      </c>
      <c r="P1062" s="5">
        <f>(Table1[[#This Row],[Sales Price Per Unit]]-Table1[[#This Row],[Cost per Unit]])*Table1[[#This Row],[Quantity]]</f>
        <v>152.74</v>
      </c>
    </row>
    <row r="1063" spans="1:16" x14ac:dyDescent="0.25">
      <c r="A1063" s="1">
        <v>41329</v>
      </c>
      <c r="B1063" s="20">
        <f>MONTH(Table1[[#This Row],[Date]])</f>
        <v>2</v>
      </c>
      <c r="C1063" s="20" t="str">
        <f>TEXT(Table1[[#This Row],[Date]],"mmmm")</f>
        <v>luty</v>
      </c>
      <c r="D1063" s="2">
        <v>709</v>
      </c>
      <c r="E1063" s="2">
        <v>28</v>
      </c>
      <c r="F1063" s="2" t="s">
        <v>16</v>
      </c>
      <c r="G1063" s="2" t="s">
        <v>13</v>
      </c>
      <c r="H1063" s="5">
        <v>0.95</v>
      </c>
      <c r="I1063" s="3">
        <v>0</v>
      </c>
      <c r="J1063" s="5">
        <f>Table1[[#This Row],[Ticket Price Price Per Unit]]*(1-Table1[[#This Row],[Discount Given]])</f>
        <v>0.95</v>
      </c>
      <c r="K1063" s="5">
        <v>0.5</v>
      </c>
      <c r="L1063" s="2">
        <v>17</v>
      </c>
      <c r="M1063" s="2">
        <v>3021</v>
      </c>
      <c r="N1063" s="5">
        <f>Table1[[#This Row],[Sales Price Per Unit]]*Table1[[#This Row],[Quantity]]</f>
        <v>16.149999999999999</v>
      </c>
      <c r="O1063" s="5">
        <f>((Table1[[#This Row],[Ticket Price Price Per Unit]]-Table1[[#This Row],[Sales Price Per Unit]]))*Table1[[#This Row],[Quantity]]</f>
        <v>0</v>
      </c>
      <c r="P1063" s="5">
        <f>(Table1[[#This Row],[Sales Price Per Unit]]-Table1[[#This Row],[Cost per Unit]])*Table1[[#This Row],[Quantity]]</f>
        <v>7.6499999999999995</v>
      </c>
    </row>
    <row r="1064" spans="1:16" x14ac:dyDescent="0.25">
      <c r="A1064" s="1">
        <v>41329</v>
      </c>
      <c r="B1064" s="20">
        <f>MONTH(Table1[[#This Row],[Date]])</f>
        <v>2</v>
      </c>
      <c r="C1064" s="20" t="str">
        <f>TEXT(Table1[[#This Row],[Date]],"mmmm")</f>
        <v>luty</v>
      </c>
      <c r="D1064" s="2">
        <v>710</v>
      </c>
      <c r="E1064" s="2">
        <v>2</v>
      </c>
      <c r="F1064" s="2" t="s">
        <v>18</v>
      </c>
      <c r="G1064" s="2" t="s">
        <v>13</v>
      </c>
      <c r="H1064" s="5">
        <v>44.95</v>
      </c>
      <c r="I1064" s="3">
        <v>0</v>
      </c>
      <c r="J1064" s="5">
        <f>Table1[[#This Row],[Ticket Price Price Per Unit]]*(1-Table1[[#This Row],[Discount Given]])</f>
        <v>44.95</v>
      </c>
      <c r="K1064" s="5">
        <v>27.95</v>
      </c>
      <c r="L1064" s="2">
        <v>2</v>
      </c>
      <c r="M1064" s="2">
        <v>3031</v>
      </c>
      <c r="N1064" s="5">
        <f>Table1[[#This Row],[Sales Price Per Unit]]*Table1[[#This Row],[Quantity]]</f>
        <v>89.9</v>
      </c>
      <c r="O1064" s="5">
        <f>((Table1[[#This Row],[Ticket Price Price Per Unit]]-Table1[[#This Row],[Sales Price Per Unit]]))*Table1[[#This Row],[Quantity]]</f>
        <v>0</v>
      </c>
      <c r="P1064" s="5">
        <f>(Table1[[#This Row],[Sales Price Per Unit]]-Table1[[#This Row],[Cost per Unit]])*Table1[[#This Row],[Quantity]]</f>
        <v>34.000000000000007</v>
      </c>
    </row>
    <row r="1065" spans="1:16" x14ac:dyDescent="0.25">
      <c r="A1065" s="1">
        <v>41329</v>
      </c>
      <c r="B1065" s="20">
        <f>MONTH(Table1[[#This Row],[Date]])</f>
        <v>2</v>
      </c>
      <c r="C1065" s="20" t="str">
        <f>TEXT(Table1[[#This Row],[Date]],"mmmm")</f>
        <v>luty</v>
      </c>
      <c r="D1065" s="2">
        <v>710</v>
      </c>
      <c r="E1065" s="2">
        <v>44</v>
      </c>
      <c r="F1065" s="2" t="s">
        <v>18</v>
      </c>
      <c r="G1065" s="2" t="s">
        <v>13</v>
      </c>
      <c r="H1065" s="5">
        <v>38.950000000000003</v>
      </c>
      <c r="I1065" s="3">
        <v>0</v>
      </c>
      <c r="J1065" s="5">
        <f>Table1[[#This Row],[Ticket Price Price Per Unit]]*(1-Table1[[#This Row],[Discount Given]])</f>
        <v>38.950000000000003</v>
      </c>
      <c r="K1065" s="5">
        <v>24.76</v>
      </c>
      <c r="L1065" s="2">
        <v>24</v>
      </c>
      <c r="M1065" s="2">
        <v>3031</v>
      </c>
      <c r="N1065" s="5">
        <f>Table1[[#This Row],[Sales Price Per Unit]]*Table1[[#This Row],[Quantity]]</f>
        <v>934.80000000000007</v>
      </c>
      <c r="O1065" s="5">
        <f>((Table1[[#This Row],[Ticket Price Price Per Unit]]-Table1[[#This Row],[Sales Price Per Unit]]))*Table1[[#This Row],[Quantity]]</f>
        <v>0</v>
      </c>
      <c r="P1065" s="5">
        <f>(Table1[[#This Row],[Sales Price Per Unit]]-Table1[[#This Row],[Cost per Unit]])*Table1[[#This Row],[Quantity]]</f>
        <v>340.56000000000006</v>
      </c>
    </row>
    <row r="1066" spans="1:16" x14ac:dyDescent="0.25">
      <c r="A1066" s="1">
        <v>41329</v>
      </c>
      <c r="B1066" s="20">
        <f>MONTH(Table1[[#This Row],[Date]])</f>
        <v>2</v>
      </c>
      <c r="C1066" s="20" t="str">
        <f>TEXT(Table1[[#This Row],[Date]],"mmmm")</f>
        <v>luty</v>
      </c>
      <c r="D1066" s="2">
        <v>711</v>
      </c>
      <c r="E1066" s="2">
        <v>5</v>
      </c>
      <c r="F1066" s="2" t="s">
        <v>18</v>
      </c>
      <c r="G1066" s="2" t="s">
        <v>13</v>
      </c>
      <c r="H1066" s="5">
        <v>24.95</v>
      </c>
      <c r="I1066" s="3">
        <v>0</v>
      </c>
      <c r="J1066" s="5">
        <f>Table1[[#This Row],[Ticket Price Price Per Unit]]*(1-Table1[[#This Row],[Discount Given]])</f>
        <v>24.95</v>
      </c>
      <c r="K1066" s="5">
        <v>12.27</v>
      </c>
      <c r="L1066" s="2">
        <v>9</v>
      </c>
      <c r="M1066" s="2">
        <v>3010</v>
      </c>
      <c r="N1066" s="5">
        <f>Table1[[#This Row],[Sales Price Per Unit]]*Table1[[#This Row],[Quantity]]</f>
        <v>224.54999999999998</v>
      </c>
      <c r="O1066" s="5">
        <f>((Table1[[#This Row],[Ticket Price Price Per Unit]]-Table1[[#This Row],[Sales Price Per Unit]]))*Table1[[#This Row],[Quantity]]</f>
        <v>0</v>
      </c>
      <c r="P1066" s="5">
        <f>(Table1[[#This Row],[Sales Price Per Unit]]-Table1[[#This Row],[Cost per Unit]])*Table1[[#This Row],[Quantity]]</f>
        <v>114.12</v>
      </c>
    </row>
    <row r="1067" spans="1:16" x14ac:dyDescent="0.25">
      <c r="A1067" s="1">
        <v>41329</v>
      </c>
      <c r="B1067" s="20">
        <f>MONTH(Table1[[#This Row],[Date]])</f>
        <v>2</v>
      </c>
      <c r="C1067" s="20" t="str">
        <f>TEXT(Table1[[#This Row],[Date]],"mmmm")</f>
        <v>luty</v>
      </c>
      <c r="D1067" s="2">
        <v>711</v>
      </c>
      <c r="E1067" s="2">
        <v>17</v>
      </c>
      <c r="F1067" s="2" t="s">
        <v>18</v>
      </c>
      <c r="G1067" s="2" t="s">
        <v>13</v>
      </c>
      <c r="H1067" s="5">
        <v>49.95</v>
      </c>
      <c r="I1067" s="3">
        <v>0</v>
      </c>
      <c r="J1067" s="5">
        <f>Table1[[#This Row],[Ticket Price Price Per Unit]]*(1-Table1[[#This Row],[Discount Given]])</f>
        <v>49.95</v>
      </c>
      <c r="K1067" s="5">
        <v>23.93</v>
      </c>
      <c r="L1067" s="2">
        <v>17</v>
      </c>
      <c r="M1067" s="2">
        <v>3010</v>
      </c>
      <c r="N1067" s="5">
        <f>Table1[[#This Row],[Sales Price Per Unit]]*Table1[[#This Row],[Quantity]]</f>
        <v>849.15000000000009</v>
      </c>
      <c r="O1067" s="5">
        <f>((Table1[[#This Row],[Ticket Price Price Per Unit]]-Table1[[#This Row],[Sales Price Per Unit]]))*Table1[[#This Row],[Quantity]]</f>
        <v>0</v>
      </c>
      <c r="P1067" s="5">
        <f>(Table1[[#This Row],[Sales Price Per Unit]]-Table1[[#This Row],[Cost per Unit]])*Table1[[#This Row],[Quantity]]</f>
        <v>442.34000000000003</v>
      </c>
    </row>
    <row r="1068" spans="1:16" x14ac:dyDescent="0.25">
      <c r="A1068" s="1">
        <v>41330</v>
      </c>
      <c r="B1068" s="20">
        <f>MONTH(Table1[[#This Row],[Date]])</f>
        <v>2</v>
      </c>
      <c r="C1068" s="20" t="str">
        <f>TEXT(Table1[[#This Row],[Date]],"mmmm")</f>
        <v>luty</v>
      </c>
      <c r="D1068" s="2">
        <v>712</v>
      </c>
      <c r="E1068" s="2">
        <v>20</v>
      </c>
      <c r="F1068" s="2" t="s">
        <v>16</v>
      </c>
      <c r="G1068" s="2" t="s">
        <v>13</v>
      </c>
      <c r="H1068" s="5">
        <v>16.95</v>
      </c>
      <c r="I1068" s="3">
        <v>0</v>
      </c>
      <c r="J1068" s="5">
        <f>Table1[[#This Row],[Ticket Price Price Per Unit]]*(1-Table1[[#This Row],[Discount Given]])</f>
        <v>16.95</v>
      </c>
      <c r="K1068" s="5">
        <v>6.76</v>
      </c>
      <c r="L1068" s="2">
        <v>6</v>
      </c>
      <c r="M1068" s="2">
        <v>3018</v>
      </c>
      <c r="N1068" s="5">
        <f>Table1[[#This Row],[Sales Price Per Unit]]*Table1[[#This Row],[Quantity]]</f>
        <v>101.69999999999999</v>
      </c>
      <c r="O1068" s="5">
        <f>((Table1[[#This Row],[Ticket Price Price Per Unit]]-Table1[[#This Row],[Sales Price Per Unit]]))*Table1[[#This Row],[Quantity]]</f>
        <v>0</v>
      </c>
      <c r="P1068" s="5">
        <f>(Table1[[#This Row],[Sales Price Per Unit]]-Table1[[#This Row],[Cost per Unit]])*Table1[[#This Row],[Quantity]]</f>
        <v>61.14</v>
      </c>
    </row>
    <row r="1069" spans="1:16" x14ac:dyDescent="0.25">
      <c r="A1069" s="1">
        <v>41330</v>
      </c>
      <c r="B1069" s="20">
        <f>MONTH(Table1[[#This Row],[Date]])</f>
        <v>2</v>
      </c>
      <c r="C1069" s="20" t="str">
        <f>TEXT(Table1[[#This Row],[Date]],"mmmm")</f>
        <v>luty</v>
      </c>
      <c r="D1069" s="2">
        <v>713</v>
      </c>
      <c r="E1069" s="2">
        <v>30</v>
      </c>
      <c r="F1069" s="2" t="s">
        <v>18</v>
      </c>
      <c r="G1069" s="2" t="s">
        <v>13</v>
      </c>
      <c r="H1069" s="5">
        <v>10.95</v>
      </c>
      <c r="I1069" s="3">
        <v>0.1</v>
      </c>
      <c r="J1069" s="5">
        <f>Table1[[#This Row],[Ticket Price Price Per Unit]]*(1-Table1[[#This Row],[Discount Given]])</f>
        <v>9.8550000000000004</v>
      </c>
      <c r="K1069" s="5">
        <v>4.8</v>
      </c>
      <c r="L1069" s="2">
        <v>21</v>
      </c>
      <c r="M1069" s="2">
        <v>3016</v>
      </c>
      <c r="N1069" s="5">
        <f>Table1[[#This Row],[Sales Price Per Unit]]*Table1[[#This Row],[Quantity]]</f>
        <v>206.95500000000001</v>
      </c>
      <c r="O1069" s="5">
        <f>((Table1[[#This Row],[Ticket Price Price Per Unit]]-Table1[[#This Row],[Sales Price Per Unit]]))*Table1[[#This Row],[Quantity]]</f>
        <v>22.994999999999976</v>
      </c>
      <c r="P1069" s="5">
        <f>(Table1[[#This Row],[Sales Price Per Unit]]-Table1[[#This Row],[Cost per Unit]])*Table1[[#This Row],[Quantity]]</f>
        <v>106.15500000000002</v>
      </c>
    </row>
    <row r="1070" spans="1:16" x14ac:dyDescent="0.25">
      <c r="A1070" s="1">
        <v>41330</v>
      </c>
      <c r="B1070" s="20">
        <f>MONTH(Table1[[#This Row],[Date]])</f>
        <v>2</v>
      </c>
      <c r="C1070" s="20" t="str">
        <f>TEXT(Table1[[#This Row],[Date]],"mmmm")</f>
        <v>luty</v>
      </c>
      <c r="D1070" s="2">
        <v>714</v>
      </c>
      <c r="E1070" s="2">
        <v>32</v>
      </c>
      <c r="F1070" s="2" t="s">
        <v>16</v>
      </c>
      <c r="G1070" s="2" t="s">
        <v>13</v>
      </c>
      <c r="H1070" s="5">
        <v>22.95</v>
      </c>
      <c r="I1070" s="3">
        <v>0</v>
      </c>
      <c r="J1070" s="5">
        <f>Table1[[#This Row],[Ticket Price Price Per Unit]]*(1-Table1[[#This Row],[Discount Given]])</f>
        <v>22.95</v>
      </c>
      <c r="K1070" s="5">
        <v>11.78</v>
      </c>
      <c r="L1070" s="2">
        <v>5</v>
      </c>
      <c r="M1070" s="2">
        <v>3021</v>
      </c>
      <c r="N1070" s="5">
        <f>Table1[[#This Row],[Sales Price Per Unit]]*Table1[[#This Row],[Quantity]]</f>
        <v>114.75</v>
      </c>
      <c r="O1070" s="5">
        <f>((Table1[[#This Row],[Ticket Price Price Per Unit]]-Table1[[#This Row],[Sales Price Per Unit]]))*Table1[[#This Row],[Quantity]]</f>
        <v>0</v>
      </c>
      <c r="P1070" s="5">
        <f>(Table1[[#This Row],[Sales Price Per Unit]]-Table1[[#This Row],[Cost per Unit]])*Table1[[#This Row],[Quantity]]</f>
        <v>55.85</v>
      </c>
    </row>
    <row r="1071" spans="1:16" x14ac:dyDescent="0.25">
      <c r="A1071" s="1">
        <v>41330</v>
      </c>
      <c r="B1071" s="20">
        <f>MONTH(Table1[[#This Row],[Date]])</f>
        <v>2</v>
      </c>
      <c r="C1071" s="20" t="str">
        <f>TEXT(Table1[[#This Row],[Date]],"mmmm")</f>
        <v>luty</v>
      </c>
      <c r="D1071" s="2">
        <v>715</v>
      </c>
      <c r="E1071" s="2">
        <v>20</v>
      </c>
      <c r="F1071" s="2" t="s">
        <v>12</v>
      </c>
      <c r="G1071" s="2" t="s">
        <v>13</v>
      </c>
      <c r="H1071" s="5">
        <v>16.95</v>
      </c>
      <c r="I1071" s="3">
        <v>0.1</v>
      </c>
      <c r="J1071" s="5">
        <f>Table1[[#This Row],[Ticket Price Price Per Unit]]*(1-Table1[[#This Row],[Discount Given]])</f>
        <v>15.254999999999999</v>
      </c>
      <c r="K1071" s="5">
        <v>6.76</v>
      </c>
      <c r="L1071" s="2">
        <v>2</v>
      </c>
      <c r="M1071" s="2">
        <v>3023</v>
      </c>
      <c r="N1071" s="5">
        <f>Table1[[#This Row],[Sales Price Per Unit]]*Table1[[#This Row],[Quantity]]</f>
        <v>30.509999999999998</v>
      </c>
      <c r="O1071" s="5">
        <f>((Table1[[#This Row],[Ticket Price Price Per Unit]]-Table1[[#This Row],[Sales Price Per Unit]]))*Table1[[#This Row],[Quantity]]</f>
        <v>3.3900000000000006</v>
      </c>
      <c r="P1071" s="5">
        <f>(Table1[[#This Row],[Sales Price Per Unit]]-Table1[[#This Row],[Cost per Unit]])*Table1[[#This Row],[Quantity]]</f>
        <v>16.989999999999998</v>
      </c>
    </row>
    <row r="1072" spans="1:16" x14ac:dyDescent="0.25">
      <c r="A1072" s="1">
        <v>41330</v>
      </c>
      <c r="B1072" s="20">
        <f>MONTH(Table1[[#This Row],[Date]])</f>
        <v>2</v>
      </c>
      <c r="C1072" s="20" t="str">
        <f>TEXT(Table1[[#This Row],[Date]],"mmmm")</f>
        <v>luty</v>
      </c>
      <c r="D1072" s="2">
        <v>716</v>
      </c>
      <c r="E1072" s="2">
        <v>17</v>
      </c>
      <c r="F1072" s="2" t="s">
        <v>16</v>
      </c>
      <c r="G1072" s="2" t="s">
        <v>13</v>
      </c>
      <c r="H1072" s="5">
        <v>49.95</v>
      </c>
      <c r="I1072" s="3">
        <v>0</v>
      </c>
      <c r="J1072" s="5">
        <f>Table1[[#This Row],[Ticket Price Price Per Unit]]*(1-Table1[[#This Row],[Discount Given]])</f>
        <v>49.95</v>
      </c>
      <c r="K1072" s="5">
        <v>23.93</v>
      </c>
      <c r="L1072" s="2">
        <v>3</v>
      </c>
      <c r="M1072" s="2">
        <v>3025</v>
      </c>
      <c r="N1072" s="5">
        <f>Table1[[#This Row],[Sales Price Per Unit]]*Table1[[#This Row],[Quantity]]</f>
        <v>149.85000000000002</v>
      </c>
      <c r="O1072" s="5">
        <f>((Table1[[#This Row],[Ticket Price Price Per Unit]]-Table1[[#This Row],[Sales Price Per Unit]]))*Table1[[#This Row],[Quantity]]</f>
        <v>0</v>
      </c>
      <c r="P1072" s="5">
        <f>(Table1[[#This Row],[Sales Price Per Unit]]-Table1[[#This Row],[Cost per Unit]])*Table1[[#This Row],[Quantity]]</f>
        <v>78.06</v>
      </c>
    </row>
    <row r="1073" spans="1:16" x14ac:dyDescent="0.25">
      <c r="A1073" s="1">
        <v>41330</v>
      </c>
      <c r="B1073" s="20">
        <f>MONTH(Table1[[#This Row],[Date]])</f>
        <v>2</v>
      </c>
      <c r="C1073" s="20" t="str">
        <f>TEXT(Table1[[#This Row],[Date]],"mmmm")</f>
        <v>luty</v>
      </c>
      <c r="D1073" s="2">
        <v>717</v>
      </c>
      <c r="E1073" s="2">
        <v>33</v>
      </c>
      <c r="F1073" s="2" t="s">
        <v>12</v>
      </c>
      <c r="G1073" s="2" t="s">
        <v>13</v>
      </c>
      <c r="H1073" s="5">
        <v>19.95</v>
      </c>
      <c r="I1073" s="3">
        <v>0</v>
      </c>
      <c r="J1073" s="5">
        <f>Table1[[#This Row],[Ticket Price Price Per Unit]]*(1-Table1[[#This Row],[Discount Given]])</f>
        <v>19.95</v>
      </c>
      <c r="K1073" s="5">
        <v>9.7799999999999994</v>
      </c>
      <c r="L1073" s="2">
        <v>13</v>
      </c>
      <c r="M1073" s="2">
        <v>3014</v>
      </c>
      <c r="N1073" s="5">
        <f>Table1[[#This Row],[Sales Price Per Unit]]*Table1[[#This Row],[Quantity]]</f>
        <v>259.34999999999997</v>
      </c>
      <c r="O1073" s="5">
        <f>((Table1[[#This Row],[Ticket Price Price Per Unit]]-Table1[[#This Row],[Sales Price Per Unit]]))*Table1[[#This Row],[Quantity]]</f>
        <v>0</v>
      </c>
      <c r="P1073" s="5">
        <f>(Table1[[#This Row],[Sales Price Per Unit]]-Table1[[#This Row],[Cost per Unit]])*Table1[[#This Row],[Quantity]]</f>
        <v>132.21</v>
      </c>
    </row>
    <row r="1074" spans="1:16" x14ac:dyDescent="0.25">
      <c r="A1074" s="1">
        <v>41330</v>
      </c>
      <c r="B1074" s="20">
        <f>MONTH(Table1[[#This Row],[Date]])</f>
        <v>2</v>
      </c>
      <c r="C1074" s="20" t="str">
        <f>TEXT(Table1[[#This Row],[Date]],"mmmm")</f>
        <v>luty</v>
      </c>
      <c r="D1074" s="2">
        <v>718</v>
      </c>
      <c r="E1074" s="2">
        <v>22</v>
      </c>
      <c r="F1074" s="2" t="s">
        <v>16</v>
      </c>
      <c r="G1074" s="2" t="s">
        <v>13</v>
      </c>
      <c r="H1074" s="5">
        <v>0.95</v>
      </c>
      <c r="I1074" s="3">
        <v>0</v>
      </c>
      <c r="J1074" s="5">
        <f>Table1[[#This Row],[Ticket Price Price Per Unit]]*(1-Table1[[#This Row],[Discount Given]])</f>
        <v>0.95</v>
      </c>
      <c r="K1074" s="5">
        <v>0.56999999999999995</v>
      </c>
      <c r="L1074" s="2">
        <v>7</v>
      </c>
      <c r="M1074" s="2">
        <v>3026</v>
      </c>
      <c r="N1074" s="5">
        <f>Table1[[#This Row],[Sales Price Per Unit]]*Table1[[#This Row],[Quantity]]</f>
        <v>6.6499999999999995</v>
      </c>
      <c r="O1074" s="5">
        <f>((Table1[[#This Row],[Ticket Price Price Per Unit]]-Table1[[#This Row],[Sales Price Per Unit]]))*Table1[[#This Row],[Quantity]]</f>
        <v>0</v>
      </c>
      <c r="P1074" s="5">
        <f>(Table1[[#This Row],[Sales Price Per Unit]]-Table1[[#This Row],[Cost per Unit]])*Table1[[#This Row],[Quantity]]</f>
        <v>2.66</v>
      </c>
    </row>
    <row r="1075" spans="1:16" x14ac:dyDescent="0.25">
      <c r="A1075" s="1">
        <v>41330</v>
      </c>
      <c r="B1075" s="20">
        <f>MONTH(Table1[[#This Row],[Date]])</f>
        <v>2</v>
      </c>
      <c r="C1075" s="20" t="str">
        <f>TEXT(Table1[[#This Row],[Date]],"mmmm")</f>
        <v>luty</v>
      </c>
      <c r="D1075" s="2">
        <v>719</v>
      </c>
      <c r="E1075" s="2">
        <v>34</v>
      </c>
      <c r="F1075" s="2" t="s">
        <v>18</v>
      </c>
      <c r="G1075" s="2" t="s">
        <v>13</v>
      </c>
      <c r="H1075" s="5">
        <v>37.950000000000003</v>
      </c>
      <c r="I1075" s="3">
        <v>0</v>
      </c>
      <c r="J1075" s="5">
        <f>Table1[[#This Row],[Ticket Price Price Per Unit]]*(1-Table1[[#This Row],[Discount Given]])</f>
        <v>37.950000000000003</v>
      </c>
      <c r="K1075" s="5">
        <v>15.35</v>
      </c>
      <c r="L1075" s="2">
        <v>6</v>
      </c>
      <c r="M1075" s="2">
        <v>3032</v>
      </c>
      <c r="N1075" s="5">
        <f>Table1[[#This Row],[Sales Price Per Unit]]*Table1[[#This Row],[Quantity]]</f>
        <v>227.70000000000002</v>
      </c>
      <c r="O1075" s="5">
        <f>((Table1[[#This Row],[Ticket Price Price Per Unit]]-Table1[[#This Row],[Sales Price Per Unit]]))*Table1[[#This Row],[Quantity]]</f>
        <v>0</v>
      </c>
      <c r="P1075" s="5">
        <f>(Table1[[#This Row],[Sales Price Per Unit]]-Table1[[#This Row],[Cost per Unit]])*Table1[[#This Row],[Quantity]]</f>
        <v>135.60000000000002</v>
      </c>
    </row>
    <row r="1076" spans="1:16" x14ac:dyDescent="0.25">
      <c r="A1076" s="1">
        <v>41330</v>
      </c>
      <c r="B1076" s="20">
        <f>MONTH(Table1[[#This Row],[Date]])</f>
        <v>2</v>
      </c>
      <c r="C1076" s="20" t="str">
        <f>TEXT(Table1[[#This Row],[Date]],"mmmm")</f>
        <v>luty</v>
      </c>
      <c r="D1076" s="2">
        <v>720</v>
      </c>
      <c r="E1076" s="2">
        <v>28</v>
      </c>
      <c r="F1076" s="2" t="s">
        <v>16</v>
      </c>
      <c r="G1076" s="2" t="s">
        <v>13</v>
      </c>
      <c r="H1076" s="5">
        <v>0.95</v>
      </c>
      <c r="I1076" s="3">
        <v>0</v>
      </c>
      <c r="J1076" s="5">
        <f>Table1[[#This Row],[Ticket Price Price Per Unit]]*(1-Table1[[#This Row],[Discount Given]])</f>
        <v>0.95</v>
      </c>
      <c r="K1076" s="5">
        <v>0.5</v>
      </c>
      <c r="L1076" s="2">
        <v>23</v>
      </c>
      <c r="M1076" s="2">
        <v>3016</v>
      </c>
      <c r="N1076" s="5">
        <f>Table1[[#This Row],[Sales Price Per Unit]]*Table1[[#This Row],[Quantity]]</f>
        <v>21.849999999999998</v>
      </c>
      <c r="O1076" s="5">
        <f>((Table1[[#This Row],[Ticket Price Price Per Unit]]-Table1[[#This Row],[Sales Price Per Unit]]))*Table1[[#This Row],[Quantity]]</f>
        <v>0</v>
      </c>
      <c r="P1076" s="5">
        <f>(Table1[[#This Row],[Sales Price Per Unit]]-Table1[[#This Row],[Cost per Unit]])*Table1[[#This Row],[Quantity]]</f>
        <v>10.35</v>
      </c>
    </row>
    <row r="1077" spans="1:16" x14ac:dyDescent="0.25">
      <c r="A1077" s="1">
        <v>41330</v>
      </c>
      <c r="B1077" s="20">
        <f>MONTH(Table1[[#This Row],[Date]])</f>
        <v>2</v>
      </c>
      <c r="C1077" s="20" t="str">
        <f>TEXT(Table1[[#This Row],[Date]],"mmmm")</f>
        <v>luty</v>
      </c>
      <c r="D1077" s="2">
        <v>720</v>
      </c>
      <c r="E1077" s="2">
        <v>28</v>
      </c>
      <c r="F1077" s="2" t="s">
        <v>16</v>
      </c>
      <c r="G1077" s="2" t="s">
        <v>13</v>
      </c>
      <c r="H1077" s="5">
        <v>0.95</v>
      </c>
      <c r="I1077" s="3">
        <v>0</v>
      </c>
      <c r="J1077" s="5">
        <f>Table1[[#This Row],[Ticket Price Price Per Unit]]*(1-Table1[[#This Row],[Discount Given]])</f>
        <v>0.95</v>
      </c>
      <c r="K1077" s="5">
        <v>0.5</v>
      </c>
      <c r="L1077" s="2">
        <v>3</v>
      </c>
      <c r="M1077" s="2">
        <v>3016</v>
      </c>
      <c r="N1077" s="5">
        <f>Table1[[#This Row],[Sales Price Per Unit]]*Table1[[#This Row],[Quantity]]</f>
        <v>2.8499999999999996</v>
      </c>
      <c r="O1077" s="5">
        <f>((Table1[[#This Row],[Ticket Price Price Per Unit]]-Table1[[#This Row],[Sales Price Per Unit]]))*Table1[[#This Row],[Quantity]]</f>
        <v>0</v>
      </c>
      <c r="P1077" s="5">
        <f>(Table1[[#This Row],[Sales Price Per Unit]]-Table1[[#This Row],[Cost per Unit]])*Table1[[#This Row],[Quantity]]</f>
        <v>1.3499999999999999</v>
      </c>
    </row>
    <row r="1078" spans="1:16" x14ac:dyDescent="0.25">
      <c r="A1078" s="1">
        <v>41330</v>
      </c>
      <c r="B1078" s="20">
        <f>MONTH(Table1[[#This Row],[Date]])</f>
        <v>2</v>
      </c>
      <c r="C1078" s="20" t="str">
        <f>TEXT(Table1[[#This Row],[Date]],"mmmm")</f>
        <v>luty</v>
      </c>
      <c r="D1078" s="2">
        <v>720</v>
      </c>
      <c r="E1078" s="2">
        <v>7</v>
      </c>
      <c r="F1078" s="2" t="s">
        <v>16</v>
      </c>
      <c r="G1078" s="2" t="s">
        <v>13</v>
      </c>
      <c r="H1078" s="5">
        <v>20.95</v>
      </c>
      <c r="I1078" s="3">
        <v>0</v>
      </c>
      <c r="J1078" s="5">
        <f>Table1[[#This Row],[Ticket Price Price Per Unit]]*(1-Table1[[#This Row],[Discount Given]])</f>
        <v>20.95</v>
      </c>
      <c r="K1078" s="5">
        <v>10.039999999999999</v>
      </c>
      <c r="L1078" s="2">
        <v>4</v>
      </c>
      <c r="M1078" s="2">
        <v>3016</v>
      </c>
      <c r="N1078" s="5">
        <f>Table1[[#This Row],[Sales Price Per Unit]]*Table1[[#This Row],[Quantity]]</f>
        <v>83.8</v>
      </c>
      <c r="O1078" s="5">
        <f>((Table1[[#This Row],[Ticket Price Price Per Unit]]-Table1[[#This Row],[Sales Price Per Unit]]))*Table1[[#This Row],[Quantity]]</f>
        <v>0</v>
      </c>
      <c r="P1078" s="5">
        <f>(Table1[[#This Row],[Sales Price Per Unit]]-Table1[[#This Row],[Cost per Unit]])*Table1[[#This Row],[Quantity]]</f>
        <v>43.64</v>
      </c>
    </row>
    <row r="1079" spans="1:16" x14ac:dyDescent="0.25">
      <c r="A1079" s="1">
        <v>41330</v>
      </c>
      <c r="B1079" s="20">
        <f>MONTH(Table1[[#This Row],[Date]])</f>
        <v>2</v>
      </c>
      <c r="C1079" s="20" t="str">
        <f>TEXT(Table1[[#This Row],[Date]],"mmmm")</f>
        <v>luty</v>
      </c>
      <c r="D1079" s="2">
        <v>721</v>
      </c>
      <c r="E1079" s="2">
        <v>49</v>
      </c>
      <c r="F1079" s="2" t="s">
        <v>12</v>
      </c>
      <c r="G1079" s="2" t="s">
        <v>13</v>
      </c>
      <c r="H1079" s="5">
        <v>63.95</v>
      </c>
      <c r="I1079" s="3">
        <v>0</v>
      </c>
      <c r="J1079" s="5">
        <f>Table1[[#This Row],[Ticket Price Price Per Unit]]*(1-Table1[[#This Row],[Discount Given]])</f>
        <v>63.95</v>
      </c>
      <c r="K1079" s="5">
        <v>27.1</v>
      </c>
      <c r="L1079" s="2">
        <v>3</v>
      </c>
      <c r="M1079" s="2">
        <v>3014</v>
      </c>
      <c r="N1079" s="5">
        <f>Table1[[#This Row],[Sales Price Per Unit]]*Table1[[#This Row],[Quantity]]</f>
        <v>191.85000000000002</v>
      </c>
      <c r="O1079" s="5">
        <f>((Table1[[#This Row],[Ticket Price Price Per Unit]]-Table1[[#This Row],[Sales Price Per Unit]]))*Table1[[#This Row],[Quantity]]</f>
        <v>0</v>
      </c>
      <c r="P1079" s="5">
        <f>(Table1[[#This Row],[Sales Price Per Unit]]-Table1[[#This Row],[Cost per Unit]])*Table1[[#This Row],[Quantity]]</f>
        <v>110.55000000000001</v>
      </c>
    </row>
    <row r="1080" spans="1:16" x14ac:dyDescent="0.25">
      <c r="A1080" s="1">
        <v>41330</v>
      </c>
      <c r="B1080" s="20">
        <f>MONTH(Table1[[#This Row],[Date]])</f>
        <v>2</v>
      </c>
      <c r="C1080" s="20" t="str">
        <f>TEXT(Table1[[#This Row],[Date]],"mmmm")</f>
        <v>luty</v>
      </c>
      <c r="D1080" s="2">
        <v>722</v>
      </c>
      <c r="E1080" s="2">
        <v>18</v>
      </c>
      <c r="F1080" s="2" t="s">
        <v>18</v>
      </c>
      <c r="G1080" s="2" t="s">
        <v>13</v>
      </c>
      <c r="H1080" s="5">
        <v>54.95</v>
      </c>
      <c r="I1080" s="3">
        <v>0</v>
      </c>
      <c r="J1080" s="5">
        <f>Table1[[#This Row],[Ticket Price Price Per Unit]]*(1-Table1[[#This Row],[Discount Given]])</f>
        <v>54.95</v>
      </c>
      <c r="K1080" s="5">
        <v>26.65</v>
      </c>
      <c r="L1080" s="2">
        <v>27</v>
      </c>
      <c r="M1080" s="2">
        <v>3021</v>
      </c>
      <c r="N1080" s="5">
        <f>Table1[[#This Row],[Sales Price Per Unit]]*Table1[[#This Row],[Quantity]]</f>
        <v>1483.65</v>
      </c>
      <c r="O1080" s="5">
        <f>((Table1[[#This Row],[Ticket Price Price Per Unit]]-Table1[[#This Row],[Sales Price Per Unit]]))*Table1[[#This Row],[Quantity]]</f>
        <v>0</v>
      </c>
      <c r="P1080" s="5">
        <f>(Table1[[#This Row],[Sales Price Per Unit]]-Table1[[#This Row],[Cost per Unit]])*Table1[[#This Row],[Quantity]]</f>
        <v>764.10000000000014</v>
      </c>
    </row>
    <row r="1081" spans="1:16" x14ac:dyDescent="0.25">
      <c r="A1081" s="1">
        <v>41330</v>
      </c>
      <c r="B1081" s="20">
        <f>MONTH(Table1[[#This Row],[Date]])</f>
        <v>2</v>
      </c>
      <c r="C1081" s="20" t="str">
        <f>TEXT(Table1[[#This Row],[Date]],"mmmm")</f>
        <v>luty</v>
      </c>
      <c r="D1081" s="2">
        <v>723</v>
      </c>
      <c r="E1081" s="2">
        <v>39</v>
      </c>
      <c r="F1081" s="2" t="s">
        <v>16</v>
      </c>
      <c r="G1081" s="2" t="s">
        <v>13</v>
      </c>
      <c r="H1081" s="5">
        <v>26.95</v>
      </c>
      <c r="I1081" s="3">
        <v>0</v>
      </c>
      <c r="J1081" s="5">
        <f>Table1[[#This Row],[Ticket Price Price Per Unit]]*(1-Table1[[#This Row],[Discount Given]])</f>
        <v>26.95</v>
      </c>
      <c r="K1081" s="5">
        <v>12.24</v>
      </c>
      <c r="L1081" s="2">
        <v>11</v>
      </c>
      <c r="M1081" s="2">
        <v>3033</v>
      </c>
      <c r="N1081" s="5">
        <f>Table1[[#This Row],[Sales Price Per Unit]]*Table1[[#This Row],[Quantity]]</f>
        <v>296.45</v>
      </c>
      <c r="O1081" s="5">
        <f>((Table1[[#This Row],[Ticket Price Price Per Unit]]-Table1[[#This Row],[Sales Price Per Unit]]))*Table1[[#This Row],[Quantity]]</f>
        <v>0</v>
      </c>
      <c r="P1081" s="5">
        <f>(Table1[[#This Row],[Sales Price Per Unit]]-Table1[[#This Row],[Cost per Unit]])*Table1[[#This Row],[Quantity]]</f>
        <v>161.81</v>
      </c>
    </row>
    <row r="1082" spans="1:16" x14ac:dyDescent="0.25">
      <c r="A1082" s="1">
        <v>41330</v>
      </c>
      <c r="B1082" s="20">
        <f>MONTH(Table1[[#This Row],[Date]])</f>
        <v>2</v>
      </c>
      <c r="C1082" s="20" t="str">
        <f>TEXT(Table1[[#This Row],[Date]],"mmmm")</f>
        <v>luty</v>
      </c>
      <c r="D1082" s="2">
        <v>724</v>
      </c>
      <c r="E1082" s="2">
        <v>32</v>
      </c>
      <c r="F1082" s="2" t="s">
        <v>18</v>
      </c>
      <c r="G1082" s="2" t="s">
        <v>13</v>
      </c>
      <c r="H1082" s="5">
        <v>22.95</v>
      </c>
      <c r="I1082" s="3">
        <v>0</v>
      </c>
      <c r="J1082" s="5">
        <f>Table1[[#This Row],[Ticket Price Price Per Unit]]*(1-Table1[[#This Row],[Discount Given]])</f>
        <v>22.95</v>
      </c>
      <c r="K1082" s="5">
        <v>11.78</v>
      </c>
      <c r="L1082" s="2">
        <v>21</v>
      </c>
      <c r="M1082" s="2">
        <v>3016</v>
      </c>
      <c r="N1082" s="5">
        <f>Table1[[#This Row],[Sales Price Per Unit]]*Table1[[#This Row],[Quantity]]</f>
        <v>481.95</v>
      </c>
      <c r="O1082" s="5">
        <f>((Table1[[#This Row],[Ticket Price Price Per Unit]]-Table1[[#This Row],[Sales Price Per Unit]]))*Table1[[#This Row],[Quantity]]</f>
        <v>0</v>
      </c>
      <c r="P1082" s="5">
        <f>(Table1[[#This Row],[Sales Price Per Unit]]-Table1[[#This Row],[Cost per Unit]])*Table1[[#This Row],[Quantity]]</f>
        <v>234.57</v>
      </c>
    </row>
    <row r="1083" spans="1:16" hidden="1" x14ac:dyDescent="0.25">
      <c r="A1083" s="1">
        <v>41330</v>
      </c>
      <c r="B1083" s="20">
        <f>MONTH(Table1[[#This Row],[Date]])</f>
        <v>2</v>
      </c>
      <c r="C1083" s="20" t="str">
        <f>TEXT(Table1[[#This Row],[Date]],"mmmm")</f>
        <v>luty</v>
      </c>
      <c r="D1083" s="2">
        <v>725</v>
      </c>
      <c r="E1083" s="2">
        <v>25</v>
      </c>
      <c r="F1083" s="2" t="s">
        <v>12</v>
      </c>
      <c r="G1083" s="2" t="s">
        <v>13</v>
      </c>
      <c r="H1083" s="5">
        <v>0.95</v>
      </c>
      <c r="I1083" s="3">
        <v>0</v>
      </c>
      <c r="J1083" s="5">
        <f>Table1[[#This Row],[Ticket Price Price Per Unit]]*(1-Table1[[#This Row],[Discount Given]])</f>
        <v>0.95</v>
      </c>
      <c r="K1083" s="5">
        <v>0.35</v>
      </c>
      <c r="L1083" s="2">
        <v>10</v>
      </c>
      <c r="M1083" s="2">
        <v>3028</v>
      </c>
      <c r="N1083" s="5">
        <f>Table1[[#This Row],[Sales Price Per Unit]]*Table1[[#This Row],[Quantity]]</f>
        <v>9.5</v>
      </c>
      <c r="O1083" s="5">
        <f>((Table1[[#This Row],[Ticket Price Price Per Unit]]-Table1[[#This Row],[Sales Price Per Unit]]))*Table1[[#This Row],[Quantity]]</f>
        <v>0</v>
      </c>
      <c r="P1083" s="5">
        <f>(Table1[[#This Row],[Sales Price Per Unit]]-Table1[[#This Row],[Cost per Unit]])*Table1[[#This Row],[Quantity]]</f>
        <v>6</v>
      </c>
    </row>
    <row r="1084" spans="1:16" x14ac:dyDescent="0.25">
      <c r="A1084" s="1">
        <v>41330</v>
      </c>
      <c r="B1084" s="20">
        <f>MONTH(Table1[[#This Row],[Date]])</f>
        <v>2</v>
      </c>
      <c r="C1084" s="20" t="str">
        <f>TEXT(Table1[[#This Row],[Date]],"mmmm")</f>
        <v>luty</v>
      </c>
      <c r="D1084" s="2">
        <v>726</v>
      </c>
      <c r="E1084" s="2">
        <v>5</v>
      </c>
      <c r="F1084" s="2" t="s">
        <v>16</v>
      </c>
      <c r="G1084" s="2" t="s">
        <v>13</v>
      </c>
      <c r="H1084" s="5">
        <v>24.95</v>
      </c>
      <c r="I1084" s="3">
        <v>0</v>
      </c>
      <c r="J1084" s="5">
        <f>Table1[[#This Row],[Ticket Price Price Per Unit]]*(1-Table1[[#This Row],[Discount Given]])</f>
        <v>24.95</v>
      </c>
      <c r="K1084" s="5">
        <v>12.27</v>
      </c>
      <c r="L1084" s="2">
        <v>2</v>
      </c>
      <c r="M1084" s="2">
        <v>3030</v>
      </c>
      <c r="N1084" s="5">
        <f>Table1[[#This Row],[Sales Price Per Unit]]*Table1[[#This Row],[Quantity]]</f>
        <v>49.9</v>
      </c>
      <c r="O1084" s="5">
        <f>((Table1[[#This Row],[Ticket Price Price Per Unit]]-Table1[[#This Row],[Sales Price Per Unit]]))*Table1[[#This Row],[Quantity]]</f>
        <v>0</v>
      </c>
      <c r="P1084" s="5">
        <f>(Table1[[#This Row],[Sales Price Per Unit]]-Table1[[#This Row],[Cost per Unit]])*Table1[[#This Row],[Quantity]]</f>
        <v>25.36</v>
      </c>
    </row>
    <row r="1085" spans="1:16" hidden="1" x14ac:dyDescent="0.25">
      <c r="A1085" s="1">
        <v>41330</v>
      </c>
      <c r="B1085" s="20">
        <f>MONTH(Table1[[#This Row],[Date]])</f>
        <v>2</v>
      </c>
      <c r="C1085" s="20" t="str">
        <f>TEXT(Table1[[#This Row],[Date]],"mmmm")</f>
        <v>luty</v>
      </c>
      <c r="D1085" s="2">
        <v>727</v>
      </c>
      <c r="E1085" s="2">
        <v>5</v>
      </c>
      <c r="F1085" s="2" t="s">
        <v>12</v>
      </c>
      <c r="G1085" s="2" t="s">
        <v>13</v>
      </c>
      <c r="H1085" s="5">
        <v>24.95</v>
      </c>
      <c r="I1085" s="3">
        <v>0</v>
      </c>
      <c r="J1085" s="5">
        <f>Table1[[#This Row],[Ticket Price Price Per Unit]]*(1-Table1[[#This Row],[Discount Given]])</f>
        <v>24.95</v>
      </c>
      <c r="K1085" s="5">
        <v>12.27</v>
      </c>
      <c r="L1085" s="2">
        <v>2</v>
      </c>
      <c r="M1085" s="2">
        <v>3019</v>
      </c>
      <c r="N1085" s="5">
        <f>Table1[[#This Row],[Sales Price Per Unit]]*Table1[[#This Row],[Quantity]]</f>
        <v>49.9</v>
      </c>
      <c r="O1085" s="5">
        <f>((Table1[[#This Row],[Ticket Price Price Per Unit]]-Table1[[#This Row],[Sales Price Per Unit]]))*Table1[[#This Row],[Quantity]]</f>
        <v>0</v>
      </c>
      <c r="P1085" s="5">
        <f>(Table1[[#This Row],[Sales Price Per Unit]]-Table1[[#This Row],[Cost per Unit]])*Table1[[#This Row],[Quantity]]</f>
        <v>25.36</v>
      </c>
    </row>
    <row r="1086" spans="1:16" x14ac:dyDescent="0.25">
      <c r="A1086" s="1">
        <v>41330</v>
      </c>
      <c r="B1086" s="20">
        <f>MONTH(Table1[[#This Row],[Date]])</f>
        <v>2</v>
      </c>
      <c r="C1086" s="20" t="str">
        <f>TEXT(Table1[[#This Row],[Date]],"mmmm")</f>
        <v>luty</v>
      </c>
      <c r="D1086" s="2">
        <v>728</v>
      </c>
      <c r="E1086" s="2">
        <v>36</v>
      </c>
      <c r="F1086" s="2" t="s">
        <v>16</v>
      </c>
      <c r="G1086" s="2" t="s">
        <v>13</v>
      </c>
      <c r="H1086" s="5">
        <v>26.95</v>
      </c>
      <c r="I1086" s="3">
        <v>0</v>
      </c>
      <c r="J1086" s="5">
        <f>Table1[[#This Row],[Ticket Price Price Per Unit]]*(1-Table1[[#This Row],[Discount Given]])</f>
        <v>26.95</v>
      </c>
      <c r="K1086" s="5">
        <v>12.53</v>
      </c>
      <c r="L1086" s="2">
        <v>13</v>
      </c>
      <c r="M1086" s="2">
        <v>3017</v>
      </c>
      <c r="N1086" s="5">
        <f>Table1[[#This Row],[Sales Price Per Unit]]*Table1[[#This Row],[Quantity]]</f>
        <v>350.34999999999997</v>
      </c>
      <c r="O1086" s="5">
        <f>((Table1[[#This Row],[Ticket Price Price Per Unit]]-Table1[[#This Row],[Sales Price Per Unit]]))*Table1[[#This Row],[Quantity]]</f>
        <v>0</v>
      </c>
      <c r="P1086" s="5">
        <f>(Table1[[#This Row],[Sales Price Per Unit]]-Table1[[#This Row],[Cost per Unit]])*Table1[[#This Row],[Quantity]]</f>
        <v>187.46</v>
      </c>
    </row>
    <row r="1087" spans="1:16" x14ac:dyDescent="0.25">
      <c r="A1087" s="1">
        <v>41330</v>
      </c>
      <c r="B1087" s="20">
        <f>MONTH(Table1[[#This Row],[Date]])</f>
        <v>2</v>
      </c>
      <c r="C1087" s="20" t="str">
        <f>TEXT(Table1[[#This Row],[Date]],"mmmm")</f>
        <v>luty</v>
      </c>
      <c r="D1087" s="2">
        <v>728</v>
      </c>
      <c r="E1087" s="2">
        <v>26</v>
      </c>
      <c r="F1087" s="2" t="s">
        <v>16</v>
      </c>
      <c r="G1087" s="2" t="s">
        <v>13</v>
      </c>
      <c r="H1087" s="5">
        <v>0.95</v>
      </c>
      <c r="I1087" s="3">
        <v>0</v>
      </c>
      <c r="J1087" s="5">
        <f>Table1[[#This Row],[Ticket Price Price Per Unit]]*(1-Table1[[#This Row],[Discount Given]])</f>
        <v>0.95</v>
      </c>
      <c r="K1087" s="5">
        <v>0.42</v>
      </c>
      <c r="L1087" s="2">
        <v>18</v>
      </c>
      <c r="M1087" s="2">
        <v>3017</v>
      </c>
      <c r="N1087" s="5">
        <f>Table1[[#This Row],[Sales Price Per Unit]]*Table1[[#This Row],[Quantity]]</f>
        <v>17.099999999999998</v>
      </c>
      <c r="O1087" s="5">
        <f>((Table1[[#This Row],[Ticket Price Price Per Unit]]-Table1[[#This Row],[Sales Price Per Unit]]))*Table1[[#This Row],[Quantity]]</f>
        <v>0</v>
      </c>
      <c r="P1087" s="5">
        <f>(Table1[[#This Row],[Sales Price Per Unit]]-Table1[[#This Row],[Cost per Unit]])*Table1[[#This Row],[Quantity]]</f>
        <v>9.5400000000000009</v>
      </c>
    </row>
    <row r="1088" spans="1:16" x14ac:dyDescent="0.25">
      <c r="A1088" s="1">
        <v>41330</v>
      </c>
      <c r="B1088" s="20">
        <f>MONTH(Table1[[#This Row],[Date]])</f>
        <v>2</v>
      </c>
      <c r="C1088" s="20" t="str">
        <f>TEXT(Table1[[#This Row],[Date]],"mmmm")</f>
        <v>luty</v>
      </c>
      <c r="D1088" s="2">
        <v>729</v>
      </c>
      <c r="E1088" s="2">
        <v>49</v>
      </c>
      <c r="F1088" s="2" t="s">
        <v>18</v>
      </c>
      <c r="G1088" s="2" t="s">
        <v>13</v>
      </c>
      <c r="H1088" s="5">
        <v>63.95</v>
      </c>
      <c r="I1088" s="3">
        <v>0.1</v>
      </c>
      <c r="J1088" s="5">
        <f>Table1[[#This Row],[Ticket Price Price Per Unit]]*(1-Table1[[#This Row],[Discount Given]])</f>
        <v>57.555000000000007</v>
      </c>
      <c r="K1088" s="5">
        <v>27.1</v>
      </c>
      <c r="L1088" s="2">
        <v>3</v>
      </c>
      <c r="M1088" s="2">
        <v>3023</v>
      </c>
      <c r="N1088" s="5">
        <f>Table1[[#This Row],[Sales Price Per Unit]]*Table1[[#This Row],[Quantity]]</f>
        <v>172.66500000000002</v>
      </c>
      <c r="O1088" s="5">
        <f>((Table1[[#This Row],[Ticket Price Price Per Unit]]-Table1[[#This Row],[Sales Price Per Unit]]))*Table1[[#This Row],[Quantity]]</f>
        <v>19.184999999999988</v>
      </c>
      <c r="P1088" s="5">
        <f>(Table1[[#This Row],[Sales Price Per Unit]]-Table1[[#This Row],[Cost per Unit]])*Table1[[#This Row],[Quantity]]</f>
        <v>91.365000000000009</v>
      </c>
    </row>
    <row r="1089" spans="1:16" x14ac:dyDescent="0.25">
      <c r="A1089" s="1">
        <v>41330</v>
      </c>
      <c r="B1089" s="20">
        <f>MONTH(Table1[[#This Row],[Date]])</f>
        <v>2</v>
      </c>
      <c r="C1089" s="20" t="str">
        <f>TEXT(Table1[[#This Row],[Date]],"mmmm")</f>
        <v>luty</v>
      </c>
      <c r="D1089" s="2">
        <v>730</v>
      </c>
      <c r="E1089" s="2">
        <v>3</v>
      </c>
      <c r="F1089" s="2" t="s">
        <v>12</v>
      </c>
      <c r="G1089" s="2" t="s">
        <v>13</v>
      </c>
      <c r="H1089" s="5">
        <v>59.95</v>
      </c>
      <c r="I1089" s="3">
        <v>0</v>
      </c>
      <c r="J1089" s="5">
        <f>Table1[[#This Row],[Ticket Price Price Per Unit]]*(1-Table1[[#This Row],[Discount Given]])</f>
        <v>59.95</v>
      </c>
      <c r="K1089" s="5">
        <v>28.73</v>
      </c>
      <c r="L1089" s="2">
        <v>12</v>
      </c>
      <c r="M1089" s="2">
        <v>3031</v>
      </c>
      <c r="N1089" s="5">
        <f>Table1[[#This Row],[Sales Price Per Unit]]*Table1[[#This Row],[Quantity]]</f>
        <v>719.40000000000009</v>
      </c>
      <c r="O1089" s="5">
        <f>((Table1[[#This Row],[Ticket Price Price Per Unit]]-Table1[[#This Row],[Sales Price Per Unit]]))*Table1[[#This Row],[Quantity]]</f>
        <v>0</v>
      </c>
      <c r="P1089" s="5">
        <f>(Table1[[#This Row],[Sales Price Per Unit]]-Table1[[#This Row],[Cost per Unit]])*Table1[[#This Row],[Quantity]]</f>
        <v>374.64000000000004</v>
      </c>
    </row>
    <row r="1090" spans="1:16" x14ac:dyDescent="0.25">
      <c r="A1090" s="1">
        <v>41330</v>
      </c>
      <c r="B1090" s="20">
        <f>MONTH(Table1[[#This Row],[Date]])</f>
        <v>2</v>
      </c>
      <c r="C1090" s="20" t="str">
        <f>TEXT(Table1[[#This Row],[Date]],"mmmm")</f>
        <v>luty</v>
      </c>
      <c r="D1090" s="2">
        <v>730</v>
      </c>
      <c r="E1090" s="2">
        <v>6</v>
      </c>
      <c r="F1090" s="2" t="s">
        <v>12</v>
      </c>
      <c r="G1090" s="2" t="s">
        <v>13</v>
      </c>
      <c r="H1090" s="5">
        <v>55.95</v>
      </c>
      <c r="I1090" s="3">
        <v>0</v>
      </c>
      <c r="J1090" s="5">
        <f>Table1[[#This Row],[Ticket Price Price Per Unit]]*(1-Table1[[#This Row],[Discount Given]])</f>
        <v>55.95</v>
      </c>
      <c r="K1090" s="5">
        <v>16.059999999999999</v>
      </c>
      <c r="L1090" s="2">
        <v>9</v>
      </c>
      <c r="M1090" s="2">
        <v>3031</v>
      </c>
      <c r="N1090" s="5">
        <f>Table1[[#This Row],[Sales Price Per Unit]]*Table1[[#This Row],[Quantity]]</f>
        <v>503.55</v>
      </c>
      <c r="O1090" s="5">
        <f>((Table1[[#This Row],[Ticket Price Price Per Unit]]-Table1[[#This Row],[Sales Price Per Unit]]))*Table1[[#This Row],[Quantity]]</f>
        <v>0</v>
      </c>
      <c r="P1090" s="5">
        <f>(Table1[[#This Row],[Sales Price Per Unit]]-Table1[[#This Row],[Cost per Unit]])*Table1[[#This Row],[Quantity]]</f>
        <v>359.01</v>
      </c>
    </row>
    <row r="1091" spans="1:16" x14ac:dyDescent="0.25">
      <c r="A1091" s="1">
        <v>41330</v>
      </c>
      <c r="B1091" s="20">
        <f>MONTH(Table1[[#This Row],[Date]])</f>
        <v>2</v>
      </c>
      <c r="C1091" s="20" t="str">
        <f>TEXT(Table1[[#This Row],[Date]],"mmmm")</f>
        <v>luty</v>
      </c>
      <c r="D1091" s="2">
        <v>731</v>
      </c>
      <c r="E1091" s="2">
        <v>2</v>
      </c>
      <c r="F1091" s="2" t="s">
        <v>18</v>
      </c>
      <c r="G1091" s="2" t="s">
        <v>13</v>
      </c>
      <c r="H1091" s="5">
        <v>44.95</v>
      </c>
      <c r="I1091" s="3">
        <v>0.1</v>
      </c>
      <c r="J1091" s="5">
        <f>Table1[[#This Row],[Ticket Price Price Per Unit]]*(1-Table1[[#This Row],[Discount Given]])</f>
        <v>40.455000000000005</v>
      </c>
      <c r="K1091" s="5">
        <v>27.95</v>
      </c>
      <c r="L1091" s="2">
        <v>2</v>
      </c>
      <c r="M1091" s="2">
        <v>3022</v>
      </c>
      <c r="N1091" s="5">
        <f>Table1[[#This Row],[Sales Price Per Unit]]*Table1[[#This Row],[Quantity]]</f>
        <v>80.910000000000011</v>
      </c>
      <c r="O1091" s="5">
        <f>((Table1[[#This Row],[Ticket Price Price Per Unit]]-Table1[[#This Row],[Sales Price Per Unit]]))*Table1[[#This Row],[Quantity]]</f>
        <v>8.9899999999999949</v>
      </c>
      <c r="P1091" s="5">
        <f>(Table1[[#This Row],[Sales Price Per Unit]]-Table1[[#This Row],[Cost per Unit]])*Table1[[#This Row],[Quantity]]</f>
        <v>25.010000000000012</v>
      </c>
    </row>
    <row r="1092" spans="1:16" x14ac:dyDescent="0.25">
      <c r="A1092" s="1">
        <v>41330</v>
      </c>
      <c r="B1092" s="20">
        <f>MONTH(Table1[[#This Row],[Date]])</f>
        <v>2</v>
      </c>
      <c r="C1092" s="20" t="str">
        <f>TEXT(Table1[[#This Row],[Date]],"mmmm")</f>
        <v>luty</v>
      </c>
      <c r="D1092" s="2">
        <v>731</v>
      </c>
      <c r="E1092" s="2">
        <v>39</v>
      </c>
      <c r="F1092" s="2" t="s">
        <v>18</v>
      </c>
      <c r="G1092" s="2" t="s">
        <v>13</v>
      </c>
      <c r="H1092" s="5">
        <v>26.95</v>
      </c>
      <c r="I1092" s="3">
        <v>0</v>
      </c>
      <c r="J1092" s="5">
        <f>Table1[[#This Row],[Ticket Price Price Per Unit]]*(1-Table1[[#This Row],[Discount Given]])</f>
        <v>26.95</v>
      </c>
      <c r="K1092" s="5">
        <v>12.24</v>
      </c>
      <c r="L1092" s="2">
        <v>19</v>
      </c>
      <c r="M1092" s="2">
        <v>3022</v>
      </c>
      <c r="N1092" s="5">
        <f>Table1[[#This Row],[Sales Price Per Unit]]*Table1[[#This Row],[Quantity]]</f>
        <v>512.04999999999995</v>
      </c>
      <c r="O1092" s="5">
        <f>((Table1[[#This Row],[Ticket Price Price Per Unit]]-Table1[[#This Row],[Sales Price Per Unit]]))*Table1[[#This Row],[Quantity]]</f>
        <v>0</v>
      </c>
      <c r="P1092" s="5">
        <f>(Table1[[#This Row],[Sales Price Per Unit]]-Table1[[#This Row],[Cost per Unit]])*Table1[[#This Row],[Quantity]]</f>
        <v>279.49</v>
      </c>
    </row>
    <row r="1093" spans="1:16" x14ac:dyDescent="0.25">
      <c r="A1093" s="1">
        <v>41330</v>
      </c>
      <c r="B1093" s="20">
        <f>MONTH(Table1[[#This Row],[Date]])</f>
        <v>2</v>
      </c>
      <c r="C1093" s="20" t="str">
        <f>TEXT(Table1[[#This Row],[Date]],"mmmm")</f>
        <v>luty</v>
      </c>
      <c r="D1093" s="2">
        <v>732</v>
      </c>
      <c r="E1093" s="2">
        <v>10</v>
      </c>
      <c r="F1093" s="2" t="s">
        <v>16</v>
      </c>
      <c r="G1093" s="2" t="s">
        <v>13</v>
      </c>
      <c r="H1093" s="5">
        <v>34.950000000000003</v>
      </c>
      <c r="I1093" s="3">
        <v>0</v>
      </c>
      <c r="J1093" s="5">
        <f>Table1[[#This Row],[Ticket Price Price Per Unit]]*(1-Table1[[#This Row],[Discount Given]])</f>
        <v>34.950000000000003</v>
      </c>
      <c r="K1093" s="5">
        <v>22.13</v>
      </c>
      <c r="L1093" s="2">
        <v>10</v>
      </c>
      <c r="M1093" s="2">
        <v>3014</v>
      </c>
      <c r="N1093" s="5">
        <f>Table1[[#This Row],[Sales Price Per Unit]]*Table1[[#This Row],[Quantity]]</f>
        <v>349.5</v>
      </c>
      <c r="O1093" s="5">
        <f>((Table1[[#This Row],[Ticket Price Price Per Unit]]-Table1[[#This Row],[Sales Price Per Unit]]))*Table1[[#This Row],[Quantity]]</f>
        <v>0</v>
      </c>
      <c r="P1093" s="5">
        <f>(Table1[[#This Row],[Sales Price Per Unit]]-Table1[[#This Row],[Cost per Unit]])*Table1[[#This Row],[Quantity]]</f>
        <v>128.20000000000005</v>
      </c>
    </row>
    <row r="1094" spans="1:16" x14ac:dyDescent="0.25">
      <c r="A1094" s="1">
        <v>41330</v>
      </c>
      <c r="B1094" s="20">
        <f>MONTH(Table1[[#This Row],[Date]])</f>
        <v>2</v>
      </c>
      <c r="C1094" s="20" t="str">
        <f>TEXT(Table1[[#This Row],[Date]],"mmmm")</f>
        <v>luty</v>
      </c>
      <c r="D1094" s="2">
        <v>733</v>
      </c>
      <c r="E1094" s="2">
        <v>50</v>
      </c>
      <c r="F1094" s="2" t="s">
        <v>18</v>
      </c>
      <c r="G1094" s="2" t="s">
        <v>13</v>
      </c>
      <c r="H1094" s="5">
        <v>24.95</v>
      </c>
      <c r="I1094" s="3">
        <v>0</v>
      </c>
      <c r="J1094" s="5">
        <f>Table1[[#This Row],[Ticket Price Price Per Unit]]*(1-Table1[[#This Row],[Discount Given]])</f>
        <v>24.95</v>
      </c>
      <c r="K1094" s="5">
        <v>12.14</v>
      </c>
      <c r="L1094" s="2">
        <v>2</v>
      </c>
      <c r="M1094" s="2">
        <v>3011</v>
      </c>
      <c r="N1094" s="5">
        <f>Table1[[#This Row],[Sales Price Per Unit]]*Table1[[#This Row],[Quantity]]</f>
        <v>49.9</v>
      </c>
      <c r="O1094" s="5">
        <f>((Table1[[#This Row],[Ticket Price Price Per Unit]]-Table1[[#This Row],[Sales Price Per Unit]]))*Table1[[#This Row],[Quantity]]</f>
        <v>0</v>
      </c>
      <c r="P1094" s="5">
        <f>(Table1[[#This Row],[Sales Price Per Unit]]-Table1[[#This Row],[Cost per Unit]])*Table1[[#This Row],[Quantity]]</f>
        <v>25.619999999999997</v>
      </c>
    </row>
    <row r="1095" spans="1:16" hidden="1" x14ac:dyDescent="0.25">
      <c r="A1095" s="1">
        <v>41330</v>
      </c>
      <c r="B1095" s="20">
        <f>MONTH(Table1[[#This Row],[Date]])</f>
        <v>2</v>
      </c>
      <c r="C1095" s="20" t="str">
        <f>TEXT(Table1[[#This Row],[Date]],"mmmm")</f>
        <v>luty</v>
      </c>
      <c r="D1095" s="2">
        <v>734</v>
      </c>
      <c r="E1095" s="2">
        <v>39</v>
      </c>
      <c r="F1095" s="2" t="s">
        <v>16</v>
      </c>
      <c r="G1095" s="2" t="s">
        <v>13</v>
      </c>
      <c r="H1095" s="5">
        <v>26.95</v>
      </c>
      <c r="I1095" s="3">
        <v>0</v>
      </c>
      <c r="J1095" s="5">
        <f>Table1[[#This Row],[Ticket Price Price Per Unit]]*(1-Table1[[#This Row],[Discount Given]])</f>
        <v>26.95</v>
      </c>
      <c r="K1095" s="5">
        <v>12.24</v>
      </c>
      <c r="L1095" s="2">
        <v>2</v>
      </c>
      <c r="M1095" s="2">
        <v>3019</v>
      </c>
      <c r="N1095" s="5">
        <f>Table1[[#This Row],[Sales Price Per Unit]]*Table1[[#This Row],[Quantity]]</f>
        <v>53.9</v>
      </c>
      <c r="O1095" s="5">
        <f>((Table1[[#This Row],[Ticket Price Price Per Unit]]-Table1[[#This Row],[Sales Price Per Unit]]))*Table1[[#This Row],[Quantity]]</f>
        <v>0</v>
      </c>
      <c r="P1095" s="5">
        <f>(Table1[[#This Row],[Sales Price Per Unit]]-Table1[[#This Row],[Cost per Unit]])*Table1[[#This Row],[Quantity]]</f>
        <v>29.419999999999998</v>
      </c>
    </row>
    <row r="1096" spans="1:16" hidden="1" x14ac:dyDescent="0.25">
      <c r="A1096" s="1">
        <v>41330</v>
      </c>
      <c r="B1096" s="20">
        <f>MONTH(Table1[[#This Row],[Date]])</f>
        <v>2</v>
      </c>
      <c r="C1096" s="20" t="str">
        <f>TEXT(Table1[[#This Row],[Date]],"mmmm")</f>
        <v>luty</v>
      </c>
      <c r="D1096" s="2">
        <v>734</v>
      </c>
      <c r="E1096" s="2">
        <v>42</v>
      </c>
      <c r="F1096" s="2" t="s">
        <v>16</v>
      </c>
      <c r="G1096" s="2" t="s">
        <v>13</v>
      </c>
      <c r="H1096" s="5">
        <v>35.950000000000003</v>
      </c>
      <c r="I1096" s="3">
        <v>0</v>
      </c>
      <c r="J1096" s="5">
        <f>Table1[[#This Row],[Ticket Price Price Per Unit]]*(1-Table1[[#This Row],[Discount Given]])</f>
        <v>35.950000000000003</v>
      </c>
      <c r="K1096" s="5">
        <v>20.25</v>
      </c>
      <c r="L1096" s="2">
        <v>1</v>
      </c>
      <c r="M1096" s="2">
        <v>3019</v>
      </c>
      <c r="N1096" s="5">
        <f>Table1[[#This Row],[Sales Price Per Unit]]*Table1[[#This Row],[Quantity]]</f>
        <v>35.950000000000003</v>
      </c>
      <c r="O1096" s="5">
        <f>((Table1[[#This Row],[Ticket Price Price Per Unit]]-Table1[[#This Row],[Sales Price Per Unit]]))*Table1[[#This Row],[Quantity]]</f>
        <v>0</v>
      </c>
      <c r="P1096" s="5">
        <f>(Table1[[#This Row],[Sales Price Per Unit]]-Table1[[#This Row],[Cost per Unit]])*Table1[[#This Row],[Quantity]]</f>
        <v>15.700000000000003</v>
      </c>
    </row>
    <row r="1097" spans="1:16" x14ac:dyDescent="0.25">
      <c r="A1097" s="1">
        <v>41330</v>
      </c>
      <c r="B1097" s="20">
        <f>MONTH(Table1[[#This Row],[Date]])</f>
        <v>2</v>
      </c>
      <c r="C1097" s="20" t="str">
        <f>TEXT(Table1[[#This Row],[Date]],"mmmm")</f>
        <v>luty</v>
      </c>
      <c r="D1097" s="2">
        <v>735</v>
      </c>
      <c r="E1097" s="2">
        <v>46</v>
      </c>
      <c r="F1097" s="2" t="s">
        <v>16</v>
      </c>
      <c r="G1097" s="2" t="s">
        <v>13</v>
      </c>
      <c r="H1097" s="5">
        <v>55.95</v>
      </c>
      <c r="I1097" s="3">
        <v>0</v>
      </c>
      <c r="J1097" s="5">
        <f>Table1[[#This Row],[Ticket Price Price Per Unit]]*(1-Table1[[#This Row],[Discount Given]])</f>
        <v>55.95</v>
      </c>
      <c r="K1097" s="5">
        <v>32.47</v>
      </c>
      <c r="L1097" s="2">
        <v>23</v>
      </c>
      <c r="M1097" s="2">
        <v>3023</v>
      </c>
      <c r="N1097" s="5">
        <f>Table1[[#This Row],[Sales Price Per Unit]]*Table1[[#This Row],[Quantity]]</f>
        <v>1286.8500000000001</v>
      </c>
      <c r="O1097" s="5">
        <f>((Table1[[#This Row],[Ticket Price Price Per Unit]]-Table1[[#This Row],[Sales Price Per Unit]]))*Table1[[#This Row],[Quantity]]</f>
        <v>0</v>
      </c>
      <c r="P1097" s="5">
        <f>(Table1[[#This Row],[Sales Price Per Unit]]-Table1[[#This Row],[Cost per Unit]])*Table1[[#This Row],[Quantity]]</f>
        <v>540.04000000000008</v>
      </c>
    </row>
    <row r="1098" spans="1:16" x14ac:dyDescent="0.25">
      <c r="A1098" s="1">
        <v>41330</v>
      </c>
      <c r="B1098" s="20">
        <f>MONTH(Table1[[#This Row],[Date]])</f>
        <v>2</v>
      </c>
      <c r="C1098" s="20" t="str">
        <f>TEXT(Table1[[#This Row],[Date]],"mmmm")</f>
        <v>luty</v>
      </c>
      <c r="D1098" s="2">
        <v>736</v>
      </c>
      <c r="E1098" s="2">
        <v>38</v>
      </c>
      <c r="F1098" s="2" t="s">
        <v>18</v>
      </c>
      <c r="G1098" s="2" t="s">
        <v>13</v>
      </c>
      <c r="H1098" s="5">
        <v>24.95</v>
      </c>
      <c r="I1098" s="3">
        <v>0</v>
      </c>
      <c r="J1098" s="5">
        <f>Table1[[#This Row],[Ticket Price Price Per Unit]]*(1-Table1[[#This Row],[Discount Given]])</f>
        <v>24.95</v>
      </c>
      <c r="K1098" s="5">
        <v>11.48</v>
      </c>
      <c r="L1098" s="2">
        <v>3</v>
      </c>
      <c r="M1098" s="2">
        <v>3014</v>
      </c>
      <c r="N1098" s="5">
        <f>Table1[[#This Row],[Sales Price Per Unit]]*Table1[[#This Row],[Quantity]]</f>
        <v>74.849999999999994</v>
      </c>
      <c r="O1098" s="5">
        <f>((Table1[[#This Row],[Ticket Price Price Per Unit]]-Table1[[#This Row],[Sales Price Per Unit]]))*Table1[[#This Row],[Quantity]]</f>
        <v>0</v>
      </c>
      <c r="P1098" s="5">
        <f>(Table1[[#This Row],[Sales Price Per Unit]]-Table1[[#This Row],[Cost per Unit]])*Table1[[#This Row],[Quantity]]</f>
        <v>40.409999999999997</v>
      </c>
    </row>
    <row r="1099" spans="1:16" x14ac:dyDescent="0.25">
      <c r="A1099" s="1">
        <v>41330</v>
      </c>
      <c r="B1099" s="20">
        <f>MONTH(Table1[[#This Row],[Date]])</f>
        <v>2</v>
      </c>
      <c r="C1099" s="20" t="str">
        <f>TEXT(Table1[[#This Row],[Date]],"mmmm")</f>
        <v>luty</v>
      </c>
      <c r="D1099" s="2">
        <v>736</v>
      </c>
      <c r="E1099" s="2">
        <v>16</v>
      </c>
      <c r="F1099" s="2" t="s">
        <v>18</v>
      </c>
      <c r="G1099" s="2" t="s">
        <v>13</v>
      </c>
      <c r="H1099" s="5">
        <v>27.95</v>
      </c>
      <c r="I1099" s="3">
        <v>0</v>
      </c>
      <c r="J1099" s="5">
        <f>Table1[[#This Row],[Ticket Price Price Per Unit]]*(1-Table1[[#This Row],[Discount Given]])</f>
        <v>27.95</v>
      </c>
      <c r="K1099" s="5">
        <v>15.85</v>
      </c>
      <c r="L1099" s="2">
        <v>4</v>
      </c>
      <c r="M1099" s="2">
        <v>3014</v>
      </c>
      <c r="N1099" s="5">
        <f>Table1[[#This Row],[Sales Price Per Unit]]*Table1[[#This Row],[Quantity]]</f>
        <v>111.8</v>
      </c>
      <c r="O1099" s="5">
        <f>((Table1[[#This Row],[Ticket Price Price Per Unit]]-Table1[[#This Row],[Sales Price Per Unit]]))*Table1[[#This Row],[Quantity]]</f>
        <v>0</v>
      </c>
      <c r="P1099" s="5">
        <f>(Table1[[#This Row],[Sales Price Per Unit]]-Table1[[#This Row],[Cost per Unit]])*Table1[[#This Row],[Quantity]]</f>
        <v>48.4</v>
      </c>
    </row>
    <row r="1100" spans="1:16" x14ac:dyDescent="0.25">
      <c r="A1100" s="1">
        <v>41330</v>
      </c>
      <c r="B1100" s="20">
        <f>MONTH(Table1[[#This Row],[Date]])</f>
        <v>2</v>
      </c>
      <c r="C1100" s="20" t="str">
        <f>TEXT(Table1[[#This Row],[Date]],"mmmm")</f>
        <v>luty</v>
      </c>
      <c r="D1100" s="2">
        <v>737</v>
      </c>
      <c r="E1100" s="2">
        <v>24</v>
      </c>
      <c r="F1100" s="2" t="s">
        <v>12</v>
      </c>
      <c r="G1100" s="2" t="s">
        <v>13</v>
      </c>
      <c r="H1100" s="5">
        <v>27.95</v>
      </c>
      <c r="I1100" s="3">
        <v>0</v>
      </c>
      <c r="J1100" s="5">
        <f>Table1[[#This Row],[Ticket Price Price Per Unit]]*(1-Table1[[#This Row],[Discount Given]])</f>
        <v>27.95</v>
      </c>
      <c r="K1100" s="5">
        <v>16.8</v>
      </c>
      <c r="L1100" s="2">
        <v>4</v>
      </c>
      <c r="M1100" s="2">
        <v>3029</v>
      </c>
      <c r="N1100" s="5">
        <f>Table1[[#This Row],[Sales Price Per Unit]]*Table1[[#This Row],[Quantity]]</f>
        <v>111.8</v>
      </c>
      <c r="O1100" s="5">
        <f>((Table1[[#This Row],[Ticket Price Price Per Unit]]-Table1[[#This Row],[Sales Price Per Unit]]))*Table1[[#This Row],[Quantity]]</f>
        <v>0</v>
      </c>
      <c r="P1100" s="5">
        <f>(Table1[[#This Row],[Sales Price Per Unit]]-Table1[[#This Row],[Cost per Unit]])*Table1[[#This Row],[Quantity]]</f>
        <v>44.599999999999994</v>
      </c>
    </row>
    <row r="1101" spans="1:16" x14ac:dyDescent="0.25">
      <c r="A1101" s="1">
        <v>41330</v>
      </c>
      <c r="B1101" s="20">
        <f>MONTH(Table1[[#This Row],[Date]])</f>
        <v>2</v>
      </c>
      <c r="C1101" s="20" t="str">
        <f>TEXT(Table1[[#This Row],[Date]],"mmmm")</f>
        <v>luty</v>
      </c>
      <c r="D1101" s="2">
        <v>738</v>
      </c>
      <c r="E1101" s="2">
        <v>42</v>
      </c>
      <c r="F1101" s="2" t="s">
        <v>18</v>
      </c>
      <c r="G1101" s="2" t="s">
        <v>13</v>
      </c>
      <c r="H1101" s="5">
        <v>35.950000000000003</v>
      </c>
      <c r="I1101" s="3">
        <v>0</v>
      </c>
      <c r="J1101" s="5">
        <f>Table1[[#This Row],[Ticket Price Price Per Unit]]*(1-Table1[[#This Row],[Discount Given]])</f>
        <v>35.950000000000003</v>
      </c>
      <c r="K1101" s="5">
        <v>20.25</v>
      </c>
      <c r="L1101" s="2">
        <v>1</v>
      </c>
      <c r="M1101" s="2">
        <v>3010</v>
      </c>
      <c r="N1101" s="5">
        <f>Table1[[#This Row],[Sales Price Per Unit]]*Table1[[#This Row],[Quantity]]</f>
        <v>35.950000000000003</v>
      </c>
      <c r="O1101" s="5">
        <f>((Table1[[#This Row],[Ticket Price Price Per Unit]]-Table1[[#This Row],[Sales Price Per Unit]]))*Table1[[#This Row],[Quantity]]</f>
        <v>0</v>
      </c>
      <c r="P1101" s="5">
        <f>(Table1[[#This Row],[Sales Price Per Unit]]-Table1[[#This Row],[Cost per Unit]])*Table1[[#This Row],[Quantity]]</f>
        <v>15.700000000000003</v>
      </c>
    </row>
    <row r="1102" spans="1:16" x14ac:dyDescent="0.25">
      <c r="A1102" s="1">
        <v>41330</v>
      </c>
      <c r="B1102" s="20">
        <f>MONTH(Table1[[#This Row],[Date]])</f>
        <v>2</v>
      </c>
      <c r="C1102" s="20" t="str">
        <f>TEXT(Table1[[#This Row],[Date]],"mmmm")</f>
        <v>luty</v>
      </c>
      <c r="D1102" s="2">
        <v>739</v>
      </c>
      <c r="E1102" s="2">
        <v>3</v>
      </c>
      <c r="F1102" s="2" t="s">
        <v>16</v>
      </c>
      <c r="G1102" s="2" t="s">
        <v>13</v>
      </c>
      <c r="H1102" s="5">
        <v>59.95</v>
      </c>
      <c r="I1102" s="3">
        <v>0</v>
      </c>
      <c r="J1102" s="5">
        <f>Table1[[#This Row],[Ticket Price Price Per Unit]]*(1-Table1[[#This Row],[Discount Given]])</f>
        <v>59.95</v>
      </c>
      <c r="K1102" s="5">
        <v>28.73</v>
      </c>
      <c r="L1102" s="2">
        <v>14</v>
      </c>
      <c r="M1102" s="2">
        <v>3023</v>
      </c>
      <c r="N1102" s="5">
        <f>Table1[[#This Row],[Sales Price Per Unit]]*Table1[[#This Row],[Quantity]]</f>
        <v>839.30000000000007</v>
      </c>
      <c r="O1102" s="5">
        <f>((Table1[[#This Row],[Ticket Price Price Per Unit]]-Table1[[#This Row],[Sales Price Per Unit]]))*Table1[[#This Row],[Quantity]]</f>
        <v>0</v>
      </c>
      <c r="P1102" s="5">
        <f>(Table1[[#This Row],[Sales Price Per Unit]]-Table1[[#This Row],[Cost per Unit]])*Table1[[#This Row],[Quantity]]</f>
        <v>437.08000000000004</v>
      </c>
    </row>
    <row r="1103" spans="1:16" x14ac:dyDescent="0.25">
      <c r="A1103" s="1">
        <v>41330</v>
      </c>
      <c r="B1103" s="20">
        <f>MONTH(Table1[[#This Row],[Date]])</f>
        <v>2</v>
      </c>
      <c r="C1103" s="20" t="str">
        <f>TEXT(Table1[[#This Row],[Date]],"mmmm")</f>
        <v>luty</v>
      </c>
      <c r="D1103" s="2">
        <v>740</v>
      </c>
      <c r="E1103" s="2">
        <v>35</v>
      </c>
      <c r="F1103" s="2" t="s">
        <v>18</v>
      </c>
      <c r="G1103" s="2" t="s">
        <v>13</v>
      </c>
      <c r="H1103" s="5">
        <v>0.95</v>
      </c>
      <c r="I1103" s="3">
        <v>0</v>
      </c>
      <c r="J1103" s="5">
        <f>Table1[[#This Row],[Ticket Price Price Per Unit]]*(1-Table1[[#This Row],[Discount Given]])</f>
        <v>0.95</v>
      </c>
      <c r="K1103" s="5">
        <v>0.47</v>
      </c>
      <c r="L1103" s="2">
        <v>12</v>
      </c>
      <c r="M1103" s="2">
        <v>3021</v>
      </c>
      <c r="N1103" s="5">
        <f>Table1[[#This Row],[Sales Price Per Unit]]*Table1[[#This Row],[Quantity]]</f>
        <v>11.399999999999999</v>
      </c>
      <c r="O1103" s="5">
        <f>((Table1[[#This Row],[Ticket Price Price Per Unit]]-Table1[[#This Row],[Sales Price Per Unit]]))*Table1[[#This Row],[Quantity]]</f>
        <v>0</v>
      </c>
      <c r="P1103" s="5">
        <f>(Table1[[#This Row],[Sales Price Per Unit]]-Table1[[#This Row],[Cost per Unit]])*Table1[[#This Row],[Quantity]]</f>
        <v>5.76</v>
      </c>
    </row>
    <row r="1104" spans="1:16" x14ac:dyDescent="0.25">
      <c r="A1104" s="1">
        <v>41330</v>
      </c>
      <c r="B1104" s="20">
        <f>MONTH(Table1[[#This Row],[Date]])</f>
        <v>2</v>
      </c>
      <c r="C1104" s="20" t="str">
        <f>TEXT(Table1[[#This Row],[Date]],"mmmm")</f>
        <v>luty</v>
      </c>
      <c r="D1104" s="2">
        <v>741</v>
      </c>
      <c r="E1104" s="2">
        <v>12</v>
      </c>
      <c r="F1104" s="2" t="s">
        <v>12</v>
      </c>
      <c r="G1104" s="2" t="s">
        <v>13</v>
      </c>
      <c r="H1104" s="5">
        <v>47.95</v>
      </c>
      <c r="I1104" s="3">
        <v>0</v>
      </c>
      <c r="J1104" s="5">
        <f>Table1[[#This Row],[Ticket Price Price Per Unit]]*(1-Table1[[#This Row],[Discount Given]])</f>
        <v>47.95</v>
      </c>
      <c r="K1104" s="5">
        <v>20.7</v>
      </c>
      <c r="L1104" s="2">
        <v>3</v>
      </c>
      <c r="M1104" s="2">
        <v>3022</v>
      </c>
      <c r="N1104" s="5">
        <f>Table1[[#This Row],[Sales Price Per Unit]]*Table1[[#This Row],[Quantity]]</f>
        <v>143.85000000000002</v>
      </c>
      <c r="O1104" s="5">
        <f>((Table1[[#This Row],[Ticket Price Price Per Unit]]-Table1[[#This Row],[Sales Price Per Unit]]))*Table1[[#This Row],[Quantity]]</f>
        <v>0</v>
      </c>
      <c r="P1104" s="5">
        <f>(Table1[[#This Row],[Sales Price Per Unit]]-Table1[[#This Row],[Cost per Unit]])*Table1[[#This Row],[Quantity]]</f>
        <v>81.750000000000014</v>
      </c>
    </row>
    <row r="1105" spans="1:16" x14ac:dyDescent="0.25">
      <c r="A1105" s="1">
        <v>41330</v>
      </c>
      <c r="B1105" s="20">
        <f>MONTH(Table1[[#This Row],[Date]])</f>
        <v>2</v>
      </c>
      <c r="C1105" s="20" t="str">
        <f>TEXT(Table1[[#This Row],[Date]],"mmmm")</f>
        <v>luty</v>
      </c>
      <c r="D1105" s="2">
        <v>742</v>
      </c>
      <c r="E1105" s="2">
        <v>27</v>
      </c>
      <c r="F1105" s="2" t="s">
        <v>18</v>
      </c>
      <c r="G1105" s="2" t="s">
        <v>13</v>
      </c>
      <c r="H1105" s="5">
        <v>4.95</v>
      </c>
      <c r="I1105" s="3">
        <v>0</v>
      </c>
      <c r="J1105" s="5">
        <f>Table1[[#This Row],[Ticket Price Price Per Unit]]*(1-Table1[[#This Row],[Discount Given]])</f>
        <v>4.95</v>
      </c>
      <c r="K1105" s="5">
        <v>1.82</v>
      </c>
      <c r="L1105" s="2">
        <v>5</v>
      </c>
      <c r="M1105" s="2">
        <v>3020</v>
      </c>
      <c r="N1105" s="5">
        <f>Table1[[#This Row],[Sales Price Per Unit]]*Table1[[#This Row],[Quantity]]</f>
        <v>24.75</v>
      </c>
      <c r="O1105" s="5">
        <f>((Table1[[#This Row],[Ticket Price Price Per Unit]]-Table1[[#This Row],[Sales Price Per Unit]]))*Table1[[#This Row],[Quantity]]</f>
        <v>0</v>
      </c>
      <c r="P1105" s="5">
        <f>(Table1[[#This Row],[Sales Price Per Unit]]-Table1[[#This Row],[Cost per Unit]])*Table1[[#This Row],[Quantity]]</f>
        <v>15.649999999999999</v>
      </c>
    </row>
    <row r="1106" spans="1:16" x14ac:dyDescent="0.25">
      <c r="A1106" s="1">
        <v>41330</v>
      </c>
      <c r="B1106" s="20">
        <f>MONTH(Table1[[#This Row],[Date]])</f>
        <v>2</v>
      </c>
      <c r="C1106" s="20" t="str">
        <f>TEXT(Table1[[#This Row],[Date]],"mmmm")</f>
        <v>luty</v>
      </c>
      <c r="D1106" s="2">
        <v>742</v>
      </c>
      <c r="E1106" s="2">
        <v>19</v>
      </c>
      <c r="F1106" s="2" t="s">
        <v>18</v>
      </c>
      <c r="G1106" s="2" t="s">
        <v>13</v>
      </c>
      <c r="H1106" s="5">
        <v>49.95</v>
      </c>
      <c r="I1106" s="3">
        <v>0.1</v>
      </c>
      <c r="J1106" s="5">
        <f>Table1[[#This Row],[Ticket Price Price Per Unit]]*(1-Table1[[#This Row],[Discount Given]])</f>
        <v>44.955000000000005</v>
      </c>
      <c r="K1106" s="5">
        <v>24.77</v>
      </c>
      <c r="L1106" s="2">
        <v>31</v>
      </c>
      <c r="M1106" s="2">
        <v>3020</v>
      </c>
      <c r="N1106" s="5">
        <f>Table1[[#This Row],[Sales Price Per Unit]]*Table1[[#This Row],[Quantity]]</f>
        <v>1393.6050000000002</v>
      </c>
      <c r="O1106" s="5">
        <f>((Table1[[#This Row],[Ticket Price Price Per Unit]]-Table1[[#This Row],[Sales Price Per Unit]]))*Table1[[#This Row],[Quantity]]</f>
        <v>154.84499999999991</v>
      </c>
      <c r="P1106" s="5">
        <f>(Table1[[#This Row],[Sales Price Per Unit]]-Table1[[#This Row],[Cost per Unit]])*Table1[[#This Row],[Quantity]]</f>
        <v>625.73500000000013</v>
      </c>
    </row>
    <row r="1107" spans="1:16" x14ac:dyDescent="0.25">
      <c r="A1107" s="1">
        <v>41330</v>
      </c>
      <c r="B1107" s="20">
        <f>MONTH(Table1[[#This Row],[Date]])</f>
        <v>2</v>
      </c>
      <c r="C1107" s="20" t="str">
        <f>TEXT(Table1[[#This Row],[Date]],"mmmm")</f>
        <v>luty</v>
      </c>
      <c r="D1107" s="2">
        <v>743</v>
      </c>
      <c r="E1107" s="2">
        <v>7</v>
      </c>
      <c r="F1107" s="2" t="s">
        <v>16</v>
      </c>
      <c r="G1107" s="2" t="s">
        <v>13</v>
      </c>
      <c r="H1107" s="5">
        <v>20.95</v>
      </c>
      <c r="I1107" s="3">
        <v>0</v>
      </c>
      <c r="J1107" s="5">
        <f>Table1[[#This Row],[Ticket Price Price Per Unit]]*(1-Table1[[#This Row],[Discount Given]])</f>
        <v>20.95</v>
      </c>
      <c r="K1107" s="5">
        <v>10.039999999999999</v>
      </c>
      <c r="L1107" s="2">
        <v>8</v>
      </c>
      <c r="M1107" s="2">
        <v>3030</v>
      </c>
      <c r="N1107" s="5">
        <f>Table1[[#This Row],[Sales Price Per Unit]]*Table1[[#This Row],[Quantity]]</f>
        <v>167.6</v>
      </c>
      <c r="O1107" s="5">
        <f>((Table1[[#This Row],[Ticket Price Price Per Unit]]-Table1[[#This Row],[Sales Price Per Unit]]))*Table1[[#This Row],[Quantity]]</f>
        <v>0</v>
      </c>
      <c r="P1107" s="5">
        <f>(Table1[[#This Row],[Sales Price Per Unit]]-Table1[[#This Row],[Cost per Unit]])*Table1[[#This Row],[Quantity]]</f>
        <v>87.28</v>
      </c>
    </row>
    <row r="1108" spans="1:16" x14ac:dyDescent="0.25">
      <c r="A1108" s="1">
        <v>41330</v>
      </c>
      <c r="B1108" s="20">
        <f>MONTH(Table1[[#This Row],[Date]])</f>
        <v>2</v>
      </c>
      <c r="C1108" s="20" t="str">
        <f>TEXT(Table1[[#This Row],[Date]],"mmmm")</f>
        <v>luty</v>
      </c>
      <c r="D1108" s="2">
        <v>744</v>
      </c>
      <c r="E1108" s="2">
        <v>47</v>
      </c>
      <c r="F1108" s="2" t="s">
        <v>12</v>
      </c>
      <c r="G1108" s="2" t="s">
        <v>13</v>
      </c>
      <c r="H1108" s="5">
        <v>28.95</v>
      </c>
      <c r="I1108" s="3">
        <v>0</v>
      </c>
      <c r="J1108" s="5">
        <f>Table1[[#This Row],[Ticket Price Price Per Unit]]*(1-Table1[[#This Row],[Discount Given]])</f>
        <v>28.95</v>
      </c>
      <c r="K1108" s="5">
        <v>8.86</v>
      </c>
      <c r="L1108" s="2">
        <v>19</v>
      </c>
      <c r="M1108" s="2">
        <v>3016</v>
      </c>
      <c r="N1108" s="5">
        <f>Table1[[#This Row],[Sales Price Per Unit]]*Table1[[#This Row],[Quantity]]</f>
        <v>550.04999999999995</v>
      </c>
      <c r="O1108" s="5">
        <f>((Table1[[#This Row],[Ticket Price Price Per Unit]]-Table1[[#This Row],[Sales Price Per Unit]]))*Table1[[#This Row],[Quantity]]</f>
        <v>0</v>
      </c>
      <c r="P1108" s="5">
        <f>(Table1[[#This Row],[Sales Price Per Unit]]-Table1[[#This Row],[Cost per Unit]])*Table1[[#This Row],[Quantity]]</f>
        <v>381.71</v>
      </c>
    </row>
    <row r="1109" spans="1:16" x14ac:dyDescent="0.25">
      <c r="A1109" s="1">
        <v>41330</v>
      </c>
      <c r="B1109" s="20">
        <f>MONTH(Table1[[#This Row],[Date]])</f>
        <v>2</v>
      </c>
      <c r="C1109" s="20" t="str">
        <f>TEXT(Table1[[#This Row],[Date]],"mmmm")</f>
        <v>luty</v>
      </c>
      <c r="D1109" s="2">
        <v>745</v>
      </c>
      <c r="E1109" s="2">
        <v>38</v>
      </c>
      <c r="F1109" s="2" t="s">
        <v>18</v>
      </c>
      <c r="G1109" s="2" t="s">
        <v>13</v>
      </c>
      <c r="H1109" s="5">
        <v>24.95</v>
      </c>
      <c r="I1109" s="3">
        <v>0</v>
      </c>
      <c r="J1109" s="5">
        <f>Table1[[#This Row],[Ticket Price Price Per Unit]]*(1-Table1[[#This Row],[Discount Given]])</f>
        <v>24.95</v>
      </c>
      <c r="K1109" s="5">
        <v>11.48</v>
      </c>
      <c r="L1109" s="2">
        <v>1</v>
      </c>
      <c r="M1109" s="2">
        <v>3018</v>
      </c>
      <c r="N1109" s="5">
        <f>Table1[[#This Row],[Sales Price Per Unit]]*Table1[[#This Row],[Quantity]]</f>
        <v>24.95</v>
      </c>
      <c r="O1109" s="5">
        <f>((Table1[[#This Row],[Ticket Price Price Per Unit]]-Table1[[#This Row],[Sales Price Per Unit]]))*Table1[[#This Row],[Quantity]]</f>
        <v>0</v>
      </c>
      <c r="P1109" s="5">
        <f>(Table1[[#This Row],[Sales Price Per Unit]]-Table1[[#This Row],[Cost per Unit]])*Table1[[#This Row],[Quantity]]</f>
        <v>13.469999999999999</v>
      </c>
    </row>
    <row r="1110" spans="1:16" x14ac:dyDescent="0.25">
      <c r="A1110" s="1">
        <v>41330</v>
      </c>
      <c r="B1110" s="20">
        <f>MONTH(Table1[[#This Row],[Date]])</f>
        <v>2</v>
      </c>
      <c r="C1110" s="20" t="str">
        <f>TEXT(Table1[[#This Row],[Date]],"mmmm")</f>
        <v>luty</v>
      </c>
      <c r="D1110" s="2">
        <v>746</v>
      </c>
      <c r="E1110" s="2">
        <v>50</v>
      </c>
      <c r="F1110" s="2" t="s">
        <v>16</v>
      </c>
      <c r="G1110" s="2" t="s">
        <v>13</v>
      </c>
      <c r="H1110" s="5">
        <v>24.95</v>
      </c>
      <c r="I1110" s="3">
        <v>0</v>
      </c>
      <c r="J1110" s="5">
        <f>Table1[[#This Row],[Ticket Price Price Per Unit]]*(1-Table1[[#This Row],[Discount Given]])</f>
        <v>24.95</v>
      </c>
      <c r="K1110" s="5">
        <v>12.14</v>
      </c>
      <c r="L1110" s="2">
        <v>2</v>
      </c>
      <c r="M1110" s="2">
        <v>3033</v>
      </c>
      <c r="N1110" s="5">
        <f>Table1[[#This Row],[Sales Price Per Unit]]*Table1[[#This Row],[Quantity]]</f>
        <v>49.9</v>
      </c>
      <c r="O1110" s="5">
        <f>((Table1[[#This Row],[Ticket Price Price Per Unit]]-Table1[[#This Row],[Sales Price Per Unit]]))*Table1[[#This Row],[Quantity]]</f>
        <v>0</v>
      </c>
      <c r="P1110" s="5">
        <f>(Table1[[#This Row],[Sales Price Per Unit]]-Table1[[#This Row],[Cost per Unit]])*Table1[[#This Row],[Quantity]]</f>
        <v>25.619999999999997</v>
      </c>
    </row>
    <row r="1111" spans="1:16" x14ac:dyDescent="0.25">
      <c r="A1111" s="1">
        <v>41330</v>
      </c>
      <c r="B1111" s="20">
        <f>MONTH(Table1[[#This Row],[Date]])</f>
        <v>2</v>
      </c>
      <c r="C1111" s="20" t="str">
        <f>TEXT(Table1[[#This Row],[Date]],"mmmm")</f>
        <v>luty</v>
      </c>
      <c r="D1111" s="2">
        <v>746</v>
      </c>
      <c r="E1111" s="2">
        <v>30</v>
      </c>
      <c r="F1111" s="2" t="s">
        <v>16</v>
      </c>
      <c r="G1111" s="2" t="s">
        <v>13</v>
      </c>
      <c r="H1111" s="5">
        <v>10.95</v>
      </c>
      <c r="I1111" s="3">
        <v>0</v>
      </c>
      <c r="J1111" s="5">
        <f>Table1[[#This Row],[Ticket Price Price Per Unit]]*(1-Table1[[#This Row],[Discount Given]])</f>
        <v>10.95</v>
      </c>
      <c r="K1111" s="5">
        <v>4.8</v>
      </c>
      <c r="L1111" s="2">
        <v>8</v>
      </c>
      <c r="M1111" s="2">
        <v>3033</v>
      </c>
      <c r="N1111" s="5">
        <f>Table1[[#This Row],[Sales Price Per Unit]]*Table1[[#This Row],[Quantity]]</f>
        <v>87.6</v>
      </c>
      <c r="O1111" s="5">
        <f>((Table1[[#This Row],[Ticket Price Price Per Unit]]-Table1[[#This Row],[Sales Price Per Unit]]))*Table1[[#This Row],[Quantity]]</f>
        <v>0</v>
      </c>
      <c r="P1111" s="5">
        <f>(Table1[[#This Row],[Sales Price Per Unit]]-Table1[[#This Row],[Cost per Unit]])*Table1[[#This Row],[Quantity]]</f>
        <v>49.199999999999996</v>
      </c>
    </row>
    <row r="1112" spans="1:16" x14ac:dyDescent="0.25">
      <c r="A1112" s="1">
        <v>41330</v>
      </c>
      <c r="B1112" s="20">
        <f>MONTH(Table1[[#This Row],[Date]])</f>
        <v>2</v>
      </c>
      <c r="C1112" s="20" t="str">
        <f>TEXT(Table1[[#This Row],[Date]],"mmmm")</f>
        <v>luty</v>
      </c>
      <c r="D1112" s="2">
        <v>747</v>
      </c>
      <c r="E1112" s="2">
        <v>44</v>
      </c>
      <c r="F1112" s="2" t="s">
        <v>18</v>
      </c>
      <c r="G1112" s="2" t="s">
        <v>13</v>
      </c>
      <c r="H1112" s="5">
        <v>38.950000000000003</v>
      </c>
      <c r="I1112" s="3">
        <v>0</v>
      </c>
      <c r="J1112" s="5">
        <f>Table1[[#This Row],[Ticket Price Price Per Unit]]*(1-Table1[[#This Row],[Discount Given]])</f>
        <v>38.950000000000003</v>
      </c>
      <c r="K1112" s="5">
        <v>24.76</v>
      </c>
      <c r="L1112" s="2">
        <v>26</v>
      </c>
      <c r="M1112" s="2">
        <v>3018</v>
      </c>
      <c r="N1112" s="5">
        <f>Table1[[#This Row],[Sales Price Per Unit]]*Table1[[#This Row],[Quantity]]</f>
        <v>1012.7</v>
      </c>
      <c r="O1112" s="5">
        <f>((Table1[[#This Row],[Ticket Price Price Per Unit]]-Table1[[#This Row],[Sales Price Per Unit]]))*Table1[[#This Row],[Quantity]]</f>
        <v>0</v>
      </c>
      <c r="P1112" s="5">
        <f>(Table1[[#This Row],[Sales Price Per Unit]]-Table1[[#This Row],[Cost per Unit]])*Table1[[#This Row],[Quantity]]</f>
        <v>368.94000000000005</v>
      </c>
    </row>
    <row r="1113" spans="1:16" hidden="1" x14ac:dyDescent="0.25">
      <c r="A1113" s="1">
        <v>41330</v>
      </c>
      <c r="B1113" s="20">
        <f>MONTH(Table1[[#This Row],[Date]])</f>
        <v>2</v>
      </c>
      <c r="C1113" s="20" t="str">
        <f>TEXT(Table1[[#This Row],[Date]],"mmmm")</f>
        <v>luty</v>
      </c>
      <c r="D1113" s="2">
        <v>748</v>
      </c>
      <c r="E1113" s="2">
        <v>37</v>
      </c>
      <c r="F1113" s="2" t="s">
        <v>12</v>
      </c>
      <c r="G1113" s="2" t="s">
        <v>13</v>
      </c>
      <c r="H1113" s="5">
        <v>24.95</v>
      </c>
      <c r="I1113" s="3">
        <v>0</v>
      </c>
      <c r="J1113" s="5">
        <f>Table1[[#This Row],[Ticket Price Price Per Unit]]*(1-Table1[[#This Row],[Discount Given]])</f>
        <v>24.95</v>
      </c>
      <c r="K1113" s="5">
        <v>9.3800000000000008</v>
      </c>
      <c r="L1113" s="2">
        <v>9</v>
      </c>
      <c r="M1113" s="2">
        <v>3028</v>
      </c>
      <c r="N1113" s="5">
        <f>Table1[[#This Row],[Sales Price Per Unit]]*Table1[[#This Row],[Quantity]]</f>
        <v>224.54999999999998</v>
      </c>
      <c r="O1113" s="5">
        <f>((Table1[[#This Row],[Ticket Price Price Per Unit]]-Table1[[#This Row],[Sales Price Per Unit]]))*Table1[[#This Row],[Quantity]]</f>
        <v>0</v>
      </c>
      <c r="P1113" s="5">
        <f>(Table1[[#This Row],[Sales Price Per Unit]]-Table1[[#This Row],[Cost per Unit]])*Table1[[#This Row],[Quantity]]</f>
        <v>140.13</v>
      </c>
    </row>
    <row r="1114" spans="1:16" x14ac:dyDescent="0.25">
      <c r="A1114" s="1">
        <v>41330</v>
      </c>
      <c r="B1114" s="20">
        <f>MONTH(Table1[[#This Row],[Date]])</f>
        <v>2</v>
      </c>
      <c r="C1114" s="20" t="str">
        <f>TEXT(Table1[[#This Row],[Date]],"mmmm")</f>
        <v>luty</v>
      </c>
      <c r="D1114" s="2">
        <v>749</v>
      </c>
      <c r="E1114" s="2">
        <v>30</v>
      </c>
      <c r="F1114" s="2" t="s">
        <v>18</v>
      </c>
      <c r="G1114" s="2" t="s">
        <v>13</v>
      </c>
      <c r="H1114" s="5">
        <v>10.95</v>
      </c>
      <c r="I1114" s="3">
        <v>0</v>
      </c>
      <c r="J1114" s="5">
        <f>Table1[[#This Row],[Ticket Price Price Per Unit]]*(1-Table1[[#This Row],[Discount Given]])</f>
        <v>10.95</v>
      </c>
      <c r="K1114" s="5">
        <v>4.8</v>
      </c>
      <c r="L1114" s="2">
        <v>14</v>
      </c>
      <c r="M1114" s="2">
        <v>3021</v>
      </c>
      <c r="N1114" s="5">
        <f>Table1[[#This Row],[Sales Price Per Unit]]*Table1[[#This Row],[Quantity]]</f>
        <v>153.29999999999998</v>
      </c>
      <c r="O1114" s="5">
        <f>((Table1[[#This Row],[Ticket Price Price Per Unit]]-Table1[[#This Row],[Sales Price Per Unit]]))*Table1[[#This Row],[Quantity]]</f>
        <v>0</v>
      </c>
      <c r="P1114" s="5">
        <f>(Table1[[#This Row],[Sales Price Per Unit]]-Table1[[#This Row],[Cost per Unit]])*Table1[[#This Row],[Quantity]]</f>
        <v>86.1</v>
      </c>
    </row>
    <row r="1115" spans="1:16" x14ac:dyDescent="0.25">
      <c r="A1115" s="1">
        <v>41330</v>
      </c>
      <c r="B1115" s="20">
        <f>MONTH(Table1[[#This Row],[Date]])</f>
        <v>2</v>
      </c>
      <c r="C1115" s="20" t="str">
        <f>TEXT(Table1[[#This Row],[Date]],"mmmm")</f>
        <v>luty</v>
      </c>
      <c r="D1115" s="2">
        <v>750</v>
      </c>
      <c r="E1115" s="2">
        <v>5</v>
      </c>
      <c r="F1115" s="2" t="s">
        <v>12</v>
      </c>
      <c r="G1115" s="2" t="s">
        <v>13</v>
      </c>
      <c r="H1115" s="5">
        <v>24.95</v>
      </c>
      <c r="I1115" s="3">
        <v>0</v>
      </c>
      <c r="J1115" s="5">
        <f>Table1[[#This Row],[Ticket Price Price Per Unit]]*(1-Table1[[#This Row],[Discount Given]])</f>
        <v>24.95</v>
      </c>
      <c r="K1115" s="5">
        <v>12.27</v>
      </c>
      <c r="L1115" s="2">
        <v>3</v>
      </c>
      <c r="M1115" s="2">
        <v>3030</v>
      </c>
      <c r="N1115" s="5">
        <f>Table1[[#This Row],[Sales Price Per Unit]]*Table1[[#This Row],[Quantity]]</f>
        <v>74.849999999999994</v>
      </c>
      <c r="O1115" s="5">
        <f>((Table1[[#This Row],[Ticket Price Price Per Unit]]-Table1[[#This Row],[Sales Price Per Unit]]))*Table1[[#This Row],[Quantity]]</f>
        <v>0</v>
      </c>
      <c r="P1115" s="5">
        <f>(Table1[[#This Row],[Sales Price Per Unit]]-Table1[[#This Row],[Cost per Unit]])*Table1[[#This Row],[Quantity]]</f>
        <v>38.04</v>
      </c>
    </row>
    <row r="1116" spans="1:16" x14ac:dyDescent="0.25">
      <c r="A1116" s="1">
        <v>41330</v>
      </c>
      <c r="B1116" s="20">
        <f>MONTH(Table1[[#This Row],[Date]])</f>
        <v>2</v>
      </c>
      <c r="C1116" s="20" t="str">
        <f>TEXT(Table1[[#This Row],[Date]],"mmmm")</f>
        <v>luty</v>
      </c>
      <c r="D1116" s="2">
        <v>751</v>
      </c>
      <c r="E1116" s="2">
        <v>44</v>
      </c>
      <c r="F1116" s="2" t="s">
        <v>18</v>
      </c>
      <c r="G1116" s="2" t="s">
        <v>13</v>
      </c>
      <c r="H1116" s="5">
        <v>38.950000000000003</v>
      </c>
      <c r="I1116" s="3">
        <v>0</v>
      </c>
      <c r="J1116" s="5">
        <f>Table1[[#This Row],[Ticket Price Price Per Unit]]*(1-Table1[[#This Row],[Discount Given]])</f>
        <v>38.950000000000003</v>
      </c>
      <c r="K1116" s="5">
        <v>24.76</v>
      </c>
      <c r="L1116" s="2">
        <v>3</v>
      </c>
      <c r="M1116" s="2">
        <v>3010</v>
      </c>
      <c r="N1116" s="5">
        <f>Table1[[#This Row],[Sales Price Per Unit]]*Table1[[#This Row],[Quantity]]</f>
        <v>116.85000000000001</v>
      </c>
      <c r="O1116" s="5">
        <f>((Table1[[#This Row],[Ticket Price Price Per Unit]]-Table1[[#This Row],[Sales Price Per Unit]]))*Table1[[#This Row],[Quantity]]</f>
        <v>0</v>
      </c>
      <c r="P1116" s="5">
        <f>(Table1[[#This Row],[Sales Price Per Unit]]-Table1[[#This Row],[Cost per Unit]])*Table1[[#This Row],[Quantity]]</f>
        <v>42.570000000000007</v>
      </c>
    </row>
    <row r="1117" spans="1:16" x14ac:dyDescent="0.25">
      <c r="A1117" s="1">
        <v>41330</v>
      </c>
      <c r="B1117" s="20">
        <f>MONTH(Table1[[#This Row],[Date]])</f>
        <v>2</v>
      </c>
      <c r="C1117" s="20" t="str">
        <f>TEXT(Table1[[#This Row],[Date]],"mmmm")</f>
        <v>luty</v>
      </c>
      <c r="D1117" s="2">
        <v>752</v>
      </c>
      <c r="E1117" s="2">
        <v>49</v>
      </c>
      <c r="F1117" s="2" t="s">
        <v>12</v>
      </c>
      <c r="G1117" s="2" t="s">
        <v>13</v>
      </c>
      <c r="H1117" s="5">
        <v>63.95</v>
      </c>
      <c r="I1117" s="3">
        <v>0</v>
      </c>
      <c r="J1117" s="5">
        <f>Table1[[#This Row],[Ticket Price Price Per Unit]]*(1-Table1[[#This Row],[Discount Given]])</f>
        <v>63.95</v>
      </c>
      <c r="K1117" s="5">
        <v>27.1</v>
      </c>
      <c r="L1117" s="2">
        <v>1</v>
      </c>
      <c r="M1117" s="2">
        <v>3022</v>
      </c>
      <c r="N1117" s="5">
        <f>Table1[[#This Row],[Sales Price Per Unit]]*Table1[[#This Row],[Quantity]]</f>
        <v>63.95</v>
      </c>
      <c r="O1117" s="5">
        <f>((Table1[[#This Row],[Ticket Price Price Per Unit]]-Table1[[#This Row],[Sales Price Per Unit]]))*Table1[[#This Row],[Quantity]]</f>
        <v>0</v>
      </c>
      <c r="P1117" s="5">
        <f>(Table1[[#This Row],[Sales Price Per Unit]]-Table1[[#This Row],[Cost per Unit]])*Table1[[#This Row],[Quantity]]</f>
        <v>36.85</v>
      </c>
    </row>
    <row r="1118" spans="1:16" x14ac:dyDescent="0.25">
      <c r="A1118" s="1">
        <v>41330</v>
      </c>
      <c r="B1118" s="20">
        <f>MONTH(Table1[[#This Row],[Date]])</f>
        <v>2</v>
      </c>
      <c r="C1118" s="20" t="str">
        <f>TEXT(Table1[[#This Row],[Date]],"mmmm")</f>
        <v>luty</v>
      </c>
      <c r="D1118" s="2">
        <v>752</v>
      </c>
      <c r="E1118" s="2">
        <v>8</v>
      </c>
      <c r="F1118" s="2" t="s">
        <v>12</v>
      </c>
      <c r="G1118" s="2" t="s">
        <v>13</v>
      </c>
      <c r="H1118" s="5">
        <v>7.95</v>
      </c>
      <c r="I1118" s="3">
        <v>0</v>
      </c>
      <c r="J1118" s="5">
        <f>Table1[[#This Row],[Ticket Price Price Per Unit]]*(1-Table1[[#This Row],[Discount Given]])</f>
        <v>7.95</v>
      </c>
      <c r="K1118" s="5">
        <v>4.53</v>
      </c>
      <c r="L1118" s="2">
        <v>27</v>
      </c>
      <c r="M1118" s="2">
        <v>3022</v>
      </c>
      <c r="N1118" s="5">
        <f>Table1[[#This Row],[Sales Price Per Unit]]*Table1[[#This Row],[Quantity]]</f>
        <v>214.65</v>
      </c>
      <c r="O1118" s="5">
        <f>((Table1[[#This Row],[Ticket Price Price Per Unit]]-Table1[[#This Row],[Sales Price Per Unit]]))*Table1[[#This Row],[Quantity]]</f>
        <v>0</v>
      </c>
      <c r="P1118" s="5">
        <f>(Table1[[#This Row],[Sales Price Per Unit]]-Table1[[#This Row],[Cost per Unit]])*Table1[[#This Row],[Quantity]]</f>
        <v>92.34</v>
      </c>
    </row>
    <row r="1119" spans="1:16" x14ac:dyDescent="0.25">
      <c r="A1119" s="1">
        <v>41330</v>
      </c>
      <c r="B1119" s="20">
        <f>MONTH(Table1[[#This Row],[Date]])</f>
        <v>2</v>
      </c>
      <c r="C1119" s="20" t="str">
        <f>TEXT(Table1[[#This Row],[Date]],"mmmm")</f>
        <v>luty</v>
      </c>
      <c r="D1119" s="2">
        <v>753</v>
      </c>
      <c r="E1119" s="2">
        <v>28</v>
      </c>
      <c r="F1119" s="2" t="s">
        <v>16</v>
      </c>
      <c r="G1119" s="2" t="s">
        <v>13</v>
      </c>
      <c r="H1119" s="5">
        <v>0.95</v>
      </c>
      <c r="I1119" s="3">
        <v>0.1</v>
      </c>
      <c r="J1119" s="5">
        <f>Table1[[#This Row],[Ticket Price Price Per Unit]]*(1-Table1[[#This Row],[Discount Given]])</f>
        <v>0.85499999999999998</v>
      </c>
      <c r="K1119" s="5">
        <v>0.5</v>
      </c>
      <c r="L1119" s="2">
        <v>5</v>
      </c>
      <c r="M1119" s="2">
        <v>3020</v>
      </c>
      <c r="N1119" s="5">
        <f>Table1[[#This Row],[Sales Price Per Unit]]*Table1[[#This Row],[Quantity]]</f>
        <v>4.2750000000000004</v>
      </c>
      <c r="O1119" s="5">
        <f>((Table1[[#This Row],[Ticket Price Price Per Unit]]-Table1[[#This Row],[Sales Price Per Unit]]))*Table1[[#This Row],[Quantity]]</f>
        <v>0.47499999999999987</v>
      </c>
      <c r="P1119" s="5">
        <f>(Table1[[#This Row],[Sales Price Per Unit]]-Table1[[#This Row],[Cost per Unit]])*Table1[[#This Row],[Quantity]]</f>
        <v>1.7749999999999999</v>
      </c>
    </row>
    <row r="1120" spans="1:16" x14ac:dyDescent="0.25">
      <c r="A1120" s="1">
        <v>41330</v>
      </c>
      <c r="B1120" s="20">
        <f>MONTH(Table1[[#This Row],[Date]])</f>
        <v>2</v>
      </c>
      <c r="C1120" s="20" t="str">
        <f>TEXT(Table1[[#This Row],[Date]],"mmmm")</f>
        <v>luty</v>
      </c>
      <c r="D1120" s="2">
        <v>753</v>
      </c>
      <c r="E1120" s="2">
        <v>24</v>
      </c>
      <c r="F1120" s="2" t="s">
        <v>16</v>
      </c>
      <c r="G1120" s="2" t="s">
        <v>13</v>
      </c>
      <c r="H1120" s="5">
        <v>27.95</v>
      </c>
      <c r="I1120" s="3">
        <v>0.1</v>
      </c>
      <c r="J1120" s="5">
        <f>Table1[[#This Row],[Ticket Price Price Per Unit]]*(1-Table1[[#This Row],[Discount Given]])</f>
        <v>25.155000000000001</v>
      </c>
      <c r="K1120" s="5">
        <v>16.8</v>
      </c>
      <c r="L1120" s="2">
        <v>6</v>
      </c>
      <c r="M1120" s="2">
        <v>3020</v>
      </c>
      <c r="N1120" s="5">
        <f>Table1[[#This Row],[Sales Price Per Unit]]*Table1[[#This Row],[Quantity]]</f>
        <v>150.93</v>
      </c>
      <c r="O1120" s="5">
        <f>((Table1[[#This Row],[Ticket Price Price Per Unit]]-Table1[[#This Row],[Sales Price Per Unit]]))*Table1[[#This Row],[Quantity]]</f>
        <v>16.769999999999989</v>
      </c>
      <c r="P1120" s="5">
        <f>(Table1[[#This Row],[Sales Price Per Unit]]-Table1[[#This Row],[Cost per Unit]])*Table1[[#This Row],[Quantity]]</f>
        <v>50.13</v>
      </c>
    </row>
    <row r="1121" spans="1:16" x14ac:dyDescent="0.25">
      <c r="A1121" s="1">
        <v>41330</v>
      </c>
      <c r="B1121" s="20">
        <f>MONTH(Table1[[#This Row],[Date]])</f>
        <v>2</v>
      </c>
      <c r="C1121" s="20" t="str">
        <f>TEXT(Table1[[#This Row],[Date]],"mmmm")</f>
        <v>luty</v>
      </c>
      <c r="D1121" s="2">
        <v>754</v>
      </c>
      <c r="E1121" s="2">
        <v>42</v>
      </c>
      <c r="F1121" s="2" t="s">
        <v>12</v>
      </c>
      <c r="G1121" s="2" t="s">
        <v>13</v>
      </c>
      <c r="H1121" s="5">
        <v>35.950000000000003</v>
      </c>
      <c r="I1121" s="3">
        <v>0</v>
      </c>
      <c r="J1121" s="5">
        <f>Table1[[#This Row],[Ticket Price Price Per Unit]]*(1-Table1[[#This Row],[Discount Given]])</f>
        <v>35.950000000000003</v>
      </c>
      <c r="K1121" s="5">
        <v>20.25</v>
      </c>
      <c r="L1121" s="2">
        <v>2</v>
      </c>
      <c r="M1121" s="2">
        <v>3017</v>
      </c>
      <c r="N1121" s="5">
        <f>Table1[[#This Row],[Sales Price Per Unit]]*Table1[[#This Row],[Quantity]]</f>
        <v>71.900000000000006</v>
      </c>
      <c r="O1121" s="5">
        <f>((Table1[[#This Row],[Ticket Price Price Per Unit]]-Table1[[#This Row],[Sales Price Per Unit]]))*Table1[[#This Row],[Quantity]]</f>
        <v>0</v>
      </c>
      <c r="P1121" s="5">
        <f>(Table1[[#This Row],[Sales Price Per Unit]]-Table1[[#This Row],[Cost per Unit]])*Table1[[#This Row],[Quantity]]</f>
        <v>31.400000000000006</v>
      </c>
    </row>
    <row r="1122" spans="1:16" x14ac:dyDescent="0.25">
      <c r="A1122" s="1">
        <v>41330</v>
      </c>
      <c r="B1122" s="20">
        <f>MONTH(Table1[[#This Row],[Date]])</f>
        <v>2</v>
      </c>
      <c r="C1122" s="20" t="str">
        <f>TEXT(Table1[[#This Row],[Date]],"mmmm")</f>
        <v>luty</v>
      </c>
      <c r="D1122" s="2">
        <v>755</v>
      </c>
      <c r="E1122" s="2">
        <v>25</v>
      </c>
      <c r="F1122" s="2" t="s">
        <v>16</v>
      </c>
      <c r="G1122" s="2" t="s">
        <v>13</v>
      </c>
      <c r="H1122" s="5">
        <v>0.95</v>
      </c>
      <c r="I1122" s="3">
        <v>0</v>
      </c>
      <c r="J1122" s="5">
        <f>Table1[[#This Row],[Ticket Price Price Per Unit]]*(1-Table1[[#This Row],[Discount Given]])</f>
        <v>0.95</v>
      </c>
      <c r="K1122" s="5">
        <v>0.35</v>
      </c>
      <c r="L1122" s="2">
        <v>3</v>
      </c>
      <c r="M1122" s="2">
        <v>3022</v>
      </c>
      <c r="N1122" s="5">
        <f>Table1[[#This Row],[Sales Price Per Unit]]*Table1[[#This Row],[Quantity]]</f>
        <v>2.8499999999999996</v>
      </c>
      <c r="O1122" s="5">
        <f>((Table1[[#This Row],[Ticket Price Price Per Unit]]-Table1[[#This Row],[Sales Price Per Unit]]))*Table1[[#This Row],[Quantity]]</f>
        <v>0</v>
      </c>
      <c r="P1122" s="5">
        <f>(Table1[[#This Row],[Sales Price Per Unit]]-Table1[[#This Row],[Cost per Unit]])*Table1[[#This Row],[Quantity]]</f>
        <v>1.7999999999999998</v>
      </c>
    </row>
    <row r="1123" spans="1:16" x14ac:dyDescent="0.25">
      <c r="A1123" s="1">
        <v>41330</v>
      </c>
      <c r="B1123" s="20">
        <f>MONTH(Table1[[#This Row],[Date]])</f>
        <v>2</v>
      </c>
      <c r="C1123" s="20" t="str">
        <f>TEXT(Table1[[#This Row],[Date]],"mmmm")</f>
        <v>luty</v>
      </c>
      <c r="D1123" s="2">
        <v>756</v>
      </c>
      <c r="E1123" s="2">
        <v>10</v>
      </c>
      <c r="F1123" s="2" t="s">
        <v>18</v>
      </c>
      <c r="G1123" s="2" t="s">
        <v>13</v>
      </c>
      <c r="H1123" s="5">
        <v>34.950000000000003</v>
      </c>
      <c r="I1123" s="3">
        <v>0</v>
      </c>
      <c r="J1123" s="5">
        <f>Table1[[#This Row],[Ticket Price Price Per Unit]]*(1-Table1[[#This Row],[Discount Given]])</f>
        <v>34.950000000000003</v>
      </c>
      <c r="K1123" s="5">
        <v>22.13</v>
      </c>
      <c r="L1123" s="2">
        <v>3</v>
      </c>
      <c r="M1123" s="2">
        <v>3021</v>
      </c>
      <c r="N1123" s="5">
        <f>Table1[[#This Row],[Sales Price Per Unit]]*Table1[[#This Row],[Quantity]]</f>
        <v>104.85000000000001</v>
      </c>
      <c r="O1123" s="5">
        <f>((Table1[[#This Row],[Ticket Price Price Per Unit]]-Table1[[#This Row],[Sales Price Per Unit]]))*Table1[[#This Row],[Quantity]]</f>
        <v>0</v>
      </c>
      <c r="P1123" s="5">
        <f>(Table1[[#This Row],[Sales Price Per Unit]]-Table1[[#This Row],[Cost per Unit]])*Table1[[#This Row],[Quantity]]</f>
        <v>38.460000000000008</v>
      </c>
    </row>
    <row r="1124" spans="1:16" x14ac:dyDescent="0.25">
      <c r="A1124" s="1">
        <v>41330</v>
      </c>
      <c r="B1124" s="20">
        <f>MONTH(Table1[[#This Row],[Date]])</f>
        <v>2</v>
      </c>
      <c r="C1124" s="20" t="str">
        <f>TEXT(Table1[[#This Row],[Date]],"mmmm")</f>
        <v>luty</v>
      </c>
      <c r="D1124" s="2">
        <v>756</v>
      </c>
      <c r="E1124" s="2">
        <v>12</v>
      </c>
      <c r="F1124" s="2" t="s">
        <v>18</v>
      </c>
      <c r="G1124" s="2" t="s">
        <v>13</v>
      </c>
      <c r="H1124" s="5">
        <v>47.95</v>
      </c>
      <c r="I1124" s="3">
        <v>0</v>
      </c>
      <c r="J1124" s="5">
        <f>Table1[[#This Row],[Ticket Price Price Per Unit]]*(1-Table1[[#This Row],[Discount Given]])</f>
        <v>47.95</v>
      </c>
      <c r="K1124" s="5">
        <v>20.7</v>
      </c>
      <c r="L1124" s="2">
        <v>3</v>
      </c>
      <c r="M1124" s="2">
        <v>3021</v>
      </c>
      <c r="N1124" s="5">
        <f>Table1[[#This Row],[Sales Price Per Unit]]*Table1[[#This Row],[Quantity]]</f>
        <v>143.85000000000002</v>
      </c>
      <c r="O1124" s="5">
        <f>((Table1[[#This Row],[Ticket Price Price Per Unit]]-Table1[[#This Row],[Sales Price Per Unit]]))*Table1[[#This Row],[Quantity]]</f>
        <v>0</v>
      </c>
      <c r="P1124" s="5">
        <f>(Table1[[#This Row],[Sales Price Per Unit]]-Table1[[#This Row],[Cost per Unit]])*Table1[[#This Row],[Quantity]]</f>
        <v>81.750000000000014</v>
      </c>
    </row>
    <row r="1125" spans="1:16" x14ac:dyDescent="0.25">
      <c r="A1125" s="1">
        <v>41330</v>
      </c>
      <c r="B1125" s="20">
        <f>MONTH(Table1[[#This Row],[Date]])</f>
        <v>2</v>
      </c>
      <c r="C1125" s="20" t="str">
        <f>TEXT(Table1[[#This Row],[Date]],"mmmm")</f>
        <v>luty</v>
      </c>
      <c r="D1125" s="2">
        <v>757</v>
      </c>
      <c r="E1125" s="2">
        <v>23</v>
      </c>
      <c r="F1125" s="2" t="s">
        <v>12</v>
      </c>
      <c r="G1125" s="2" t="s">
        <v>13</v>
      </c>
      <c r="H1125" s="5">
        <v>2.95</v>
      </c>
      <c r="I1125" s="3">
        <v>0.1</v>
      </c>
      <c r="J1125" s="5">
        <f>Table1[[#This Row],[Ticket Price Price Per Unit]]*(1-Table1[[#This Row],[Discount Given]])</f>
        <v>2.6550000000000002</v>
      </c>
      <c r="K1125" s="5">
        <v>1.68</v>
      </c>
      <c r="L1125" s="2">
        <v>5</v>
      </c>
      <c r="M1125" s="2">
        <v>3026</v>
      </c>
      <c r="N1125" s="5">
        <f>Table1[[#This Row],[Sales Price Per Unit]]*Table1[[#This Row],[Quantity]]</f>
        <v>13.275000000000002</v>
      </c>
      <c r="O1125" s="5">
        <f>((Table1[[#This Row],[Ticket Price Price Per Unit]]-Table1[[#This Row],[Sales Price Per Unit]]))*Table1[[#This Row],[Quantity]]</f>
        <v>1.4749999999999996</v>
      </c>
      <c r="P1125" s="5">
        <f>(Table1[[#This Row],[Sales Price Per Unit]]-Table1[[#This Row],[Cost per Unit]])*Table1[[#This Row],[Quantity]]</f>
        <v>4.8750000000000018</v>
      </c>
    </row>
    <row r="1126" spans="1:16" x14ac:dyDescent="0.25">
      <c r="A1126" s="1">
        <v>41330</v>
      </c>
      <c r="B1126" s="20">
        <f>MONTH(Table1[[#This Row],[Date]])</f>
        <v>2</v>
      </c>
      <c r="C1126" s="20" t="str">
        <f>TEXT(Table1[[#This Row],[Date]],"mmmm")</f>
        <v>luty</v>
      </c>
      <c r="D1126" s="2">
        <v>757</v>
      </c>
      <c r="E1126" s="2">
        <v>24</v>
      </c>
      <c r="F1126" s="2" t="s">
        <v>12</v>
      </c>
      <c r="G1126" s="2" t="s">
        <v>13</v>
      </c>
      <c r="H1126" s="5">
        <v>27.95</v>
      </c>
      <c r="I1126" s="3">
        <v>0</v>
      </c>
      <c r="J1126" s="5">
        <f>Table1[[#This Row],[Ticket Price Price Per Unit]]*(1-Table1[[#This Row],[Discount Given]])</f>
        <v>27.95</v>
      </c>
      <c r="K1126" s="5">
        <v>16.8</v>
      </c>
      <c r="L1126" s="2">
        <v>26</v>
      </c>
      <c r="M1126" s="2">
        <v>3026</v>
      </c>
      <c r="N1126" s="5">
        <f>Table1[[#This Row],[Sales Price Per Unit]]*Table1[[#This Row],[Quantity]]</f>
        <v>726.69999999999993</v>
      </c>
      <c r="O1126" s="5">
        <f>((Table1[[#This Row],[Ticket Price Price Per Unit]]-Table1[[#This Row],[Sales Price Per Unit]]))*Table1[[#This Row],[Quantity]]</f>
        <v>0</v>
      </c>
      <c r="P1126" s="5">
        <f>(Table1[[#This Row],[Sales Price Per Unit]]-Table1[[#This Row],[Cost per Unit]])*Table1[[#This Row],[Quantity]]</f>
        <v>289.89999999999998</v>
      </c>
    </row>
    <row r="1127" spans="1:16" x14ac:dyDescent="0.25">
      <c r="A1127" s="1">
        <v>41330</v>
      </c>
      <c r="B1127" s="20">
        <f>MONTH(Table1[[#This Row],[Date]])</f>
        <v>2</v>
      </c>
      <c r="C1127" s="20" t="str">
        <f>TEXT(Table1[[#This Row],[Date]],"mmmm")</f>
        <v>luty</v>
      </c>
      <c r="D1127" s="2">
        <v>758</v>
      </c>
      <c r="E1127" s="2">
        <v>11</v>
      </c>
      <c r="F1127" s="2" t="s">
        <v>16</v>
      </c>
      <c r="G1127" s="2" t="s">
        <v>13</v>
      </c>
      <c r="H1127" s="5">
        <v>65.95</v>
      </c>
      <c r="I1127" s="3">
        <v>0</v>
      </c>
      <c r="J1127" s="5">
        <f>Table1[[#This Row],[Ticket Price Price Per Unit]]*(1-Table1[[#This Row],[Discount Given]])</f>
        <v>65.95</v>
      </c>
      <c r="K1127" s="5">
        <v>37.97</v>
      </c>
      <c r="L1127" s="2">
        <v>6</v>
      </c>
      <c r="M1127" s="2">
        <v>3023</v>
      </c>
      <c r="N1127" s="5">
        <f>Table1[[#This Row],[Sales Price Per Unit]]*Table1[[#This Row],[Quantity]]</f>
        <v>395.70000000000005</v>
      </c>
      <c r="O1127" s="5">
        <f>((Table1[[#This Row],[Ticket Price Price Per Unit]]-Table1[[#This Row],[Sales Price Per Unit]]))*Table1[[#This Row],[Quantity]]</f>
        <v>0</v>
      </c>
      <c r="P1127" s="5">
        <f>(Table1[[#This Row],[Sales Price Per Unit]]-Table1[[#This Row],[Cost per Unit]])*Table1[[#This Row],[Quantity]]</f>
        <v>167.88000000000002</v>
      </c>
    </row>
    <row r="1128" spans="1:16" x14ac:dyDescent="0.25">
      <c r="A1128" s="1">
        <v>41330</v>
      </c>
      <c r="B1128" s="20">
        <f>MONTH(Table1[[#This Row],[Date]])</f>
        <v>2</v>
      </c>
      <c r="C1128" s="20" t="str">
        <f>TEXT(Table1[[#This Row],[Date]],"mmmm")</f>
        <v>luty</v>
      </c>
      <c r="D1128" s="2">
        <v>758</v>
      </c>
      <c r="E1128" s="2">
        <v>30</v>
      </c>
      <c r="F1128" s="2" t="s">
        <v>16</v>
      </c>
      <c r="G1128" s="2" t="s">
        <v>13</v>
      </c>
      <c r="H1128" s="5">
        <v>10.95</v>
      </c>
      <c r="I1128" s="3">
        <v>0</v>
      </c>
      <c r="J1128" s="5">
        <f>Table1[[#This Row],[Ticket Price Price Per Unit]]*(1-Table1[[#This Row],[Discount Given]])</f>
        <v>10.95</v>
      </c>
      <c r="K1128" s="5">
        <v>4.8</v>
      </c>
      <c r="L1128" s="2">
        <v>19</v>
      </c>
      <c r="M1128" s="2">
        <v>3023</v>
      </c>
      <c r="N1128" s="5">
        <f>Table1[[#This Row],[Sales Price Per Unit]]*Table1[[#This Row],[Quantity]]</f>
        <v>208.04999999999998</v>
      </c>
      <c r="O1128" s="5">
        <f>((Table1[[#This Row],[Ticket Price Price Per Unit]]-Table1[[#This Row],[Sales Price Per Unit]]))*Table1[[#This Row],[Quantity]]</f>
        <v>0</v>
      </c>
      <c r="P1128" s="5">
        <f>(Table1[[#This Row],[Sales Price Per Unit]]-Table1[[#This Row],[Cost per Unit]])*Table1[[#This Row],[Quantity]]</f>
        <v>116.85</v>
      </c>
    </row>
    <row r="1129" spans="1:16" x14ac:dyDescent="0.25">
      <c r="A1129" s="1">
        <v>41330</v>
      </c>
      <c r="B1129" s="20">
        <f>MONTH(Table1[[#This Row],[Date]])</f>
        <v>2</v>
      </c>
      <c r="C1129" s="20" t="str">
        <f>TEXT(Table1[[#This Row],[Date]],"mmmm")</f>
        <v>luty</v>
      </c>
      <c r="D1129" s="2">
        <v>759</v>
      </c>
      <c r="E1129" s="2">
        <v>31</v>
      </c>
      <c r="F1129" s="2" t="s">
        <v>12</v>
      </c>
      <c r="G1129" s="2" t="s">
        <v>13</v>
      </c>
      <c r="H1129" s="5">
        <v>0.95</v>
      </c>
      <c r="I1129" s="3">
        <v>0</v>
      </c>
      <c r="J1129" s="5">
        <f>Table1[[#This Row],[Ticket Price Price Per Unit]]*(1-Table1[[#This Row],[Discount Given]])</f>
        <v>0.95</v>
      </c>
      <c r="K1129" s="5">
        <v>0.34</v>
      </c>
      <c r="L1129" s="2">
        <v>6</v>
      </c>
      <c r="M1129" s="2">
        <v>3018</v>
      </c>
      <c r="N1129" s="5">
        <f>Table1[[#This Row],[Sales Price Per Unit]]*Table1[[#This Row],[Quantity]]</f>
        <v>5.6999999999999993</v>
      </c>
      <c r="O1129" s="5">
        <f>((Table1[[#This Row],[Ticket Price Price Per Unit]]-Table1[[#This Row],[Sales Price Per Unit]]))*Table1[[#This Row],[Quantity]]</f>
        <v>0</v>
      </c>
      <c r="P1129" s="5">
        <f>(Table1[[#This Row],[Sales Price Per Unit]]-Table1[[#This Row],[Cost per Unit]])*Table1[[#This Row],[Quantity]]</f>
        <v>3.6599999999999993</v>
      </c>
    </row>
    <row r="1130" spans="1:16" hidden="1" x14ac:dyDescent="0.25">
      <c r="A1130" s="1">
        <v>41330</v>
      </c>
      <c r="B1130" s="20">
        <f>MONTH(Table1[[#This Row],[Date]])</f>
        <v>2</v>
      </c>
      <c r="C1130" s="20" t="str">
        <f>TEXT(Table1[[#This Row],[Date]],"mmmm")</f>
        <v>luty</v>
      </c>
      <c r="D1130" s="2">
        <v>760</v>
      </c>
      <c r="E1130" s="2">
        <v>21</v>
      </c>
      <c r="F1130" s="2" t="s">
        <v>16</v>
      </c>
      <c r="G1130" s="2" t="s">
        <v>13</v>
      </c>
      <c r="H1130" s="5">
        <v>26.95</v>
      </c>
      <c r="I1130" s="3">
        <v>0</v>
      </c>
      <c r="J1130" s="5">
        <f>Table1[[#This Row],[Ticket Price Price Per Unit]]*(1-Table1[[#This Row],[Discount Given]])</f>
        <v>26.95</v>
      </c>
      <c r="K1130" s="5">
        <v>12.42</v>
      </c>
      <c r="L1130" s="2">
        <v>14</v>
      </c>
      <c r="M1130" s="2">
        <v>3019</v>
      </c>
      <c r="N1130" s="5">
        <f>Table1[[#This Row],[Sales Price Per Unit]]*Table1[[#This Row],[Quantity]]</f>
        <v>377.3</v>
      </c>
      <c r="O1130" s="5">
        <f>((Table1[[#This Row],[Ticket Price Price Per Unit]]-Table1[[#This Row],[Sales Price Per Unit]]))*Table1[[#This Row],[Quantity]]</f>
        <v>0</v>
      </c>
      <c r="P1130" s="5">
        <f>(Table1[[#This Row],[Sales Price Per Unit]]-Table1[[#This Row],[Cost per Unit]])*Table1[[#This Row],[Quantity]]</f>
        <v>203.42</v>
      </c>
    </row>
    <row r="1131" spans="1:16" hidden="1" x14ac:dyDescent="0.25">
      <c r="A1131" s="1">
        <v>41330</v>
      </c>
      <c r="B1131" s="20">
        <f>MONTH(Table1[[#This Row],[Date]])</f>
        <v>2</v>
      </c>
      <c r="C1131" s="20" t="str">
        <f>TEXT(Table1[[#This Row],[Date]],"mmmm")</f>
        <v>luty</v>
      </c>
      <c r="D1131" s="2">
        <v>760</v>
      </c>
      <c r="E1131" s="2">
        <v>7</v>
      </c>
      <c r="F1131" s="2" t="s">
        <v>16</v>
      </c>
      <c r="G1131" s="2" t="s">
        <v>13</v>
      </c>
      <c r="H1131" s="5">
        <v>20.95</v>
      </c>
      <c r="I1131" s="3">
        <v>0</v>
      </c>
      <c r="J1131" s="5">
        <f>Table1[[#This Row],[Ticket Price Price Per Unit]]*(1-Table1[[#This Row],[Discount Given]])</f>
        <v>20.95</v>
      </c>
      <c r="K1131" s="5">
        <v>10.039999999999999</v>
      </c>
      <c r="L1131" s="2">
        <v>18</v>
      </c>
      <c r="M1131" s="2">
        <v>3019</v>
      </c>
      <c r="N1131" s="5">
        <f>Table1[[#This Row],[Sales Price Per Unit]]*Table1[[#This Row],[Quantity]]</f>
        <v>377.09999999999997</v>
      </c>
      <c r="O1131" s="5">
        <f>((Table1[[#This Row],[Ticket Price Price Per Unit]]-Table1[[#This Row],[Sales Price Per Unit]]))*Table1[[#This Row],[Quantity]]</f>
        <v>0</v>
      </c>
      <c r="P1131" s="5">
        <f>(Table1[[#This Row],[Sales Price Per Unit]]-Table1[[#This Row],[Cost per Unit]])*Table1[[#This Row],[Quantity]]</f>
        <v>196.38</v>
      </c>
    </row>
    <row r="1132" spans="1:16" x14ac:dyDescent="0.25">
      <c r="A1132" s="1">
        <v>41330</v>
      </c>
      <c r="B1132" s="20">
        <f>MONTH(Table1[[#This Row],[Date]])</f>
        <v>2</v>
      </c>
      <c r="C1132" s="20" t="str">
        <f>TEXT(Table1[[#This Row],[Date]],"mmmm")</f>
        <v>luty</v>
      </c>
      <c r="D1132" s="2">
        <v>761</v>
      </c>
      <c r="E1132" s="2">
        <v>3</v>
      </c>
      <c r="F1132" s="2" t="s">
        <v>18</v>
      </c>
      <c r="G1132" s="2" t="s">
        <v>13</v>
      </c>
      <c r="H1132" s="5">
        <v>59.95</v>
      </c>
      <c r="I1132" s="3">
        <v>0</v>
      </c>
      <c r="J1132" s="5">
        <f>Table1[[#This Row],[Ticket Price Price Per Unit]]*(1-Table1[[#This Row],[Discount Given]])</f>
        <v>59.95</v>
      </c>
      <c r="K1132" s="5">
        <v>28.73</v>
      </c>
      <c r="L1132" s="2">
        <v>2</v>
      </c>
      <c r="M1132" s="2">
        <v>3022</v>
      </c>
      <c r="N1132" s="5">
        <f>Table1[[#This Row],[Sales Price Per Unit]]*Table1[[#This Row],[Quantity]]</f>
        <v>119.9</v>
      </c>
      <c r="O1132" s="5">
        <f>((Table1[[#This Row],[Ticket Price Price Per Unit]]-Table1[[#This Row],[Sales Price Per Unit]]))*Table1[[#This Row],[Quantity]]</f>
        <v>0</v>
      </c>
      <c r="P1132" s="5">
        <f>(Table1[[#This Row],[Sales Price Per Unit]]-Table1[[#This Row],[Cost per Unit]])*Table1[[#This Row],[Quantity]]</f>
        <v>62.440000000000005</v>
      </c>
    </row>
    <row r="1133" spans="1:16" x14ac:dyDescent="0.25">
      <c r="A1133" s="1">
        <v>41330</v>
      </c>
      <c r="B1133" s="20">
        <f>MONTH(Table1[[#This Row],[Date]])</f>
        <v>2</v>
      </c>
      <c r="C1133" s="20" t="str">
        <f>TEXT(Table1[[#This Row],[Date]],"mmmm")</f>
        <v>luty</v>
      </c>
      <c r="D1133" s="2">
        <v>762</v>
      </c>
      <c r="E1133" s="2">
        <v>36</v>
      </c>
      <c r="F1133" s="2" t="s">
        <v>16</v>
      </c>
      <c r="G1133" s="2" t="s">
        <v>13</v>
      </c>
      <c r="H1133" s="5">
        <v>26.95</v>
      </c>
      <c r="I1133" s="3">
        <v>0</v>
      </c>
      <c r="J1133" s="5">
        <f>Table1[[#This Row],[Ticket Price Price Per Unit]]*(1-Table1[[#This Row],[Discount Given]])</f>
        <v>26.95</v>
      </c>
      <c r="K1133" s="5">
        <v>12.53</v>
      </c>
      <c r="L1133" s="2">
        <v>10</v>
      </c>
      <c r="M1133" s="2">
        <v>3015</v>
      </c>
      <c r="N1133" s="5">
        <f>Table1[[#This Row],[Sales Price Per Unit]]*Table1[[#This Row],[Quantity]]</f>
        <v>269.5</v>
      </c>
      <c r="O1133" s="5">
        <f>((Table1[[#This Row],[Ticket Price Price Per Unit]]-Table1[[#This Row],[Sales Price Per Unit]]))*Table1[[#This Row],[Quantity]]</f>
        <v>0</v>
      </c>
      <c r="P1133" s="5">
        <f>(Table1[[#This Row],[Sales Price Per Unit]]-Table1[[#This Row],[Cost per Unit]])*Table1[[#This Row],[Quantity]]</f>
        <v>144.19999999999999</v>
      </c>
    </row>
    <row r="1134" spans="1:16" x14ac:dyDescent="0.25">
      <c r="A1134" s="1">
        <v>41330</v>
      </c>
      <c r="B1134" s="20">
        <f>MONTH(Table1[[#This Row],[Date]])</f>
        <v>2</v>
      </c>
      <c r="C1134" s="20" t="str">
        <f>TEXT(Table1[[#This Row],[Date]],"mmmm")</f>
        <v>luty</v>
      </c>
      <c r="D1134" s="2">
        <v>762</v>
      </c>
      <c r="E1134" s="2">
        <v>36</v>
      </c>
      <c r="F1134" s="2" t="s">
        <v>16</v>
      </c>
      <c r="G1134" s="2" t="s">
        <v>13</v>
      </c>
      <c r="H1134" s="5">
        <v>26.95</v>
      </c>
      <c r="I1134" s="3">
        <v>0</v>
      </c>
      <c r="J1134" s="5">
        <f>Table1[[#This Row],[Ticket Price Price Per Unit]]*(1-Table1[[#This Row],[Discount Given]])</f>
        <v>26.95</v>
      </c>
      <c r="K1134" s="5">
        <v>12.53</v>
      </c>
      <c r="L1134" s="2">
        <v>22</v>
      </c>
      <c r="M1134" s="2">
        <v>3015</v>
      </c>
      <c r="N1134" s="5">
        <f>Table1[[#This Row],[Sales Price Per Unit]]*Table1[[#This Row],[Quantity]]</f>
        <v>592.9</v>
      </c>
      <c r="O1134" s="5">
        <f>((Table1[[#This Row],[Ticket Price Price Per Unit]]-Table1[[#This Row],[Sales Price Per Unit]]))*Table1[[#This Row],[Quantity]]</f>
        <v>0</v>
      </c>
      <c r="P1134" s="5">
        <f>(Table1[[#This Row],[Sales Price Per Unit]]-Table1[[#This Row],[Cost per Unit]])*Table1[[#This Row],[Quantity]]</f>
        <v>317.24</v>
      </c>
    </row>
    <row r="1135" spans="1:16" x14ac:dyDescent="0.25">
      <c r="A1135" s="1">
        <v>41330</v>
      </c>
      <c r="B1135" s="20">
        <f>MONTH(Table1[[#This Row],[Date]])</f>
        <v>2</v>
      </c>
      <c r="C1135" s="20" t="str">
        <f>TEXT(Table1[[#This Row],[Date]],"mmmm")</f>
        <v>luty</v>
      </c>
      <c r="D1135" s="2">
        <v>763</v>
      </c>
      <c r="E1135" s="2">
        <v>38</v>
      </c>
      <c r="F1135" s="2" t="s">
        <v>18</v>
      </c>
      <c r="G1135" s="2" t="s">
        <v>13</v>
      </c>
      <c r="H1135" s="5">
        <v>24.95</v>
      </c>
      <c r="I1135" s="3">
        <v>0</v>
      </c>
      <c r="J1135" s="5">
        <f>Table1[[#This Row],[Ticket Price Price Per Unit]]*(1-Table1[[#This Row],[Discount Given]])</f>
        <v>24.95</v>
      </c>
      <c r="K1135" s="5">
        <v>11.48</v>
      </c>
      <c r="L1135" s="2">
        <v>4</v>
      </c>
      <c r="M1135" s="2">
        <v>3027</v>
      </c>
      <c r="N1135" s="5">
        <f>Table1[[#This Row],[Sales Price Per Unit]]*Table1[[#This Row],[Quantity]]</f>
        <v>99.8</v>
      </c>
      <c r="O1135" s="5">
        <f>((Table1[[#This Row],[Ticket Price Price Per Unit]]-Table1[[#This Row],[Sales Price Per Unit]]))*Table1[[#This Row],[Quantity]]</f>
        <v>0</v>
      </c>
      <c r="P1135" s="5">
        <f>(Table1[[#This Row],[Sales Price Per Unit]]-Table1[[#This Row],[Cost per Unit]])*Table1[[#This Row],[Quantity]]</f>
        <v>53.879999999999995</v>
      </c>
    </row>
    <row r="1136" spans="1:16" x14ac:dyDescent="0.25">
      <c r="A1136" s="1">
        <v>41330</v>
      </c>
      <c r="B1136" s="20">
        <f>MONTH(Table1[[#This Row],[Date]])</f>
        <v>2</v>
      </c>
      <c r="C1136" s="20" t="str">
        <f>TEXT(Table1[[#This Row],[Date]],"mmmm")</f>
        <v>luty</v>
      </c>
      <c r="D1136" s="2">
        <v>763</v>
      </c>
      <c r="E1136" s="2">
        <v>19</v>
      </c>
      <c r="F1136" s="2" t="s">
        <v>18</v>
      </c>
      <c r="G1136" s="2" t="s">
        <v>13</v>
      </c>
      <c r="H1136" s="5">
        <v>49.95</v>
      </c>
      <c r="I1136" s="3">
        <v>0</v>
      </c>
      <c r="J1136" s="5">
        <f>Table1[[#This Row],[Ticket Price Price Per Unit]]*(1-Table1[[#This Row],[Discount Given]])</f>
        <v>49.95</v>
      </c>
      <c r="K1136" s="5">
        <v>24.77</v>
      </c>
      <c r="L1136" s="2">
        <v>15</v>
      </c>
      <c r="M1136" s="2">
        <v>3027</v>
      </c>
      <c r="N1136" s="5">
        <f>Table1[[#This Row],[Sales Price Per Unit]]*Table1[[#This Row],[Quantity]]</f>
        <v>749.25</v>
      </c>
      <c r="O1136" s="5">
        <f>((Table1[[#This Row],[Ticket Price Price Per Unit]]-Table1[[#This Row],[Sales Price Per Unit]]))*Table1[[#This Row],[Quantity]]</f>
        <v>0</v>
      </c>
      <c r="P1136" s="5">
        <f>(Table1[[#This Row],[Sales Price Per Unit]]-Table1[[#This Row],[Cost per Unit]])*Table1[[#This Row],[Quantity]]</f>
        <v>377.70000000000005</v>
      </c>
    </row>
    <row r="1137" spans="1:16" x14ac:dyDescent="0.25">
      <c r="A1137" s="1">
        <v>41330</v>
      </c>
      <c r="B1137" s="20">
        <f>MONTH(Table1[[#This Row],[Date]])</f>
        <v>2</v>
      </c>
      <c r="C1137" s="20" t="str">
        <f>TEXT(Table1[[#This Row],[Date]],"mmmm")</f>
        <v>luty</v>
      </c>
      <c r="D1137" s="2">
        <v>764</v>
      </c>
      <c r="E1137" s="2">
        <v>25</v>
      </c>
      <c r="F1137" s="2" t="s">
        <v>12</v>
      </c>
      <c r="G1137" s="2" t="s">
        <v>13</v>
      </c>
      <c r="H1137" s="5">
        <v>0.95</v>
      </c>
      <c r="I1137" s="3">
        <v>0</v>
      </c>
      <c r="J1137" s="5">
        <f>Table1[[#This Row],[Ticket Price Price Per Unit]]*(1-Table1[[#This Row],[Discount Given]])</f>
        <v>0.95</v>
      </c>
      <c r="K1137" s="5">
        <v>0.35</v>
      </c>
      <c r="L1137" s="2">
        <v>30</v>
      </c>
      <c r="M1137" s="2">
        <v>3030</v>
      </c>
      <c r="N1137" s="5">
        <f>Table1[[#This Row],[Sales Price Per Unit]]*Table1[[#This Row],[Quantity]]</f>
        <v>28.5</v>
      </c>
      <c r="O1137" s="5">
        <f>((Table1[[#This Row],[Ticket Price Price Per Unit]]-Table1[[#This Row],[Sales Price Per Unit]]))*Table1[[#This Row],[Quantity]]</f>
        <v>0</v>
      </c>
      <c r="P1137" s="5">
        <f>(Table1[[#This Row],[Sales Price Per Unit]]-Table1[[#This Row],[Cost per Unit]])*Table1[[#This Row],[Quantity]]</f>
        <v>18</v>
      </c>
    </row>
    <row r="1138" spans="1:16" x14ac:dyDescent="0.25">
      <c r="A1138" s="1">
        <v>41330</v>
      </c>
      <c r="B1138" s="20">
        <f>MONTH(Table1[[#This Row],[Date]])</f>
        <v>2</v>
      </c>
      <c r="C1138" s="20" t="str">
        <f>TEXT(Table1[[#This Row],[Date]],"mmmm")</f>
        <v>luty</v>
      </c>
      <c r="D1138" s="2">
        <v>764</v>
      </c>
      <c r="E1138" s="2">
        <v>30</v>
      </c>
      <c r="F1138" s="2" t="s">
        <v>12</v>
      </c>
      <c r="G1138" s="2" t="s">
        <v>13</v>
      </c>
      <c r="H1138" s="5">
        <v>10.95</v>
      </c>
      <c r="I1138" s="3">
        <v>0</v>
      </c>
      <c r="J1138" s="5">
        <f>Table1[[#This Row],[Ticket Price Price Per Unit]]*(1-Table1[[#This Row],[Discount Given]])</f>
        <v>10.95</v>
      </c>
      <c r="K1138" s="5">
        <v>4.8</v>
      </c>
      <c r="L1138" s="2">
        <v>13</v>
      </c>
      <c r="M1138" s="2">
        <v>3030</v>
      </c>
      <c r="N1138" s="5">
        <f>Table1[[#This Row],[Sales Price Per Unit]]*Table1[[#This Row],[Quantity]]</f>
        <v>142.35</v>
      </c>
      <c r="O1138" s="5">
        <f>((Table1[[#This Row],[Ticket Price Price Per Unit]]-Table1[[#This Row],[Sales Price Per Unit]]))*Table1[[#This Row],[Quantity]]</f>
        <v>0</v>
      </c>
      <c r="P1138" s="5">
        <f>(Table1[[#This Row],[Sales Price Per Unit]]-Table1[[#This Row],[Cost per Unit]])*Table1[[#This Row],[Quantity]]</f>
        <v>79.949999999999989</v>
      </c>
    </row>
    <row r="1139" spans="1:16" x14ac:dyDescent="0.25">
      <c r="A1139" s="1">
        <v>41330</v>
      </c>
      <c r="B1139" s="20">
        <f>MONTH(Table1[[#This Row],[Date]])</f>
        <v>2</v>
      </c>
      <c r="C1139" s="20" t="str">
        <f>TEXT(Table1[[#This Row],[Date]],"mmmm")</f>
        <v>luty</v>
      </c>
      <c r="D1139" s="2">
        <v>765</v>
      </c>
      <c r="E1139" s="2">
        <v>8</v>
      </c>
      <c r="F1139" s="2" t="s">
        <v>18</v>
      </c>
      <c r="G1139" s="2" t="s">
        <v>13</v>
      </c>
      <c r="H1139" s="5">
        <v>7.95</v>
      </c>
      <c r="I1139" s="3">
        <v>0</v>
      </c>
      <c r="J1139" s="5">
        <f>Table1[[#This Row],[Ticket Price Price Per Unit]]*(1-Table1[[#This Row],[Discount Given]])</f>
        <v>7.95</v>
      </c>
      <c r="K1139" s="5">
        <v>4.53</v>
      </c>
      <c r="L1139" s="2">
        <v>23</v>
      </c>
      <c r="M1139" s="2">
        <v>3023</v>
      </c>
      <c r="N1139" s="5">
        <f>Table1[[#This Row],[Sales Price Per Unit]]*Table1[[#This Row],[Quantity]]</f>
        <v>182.85</v>
      </c>
      <c r="O1139" s="5">
        <f>((Table1[[#This Row],[Ticket Price Price Per Unit]]-Table1[[#This Row],[Sales Price Per Unit]]))*Table1[[#This Row],[Quantity]]</f>
        <v>0</v>
      </c>
      <c r="P1139" s="5">
        <f>(Table1[[#This Row],[Sales Price Per Unit]]-Table1[[#This Row],[Cost per Unit]])*Table1[[#This Row],[Quantity]]</f>
        <v>78.66</v>
      </c>
    </row>
    <row r="1140" spans="1:16" x14ac:dyDescent="0.25">
      <c r="A1140" s="1">
        <v>41330</v>
      </c>
      <c r="B1140" s="20">
        <f>MONTH(Table1[[#This Row],[Date]])</f>
        <v>2</v>
      </c>
      <c r="C1140" s="20" t="str">
        <f>TEXT(Table1[[#This Row],[Date]],"mmmm")</f>
        <v>luty</v>
      </c>
      <c r="D1140" s="2">
        <v>765</v>
      </c>
      <c r="E1140" s="2">
        <v>46</v>
      </c>
      <c r="F1140" s="2" t="s">
        <v>18</v>
      </c>
      <c r="G1140" s="2" t="s">
        <v>13</v>
      </c>
      <c r="H1140" s="5">
        <v>55.95</v>
      </c>
      <c r="I1140" s="3">
        <v>0</v>
      </c>
      <c r="J1140" s="5">
        <f>Table1[[#This Row],[Ticket Price Price Per Unit]]*(1-Table1[[#This Row],[Discount Given]])</f>
        <v>55.95</v>
      </c>
      <c r="K1140" s="5">
        <v>32.47</v>
      </c>
      <c r="L1140" s="2">
        <v>19</v>
      </c>
      <c r="M1140" s="2">
        <v>3023</v>
      </c>
      <c r="N1140" s="5">
        <f>Table1[[#This Row],[Sales Price Per Unit]]*Table1[[#This Row],[Quantity]]</f>
        <v>1063.05</v>
      </c>
      <c r="O1140" s="5">
        <f>((Table1[[#This Row],[Ticket Price Price Per Unit]]-Table1[[#This Row],[Sales Price Per Unit]]))*Table1[[#This Row],[Quantity]]</f>
        <v>0</v>
      </c>
      <c r="P1140" s="5">
        <f>(Table1[[#This Row],[Sales Price Per Unit]]-Table1[[#This Row],[Cost per Unit]])*Table1[[#This Row],[Quantity]]</f>
        <v>446.12000000000006</v>
      </c>
    </row>
    <row r="1141" spans="1:16" x14ac:dyDescent="0.25">
      <c r="A1141" s="1">
        <v>41330</v>
      </c>
      <c r="B1141" s="20">
        <f>MONTH(Table1[[#This Row],[Date]])</f>
        <v>2</v>
      </c>
      <c r="C1141" s="20" t="str">
        <f>TEXT(Table1[[#This Row],[Date]],"mmmm")</f>
        <v>luty</v>
      </c>
      <c r="D1141" s="2">
        <v>766</v>
      </c>
      <c r="E1141" s="2">
        <v>29</v>
      </c>
      <c r="F1141" s="2" t="s">
        <v>16</v>
      </c>
      <c r="G1141" s="2" t="s">
        <v>13</v>
      </c>
      <c r="H1141" s="5">
        <v>40.950000000000003</v>
      </c>
      <c r="I1141" s="3">
        <v>0</v>
      </c>
      <c r="J1141" s="5">
        <f>Table1[[#This Row],[Ticket Price Price Per Unit]]*(1-Table1[[#This Row],[Discount Given]])</f>
        <v>40.950000000000003</v>
      </c>
      <c r="K1141" s="5">
        <v>15.51</v>
      </c>
      <c r="L1141" s="2">
        <v>3</v>
      </c>
      <c r="M1141" s="2">
        <v>3022</v>
      </c>
      <c r="N1141" s="5">
        <f>Table1[[#This Row],[Sales Price Per Unit]]*Table1[[#This Row],[Quantity]]</f>
        <v>122.85000000000001</v>
      </c>
      <c r="O1141" s="5">
        <f>((Table1[[#This Row],[Ticket Price Price Per Unit]]-Table1[[#This Row],[Sales Price Per Unit]]))*Table1[[#This Row],[Quantity]]</f>
        <v>0</v>
      </c>
      <c r="P1141" s="5">
        <f>(Table1[[#This Row],[Sales Price Per Unit]]-Table1[[#This Row],[Cost per Unit]])*Table1[[#This Row],[Quantity]]</f>
        <v>76.320000000000022</v>
      </c>
    </row>
    <row r="1142" spans="1:16" x14ac:dyDescent="0.25">
      <c r="A1142" s="1">
        <v>41330</v>
      </c>
      <c r="B1142" s="20">
        <f>MONTH(Table1[[#This Row],[Date]])</f>
        <v>2</v>
      </c>
      <c r="C1142" s="20" t="str">
        <f>TEXT(Table1[[#This Row],[Date]],"mmmm")</f>
        <v>luty</v>
      </c>
      <c r="D1142" s="2">
        <v>767</v>
      </c>
      <c r="E1142" s="2">
        <v>1</v>
      </c>
      <c r="F1142" s="2" t="s">
        <v>12</v>
      </c>
      <c r="G1142" s="2" t="s">
        <v>13</v>
      </c>
      <c r="H1142" s="5">
        <v>43.95</v>
      </c>
      <c r="I1142" s="3">
        <v>0</v>
      </c>
      <c r="J1142" s="5">
        <f>Table1[[#This Row],[Ticket Price Price Per Unit]]*(1-Table1[[#This Row],[Discount Given]])</f>
        <v>43.95</v>
      </c>
      <c r="K1142" s="5">
        <v>25.6</v>
      </c>
      <c r="L1142" s="2">
        <v>1</v>
      </c>
      <c r="M1142" s="2">
        <v>3018</v>
      </c>
      <c r="N1142" s="5">
        <f>Table1[[#This Row],[Sales Price Per Unit]]*Table1[[#This Row],[Quantity]]</f>
        <v>43.95</v>
      </c>
      <c r="O1142" s="5">
        <f>((Table1[[#This Row],[Ticket Price Price Per Unit]]-Table1[[#This Row],[Sales Price Per Unit]]))*Table1[[#This Row],[Quantity]]</f>
        <v>0</v>
      </c>
      <c r="P1142" s="5">
        <f>(Table1[[#This Row],[Sales Price Per Unit]]-Table1[[#This Row],[Cost per Unit]])*Table1[[#This Row],[Quantity]]</f>
        <v>18.350000000000001</v>
      </c>
    </row>
    <row r="1143" spans="1:16" x14ac:dyDescent="0.25">
      <c r="A1143" s="1">
        <v>41330</v>
      </c>
      <c r="B1143" s="20">
        <f>MONTH(Table1[[#This Row],[Date]])</f>
        <v>2</v>
      </c>
      <c r="C1143" s="20" t="str">
        <f>TEXT(Table1[[#This Row],[Date]],"mmmm")</f>
        <v>luty</v>
      </c>
      <c r="D1143" s="2">
        <v>768</v>
      </c>
      <c r="E1143" s="2">
        <v>27</v>
      </c>
      <c r="F1143" s="2" t="s">
        <v>16</v>
      </c>
      <c r="G1143" s="2" t="s">
        <v>13</v>
      </c>
      <c r="H1143" s="5">
        <v>4.95</v>
      </c>
      <c r="I1143" s="3">
        <v>0</v>
      </c>
      <c r="J1143" s="5">
        <f>Table1[[#This Row],[Ticket Price Price Per Unit]]*(1-Table1[[#This Row],[Discount Given]])</f>
        <v>4.95</v>
      </c>
      <c r="K1143" s="5">
        <v>1.82</v>
      </c>
      <c r="L1143" s="2">
        <v>4</v>
      </c>
      <c r="M1143" s="2">
        <v>3022</v>
      </c>
      <c r="N1143" s="5">
        <f>Table1[[#This Row],[Sales Price Per Unit]]*Table1[[#This Row],[Quantity]]</f>
        <v>19.8</v>
      </c>
      <c r="O1143" s="5">
        <f>((Table1[[#This Row],[Ticket Price Price Per Unit]]-Table1[[#This Row],[Sales Price Per Unit]]))*Table1[[#This Row],[Quantity]]</f>
        <v>0</v>
      </c>
      <c r="P1143" s="5">
        <f>(Table1[[#This Row],[Sales Price Per Unit]]-Table1[[#This Row],[Cost per Unit]])*Table1[[#This Row],[Quantity]]</f>
        <v>12.52</v>
      </c>
    </row>
    <row r="1144" spans="1:16" x14ac:dyDescent="0.25">
      <c r="A1144" s="1">
        <v>41330</v>
      </c>
      <c r="B1144" s="20">
        <f>MONTH(Table1[[#This Row],[Date]])</f>
        <v>2</v>
      </c>
      <c r="C1144" s="20" t="str">
        <f>TEXT(Table1[[#This Row],[Date]],"mmmm")</f>
        <v>luty</v>
      </c>
      <c r="D1144" s="2">
        <v>769</v>
      </c>
      <c r="E1144" s="2">
        <v>47</v>
      </c>
      <c r="F1144" s="2" t="s">
        <v>12</v>
      </c>
      <c r="G1144" s="2" t="s">
        <v>13</v>
      </c>
      <c r="H1144" s="5">
        <v>28.95</v>
      </c>
      <c r="I1144" s="3">
        <v>0</v>
      </c>
      <c r="J1144" s="5">
        <f>Table1[[#This Row],[Ticket Price Price Per Unit]]*(1-Table1[[#This Row],[Discount Given]])</f>
        <v>28.95</v>
      </c>
      <c r="K1144" s="5">
        <v>8.86</v>
      </c>
      <c r="L1144" s="2">
        <v>12</v>
      </c>
      <c r="M1144" s="2">
        <v>3033</v>
      </c>
      <c r="N1144" s="5">
        <f>Table1[[#This Row],[Sales Price Per Unit]]*Table1[[#This Row],[Quantity]]</f>
        <v>347.4</v>
      </c>
      <c r="O1144" s="5">
        <f>((Table1[[#This Row],[Ticket Price Price Per Unit]]-Table1[[#This Row],[Sales Price Per Unit]]))*Table1[[#This Row],[Quantity]]</f>
        <v>0</v>
      </c>
      <c r="P1144" s="5">
        <f>(Table1[[#This Row],[Sales Price Per Unit]]-Table1[[#This Row],[Cost per Unit]])*Table1[[#This Row],[Quantity]]</f>
        <v>241.07999999999998</v>
      </c>
    </row>
    <row r="1145" spans="1:16" x14ac:dyDescent="0.25">
      <c r="A1145" s="1">
        <v>41330</v>
      </c>
      <c r="B1145" s="20">
        <f>MONTH(Table1[[#This Row],[Date]])</f>
        <v>2</v>
      </c>
      <c r="C1145" s="20" t="str">
        <f>TEXT(Table1[[#This Row],[Date]],"mmmm")</f>
        <v>luty</v>
      </c>
      <c r="D1145" s="2">
        <v>770</v>
      </c>
      <c r="E1145" s="2">
        <v>17</v>
      </c>
      <c r="F1145" s="2" t="s">
        <v>18</v>
      </c>
      <c r="G1145" s="2" t="s">
        <v>13</v>
      </c>
      <c r="H1145" s="5">
        <v>49.95</v>
      </c>
      <c r="I1145" s="3">
        <v>0</v>
      </c>
      <c r="J1145" s="5">
        <f>Table1[[#This Row],[Ticket Price Price Per Unit]]*(1-Table1[[#This Row],[Discount Given]])</f>
        <v>49.95</v>
      </c>
      <c r="K1145" s="5">
        <v>23.93</v>
      </c>
      <c r="L1145" s="2">
        <v>23</v>
      </c>
      <c r="M1145" s="2">
        <v>3017</v>
      </c>
      <c r="N1145" s="5">
        <f>Table1[[#This Row],[Sales Price Per Unit]]*Table1[[#This Row],[Quantity]]</f>
        <v>1148.8500000000001</v>
      </c>
      <c r="O1145" s="5">
        <f>((Table1[[#This Row],[Ticket Price Price Per Unit]]-Table1[[#This Row],[Sales Price Per Unit]]))*Table1[[#This Row],[Quantity]]</f>
        <v>0</v>
      </c>
      <c r="P1145" s="5">
        <f>(Table1[[#This Row],[Sales Price Per Unit]]-Table1[[#This Row],[Cost per Unit]])*Table1[[#This Row],[Quantity]]</f>
        <v>598.46</v>
      </c>
    </row>
    <row r="1146" spans="1:16" x14ac:dyDescent="0.25">
      <c r="A1146" s="1">
        <v>41330</v>
      </c>
      <c r="B1146" s="20">
        <f>MONTH(Table1[[#This Row],[Date]])</f>
        <v>2</v>
      </c>
      <c r="C1146" s="20" t="str">
        <f>TEXT(Table1[[#This Row],[Date]],"mmmm")</f>
        <v>luty</v>
      </c>
      <c r="D1146" s="2">
        <v>771</v>
      </c>
      <c r="E1146" s="2">
        <v>32</v>
      </c>
      <c r="F1146" s="2" t="s">
        <v>12</v>
      </c>
      <c r="G1146" s="2" t="s">
        <v>13</v>
      </c>
      <c r="H1146" s="5">
        <v>22.95</v>
      </c>
      <c r="I1146" s="3">
        <v>0</v>
      </c>
      <c r="J1146" s="5">
        <f>Table1[[#This Row],[Ticket Price Price Per Unit]]*(1-Table1[[#This Row],[Discount Given]])</f>
        <v>22.95</v>
      </c>
      <c r="K1146" s="5">
        <v>11.78</v>
      </c>
      <c r="L1146" s="2">
        <v>8</v>
      </c>
      <c r="M1146" s="2">
        <v>3012</v>
      </c>
      <c r="N1146" s="5">
        <f>Table1[[#This Row],[Sales Price Per Unit]]*Table1[[#This Row],[Quantity]]</f>
        <v>183.6</v>
      </c>
      <c r="O1146" s="5">
        <f>((Table1[[#This Row],[Ticket Price Price Per Unit]]-Table1[[#This Row],[Sales Price Per Unit]]))*Table1[[#This Row],[Quantity]]</f>
        <v>0</v>
      </c>
      <c r="P1146" s="5">
        <f>(Table1[[#This Row],[Sales Price Per Unit]]-Table1[[#This Row],[Cost per Unit]])*Table1[[#This Row],[Quantity]]</f>
        <v>89.36</v>
      </c>
    </row>
    <row r="1147" spans="1:16" x14ac:dyDescent="0.25">
      <c r="A1147" s="1">
        <v>41330</v>
      </c>
      <c r="B1147" s="20">
        <f>MONTH(Table1[[#This Row],[Date]])</f>
        <v>2</v>
      </c>
      <c r="C1147" s="20" t="str">
        <f>TEXT(Table1[[#This Row],[Date]],"mmmm")</f>
        <v>luty</v>
      </c>
      <c r="D1147" s="2">
        <v>771</v>
      </c>
      <c r="E1147" s="2">
        <v>10</v>
      </c>
      <c r="F1147" s="2" t="s">
        <v>12</v>
      </c>
      <c r="G1147" s="2" t="s">
        <v>13</v>
      </c>
      <c r="H1147" s="5">
        <v>34.950000000000003</v>
      </c>
      <c r="I1147" s="3">
        <v>0</v>
      </c>
      <c r="J1147" s="5">
        <f>Table1[[#This Row],[Ticket Price Price Per Unit]]*(1-Table1[[#This Row],[Discount Given]])</f>
        <v>34.950000000000003</v>
      </c>
      <c r="K1147" s="5">
        <v>22.13</v>
      </c>
      <c r="L1147" s="2">
        <v>7</v>
      </c>
      <c r="M1147" s="2">
        <v>3012</v>
      </c>
      <c r="N1147" s="5">
        <f>Table1[[#This Row],[Sales Price Per Unit]]*Table1[[#This Row],[Quantity]]</f>
        <v>244.65000000000003</v>
      </c>
      <c r="O1147" s="5">
        <f>((Table1[[#This Row],[Ticket Price Price Per Unit]]-Table1[[#This Row],[Sales Price Per Unit]]))*Table1[[#This Row],[Quantity]]</f>
        <v>0</v>
      </c>
      <c r="P1147" s="5">
        <f>(Table1[[#This Row],[Sales Price Per Unit]]-Table1[[#This Row],[Cost per Unit]])*Table1[[#This Row],[Quantity]]</f>
        <v>89.740000000000023</v>
      </c>
    </row>
    <row r="1148" spans="1:16" x14ac:dyDescent="0.25">
      <c r="A1148" s="1">
        <v>41330</v>
      </c>
      <c r="B1148" s="20">
        <f>MONTH(Table1[[#This Row],[Date]])</f>
        <v>2</v>
      </c>
      <c r="C1148" s="20" t="str">
        <f>TEXT(Table1[[#This Row],[Date]],"mmmm")</f>
        <v>luty</v>
      </c>
      <c r="D1148" s="2">
        <v>771</v>
      </c>
      <c r="E1148" s="2">
        <v>15</v>
      </c>
      <c r="F1148" s="2" t="s">
        <v>12</v>
      </c>
      <c r="G1148" s="2" t="s">
        <v>13</v>
      </c>
      <c r="H1148" s="5">
        <v>28.95</v>
      </c>
      <c r="I1148" s="3">
        <v>0</v>
      </c>
      <c r="J1148" s="5">
        <f>Table1[[#This Row],[Ticket Price Price Per Unit]]*(1-Table1[[#This Row],[Discount Given]])</f>
        <v>28.95</v>
      </c>
      <c r="K1148" s="5">
        <v>17.53</v>
      </c>
      <c r="L1148" s="2">
        <v>2</v>
      </c>
      <c r="M1148" s="2">
        <v>3012</v>
      </c>
      <c r="N1148" s="5">
        <f>Table1[[#This Row],[Sales Price Per Unit]]*Table1[[#This Row],[Quantity]]</f>
        <v>57.9</v>
      </c>
      <c r="O1148" s="5">
        <f>((Table1[[#This Row],[Ticket Price Price Per Unit]]-Table1[[#This Row],[Sales Price Per Unit]]))*Table1[[#This Row],[Quantity]]</f>
        <v>0</v>
      </c>
      <c r="P1148" s="5">
        <f>(Table1[[#This Row],[Sales Price Per Unit]]-Table1[[#This Row],[Cost per Unit]])*Table1[[#This Row],[Quantity]]</f>
        <v>22.839999999999996</v>
      </c>
    </row>
    <row r="1149" spans="1:16" x14ac:dyDescent="0.25">
      <c r="A1149" s="1">
        <v>41330</v>
      </c>
      <c r="B1149" s="20">
        <f>MONTH(Table1[[#This Row],[Date]])</f>
        <v>2</v>
      </c>
      <c r="C1149" s="20" t="str">
        <f>TEXT(Table1[[#This Row],[Date]],"mmmm")</f>
        <v>luty</v>
      </c>
      <c r="D1149" s="2">
        <v>771</v>
      </c>
      <c r="E1149" s="2">
        <v>47</v>
      </c>
      <c r="F1149" s="2" t="s">
        <v>12</v>
      </c>
      <c r="G1149" s="2" t="s">
        <v>13</v>
      </c>
      <c r="H1149" s="5">
        <v>28.95</v>
      </c>
      <c r="I1149" s="3">
        <v>0</v>
      </c>
      <c r="J1149" s="5">
        <f>Table1[[#This Row],[Ticket Price Price Per Unit]]*(1-Table1[[#This Row],[Discount Given]])</f>
        <v>28.95</v>
      </c>
      <c r="K1149" s="5">
        <v>8.86</v>
      </c>
      <c r="L1149" s="2">
        <v>15</v>
      </c>
      <c r="M1149" s="2">
        <v>3012</v>
      </c>
      <c r="N1149" s="5">
        <f>Table1[[#This Row],[Sales Price Per Unit]]*Table1[[#This Row],[Quantity]]</f>
        <v>434.25</v>
      </c>
      <c r="O1149" s="5">
        <f>((Table1[[#This Row],[Ticket Price Price Per Unit]]-Table1[[#This Row],[Sales Price Per Unit]]))*Table1[[#This Row],[Quantity]]</f>
        <v>0</v>
      </c>
      <c r="P1149" s="5">
        <f>(Table1[[#This Row],[Sales Price Per Unit]]-Table1[[#This Row],[Cost per Unit]])*Table1[[#This Row],[Quantity]]</f>
        <v>301.35000000000002</v>
      </c>
    </row>
    <row r="1150" spans="1:16" x14ac:dyDescent="0.25">
      <c r="A1150" s="1">
        <v>41330</v>
      </c>
      <c r="B1150" s="20">
        <f>MONTH(Table1[[#This Row],[Date]])</f>
        <v>2</v>
      </c>
      <c r="C1150" s="20" t="str">
        <f>TEXT(Table1[[#This Row],[Date]],"mmmm")</f>
        <v>luty</v>
      </c>
      <c r="D1150" s="2">
        <v>771</v>
      </c>
      <c r="E1150" s="2">
        <v>49</v>
      </c>
      <c r="F1150" s="2" t="s">
        <v>12</v>
      </c>
      <c r="G1150" s="2" t="s">
        <v>13</v>
      </c>
      <c r="H1150" s="5">
        <v>63.95</v>
      </c>
      <c r="I1150" s="3">
        <v>0</v>
      </c>
      <c r="J1150" s="5">
        <f>Table1[[#This Row],[Ticket Price Price Per Unit]]*(1-Table1[[#This Row],[Discount Given]])</f>
        <v>63.95</v>
      </c>
      <c r="K1150" s="5">
        <v>27.1</v>
      </c>
      <c r="L1150" s="2">
        <v>3</v>
      </c>
      <c r="M1150" s="2">
        <v>3012</v>
      </c>
      <c r="N1150" s="5">
        <f>Table1[[#This Row],[Sales Price Per Unit]]*Table1[[#This Row],[Quantity]]</f>
        <v>191.85000000000002</v>
      </c>
      <c r="O1150" s="5">
        <f>((Table1[[#This Row],[Ticket Price Price Per Unit]]-Table1[[#This Row],[Sales Price Per Unit]]))*Table1[[#This Row],[Quantity]]</f>
        <v>0</v>
      </c>
      <c r="P1150" s="5">
        <f>(Table1[[#This Row],[Sales Price Per Unit]]-Table1[[#This Row],[Cost per Unit]])*Table1[[#This Row],[Quantity]]</f>
        <v>110.55000000000001</v>
      </c>
    </row>
    <row r="1151" spans="1:16" x14ac:dyDescent="0.25">
      <c r="A1151" s="1">
        <v>41330</v>
      </c>
      <c r="B1151" s="20">
        <f>MONTH(Table1[[#This Row],[Date]])</f>
        <v>2</v>
      </c>
      <c r="C1151" s="20" t="str">
        <f>TEXT(Table1[[#This Row],[Date]],"mmmm")</f>
        <v>luty</v>
      </c>
      <c r="D1151" s="2">
        <v>772</v>
      </c>
      <c r="E1151" s="2">
        <v>5</v>
      </c>
      <c r="F1151" s="2" t="s">
        <v>18</v>
      </c>
      <c r="G1151" s="2" t="s">
        <v>13</v>
      </c>
      <c r="H1151" s="5">
        <v>24.95</v>
      </c>
      <c r="I1151" s="3">
        <v>0</v>
      </c>
      <c r="J1151" s="5">
        <f>Table1[[#This Row],[Ticket Price Price Per Unit]]*(1-Table1[[#This Row],[Discount Given]])</f>
        <v>24.95</v>
      </c>
      <c r="K1151" s="5">
        <v>12.27</v>
      </c>
      <c r="L1151" s="2">
        <v>1</v>
      </c>
      <c r="M1151" s="2">
        <v>3020</v>
      </c>
      <c r="N1151" s="5">
        <f>Table1[[#This Row],[Sales Price Per Unit]]*Table1[[#This Row],[Quantity]]</f>
        <v>24.95</v>
      </c>
      <c r="O1151" s="5">
        <f>((Table1[[#This Row],[Ticket Price Price Per Unit]]-Table1[[#This Row],[Sales Price Per Unit]]))*Table1[[#This Row],[Quantity]]</f>
        <v>0</v>
      </c>
      <c r="P1151" s="5">
        <f>(Table1[[#This Row],[Sales Price Per Unit]]-Table1[[#This Row],[Cost per Unit]])*Table1[[#This Row],[Quantity]]</f>
        <v>12.68</v>
      </c>
    </row>
    <row r="1152" spans="1:16" x14ac:dyDescent="0.25">
      <c r="A1152" s="1">
        <v>41330</v>
      </c>
      <c r="B1152" s="20">
        <f>MONTH(Table1[[#This Row],[Date]])</f>
        <v>2</v>
      </c>
      <c r="C1152" s="20" t="str">
        <f>TEXT(Table1[[#This Row],[Date]],"mmmm")</f>
        <v>luty</v>
      </c>
      <c r="D1152" s="2">
        <v>773</v>
      </c>
      <c r="E1152" s="2">
        <v>30</v>
      </c>
      <c r="F1152" s="2" t="s">
        <v>16</v>
      </c>
      <c r="G1152" s="2" t="s">
        <v>13</v>
      </c>
      <c r="H1152" s="5">
        <v>10.95</v>
      </c>
      <c r="I1152" s="3">
        <v>0</v>
      </c>
      <c r="J1152" s="5">
        <f>Table1[[#This Row],[Ticket Price Price Per Unit]]*(1-Table1[[#This Row],[Discount Given]])</f>
        <v>10.95</v>
      </c>
      <c r="K1152" s="5">
        <v>4.8</v>
      </c>
      <c r="L1152" s="2">
        <v>25</v>
      </c>
      <c r="M1152" s="2">
        <v>3027</v>
      </c>
      <c r="N1152" s="5">
        <f>Table1[[#This Row],[Sales Price Per Unit]]*Table1[[#This Row],[Quantity]]</f>
        <v>273.75</v>
      </c>
      <c r="O1152" s="5">
        <f>((Table1[[#This Row],[Ticket Price Price Per Unit]]-Table1[[#This Row],[Sales Price Per Unit]]))*Table1[[#This Row],[Quantity]]</f>
        <v>0</v>
      </c>
      <c r="P1152" s="5">
        <f>(Table1[[#This Row],[Sales Price Per Unit]]-Table1[[#This Row],[Cost per Unit]])*Table1[[#This Row],[Quantity]]</f>
        <v>153.75</v>
      </c>
    </row>
    <row r="1153" spans="1:16" x14ac:dyDescent="0.25">
      <c r="A1153" s="1">
        <v>41330</v>
      </c>
      <c r="B1153" s="20">
        <f>MONTH(Table1[[#This Row],[Date]])</f>
        <v>2</v>
      </c>
      <c r="C1153" s="20" t="str">
        <f>TEXT(Table1[[#This Row],[Date]],"mmmm")</f>
        <v>luty</v>
      </c>
      <c r="D1153" s="2">
        <v>774</v>
      </c>
      <c r="E1153" s="2">
        <v>27</v>
      </c>
      <c r="F1153" s="2" t="s">
        <v>12</v>
      </c>
      <c r="G1153" s="2" t="s">
        <v>13</v>
      </c>
      <c r="H1153" s="5">
        <v>4.95</v>
      </c>
      <c r="I1153" s="3">
        <v>0</v>
      </c>
      <c r="J1153" s="5">
        <f>Table1[[#This Row],[Ticket Price Price Per Unit]]*(1-Table1[[#This Row],[Discount Given]])</f>
        <v>4.95</v>
      </c>
      <c r="K1153" s="5">
        <v>1.82</v>
      </c>
      <c r="L1153" s="2">
        <v>9</v>
      </c>
      <c r="M1153" s="2">
        <v>3023</v>
      </c>
      <c r="N1153" s="5">
        <f>Table1[[#This Row],[Sales Price Per Unit]]*Table1[[#This Row],[Quantity]]</f>
        <v>44.550000000000004</v>
      </c>
      <c r="O1153" s="5">
        <f>((Table1[[#This Row],[Ticket Price Price Per Unit]]-Table1[[#This Row],[Sales Price Per Unit]]))*Table1[[#This Row],[Quantity]]</f>
        <v>0</v>
      </c>
      <c r="P1153" s="5">
        <f>(Table1[[#This Row],[Sales Price Per Unit]]-Table1[[#This Row],[Cost per Unit]])*Table1[[#This Row],[Quantity]]</f>
        <v>28.169999999999998</v>
      </c>
    </row>
    <row r="1154" spans="1:16" x14ac:dyDescent="0.25">
      <c r="A1154" s="1">
        <v>41330</v>
      </c>
      <c r="B1154" s="20">
        <f>MONTH(Table1[[#This Row],[Date]])</f>
        <v>2</v>
      </c>
      <c r="C1154" s="20" t="str">
        <f>TEXT(Table1[[#This Row],[Date]],"mmmm")</f>
        <v>luty</v>
      </c>
      <c r="D1154" s="2">
        <v>775</v>
      </c>
      <c r="E1154" s="2">
        <v>33</v>
      </c>
      <c r="F1154" s="2" t="s">
        <v>16</v>
      </c>
      <c r="G1154" s="2" t="s">
        <v>13</v>
      </c>
      <c r="H1154" s="5">
        <v>19.95</v>
      </c>
      <c r="I1154" s="3">
        <v>0</v>
      </c>
      <c r="J1154" s="5">
        <f>Table1[[#This Row],[Ticket Price Price Per Unit]]*(1-Table1[[#This Row],[Discount Given]])</f>
        <v>19.95</v>
      </c>
      <c r="K1154" s="5">
        <v>9.7799999999999994</v>
      </c>
      <c r="L1154" s="2">
        <v>1</v>
      </c>
      <c r="M1154" s="2">
        <v>3010</v>
      </c>
      <c r="N1154" s="5">
        <f>Table1[[#This Row],[Sales Price Per Unit]]*Table1[[#This Row],[Quantity]]</f>
        <v>19.95</v>
      </c>
      <c r="O1154" s="5">
        <f>((Table1[[#This Row],[Ticket Price Price Per Unit]]-Table1[[#This Row],[Sales Price Per Unit]]))*Table1[[#This Row],[Quantity]]</f>
        <v>0</v>
      </c>
      <c r="P1154" s="5">
        <f>(Table1[[#This Row],[Sales Price Per Unit]]-Table1[[#This Row],[Cost per Unit]])*Table1[[#This Row],[Quantity]]</f>
        <v>10.17</v>
      </c>
    </row>
    <row r="1155" spans="1:16" x14ac:dyDescent="0.25">
      <c r="A1155" s="1">
        <v>41330</v>
      </c>
      <c r="B1155" s="20">
        <f>MONTH(Table1[[#This Row],[Date]])</f>
        <v>2</v>
      </c>
      <c r="C1155" s="20" t="str">
        <f>TEXT(Table1[[#This Row],[Date]],"mmmm")</f>
        <v>luty</v>
      </c>
      <c r="D1155" s="2">
        <v>776</v>
      </c>
      <c r="E1155" s="2">
        <v>43</v>
      </c>
      <c r="F1155" s="2" t="s">
        <v>12</v>
      </c>
      <c r="G1155" s="2" t="s">
        <v>13</v>
      </c>
      <c r="H1155" s="5">
        <v>11.95</v>
      </c>
      <c r="I1155" s="3">
        <v>0</v>
      </c>
      <c r="J1155" s="5">
        <f>Table1[[#This Row],[Ticket Price Price Per Unit]]*(1-Table1[[#This Row],[Discount Given]])</f>
        <v>11.95</v>
      </c>
      <c r="K1155" s="5">
        <v>3.32</v>
      </c>
      <c r="L1155" s="2">
        <v>8</v>
      </c>
      <c r="M1155" s="2">
        <v>3030</v>
      </c>
      <c r="N1155" s="5">
        <f>Table1[[#This Row],[Sales Price Per Unit]]*Table1[[#This Row],[Quantity]]</f>
        <v>95.6</v>
      </c>
      <c r="O1155" s="5">
        <f>((Table1[[#This Row],[Ticket Price Price Per Unit]]-Table1[[#This Row],[Sales Price Per Unit]]))*Table1[[#This Row],[Quantity]]</f>
        <v>0</v>
      </c>
      <c r="P1155" s="5">
        <f>(Table1[[#This Row],[Sales Price Per Unit]]-Table1[[#This Row],[Cost per Unit]])*Table1[[#This Row],[Quantity]]</f>
        <v>69.039999999999992</v>
      </c>
    </row>
    <row r="1156" spans="1:16" x14ac:dyDescent="0.25">
      <c r="A1156" s="1">
        <v>41330</v>
      </c>
      <c r="B1156" s="20">
        <f>MONTH(Table1[[#This Row],[Date]])</f>
        <v>2</v>
      </c>
      <c r="C1156" s="20" t="str">
        <f>TEXT(Table1[[#This Row],[Date]],"mmmm")</f>
        <v>luty</v>
      </c>
      <c r="D1156" s="2">
        <v>777</v>
      </c>
      <c r="E1156" s="2">
        <v>20</v>
      </c>
      <c r="F1156" s="2" t="s">
        <v>18</v>
      </c>
      <c r="G1156" s="2" t="s">
        <v>13</v>
      </c>
      <c r="H1156" s="5">
        <v>16.95</v>
      </c>
      <c r="I1156" s="3">
        <v>0</v>
      </c>
      <c r="J1156" s="5">
        <f>Table1[[#This Row],[Ticket Price Price Per Unit]]*(1-Table1[[#This Row],[Discount Given]])</f>
        <v>16.95</v>
      </c>
      <c r="K1156" s="5">
        <v>6.76</v>
      </c>
      <c r="L1156" s="2">
        <v>10</v>
      </c>
      <c r="M1156" s="2">
        <v>3013</v>
      </c>
      <c r="N1156" s="5">
        <f>Table1[[#This Row],[Sales Price Per Unit]]*Table1[[#This Row],[Quantity]]</f>
        <v>169.5</v>
      </c>
      <c r="O1156" s="5">
        <f>((Table1[[#This Row],[Ticket Price Price Per Unit]]-Table1[[#This Row],[Sales Price Per Unit]]))*Table1[[#This Row],[Quantity]]</f>
        <v>0</v>
      </c>
      <c r="P1156" s="5">
        <f>(Table1[[#This Row],[Sales Price Per Unit]]-Table1[[#This Row],[Cost per Unit]])*Table1[[#This Row],[Quantity]]</f>
        <v>101.89999999999999</v>
      </c>
    </row>
    <row r="1157" spans="1:16" x14ac:dyDescent="0.25">
      <c r="A1157" s="1">
        <v>41330</v>
      </c>
      <c r="B1157" s="20">
        <f>MONTH(Table1[[#This Row],[Date]])</f>
        <v>2</v>
      </c>
      <c r="C1157" s="20" t="str">
        <f>TEXT(Table1[[#This Row],[Date]],"mmmm")</f>
        <v>luty</v>
      </c>
      <c r="D1157" s="2">
        <v>778</v>
      </c>
      <c r="E1157" s="2">
        <v>7</v>
      </c>
      <c r="F1157" s="2" t="s">
        <v>12</v>
      </c>
      <c r="G1157" s="2" t="s">
        <v>13</v>
      </c>
      <c r="H1157" s="5">
        <v>20.95</v>
      </c>
      <c r="I1157" s="3">
        <v>0</v>
      </c>
      <c r="J1157" s="5">
        <f>Table1[[#This Row],[Ticket Price Price Per Unit]]*(1-Table1[[#This Row],[Discount Given]])</f>
        <v>20.95</v>
      </c>
      <c r="K1157" s="5">
        <v>10.039999999999999</v>
      </c>
      <c r="L1157" s="2">
        <v>18</v>
      </c>
      <c r="M1157" s="2">
        <v>3020</v>
      </c>
      <c r="N1157" s="5">
        <f>Table1[[#This Row],[Sales Price Per Unit]]*Table1[[#This Row],[Quantity]]</f>
        <v>377.09999999999997</v>
      </c>
      <c r="O1157" s="5">
        <f>((Table1[[#This Row],[Ticket Price Price Per Unit]]-Table1[[#This Row],[Sales Price Per Unit]]))*Table1[[#This Row],[Quantity]]</f>
        <v>0</v>
      </c>
      <c r="P1157" s="5">
        <f>(Table1[[#This Row],[Sales Price Per Unit]]-Table1[[#This Row],[Cost per Unit]])*Table1[[#This Row],[Quantity]]</f>
        <v>196.38</v>
      </c>
    </row>
    <row r="1158" spans="1:16" x14ac:dyDescent="0.25">
      <c r="A1158" s="1">
        <v>41330</v>
      </c>
      <c r="B1158" s="20">
        <f>MONTH(Table1[[#This Row],[Date]])</f>
        <v>2</v>
      </c>
      <c r="C1158" s="20" t="str">
        <f>TEXT(Table1[[#This Row],[Date]],"mmmm")</f>
        <v>luty</v>
      </c>
      <c r="D1158" s="2">
        <v>779</v>
      </c>
      <c r="E1158" s="2">
        <v>28</v>
      </c>
      <c r="F1158" s="2" t="s">
        <v>18</v>
      </c>
      <c r="G1158" s="2" t="s">
        <v>13</v>
      </c>
      <c r="H1158" s="5">
        <v>0.95</v>
      </c>
      <c r="I1158" s="3">
        <v>0</v>
      </c>
      <c r="J1158" s="5">
        <f>Table1[[#This Row],[Ticket Price Price Per Unit]]*(1-Table1[[#This Row],[Discount Given]])</f>
        <v>0.95</v>
      </c>
      <c r="K1158" s="5">
        <v>0.5</v>
      </c>
      <c r="L1158" s="2">
        <v>16</v>
      </c>
      <c r="M1158" s="2">
        <v>3013</v>
      </c>
      <c r="N1158" s="5">
        <f>Table1[[#This Row],[Sales Price Per Unit]]*Table1[[#This Row],[Quantity]]</f>
        <v>15.2</v>
      </c>
      <c r="O1158" s="5">
        <f>((Table1[[#This Row],[Ticket Price Price Per Unit]]-Table1[[#This Row],[Sales Price Per Unit]]))*Table1[[#This Row],[Quantity]]</f>
        <v>0</v>
      </c>
      <c r="P1158" s="5">
        <f>(Table1[[#This Row],[Sales Price Per Unit]]-Table1[[#This Row],[Cost per Unit]])*Table1[[#This Row],[Quantity]]</f>
        <v>7.1999999999999993</v>
      </c>
    </row>
    <row r="1159" spans="1:16" x14ac:dyDescent="0.25">
      <c r="A1159" s="1">
        <v>41330</v>
      </c>
      <c r="B1159" s="20">
        <f>MONTH(Table1[[#This Row],[Date]])</f>
        <v>2</v>
      </c>
      <c r="C1159" s="20" t="str">
        <f>TEXT(Table1[[#This Row],[Date]],"mmmm")</f>
        <v>luty</v>
      </c>
      <c r="D1159" s="2">
        <v>779</v>
      </c>
      <c r="E1159" s="2">
        <v>7</v>
      </c>
      <c r="F1159" s="2" t="s">
        <v>18</v>
      </c>
      <c r="G1159" s="2" t="s">
        <v>13</v>
      </c>
      <c r="H1159" s="5">
        <v>20.95</v>
      </c>
      <c r="I1159" s="3">
        <v>0</v>
      </c>
      <c r="J1159" s="5">
        <f>Table1[[#This Row],[Ticket Price Price Per Unit]]*(1-Table1[[#This Row],[Discount Given]])</f>
        <v>20.95</v>
      </c>
      <c r="K1159" s="5">
        <v>10.039999999999999</v>
      </c>
      <c r="L1159" s="2">
        <v>2</v>
      </c>
      <c r="M1159" s="2">
        <v>3013</v>
      </c>
      <c r="N1159" s="5">
        <f>Table1[[#This Row],[Sales Price Per Unit]]*Table1[[#This Row],[Quantity]]</f>
        <v>41.9</v>
      </c>
      <c r="O1159" s="5">
        <f>((Table1[[#This Row],[Ticket Price Price Per Unit]]-Table1[[#This Row],[Sales Price Per Unit]]))*Table1[[#This Row],[Quantity]]</f>
        <v>0</v>
      </c>
      <c r="P1159" s="5">
        <f>(Table1[[#This Row],[Sales Price Per Unit]]-Table1[[#This Row],[Cost per Unit]])*Table1[[#This Row],[Quantity]]</f>
        <v>21.82</v>
      </c>
    </row>
    <row r="1160" spans="1:16" x14ac:dyDescent="0.25">
      <c r="A1160" s="1">
        <v>41330</v>
      </c>
      <c r="B1160" s="20">
        <f>MONTH(Table1[[#This Row],[Date]])</f>
        <v>2</v>
      </c>
      <c r="C1160" s="20" t="str">
        <f>TEXT(Table1[[#This Row],[Date]],"mmmm")</f>
        <v>luty</v>
      </c>
      <c r="D1160" s="2">
        <v>779</v>
      </c>
      <c r="E1160" s="2">
        <v>12</v>
      </c>
      <c r="F1160" s="2" t="s">
        <v>18</v>
      </c>
      <c r="G1160" s="2" t="s">
        <v>13</v>
      </c>
      <c r="H1160" s="5">
        <v>47.95</v>
      </c>
      <c r="I1160" s="3">
        <v>0</v>
      </c>
      <c r="J1160" s="5">
        <f>Table1[[#This Row],[Ticket Price Price Per Unit]]*(1-Table1[[#This Row],[Discount Given]])</f>
        <v>47.95</v>
      </c>
      <c r="K1160" s="5">
        <v>20.7</v>
      </c>
      <c r="L1160" s="2">
        <v>1</v>
      </c>
      <c r="M1160" s="2">
        <v>3013</v>
      </c>
      <c r="N1160" s="5">
        <f>Table1[[#This Row],[Sales Price Per Unit]]*Table1[[#This Row],[Quantity]]</f>
        <v>47.95</v>
      </c>
      <c r="O1160" s="5">
        <f>((Table1[[#This Row],[Ticket Price Price Per Unit]]-Table1[[#This Row],[Sales Price Per Unit]]))*Table1[[#This Row],[Quantity]]</f>
        <v>0</v>
      </c>
      <c r="P1160" s="5">
        <f>(Table1[[#This Row],[Sales Price Per Unit]]-Table1[[#This Row],[Cost per Unit]])*Table1[[#This Row],[Quantity]]</f>
        <v>27.250000000000004</v>
      </c>
    </row>
    <row r="1161" spans="1:16" x14ac:dyDescent="0.25">
      <c r="A1161" s="1">
        <v>41330</v>
      </c>
      <c r="B1161" s="20">
        <f>MONTH(Table1[[#This Row],[Date]])</f>
        <v>2</v>
      </c>
      <c r="C1161" s="20" t="str">
        <f>TEXT(Table1[[#This Row],[Date]],"mmmm")</f>
        <v>luty</v>
      </c>
      <c r="D1161" s="2">
        <v>780</v>
      </c>
      <c r="E1161" s="2">
        <v>41</v>
      </c>
      <c r="F1161" s="2" t="s">
        <v>12</v>
      </c>
      <c r="G1161" s="2" t="s">
        <v>13</v>
      </c>
      <c r="H1161" s="5">
        <v>18.95</v>
      </c>
      <c r="I1161" s="3">
        <v>0</v>
      </c>
      <c r="J1161" s="5">
        <f>Table1[[#This Row],[Ticket Price Price Per Unit]]*(1-Table1[[#This Row],[Discount Given]])</f>
        <v>18.95</v>
      </c>
      <c r="K1161" s="5">
        <v>9.98</v>
      </c>
      <c r="L1161" s="2">
        <v>19</v>
      </c>
      <c r="M1161" s="2">
        <v>3018</v>
      </c>
      <c r="N1161" s="5">
        <f>Table1[[#This Row],[Sales Price Per Unit]]*Table1[[#This Row],[Quantity]]</f>
        <v>360.05</v>
      </c>
      <c r="O1161" s="5">
        <f>((Table1[[#This Row],[Ticket Price Price Per Unit]]-Table1[[#This Row],[Sales Price Per Unit]]))*Table1[[#This Row],[Quantity]]</f>
        <v>0</v>
      </c>
      <c r="P1161" s="5">
        <f>(Table1[[#This Row],[Sales Price Per Unit]]-Table1[[#This Row],[Cost per Unit]])*Table1[[#This Row],[Quantity]]</f>
        <v>170.42999999999998</v>
      </c>
    </row>
    <row r="1162" spans="1:16" x14ac:dyDescent="0.25">
      <c r="A1162" s="1">
        <v>41330</v>
      </c>
      <c r="B1162" s="20">
        <f>MONTH(Table1[[#This Row],[Date]])</f>
        <v>2</v>
      </c>
      <c r="C1162" s="20" t="str">
        <f>TEXT(Table1[[#This Row],[Date]],"mmmm")</f>
        <v>luty</v>
      </c>
      <c r="D1162" s="2">
        <v>781</v>
      </c>
      <c r="E1162" s="2">
        <v>36</v>
      </c>
      <c r="F1162" s="2" t="s">
        <v>16</v>
      </c>
      <c r="G1162" s="2" t="s">
        <v>13</v>
      </c>
      <c r="H1162" s="5">
        <v>26.95</v>
      </c>
      <c r="I1162" s="3">
        <v>0</v>
      </c>
      <c r="J1162" s="5">
        <f>Table1[[#This Row],[Ticket Price Price Per Unit]]*(1-Table1[[#This Row],[Discount Given]])</f>
        <v>26.95</v>
      </c>
      <c r="K1162" s="5">
        <v>12.53</v>
      </c>
      <c r="L1162" s="2">
        <v>30</v>
      </c>
      <c r="M1162" s="2">
        <v>3014</v>
      </c>
      <c r="N1162" s="5">
        <f>Table1[[#This Row],[Sales Price Per Unit]]*Table1[[#This Row],[Quantity]]</f>
        <v>808.5</v>
      </c>
      <c r="O1162" s="5">
        <f>((Table1[[#This Row],[Ticket Price Price Per Unit]]-Table1[[#This Row],[Sales Price Per Unit]]))*Table1[[#This Row],[Quantity]]</f>
        <v>0</v>
      </c>
      <c r="P1162" s="5">
        <f>(Table1[[#This Row],[Sales Price Per Unit]]-Table1[[#This Row],[Cost per Unit]])*Table1[[#This Row],[Quantity]]</f>
        <v>432.6</v>
      </c>
    </row>
    <row r="1163" spans="1:16" hidden="1" x14ac:dyDescent="0.25">
      <c r="A1163" s="1">
        <v>41330</v>
      </c>
      <c r="B1163" s="20">
        <f>MONTH(Table1[[#This Row],[Date]])</f>
        <v>2</v>
      </c>
      <c r="C1163" s="20" t="str">
        <f>TEXT(Table1[[#This Row],[Date]],"mmmm")</f>
        <v>luty</v>
      </c>
      <c r="D1163" s="2">
        <v>782</v>
      </c>
      <c r="E1163" s="2">
        <v>19</v>
      </c>
      <c r="F1163" s="2" t="s">
        <v>12</v>
      </c>
      <c r="G1163" s="2" t="s">
        <v>13</v>
      </c>
      <c r="H1163" s="5">
        <v>49.95</v>
      </c>
      <c r="I1163" s="3">
        <v>0</v>
      </c>
      <c r="J1163" s="5">
        <f>Table1[[#This Row],[Ticket Price Price Per Unit]]*(1-Table1[[#This Row],[Discount Given]])</f>
        <v>49.95</v>
      </c>
      <c r="K1163" s="5">
        <v>24.77</v>
      </c>
      <c r="L1163" s="2">
        <v>21</v>
      </c>
      <c r="M1163" s="2">
        <v>3028</v>
      </c>
      <c r="N1163" s="5">
        <f>Table1[[#This Row],[Sales Price Per Unit]]*Table1[[#This Row],[Quantity]]</f>
        <v>1048.95</v>
      </c>
      <c r="O1163" s="5">
        <f>((Table1[[#This Row],[Ticket Price Price Per Unit]]-Table1[[#This Row],[Sales Price Per Unit]]))*Table1[[#This Row],[Quantity]]</f>
        <v>0</v>
      </c>
      <c r="P1163" s="5">
        <f>(Table1[[#This Row],[Sales Price Per Unit]]-Table1[[#This Row],[Cost per Unit]])*Table1[[#This Row],[Quantity]]</f>
        <v>528.78000000000009</v>
      </c>
    </row>
    <row r="1164" spans="1:16" hidden="1" x14ac:dyDescent="0.25">
      <c r="A1164" s="1">
        <v>41330</v>
      </c>
      <c r="B1164" s="20">
        <f>MONTH(Table1[[#This Row],[Date]])</f>
        <v>2</v>
      </c>
      <c r="C1164" s="20" t="str">
        <f>TEXT(Table1[[#This Row],[Date]],"mmmm")</f>
        <v>luty</v>
      </c>
      <c r="D1164" s="2">
        <v>782</v>
      </c>
      <c r="E1164" s="2">
        <v>5</v>
      </c>
      <c r="F1164" s="2" t="s">
        <v>12</v>
      </c>
      <c r="G1164" s="2" t="s">
        <v>13</v>
      </c>
      <c r="H1164" s="5">
        <v>24.95</v>
      </c>
      <c r="I1164" s="3">
        <v>0</v>
      </c>
      <c r="J1164" s="5">
        <f>Table1[[#This Row],[Ticket Price Price Per Unit]]*(1-Table1[[#This Row],[Discount Given]])</f>
        <v>24.95</v>
      </c>
      <c r="K1164" s="5">
        <v>12.27</v>
      </c>
      <c r="L1164" s="2">
        <v>5</v>
      </c>
      <c r="M1164" s="2">
        <v>3028</v>
      </c>
      <c r="N1164" s="5">
        <f>Table1[[#This Row],[Sales Price Per Unit]]*Table1[[#This Row],[Quantity]]</f>
        <v>124.75</v>
      </c>
      <c r="O1164" s="5">
        <f>((Table1[[#This Row],[Ticket Price Price Per Unit]]-Table1[[#This Row],[Sales Price Per Unit]]))*Table1[[#This Row],[Quantity]]</f>
        <v>0</v>
      </c>
      <c r="P1164" s="5">
        <f>(Table1[[#This Row],[Sales Price Per Unit]]-Table1[[#This Row],[Cost per Unit]])*Table1[[#This Row],[Quantity]]</f>
        <v>63.4</v>
      </c>
    </row>
    <row r="1165" spans="1:16" x14ac:dyDescent="0.25">
      <c r="A1165" s="1">
        <v>41330</v>
      </c>
      <c r="B1165" s="20">
        <f>MONTH(Table1[[#This Row],[Date]])</f>
        <v>2</v>
      </c>
      <c r="C1165" s="20" t="str">
        <f>TEXT(Table1[[#This Row],[Date]],"mmmm")</f>
        <v>luty</v>
      </c>
      <c r="D1165" s="2">
        <v>783</v>
      </c>
      <c r="E1165" s="2">
        <v>36</v>
      </c>
      <c r="F1165" s="2" t="s">
        <v>18</v>
      </c>
      <c r="G1165" s="2" t="s">
        <v>13</v>
      </c>
      <c r="H1165" s="5">
        <v>26.95</v>
      </c>
      <c r="I1165" s="3">
        <v>0</v>
      </c>
      <c r="J1165" s="5">
        <f>Table1[[#This Row],[Ticket Price Price Per Unit]]*(1-Table1[[#This Row],[Discount Given]])</f>
        <v>26.95</v>
      </c>
      <c r="K1165" s="5">
        <v>12.53</v>
      </c>
      <c r="L1165" s="2">
        <v>11</v>
      </c>
      <c r="M1165" s="2">
        <v>3032</v>
      </c>
      <c r="N1165" s="5">
        <f>Table1[[#This Row],[Sales Price Per Unit]]*Table1[[#This Row],[Quantity]]</f>
        <v>296.45</v>
      </c>
      <c r="O1165" s="5">
        <f>((Table1[[#This Row],[Ticket Price Price Per Unit]]-Table1[[#This Row],[Sales Price Per Unit]]))*Table1[[#This Row],[Quantity]]</f>
        <v>0</v>
      </c>
      <c r="P1165" s="5">
        <f>(Table1[[#This Row],[Sales Price Per Unit]]-Table1[[#This Row],[Cost per Unit]])*Table1[[#This Row],[Quantity]]</f>
        <v>158.62</v>
      </c>
    </row>
    <row r="1166" spans="1:16" x14ac:dyDescent="0.25">
      <c r="A1166" s="1">
        <v>41330</v>
      </c>
      <c r="B1166" s="20">
        <f>MONTH(Table1[[#This Row],[Date]])</f>
        <v>2</v>
      </c>
      <c r="C1166" s="20" t="str">
        <f>TEXT(Table1[[#This Row],[Date]],"mmmm")</f>
        <v>luty</v>
      </c>
      <c r="D1166" s="2">
        <v>784</v>
      </c>
      <c r="E1166" s="2">
        <v>28</v>
      </c>
      <c r="F1166" s="2" t="s">
        <v>16</v>
      </c>
      <c r="G1166" s="2" t="s">
        <v>13</v>
      </c>
      <c r="H1166" s="5">
        <v>0.95</v>
      </c>
      <c r="I1166" s="3">
        <v>0</v>
      </c>
      <c r="J1166" s="5">
        <f>Table1[[#This Row],[Ticket Price Price Per Unit]]*(1-Table1[[#This Row],[Discount Given]])</f>
        <v>0.95</v>
      </c>
      <c r="K1166" s="5">
        <v>0.5</v>
      </c>
      <c r="L1166" s="2">
        <v>17</v>
      </c>
      <c r="M1166" s="2">
        <v>3023</v>
      </c>
      <c r="N1166" s="5">
        <f>Table1[[#This Row],[Sales Price Per Unit]]*Table1[[#This Row],[Quantity]]</f>
        <v>16.149999999999999</v>
      </c>
      <c r="O1166" s="5">
        <f>((Table1[[#This Row],[Ticket Price Price Per Unit]]-Table1[[#This Row],[Sales Price Per Unit]]))*Table1[[#This Row],[Quantity]]</f>
        <v>0</v>
      </c>
      <c r="P1166" s="5">
        <f>(Table1[[#This Row],[Sales Price Per Unit]]-Table1[[#This Row],[Cost per Unit]])*Table1[[#This Row],[Quantity]]</f>
        <v>7.6499999999999995</v>
      </c>
    </row>
    <row r="1167" spans="1:16" x14ac:dyDescent="0.25">
      <c r="A1167" s="1">
        <v>41330</v>
      </c>
      <c r="B1167" s="20">
        <f>MONTH(Table1[[#This Row],[Date]])</f>
        <v>2</v>
      </c>
      <c r="C1167" s="20" t="str">
        <f>TEXT(Table1[[#This Row],[Date]],"mmmm")</f>
        <v>luty</v>
      </c>
      <c r="D1167" s="2">
        <v>784</v>
      </c>
      <c r="E1167" s="2">
        <v>23</v>
      </c>
      <c r="F1167" s="2" t="s">
        <v>16</v>
      </c>
      <c r="G1167" s="2" t="s">
        <v>13</v>
      </c>
      <c r="H1167" s="5">
        <v>2.95</v>
      </c>
      <c r="I1167" s="3">
        <v>0</v>
      </c>
      <c r="J1167" s="5">
        <f>Table1[[#This Row],[Ticket Price Price Per Unit]]*(1-Table1[[#This Row],[Discount Given]])</f>
        <v>2.95</v>
      </c>
      <c r="K1167" s="5">
        <v>1.68</v>
      </c>
      <c r="L1167" s="2">
        <v>4</v>
      </c>
      <c r="M1167" s="2">
        <v>3023</v>
      </c>
      <c r="N1167" s="5">
        <f>Table1[[#This Row],[Sales Price Per Unit]]*Table1[[#This Row],[Quantity]]</f>
        <v>11.8</v>
      </c>
      <c r="O1167" s="5">
        <f>((Table1[[#This Row],[Ticket Price Price Per Unit]]-Table1[[#This Row],[Sales Price Per Unit]]))*Table1[[#This Row],[Quantity]]</f>
        <v>0</v>
      </c>
      <c r="P1167" s="5">
        <f>(Table1[[#This Row],[Sales Price Per Unit]]-Table1[[#This Row],[Cost per Unit]])*Table1[[#This Row],[Quantity]]</f>
        <v>5.080000000000001</v>
      </c>
    </row>
    <row r="1168" spans="1:16" x14ac:dyDescent="0.25">
      <c r="A1168" s="1">
        <v>41330</v>
      </c>
      <c r="B1168" s="20">
        <f>MONTH(Table1[[#This Row],[Date]])</f>
        <v>2</v>
      </c>
      <c r="C1168" s="20" t="str">
        <f>TEXT(Table1[[#This Row],[Date]],"mmmm")</f>
        <v>luty</v>
      </c>
      <c r="D1168" s="2">
        <v>785</v>
      </c>
      <c r="E1168" s="2">
        <v>20</v>
      </c>
      <c r="F1168" s="2" t="s">
        <v>12</v>
      </c>
      <c r="G1168" s="2" t="s">
        <v>13</v>
      </c>
      <c r="H1168" s="5">
        <v>16.95</v>
      </c>
      <c r="I1168" s="3">
        <v>0</v>
      </c>
      <c r="J1168" s="5">
        <f>Table1[[#This Row],[Ticket Price Price Per Unit]]*(1-Table1[[#This Row],[Discount Given]])</f>
        <v>16.95</v>
      </c>
      <c r="K1168" s="5">
        <v>6.76</v>
      </c>
      <c r="L1168" s="2">
        <v>13</v>
      </c>
      <c r="M1168" s="2">
        <v>3017</v>
      </c>
      <c r="N1168" s="5">
        <f>Table1[[#This Row],[Sales Price Per Unit]]*Table1[[#This Row],[Quantity]]</f>
        <v>220.35</v>
      </c>
      <c r="O1168" s="5">
        <f>((Table1[[#This Row],[Ticket Price Price Per Unit]]-Table1[[#This Row],[Sales Price Per Unit]]))*Table1[[#This Row],[Quantity]]</f>
        <v>0</v>
      </c>
      <c r="P1168" s="5">
        <f>(Table1[[#This Row],[Sales Price Per Unit]]-Table1[[#This Row],[Cost per Unit]])*Table1[[#This Row],[Quantity]]</f>
        <v>132.47</v>
      </c>
    </row>
    <row r="1169" spans="1:16" x14ac:dyDescent="0.25">
      <c r="A1169" s="1">
        <v>41330</v>
      </c>
      <c r="B1169" s="20">
        <f>MONTH(Table1[[#This Row],[Date]])</f>
        <v>2</v>
      </c>
      <c r="C1169" s="20" t="str">
        <f>TEXT(Table1[[#This Row],[Date]],"mmmm")</f>
        <v>luty</v>
      </c>
      <c r="D1169" s="2">
        <v>785</v>
      </c>
      <c r="E1169" s="2">
        <v>13</v>
      </c>
      <c r="F1169" s="2" t="s">
        <v>12</v>
      </c>
      <c r="G1169" s="2" t="s">
        <v>13</v>
      </c>
      <c r="H1169" s="5">
        <v>26.95</v>
      </c>
      <c r="I1169" s="3">
        <v>0</v>
      </c>
      <c r="J1169" s="5">
        <f>Table1[[#This Row],[Ticket Price Price Per Unit]]*(1-Table1[[#This Row],[Discount Given]])</f>
        <v>26.95</v>
      </c>
      <c r="K1169" s="5">
        <v>13.26</v>
      </c>
      <c r="L1169" s="2">
        <v>10</v>
      </c>
      <c r="M1169" s="2">
        <v>3017</v>
      </c>
      <c r="N1169" s="5">
        <f>Table1[[#This Row],[Sales Price Per Unit]]*Table1[[#This Row],[Quantity]]</f>
        <v>269.5</v>
      </c>
      <c r="O1169" s="5">
        <f>((Table1[[#This Row],[Ticket Price Price Per Unit]]-Table1[[#This Row],[Sales Price Per Unit]]))*Table1[[#This Row],[Quantity]]</f>
        <v>0</v>
      </c>
      <c r="P1169" s="5">
        <f>(Table1[[#This Row],[Sales Price Per Unit]]-Table1[[#This Row],[Cost per Unit]])*Table1[[#This Row],[Quantity]]</f>
        <v>136.9</v>
      </c>
    </row>
    <row r="1170" spans="1:16" x14ac:dyDescent="0.25">
      <c r="A1170" s="1">
        <v>41330</v>
      </c>
      <c r="B1170" s="20">
        <f>MONTH(Table1[[#This Row],[Date]])</f>
        <v>2</v>
      </c>
      <c r="C1170" s="20" t="str">
        <f>TEXT(Table1[[#This Row],[Date]],"mmmm")</f>
        <v>luty</v>
      </c>
      <c r="D1170" s="2">
        <v>786</v>
      </c>
      <c r="E1170" s="2">
        <v>10</v>
      </c>
      <c r="F1170" s="2" t="s">
        <v>12</v>
      </c>
      <c r="G1170" s="2" t="s">
        <v>13</v>
      </c>
      <c r="H1170" s="5">
        <v>34.950000000000003</v>
      </c>
      <c r="I1170" s="3">
        <v>0</v>
      </c>
      <c r="J1170" s="5">
        <f>Table1[[#This Row],[Ticket Price Price Per Unit]]*(1-Table1[[#This Row],[Discount Given]])</f>
        <v>34.950000000000003</v>
      </c>
      <c r="K1170" s="5">
        <v>22.13</v>
      </c>
      <c r="L1170" s="2">
        <v>6</v>
      </c>
      <c r="M1170" s="2">
        <v>3027</v>
      </c>
      <c r="N1170" s="5">
        <f>Table1[[#This Row],[Sales Price Per Unit]]*Table1[[#This Row],[Quantity]]</f>
        <v>209.70000000000002</v>
      </c>
      <c r="O1170" s="5">
        <f>((Table1[[#This Row],[Ticket Price Price Per Unit]]-Table1[[#This Row],[Sales Price Per Unit]]))*Table1[[#This Row],[Quantity]]</f>
        <v>0</v>
      </c>
      <c r="P1170" s="5">
        <f>(Table1[[#This Row],[Sales Price Per Unit]]-Table1[[#This Row],[Cost per Unit]])*Table1[[#This Row],[Quantity]]</f>
        <v>76.920000000000016</v>
      </c>
    </row>
    <row r="1171" spans="1:16" x14ac:dyDescent="0.25">
      <c r="A1171" s="1">
        <v>41330</v>
      </c>
      <c r="B1171" s="20">
        <f>MONTH(Table1[[#This Row],[Date]])</f>
        <v>2</v>
      </c>
      <c r="C1171" s="20" t="str">
        <f>TEXT(Table1[[#This Row],[Date]],"mmmm")</f>
        <v>luty</v>
      </c>
      <c r="D1171" s="2">
        <v>787</v>
      </c>
      <c r="E1171" s="2">
        <v>42</v>
      </c>
      <c r="F1171" s="2" t="s">
        <v>12</v>
      </c>
      <c r="G1171" s="2" t="s">
        <v>13</v>
      </c>
      <c r="H1171" s="5">
        <v>35.950000000000003</v>
      </c>
      <c r="I1171" s="3">
        <v>0</v>
      </c>
      <c r="J1171" s="5">
        <f>Table1[[#This Row],[Ticket Price Price Per Unit]]*(1-Table1[[#This Row],[Discount Given]])</f>
        <v>35.950000000000003</v>
      </c>
      <c r="K1171" s="5">
        <v>20.25</v>
      </c>
      <c r="L1171" s="2">
        <v>2</v>
      </c>
      <c r="M1171" s="2">
        <v>3012</v>
      </c>
      <c r="N1171" s="5">
        <f>Table1[[#This Row],[Sales Price Per Unit]]*Table1[[#This Row],[Quantity]]</f>
        <v>71.900000000000006</v>
      </c>
      <c r="O1171" s="5">
        <f>((Table1[[#This Row],[Ticket Price Price Per Unit]]-Table1[[#This Row],[Sales Price Per Unit]]))*Table1[[#This Row],[Quantity]]</f>
        <v>0</v>
      </c>
      <c r="P1171" s="5">
        <f>(Table1[[#This Row],[Sales Price Per Unit]]-Table1[[#This Row],[Cost per Unit]])*Table1[[#This Row],[Quantity]]</f>
        <v>31.400000000000006</v>
      </c>
    </row>
    <row r="1172" spans="1:16" x14ac:dyDescent="0.25">
      <c r="A1172" s="1">
        <v>41330</v>
      </c>
      <c r="B1172" s="20">
        <f>MONTH(Table1[[#This Row],[Date]])</f>
        <v>2</v>
      </c>
      <c r="C1172" s="20" t="str">
        <f>TEXT(Table1[[#This Row],[Date]],"mmmm")</f>
        <v>luty</v>
      </c>
      <c r="D1172" s="2">
        <v>787</v>
      </c>
      <c r="E1172" s="2">
        <v>10</v>
      </c>
      <c r="F1172" s="2" t="s">
        <v>12</v>
      </c>
      <c r="G1172" s="2" t="s">
        <v>13</v>
      </c>
      <c r="H1172" s="5">
        <v>34.950000000000003</v>
      </c>
      <c r="I1172" s="3">
        <v>0</v>
      </c>
      <c r="J1172" s="5">
        <f>Table1[[#This Row],[Ticket Price Price Per Unit]]*(1-Table1[[#This Row],[Discount Given]])</f>
        <v>34.950000000000003</v>
      </c>
      <c r="K1172" s="5">
        <v>22.13</v>
      </c>
      <c r="L1172" s="2">
        <v>13</v>
      </c>
      <c r="M1172" s="2">
        <v>3012</v>
      </c>
      <c r="N1172" s="5">
        <f>Table1[[#This Row],[Sales Price Per Unit]]*Table1[[#This Row],[Quantity]]</f>
        <v>454.35</v>
      </c>
      <c r="O1172" s="5">
        <f>((Table1[[#This Row],[Ticket Price Price Per Unit]]-Table1[[#This Row],[Sales Price Per Unit]]))*Table1[[#This Row],[Quantity]]</f>
        <v>0</v>
      </c>
      <c r="P1172" s="5">
        <f>(Table1[[#This Row],[Sales Price Per Unit]]-Table1[[#This Row],[Cost per Unit]])*Table1[[#This Row],[Quantity]]</f>
        <v>166.66000000000005</v>
      </c>
    </row>
    <row r="1173" spans="1:16" x14ac:dyDescent="0.25">
      <c r="A1173" s="1">
        <v>41330</v>
      </c>
      <c r="B1173" s="20">
        <f>MONTH(Table1[[#This Row],[Date]])</f>
        <v>2</v>
      </c>
      <c r="C1173" s="20" t="str">
        <f>TEXT(Table1[[#This Row],[Date]],"mmmm")</f>
        <v>luty</v>
      </c>
      <c r="D1173" s="2">
        <v>787</v>
      </c>
      <c r="E1173" s="2">
        <v>34</v>
      </c>
      <c r="F1173" s="2" t="s">
        <v>12</v>
      </c>
      <c r="G1173" s="2" t="s">
        <v>13</v>
      </c>
      <c r="H1173" s="5">
        <v>37.950000000000003</v>
      </c>
      <c r="I1173" s="3">
        <v>0</v>
      </c>
      <c r="J1173" s="5">
        <f>Table1[[#This Row],[Ticket Price Price Per Unit]]*(1-Table1[[#This Row],[Discount Given]])</f>
        <v>37.950000000000003</v>
      </c>
      <c r="K1173" s="5">
        <v>15.35</v>
      </c>
      <c r="L1173" s="2">
        <v>8</v>
      </c>
      <c r="M1173" s="2">
        <v>3012</v>
      </c>
      <c r="N1173" s="5">
        <f>Table1[[#This Row],[Sales Price Per Unit]]*Table1[[#This Row],[Quantity]]</f>
        <v>303.60000000000002</v>
      </c>
      <c r="O1173" s="5">
        <f>((Table1[[#This Row],[Ticket Price Price Per Unit]]-Table1[[#This Row],[Sales Price Per Unit]]))*Table1[[#This Row],[Quantity]]</f>
        <v>0</v>
      </c>
      <c r="P1173" s="5">
        <f>(Table1[[#This Row],[Sales Price Per Unit]]-Table1[[#This Row],[Cost per Unit]])*Table1[[#This Row],[Quantity]]</f>
        <v>180.8</v>
      </c>
    </row>
    <row r="1174" spans="1:16" x14ac:dyDescent="0.25">
      <c r="A1174" s="1">
        <v>41330</v>
      </c>
      <c r="B1174" s="20">
        <f>MONTH(Table1[[#This Row],[Date]])</f>
        <v>2</v>
      </c>
      <c r="C1174" s="20" t="str">
        <f>TEXT(Table1[[#This Row],[Date]],"mmmm")</f>
        <v>luty</v>
      </c>
      <c r="D1174" s="2">
        <v>787</v>
      </c>
      <c r="E1174" s="2">
        <v>13</v>
      </c>
      <c r="F1174" s="2" t="s">
        <v>12</v>
      </c>
      <c r="G1174" s="2" t="s">
        <v>13</v>
      </c>
      <c r="H1174" s="5">
        <v>26.95</v>
      </c>
      <c r="I1174" s="3">
        <v>0</v>
      </c>
      <c r="J1174" s="5">
        <f>Table1[[#This Row],[Ticket Price Price Per Unit]]*(1-Table1[[#This Row],[Discount Given]])</f>
        <v>26.95</v>
      </c>
      <c r="K1174" s="5">
        <v>13.26</v>
      </c>
      <c r="L1174" s="2">
        <v>10</v>
      </c>
      <c r="M1174" s="2">
        <v>3012</v>
      </c>
      <c r="N1174" s="5">
        <f>Table1[[#This Row],[Sales Price Per Unit]]*Table1[[#This Row],[Quantity]]</f>
        <v>269.5</v>
      </c>
      <c r="O1174" s="5">
        <f>((Table1[[#This Row],[Ticket Price Price Per Unit]]-Table1[[#This Row],[Sales Price Per Unit]]))*Table1[[#This Row],[Quantity]]</f>
        <v>0</v>
      </c>
      <c r="P1174" s="5">
        <f>(Table1[[#This Row],[Sales Price Per Unit]]-Table1[[#This Row],[Cost per Unit]])*Table1[[#This Row],[Quantity]]</f>
        <v>136.9</v>
      </c>
    </row>
    <row r="1175" spans="1:16" x14ac:dyDescent="0.25">
      <c r="A1175" s="1">
        <v>41330</v>
      </c>
      <c r="B1175" s="20">
        <f>MONTH(Table1[[#This Row],[Date]])</f>
        <v>2</v>
      </c>
      <c r="C1175" s="20" t="str">
        <f>TEXT(Table1[[#This Row],[Date]],"mmmm")</f>
        <v>luty</v>
      </c>
      <c r="D1175" s="2">
        <v>788</v>
      </c>
      <c r="E1175" s="2">
        <v>47</v>
      </c>
      <c r="F1175" s="2" t="s">
        <v>16</v>
      </c>
      <c r="G1175" s="2" t="s">
        <v>13</v>
      </c>
      <c r="H1175" s="5">
        <v>28.95</v>
      </c>
      <c r="I1175" s="3">
        <v>0</v>
      </c>
      <c r="J1175" s="5">
        <f>Table1[[#This Row],[Ticket Price Price Per Unit]]*(1-Table1[[#This Row],[Discount Given]])</f>
        <v>28.95</v>
      </c>
      <c r="K1175" s="5">
        <v>8.86</v>
      </c>
      <c r="L1175" s="2">
        <v>20</v>
      </c>
      <c r="M1175" s="2">
        <v>3030</v>
      </c>
      <c r="N1175" s="5">
        <f>Table1[[#This Row],[Sales Price Per Unit]]*Table1[[#This Row],[Quantity]]</f>
        <v>579</v>
      </c>
      <c r="O1175" s="5">
        <f>((Table1[[#This Row],[Ticket Price Price Per Unit]]-Table1[[#This Row],[Sales Price Per Unit]]))*Table1[[#This Row],[Quantity]]</f>
        <v>0</v>
      </c>
      <c r="P1175" s="5">
        <f>(Table1[[#This Row],[Sales Price Per Unit]]-Table1[[#This Row],[Cost per Unit]])*Table1[[#This Row],[Quantity]]</f>
        <v>401.8</v>
      </c>
    </row>
    <row r="1176" spans="1:16" x14ac:dyDescent="0.25">
      <c r="A1176" s="1">
        <v>41330</v>
      </c>
      <c r="B1176" s="20">
        <f>MONTH(Table1[[#This Row],[Date]])</f>
        <v>2</v>
      </c>
      <c r="C1176" s="20" t="str">
        <f>TEXT(Table1[[#This Row],[Date]],"mmmm")</f>
        <v>luty</v>
      </c>
      <c r="D1176" s="2">
        <v>788</v>
      </c>
      <c r="E1176" s="2">
        <v>17</v>
      </c>
      <c r="F1176" s="2" t="s">
        <v>16</v>
      </c>
      <c r="G1176" s="2" t="s">
        <v>13</v>
      </c>
      <c r="H1176" s="5">
        <v>49.95</v>
      </c>
      <c r="I1176" s="3">
        <v>0</v>
      </c>
      <c r="J1176" s="5">
        <f>Table1[[#This Row],[Ticket Price Price Per Unit]]*(1-Table1[[#This Row],[Discount Given]])</f>
        <v>49.95</v>
      </c>
      <c r="K1176" s="5">
        <v>23.93</v>
      </c>
      <c r="L1176" s="2">
        <v>8</v>
      </c>
      <c r="M1176" s="2">
        <v>3030</v>
      </c>
      <c r="N1176" s="5">
        <f>Table1[[#This Row],[Sales Price Per Unit]]*Table1[[#This Row],[Quantity]]</f>
        <v>399.6</v>
      </c>
      <c r="O1176" s="5">
        <f>((Table1[[#This Row],[Ticket Price Price Per Unit]]-Table1[[#This Row],[Sales Price Per Unit]]))*Table1[[#This Row],[Quantity]]</f>
        <v>0</v>
      </c>
      <c r="P1176" s="5">
        <f>(Table1[[#This Row],[Sales Price Per Unit]]-Table1[[#This Row],[Cost per Unit]])*Table1[[#This Row],[Quantity]]</f>
        <v>208.16000000000003</v>
      </c>
    </row>
    <row r="1177" spans="1:16" x14ac:dyDescent="0.25">
      <c r="A1177" s="1">
        <v>41330</v>
      </c>
      <c r="B1177" s="20">
        <f>MONTH(Table1[[#This Row],[Date]])</f>
        <v>2</v>
      </c>
      <c r="C1177" s="20" t="str">
        <f>TEXT(Table1[[#This Row],[Date]],"mmmm")</f>
        <v>luty</v>
      </c>
      <c r="D1177" s="2">
        <v>788</v>
      </c>
      <c r="E1177" s="2">
        <v>35</v>
      </c>
      <c r="F1177" s="2" t="s">
        <v>16</v>
      </c>
      <c r="G1177" s="2" t="s">
        <v>13</v>
      </c>
      <c r="H1177" s="5">
        <v>0.95</v>
      </c>
      <c r="I1177" s="3">
        <v>0</v>
      </c>
      <c r="J1177" s="5">
        <f>Table1[[#This Row],[Ticket Price Price Per Unit]]*(1-Table1[[#This Row],[Discount Given]])</f>
        <v>0.95</v>
      </c>
      <c r="K1177" s="5">
        <v>0.47</v>
      </c>
      <c r="L1177" s="2">
        <v>14</v>
      </c>
      <c r="M1177" s="2">
        <v>3030</v>
      </c>
      <c r="N1177" s="5">
        <f>Table1[[#This Row],[Sales Price Per Unit]]*Table1[[#This Row],[Quantity]]</f>
        <v>13.299999999999999</v>
      </c>
      <c r="O1177" s="5">
        <f>((Table1[[#This Row],[Ticket Price Price Per Unit]]-Table1[[#This Row],[Sales Price Per Unit]]))*Table1[[#This Row],[Quantity]]</f>
        <v>0</v>
      </c>
      <c r="P1177" s="5">
        <f>(Table1[[#This Row],[Sales Price Per Unit]]-Table1[[#This Row],[Cost per Unit]])*Table1[[#This Row],[Quantity]]</f>
        <v>6.72</v>
      </c>
    </row>
    <row r="1178" spans="1:16" x14ac:dyDescent="0.25">
      <c r="A1178" s="1">
        <v>41330</v>
      </c>
      <c r="B1178" s="20">
        <f>MONTH(Table1[[#This Row],[Date]])</f>
        <v>2</v>
      </c>
      <c r="C1178" s="20" t="str">
        <f>TEXT(Table1[[#This Row],[Date]],"mmmm")</f>
        <v>luty</v>
      </c>
      <c r="D1178" s="2">
        <v>789</v>
      </c>
      <c r="E1178" s="2">
        <v>16</v>
      </c>
      <c r="F1178" s="2" t="s">
        <v>18</v>
      </c>
      <c r="G1178" s="2" t="s">
        <v>13</v>
      </c>
      <c r="H1178" s="5">
        <v>27.95</v>
      </c>
      <c r="I1178" s="3">
        <v>0</v>
      </c>
      <c r="J1178" s="5">
        <f>Table1[[#This Row],[Ticket Price Price Per Unit]]*(1-Table1[[#This Row],[Discount Given]])</f>
        <v>27.95</v>
      </c>
      <c r="K1178" s="5">
        <v>15.85</v>
      </c>
      <c r="L1178" s="2">
        <v>3</v>
      </c>
      <c r="M1178" s="2">
        <v>3029</v>
      </c>
      <c r="N1178" s="5">
        <f>Table1[[#This Row],[Sales Price Per Unit]]*Table1[[#This Row],[Quantity]]</f>
        <v>83.85</v>
      </c>
      <c r="O1178" s="5">
        <f>((Table1[[#This Row],[Ticket Price Price Per Unit]]-Table1[[#This Row],[Sales Price Per Unit]]))*Table1[[#This Row],[Quantity]]</f>
        <v>0</v>
      </c>
      <c r="P1178" s="5">
        <f>(Table1[[#This Row],[Sales Price Per Unit]]-Table1[[#This Row],[Cost per Unit]])*Table1[[#This Row],[Quantity]]</f>
        <v>36.299999999999997</v>
      </c>
    </row>
    <row r="1179" spans="1:16" x14ac:dyDescent="0.25">
      <c r="A1179" s="1">
        <v>41330</v>
      </c>
      <c r="B1179" s="20">
        <f>MONTH(Table1[[#This Row],[Date]])</f>
        <v>2</v>
      </c>
      <c r="C1179" s="20" t="str">
        <f>TEXT(Table1[[#This Row],[Date]],"mmmm")</f>
        <v>luty</v>
      </c>
      <c r="D1179" s="2">
        <v>789</v>
      </c>
      <c r="E1179" s="2">
        <v>47</v>
      </c>
      <c r="F1179" s="2" t="s">
        <v>18</v>
      </c>
      <c r="G1179" s="2" t="s">
        <v>13</v>
      </c>
      <c r="H1179" s="5">
        <v>28.95</v>
      </c>
      <c r="I1179" s="3">
        <v>0</v>
      </c>
      <c r="J1179" s="5">
        <f>Table1[[#This Row],[Ticket Price Price Per Unit]]*(1-Table1[[#This Row],[Discount Given]])</f>
        <v>28.95</v>
      </c>
      <c r="K1179" s="5">
        <v>8.86</v>
      </c>
      <c r="L1179" s="2">
        <v>14</v>
      </c>
      <c r="M1179" s="2">
        <v>3029</v>
      </c>
      <c r="N1179" s="5">
        <f>Table1[[#This Row],[Sales Price Per Unit]]*Table1[[#This Row],[Quantity]]</f>
        <v>405.3</v>
      </c>
      <c r="O1179" s="5">
        <f>((Table1[[#This Row],[Ticket Price Price Per Unit]]-Table1[[#This Row],[Sales Price Per Unit]]))*Table1[[#This Row],[Quantity]]</f>
        <v>0</v>
      </c>
      <c r="P1179" s="5">
        <f>(Table1[[#This Row],[Sales Price Per Unit]]-Table1[[#This Row],[Cost per Unit]])*Table1[[#This Row],[Quantity]]</f>
        <v>281.26</v>
      </c>
    </row>
    <row r="1180" spans="1:16" x14ac:dyDescent="0.25">
      <c r="A1180" s="1">
        <v>41330</v>
      </c>
      <c r="B1180" s="20">
        <f>MONTH(Table1[[#This Row],[Date]])</f>
        <v>2</v>
      </c>
      <c r="C1180" s="20" t="str">
        <f>TEXT(Table1[[#This Row],[Date]],"mmmm")</f>
        <v>luty</v>
      </c>
      <c r="D1180" s="2">
        <v>790</v>
      </c>
      <c r="E1180" s="2">
        <v>32</v>
      </c>
      <c r="F1180" s="2" t="s">
        <v>16</v>
      </c>
      <c r="G1180" s="2" t="s">
        <v>13</v>
      </c>
      <c r="H1180" s="5">
        <v>22.95</v>
      </c>
      <c r="I1180" s="3">
        <v>0</v>
      </c>
      <c r="J1180" s="5">
        <f>Table1[[#This Row],[Ticket Price Price Per Unit]]*(1-Table1[[#This Row],[Discount Given]])</f>
        <v>22.95</v>
      </c>
      <c r="K1180" s="5">
        <v>11.78</v>
      </c>
      <c r="L1180" s="2">
        <v>3</v>
      </c>
      <c r="M1180" s="2">
        <v>3024</v>
      </c>
      <c r="N1180" s="5">
        <f>Table1[[#This Row],[Sales Price Per Unit]]*Table1[[#This Row],[Quantity]]</f>
        <v>68.849999999999994</v>
      </c>
      <c r="O1180" s="5">
        <f>((Table1[[#This Row],[Ticket Price Price Per Unit]]-Table1[[#This Row],[Sales Price Per Unit]]))*Table1[[#This Row],[Quantity]]</f>
        <v>0</v>
      </c>
      <c r="P1180" s="5">
        <f>(Table1[[#This Row],[Sales Price Per Unit]]-Table1[[#This Row],[Cost per Unit]])*Table1[[#This Row],[Quantity]]</f>
        <v>33.51</v>
      </c>
    </row>
    <row r="1181" spans="1:16" x14ac:dyDescent="0.25">
      <c r="A1181" s="1">
        <v>41330</v>
      </c>
      <c r="B1181" s="20">
        <f>MONTH(Table1[[#This Row],[Date]])</f>
        <v>2</v>
      </c>
      <c r="C1181" s="20" t="str">
        <f>TEXT(Table1[[#This Row],[Date]],"mmmm")</f>
        <v>luty</v>
      </c>
      <c r="D1181" s="2">
        <v>791</v>
      </c>
      <c r="E1181" s="2">
        <v>8</v>
      </c>
      <c r="F1181" s="2" t="s">
        <v>18</v>
      </c>
      <c r="G1181" s="2" t="s">
        <v>13</v>
      </c>
      <c r="H1181" s="5">
        <v>7.95</v>
      </c>
      <c r="I1181" s="3">
        <v>0.1</v>
      </c>
      <c r="J1181" s="5">
        <f>Table1[[#This Row],[Ticket Price Price Per Unit]]*(1-Table1[[#This Row],[Discount Given]])</f>
        <v>7.1550000000000002</v>
      </c>
      <c r="K1181" s="5">
        <v>4.53</v>
      </c>
      <c r="L1181" s="2">
        <v>29</v>
      </c>
      <c r="M1181" s="2">
        <v>3017</v>
      </c>
      <c r="N1181" s="5">
        <f>Table1[[#This Row],[Sales Price Per Unit]]*Table1[[#This Row],[Quantity]]</f>
        <v>207.495</v>
      </c>
      <c r="O1181" s="5">
        <f>((Table1[[#This Row],[Ticket Price Price Per Unit]]-Table1[[#This Row],[Sales Price Per Unit]]))*Table1[[#This Row],[Quantity]]</f>
        <v>23.055</v>
      </c>
      <c r="P1181" s="5">
        <f>(Table1[[#This Row],[Sales Price Per Unit]]-Table1[[#This Row],[Cost per Unit]])*Table1[[#This Row],[Quantity]]</f>
        <v>76.125</v>
      </c>
    </row>
    <row r="1182" spans="1:16" x14ac:dyDescent="0.25">
      <c r="A1182" s="1">
        <v>41330</v>
      </c>
      <c r="B1182" s="20">
        <f>MONTH(Table1[[#This Row],[Date]])</f>
        <v>2</v>
      </c>
      <c r="C1182" s="20" t="str">
        <f>TEXT(Table1[[#This Row],[Date]],"mmmm")</f>
        <v>luty</v>
      </c>
      <c r="D1182" s="2">
        <v>791</v>
      </c>
      <c r="E1182" s="2">
        <v>24</v>
      </c>
      <c r="F1182" s="2" t="s">
        <v>18</v>
      </c>
      <c r="G1182" s="2" t="s">
        <v>13</v>
      </c>
      <c r="H1182" s="5">
        <v>27.95</v>
      </c>
      <c r="I1182" s="3">
        <v>0</v>
      </c>
      <c r="J1182" s="5">
        <f>Table1[[#This Row],[Ticket Price Price Per Unit]]*(1-Table1[[#This Row],[Discount Given]])</f>
        <v>27.95</v>
      </c>
      <c r="K1182" s="5">
        <v>16.8</v>
      </c>
      <c r="L1182" s="2">
        <v>12</v>
      </c>
      <c r="M1182" s="2">
        <v>3017</v>
      </c>
      <c r="N1182" s="5">
        <f>Table1[[#This Row],[Sales Price Per Unit]]*Table1[[#This Row],[Quantity]]</f>
        <v>335.4</v>
      </c>
      <c r="O1182" s="5">
        <f>((Table1[[#This Row],[Ticket Price Price Per Unit]]-Table1[[#This Row],[Sales Price Per Unit]]))*Table1[[#This Row],[Quantity]]</f>
        <v>0</v>
      </c>
      <c r="P1182" s="5">
        <f>(Table1[[#This Row],[Sales Price Per Unit]]-Table1[[#This Row],[Cost per Unit]])*Table1[[#This Row],[Quantity]]</f>
        <v>133.79999999999998</v>
      </c>
    </row>
    <row r="1183" spans="1:16" x14ac:dyDescent="0.25">
      <c r="A1183" s="1">
        <v>41330</v>
      </c>
      <c r="B1183" s="20">
        <f>MONTH(Table1[[#This Row],[Date]])</f>
        <v>2</v>
      </c>
      <c r="C1183" s="20" t="str">
        <f>TEXT(Table1[[#This Row],[Date]],"mmmm")</f>
        <v>luty</v>
      </c>
      <c r="D1183" s="2">
        <v>792</v>
      </c>
      <c r="E1183" s="2">
        <v>39</v>
      </c>
      <c r="F1183" s="2" t="s">
        <v>16</v>
      </c>
      <c r="G1183" s="2" t="s">
        <v>13</v>
      </c>
      <c r="H1183" s="5">
        <v>26.95</v>
      </c>
      <c r="I1183" s="3">
        <v>0</v>
      </c>
      <c r="J1183" s="5">
        <f>Table1[[#This Row],[Ticket Price Price Per Unit]]*(1-Table1[[#This Row],[Discount Given]])</f>
        <v>26.95</v>
      </c>
      <c r="K1183" s="5">
        <v>12.24</v>
      </c>
      <c r="L1183" s="2">
        <v>15</v>
      </c>
      <c r="M1183" s="2">
        <v>3031</v>
      </c>
      <c r="N1183" s="5">
        <f>Table1[[#This Row],[Sales Price Per Unit]]*Table1[[#This Row],[Quantity]]</f>
        <v>404.25</v>
      </c>
      <c r="O1183" s="5">
        <f>((Table1[[#This Row],[Ticket Price Price Per Unit]]-Table1[[#This Row],[Sales Price Per Unit]]))*Table1[[#This Row],[Quantity]]</f>
        <v>0</v>
      </c>
      <c r="P1183" s="5">
        <f>(Table1[[#This Row],[Sales Price Per Unit]]-Table1[[#This Row],[Cost per Unit]])*Table1[[#This Row],[Quantity]]</f>
        <v>220.64999999999998</v>
      </c>
    </row>
    <row r="1184" spans="1:16" x14ac:dyDescent="0.25">
      <c r="A1184" s="1">
        <v>41330</v>
      </c>
      <c r="B1184" s="20">
        <f>MONTH(Table1[[#This Row],[Date]])</f>
        <v>2</v>
      </c>
      <c r="C1184" s="20" t="str">
        <f>TEXT(Table1[[#This Row],[Date]],"mmmm")</f>
        <v>luty</v>
      </c>
      <c r="D1184" s="2">
        <v>793</v>
      </c>
      <c r="E1184" s="2">
        <v>1</v>
      </c>
      <c r="F1184" s="2" t="s">
        <v>18</v>
      </c>
      <c r="G1184" s="2" t="s">
        <v>13</v>
      </c>
      <c r="H1184" s="5">
        <v>43.95</v>
      </c>
      <c r="I1184" s="3">
        <v>0</v>
      </c>
      <c r="J1184" s="5">
        <f>Table1[[#This Row],[Ticket Price Price Per Unit]]*(1-Table1[[#This Row],[Discount Given]])</f>
        <v>43.95</v>
      </c>
      <c r="K1184" s="5">
        <v>25.6</v>
      </c>
      <c r="L1184" s="2">
        <v>15</v>
      </c>
      <c r="M1184" s="2">
        <v>3010</v>
      </c>
      <c r="N1184" s="5">
        <f>Table1[[#This Row],[Sales Price Per Unit]]*Table1[[#This Row],[Quantity]]</f>
        <v>659.25</v>
      </c>
      <c r="O1184" s="5">
        <f>((Table1[[#This Row],[Ticket Price Price Per Unit]]-Table1[[#This Row],[Sales Price Per Unit]]))*Table1[[#This Row],[Quantity]]</f>
        <v>0</v>
      </c>
      <c r="P1184" s="5">
        <f>(Table1[[#This Row],[Sales Price Per Unit]]-Table1[[#This Row],[Cost per Unit]])*Table1[[#This Row],[Quantity]]</f>
        <v>275.25</v>
      </c>
    </row>
    <row r="1185" spans="1:16" x14ac:dyDescent="0.25">
      <c r="A1185" s="1">
        <v>41330</v>
      </c>
      <c r="B1185" s="20">
        <f>MONTH(Table1[[#This Row],[Date]])</f>
        <v>2</v>
      </c>
      <c r="C1185" s="20" t="str">
        <f>TEXT(Table1[[#This Row],[Date]],"mmmm")</f>
        <v>luty</v>
      </c>
      <c r="D1185" s="2">
        <v>794</v>
      </c>
      <c r="E1185" s="2">
        <v>47</v>
      </c>
      <c r="F1185" s="2" t="s">
        <v>16</v>
      </c>
      <c r="G1185" s="2" t="s">
        <v>13</v>
      </c>
      <c r="H1185" s="5">
        <v>28.95</v>
      </c>
      <c r="I1185" s="3">
        <v>0</v>
      </c>
      <c r="J1185" s="5">
        <f>Table1[[#This Row],[Ticket Price Price Per Unit]]*(1-Table1[[#This Row],[Discount Given]])</f>
        <v>28.95</v>
      </c>
      <c r="K1185" s="5">
        <v>8.86</v>
      </c>
      <c r="L1185" s="2">
        <v>1</v>
      </c>
      <c r="M1185" s="2">
        <v>3021</v>
      </c>
      <c r="N1185" s="5">
        <f>Table1[[#This Row],[Sales Price Per Unit]]*Table1[[#This Row],[Quantity]]</f>
        <v>28.95</v>
      </c>
      <c r="O1185" s="5">
        <f>((Table1[[#This Row],[Ticket Price Price Per Unit]]-Table1[[#This Row],[Sales Price Per Unit]]))*Table1[[#This Row],[Quantity]]</f>
        <v>0</v>
      </c>
      <c r="P1185" s="5">
        <f>(Table1[[#This Row],[Sales Price Per Unit]]-Table1[[#This Row],[Cost per Unit]])*Table1[[#This Row],[Quantity]]</f>
        <v>20.09</v>
      </c>
    </row>
    <row r="1186" spans="1:16" x14ac:dyDescent="0.25">
      <c r="A1186" s="1">
        <v>41330</v>
      </c>
      <c r="B1186" s="20">
        <f>MONTH(Table1[[#This Row],[Date]])</f>
        <v>2</v>
      </c>
      <c r="C1186" s="20" t="str">
        <f>TEXT(Table1[[#This Row],[Date]],"mmmm")</f>
        <v>luty</v>
      </c>
      <c r="D1186" s="2">
        <v>795</v>
      </c>
      <c r="E1186" s="2">
        <v>22</v>
      </c>
      <c r="F1186" s="2" t="s">
        <v>12</v>
      </c>
      <c r="G1186" s="2" t="s">
        <v>13</v>
      </c>
      <c r="H1186" s="5">
        <v>0.95</v>
      </c>
      <c r="I1186" s="3">
        <v>0</v>
      </c>
      <c r="J1186" s="5">
        <f>Table1[[#This Row],[Ticket Price Price Per Unit]]*(1-Table1[[#This Row],[Discount Given]])</f>
        <v>0.95</v>
      </c>
      <c r="K1186" s="5">
        <v>0.56999999999999995</v>
      </c>
      <c r="L1186" s="2">
        <v>19</v>
      </c>
      <c r="M1186" s="2">
        <v>3015</v>
      </c>
      <c r="N1186" s="5">
        <f>Table1[[#This Row],[Sales Price Per Unit]]*Table1[[#This Row],[Quantity]]</f>
        <v>18.05</v>
      </c>
      <c r="O1186" s="5">
        <f>((Table1[[#This Row],[Ticket Price Price Per Unit]]-Table1[[#This Row],[Sales Price Per Unit]]))*Table1[[#This Row],[Quantity]]</f>
        <v>0</v>
      </c>
      <c r="P1186" s="5">
        <f>(Table1[[#This Row],[Sales Price Per Unit]]-Table1[[#This Row],[Cost per Unit]])*Table1[[#This Row],[Quantity]]</f>
        <v>7.22</v>
      </c>
    </row>
    <row r="1187" spans="1:16" x14ac:dyDescent="0.25">
      <c r="A1187" s="1">
        <v>41330</v>
      </c>
      <c r="B1187" s="20">
        <f>MONTH(Table1[[#This Row],[Date]])</f>
        <v>2</v>
      </c>
      <c r="C1187" s="20" t="str">
        <f>TEXT(Table1[[#This Row],[Date]],"mmmm")</f>
        <v>luty</v>
      </c>
      <c r="D1187" s="2">
        <v>796</v>
      </c>
      <c r="E1187" s="2">
        <v>35</v>
      </c>
      <c r="F1187" s="2" t="s">
        <v>16</v>
      </c>
      <c r="G1187" s="2" t="s">
        <v>13</v>
      </c>
      <c r="H1187" s="5">
        <v>0.95</v>
      </c>
      <c r="I1187" s="3">
        <v>0.2</v>
      </c>
      <c r="J1187" s="5">
        <f>Table1[[#This Row],[Ticket Price Price Per Unit]]*(1-Table1[[#This Row],[Discount Given]])</f>
        <v>0.76</v>
      </c>
      <c r="K1187" s="5">
        <v>0.47</v>
      </c>
      <c r="L1187" s="2">
        <v>13</v>
      </c>
      <c r="M1187" s="2">
        <v>3021</v>
      </c>
      <c r="N1187" s="5">
        <f>Table1[[#This Row],[Sales Price Per Unit]]*Table1[[#This Row],[Quantity]]</f>
        <v>9.8800000000000008</v>
      </c>
      <c r="O1187" s="5">
        <f>((Table1[[#This Row],[Ticket Price Price Per Unit]]-Table1[[#This Row],[Sales Price Per Unit]]))*Table1[[#This Row],[Quantity]]</f>
        <v>2.4699999999999993</v>
      </c>
      <c r="P1187" s="5">
        <f>(Table1[[#This Row],[Sales Price Per Unit]]-Table1[[#This Row],[Cost per Unit]])*Table1[[#This Row],[Quantity]]</f>
        <v>3.7700000000000005</v>
      </c>
    </row>
    <row r="1188" spans="1:16" x14ac:dyDescent="0.25">
      <c r="A1188" s="1">
        <v>41330</v>
      </c>
      <c r="B1188" s="20">
        <f>MONTH(Table1[[#This Row],[Date]])</f>
        <v>2</v>
      </c>
      <c r="C1188" s="20" t="str">
        <f>TEXT(Table1[[#This Row],[Date]],"mmmm")</f>
        <v>luty</v>
      </c>
      <c r="D1188" s="2">
        <v>796</v>
      </c>
      <c r="E1188" s="2">
        <v>16</v>
      </c>
      <c r="F1188" s="2" t="s">
        <v>16</v>
      </c>
      <c r="G1188" s="2" t="s">
        <v>13</v>
      </c>
      <c r="H1188" s="5">
        <v>27.95</v>
      </c>
      <c r="I1188" s="3">
        <v>0</v>
      </c>
      <c r="J1188" s="5">
        <f>Table1[[#This Row],[Ticket Price Price Per Unit]]*(1-Table1[[#This Row],[Discount Given]])</f>
        <v>27.95</v>
      </c>
      <c r="K1188" s="5">
        <v>15.85</v>
      </c>
      <c r="L1188" s="2">
        <v>2</v>
      </c>
      <c r="M1188" s="2">
        <v>3021</v>
      </c>
      <c r="N1188" s="5">
        <f>Table1[[#This Row],[Sales Price Per Unit]]*Table1[[#This Row],[Quantity]]</f>
        <v>55.9</v>
      </c>
      <c r="O1188" s="5">
        <f>((Table1[[#This Row],[Ticket Price Price Per Unit]]-Table1[[#This Row],[Sales Price Per Unit]]))*Table1[[#This Row],[Quantity]]</f>
        <v>0</v>
      </c>
      <c r="P1188" s="5">
        <f>(Table1[[#This Row],[Sales Price Per Unit]]-Table1[[#This Row],[Cost per Unit]])*Table1[[#This Row],[Quantity]]</f>
        <v>24.2</v>
      </c>
    </row>
    <row r="1189" spans="1:16" x14ac:dyDescent="0.25">
      <c r="A1189" s="1">
        <v>41330</v>
      </c>
      <c r="B1189" s="20">
        <f>MONTH(Table1[[#This Row],[Date]])</f>
        <v>2</v>
      </c>
      <c r="C1189" s="20" t="str">
        <f>TEXT(Table1[[#This Row],[Date]],"mmmm")</f>
        <v>luty</v>
      </c>
      <c r="D1189" s="2">
        <v>797</v>
      </c>
      <c r="E1189" s="2">
        <v>33</v>
      </c>
      <c r="F1189" s="2" t="s">
        <v>12</v>
      </c>
      <c r="G1189" s="2" t="s">
        <v>13</v>
      </c>
      <c r="H1189" s="5">
        <v>19.95</v>
      </c>
      <c r="I1189" s="3">
        <v>0</v>
      </c>
      <c r="J1189" s="5">
        <f>Table1[[#This Row],[Ticket Price Price Per Unit]]*(1-Table1[[#This Row],[Discount Given]])</f>
        <v>19.95</v>
      </c>
      <c r="K1189" s="5">
        <v>9.7799999999999994</v>
      </c>
      <c r="L1189" s="2">
        <v>18</v>
      </c>
      <c r="M1189" s="2">
        <v>3027</v>
      </c>
      <c r="N1189" s="5">
        <f>Table1[[#This Row],[Sales Price Per Unit]]*Table1[[#This Row],[Quantity]]</f>
        <v>359.09999999999997</v>
      </c>
      <c r="O1189" s="5">
        <f>((Table1[[#This Row],[Ticket Price Price Per Unit]]-Table1[[#This Row],[Sales Price Per Unit]]))*Table1[[#This Row],[Quantity]]</f>
        <v>0</v>
      </c>
      <c r="P1189" s="5">
        <f>(Table1[[#This Row],[Sales Price Per Unit]]-Table1[[#This Row],[Cost per Unit]])*Table1[[#This Row],[Quantity]]</f>
        <v>183.06</v>
      </c>
    </row>
    <row r="1190" spans="1:16" x14ac:dyDescent="0.25">
      <c r="A1190" s="1">
        <v>41330</v>
      </c>
      <c r="B1190" s="20">
        <f>MONTH(Table1[[#This Row],[Date]])</f>
        <v>2</v>
      </c>
      <c r="C1190" s="20" t="str">
        <f>TEXT(Table1[[#This Row],[Date]],"mmmm")</f>
        <v>luty</v>
      </c>
      <c r="D1190" s="2">
        <v>797</v>
      </c>
      <c r="E1190" s="2">
        <v>13</v>
      </c>
      <c r="F1190" s="2" t="s">
        <v>12</v>
      </c>
      <c r="G1190" s="2" t="s">
        <v>13</v>
      </c>
      <c r="H1190" s="5">
        <v>26.95</v>
      </c>
      <c r="I1190" s="3">
        <v>0</v>
      </c>
      <c r="J1190" s="5">
        <f>Table1[[#This Row],[Ticket Price Price Per Unit]]*(1-Table1[[#This Row],[Discount Given]])</f>
        <v>26.95</v>
      </c>
      <c r="K1190" s="5">
        <v>13.26</v>
      </c>
      <c r="L1190" s="2">
        <v>3</v>
      </c>
      <c r="M1190" s="2">
        <v>3027</v>
      </c>
      <c r="N1190" s="5">
        <f>Table1[[#This Row],[Sales Price Per Unit]]*Table1[[#This Row],[Quantity]]</f>
        <v>80.849999999999994</v>
      </c>
      <c r="O1190" s="5">
        <f>((Table1[[#This Row],[Ticket Price Price Per Unit]]-Table1[[#This Row],[Sales Price Per Unit]]))*Table1[[#This Row],[Quantity]]</f>
        <v>0</v>
      </c>
      <c r="P1190" s="5">
        <f>(Table1[[#This Row],[Sales Price Per Unit]]-Table1[[#This Row],[Cost per Unit]])*Table1[[#This Row],[Quantity]]</f>
        <v>41.07</v>
      </c>
    </row>
    <row r="1191" spans="1:16" x14ac:dyDescent="0.25">
      <c r="A1191" s="1">
        <v>41330</v>
      </c>
      <c r="B1191" s="20">
        <f>MONTH(Table1[[#This Row],[Date]])</f>
        <v>2</v>
      </c>
      <c r="C1191" s="20" t="str">
        <f>TEXT(Table1[[#This Row],[Date]],"mmmm")</f>
        <v>luty</v>
      </c>
      <c r="D1191" s="2">
        <v>798</v>
      </c>
      <c r="E1191" s="2">
        <v>9</v>
      </c>
      <c r="F1191" s="2" t="s">
        <v>16</v>
      </c>
      <c r="G1191" s="2" t="s">
        <v>13</v>
      </c>
      <c r="H1191" s="5">
        <v>48.95</v>
      </c>
      <c r="I1191" s="3">
        <v>0</v>
      </c>
      <c r="J1191" s="5">
        <f>Table1[[#This Row],[Ticket Price Price Per Unit]]*(1-Table1[[#This Row],[Discount Given]])</f>
        <v>48.95</v>
      </c>
      <c r="K1191" s="5">
        <v>24.52</v>
      </c>
      <c r="L1191" s="2">
        <v>14</v>
      </c>
      <c r="M1191" s="2">
        <v>3017</v>
      </c>
      <c r="N1191" s="5">
        <f>Table1[[#This Row],[Sales Price Per Unit]]*Table1[[#This Row],[Quantity]]</f>
        <v>685.30000000000007</v>
      </c>
      <c r="O1191" s="5">
        <f>((Table1[[#This Row],[Ticket Price Price Per Unit]]-Table1[[#This Row],[Sales Price Per Unit]]))*Table1[[#This Row],[Quantity]]</f>
        <v>0</v>
      </c>
      <c r="P1191" s="5">
        <f>(Table1[[#This Row],[Sales Price Per Unit]]-Table1[[#This Row],[Cost per Unit]])*Table1[[#This Row],[Quantity]]</f>
        <v>342.02000000000004</v>
      </c>
    </row>
    <row r="1192" spans="1:16" x14ac:dyDescent="0.25">
      <c r="A1192" s="1">
        <v>41330</v>
      </c>
      <c r="B1192" s="20">
        <f>MONTH(Table1[[#This Row],[Date]])</f>
        <v>2</v>
      </c>
      <c r="C1192" s="20" t="str">
        <f>TEXT(Table1[[#This Row],[Date]],"mmmm")</f>
        <v>luty</v>
      </c>
      <c r="D1192" s="2">
        <v>799</v>
      </c>
      <c r="E1192" s="2">
        <v>8</v>
      </c>
      <c r="F1192" s="2" t="s">
        <v>12</v>
      </c>
      <c r="G1192" s="2" t="s">
        <v>13</v>
      </c>
      <c r="H1192" s="5">
        <v>7.95</v>
      </c>
      <c r="I1192" s="3">
        <v>0</v>
      </c>
      <c r="J1192" s="5">
        <f>Table1[[#This Row],[Ticket Price Price Per Unit]]*(1-Table1[[#This Row],[Discount Given]])</f>
        <v>7.95</v>
      </c>
      <c r="K1192" s="5">
        <v>4.53</v>
      </c>
      <c r="L1192" s="2">
        <v>17</v>
      </c>
      <c r="M1192" s="2">
        <v>3010</v>
      </c>
      <c r="N1192" s="5">
        <f>Table1[[#This Row],[Sales Price Per Unit]]*Table1[[#This Row],[Quantity]]</f>
        <v>135.15</v>
      </c>
      <c r="O1192" s="5">
        <f>((Table1[[#This Row],[Ticket Price Price Per Unit]]-Table1[[#This Row],[Sales Price Per Unit]]))*Table1[[#This Row],[Quantity]]</f>
        <v>0</v>
      </c>
      <c r="P1192" s="5">
        <f>(Table1[[#This Row],[Sales Price Per Unit]]-Table1[[#This Row],[Cost per Unit]])*Table1[[#This Row],[Quantity]]</f>
        <v>58.14</v>
      </c>
    </row>
    <row r="1193" spans="1:16" x14ac:dyDescent="0.25">
      <c r="A1193" s="1">
        <v>41330</v>
      </c>
      <c r="B1193" s="20">
        <f>MONTH(Table1[[#This Row],[Date]])</f>
        <v>2</v>
      </c>
      <c r="C1193" s="20" t="str">
        <f>TEXT(Table1[[#This Row],[Date]],"mmmm")</f>
        <v>luty</v>
      </c>
      <c r="D1193" s="2">
        <v>800</v>
      </c>
      <c r="E1193" s="2">
        <v>5</v>
      </c>
      <c r="F1193" s="2" t="s">
        <v>12</v>
      </c>
      <c r="G1193" s="2" t="s">
        <v>13</v>
      </c>
      <c r="H1193" s="5">
        <v>24.95</v>
      </c>
      <c r="I1193" s="3">
        <v>0</v>
      </c>
      <c r="J1193" s="5">
        <f>Table1[[#This Row],[Ticket Price Price Per Unit]]*(1-Table1[[#This Row],[Discount Given]])</f>
        <v>24.95</v>
      </c>
      <c r="K1193" s="5">
        <v>12.27</v>
      </c>
      <c r="L1193" s="2">
        <v>1</v>
      </c>
      <c r="M1193" s="2">
        <v>3029</v>
      </c>
      <c r="N1193" s="5">
        <f>Table1[[#This Row],[Sales Price Per Unit]]*Table1[[#This Row],[Quantity]]</f>
        <v>24.95</v>
      </c>
      <c r="O1193" s="5">
        <f>((Table1[[#This Row],[Ticket Price Price Per Unit]]-Table1[[#This Row],[Sales Price Per Unit]]))*Table1[[#This Row],[Quantity]]</f>
        <v>0</v>
      </c>
      <c r="P1193" s="5">
        <f>(Table1[[#This Row],[Sales Price Per Unit]]-Table1[[#This Row],[Cost per Unit]])*Table1[[#This Row],[Quantity]]</f>
        <v>12.68</v>
      </c>
    </row>
    <row r="1194" spans="1:16" x14ac:dyDescent="0.25">
      <c r="A1194" s="1">
        <v>41330</v>
      </c>
      <c r="B1194" s="20">
        <f>MONTH(Table1[[#This Row],[Date]])</f>
        <v>2</v>
      </c>
      <c r="C1194" s="20" t="str">
        <f>TEXT(Table1[[#This Row],[Date]],"mmmm")</f>
        <v>luty</v>
      </c>
      <c r="D1194" s="2">
        <v>801</v>
      </c>
      <c r="E1194" s="2">
        <v>38</v>
      </c>
      <c r="F1194" s="2" t="s">
        <v>18</v>
      </c>
      <c r="G1194" s="2" t="s">
        <v>13</v>
      </c>
      <c r="H1194" s="5">
        <v>24.95</v>
      </c>
      <c r="I1194" s="3">
        <v>0</v>
      </c>
      <c r="J1194" s="5">
        <f>Table1[[#This Row],[Ticket Price Price Per Unit]]*(1-Table1[[#This Row],[Discount Given]])</f>
        <v>24.95</v>
      </c>
      <c r="K1194" s="5">
        <v>11.48</v>
      </c>
      <c r="L1194" s="2">
        <v>4</v>
      </c>
      <c r="M1194" s="2">
        <v>3011</v>
      </c>
      <c r="N1194" s="5">
        <f>Table1[[#This Row],[Sales Price Per Unit]]*Table1[[#This Row],[Quantity]]</f>
        <v>99.8</v>
      </c>
      <c r="O1194" s="5">
        <f>((Table1[[#This Row],[Ticket Price Price Per Unit]]-Table1[[#This Row],[Sales Price Per Unit]]))*Table1[[#This Row],[Quantity]]</f>
        <v>0</v>
      </c>
      <c r="P1194" s="5">
        <f>(Table1[[#This Row],[Sales Price Per Unit]]-Table1[[#This Row],[Cost per Unit]])*Table1[[#This Row],[Quantity]]</f>
        <v>53.879999999999995</v>
      </c>
    </row>
    <row r="1195" spans="1:16" x14ac:dyDescent="0.25">
      <c r="A1195" s="1">
        <v>41330</v>
      </c>
      <c r="B1195" s="20">
        <f>MONTH(Table1[[#This Row],[Date]])</f>
        <v>2</v>
      </c>
      <c r="C1195" s="20" t="str">
        <f>TEXT(Table1[[#This Row],[Date]],"mmmm")</f>
        <v>luty</v>
      </c>
      <c r="D1195" s="2">
        <v>801</v>
      </c>
      <c r="E1195" s="2">
        <v>21</v>
      </c>
      <c r="F1195" s="2" t="s">
        <v>18</v>
      </c>
      <c r="G1195" s="2" t="s">
        <v>13</v>
      </c>
      <c r="H1195" s="5">
        <v>26.95</v>
      </c>
      <c r="I1195" s="3">
        <v>0</v>
      </c>
      <c r="J1195" s="5">
        <f>Table1[[#This Row],[Ticket Price Price Per Unit]]*(1-Table1[[#This Row],[Discount Given]])</f>
        <v>26.95</v>
      </c>
      <c r="K1195" s="5">
        <v>12.42</v>
      </c>
      <c r="L1195" s="2">
        <v>13</v>
      </c>
      <c r="M1195" s="2">
        <v>3011</v>
      </c>
      <c r="N1195" s="5">
        <f>Table1[[#This Row],[Sales Price Per Unit]]*Table1[[#This Row],[Quantity]]</f>
        <v>350.34999999999997</v>
      </c>
      <c r="O1195" s="5">
        <f>((Table1[[#This Row],[Ticket Price Price Per Unit]]-Table1[[#This Row],[Sales Price Per Unit]]))*Table1[[#This Row],[Quantity]]</f>
        <v>0</v>
      </c>
      <c r="P1195" s="5">
        <f>(Table1[[#This Row],[Sales Price Per Unit]]-Table1[[#This Row],[Cost per Unit]])*Table1[[#This Row],[Quantity]]</f>
        <v>188.89</v>
      </c>
    </row>
    <row r="1196" spans="1:16" x14ac:dyDescent="0.25">
      <c r="A1196" s="1">
        <v>41330</v>
      </c>
      <c r="B1196" s="20">
        <f>MONTH(Table1[[#This Row],[Date]])</f>
        <v>2</v>
      </c>
      <c r="C1196" s="20" t="str">
        <f>TEXT(Table1[[#This Row],[Date]],"mmmm")</f>
        <v>luty</v>
      </c>
      <c r="D1196" s="2">
        <v>801</v>
      </c>
      <c r="E1196" s="2">
        <v>35</v>
      </c>
      <c r="F1196" s="2" t="s">
        <v>18</v>
      </c>
      <c r="G1196" s="2" t="s">
        <v>13</v>
      </c>
      <c r="H1196" s="5">
        <v>0.95</v>
      </c>
      <c r="I1196" s="3">
        <v>0</v>
      </c>
      <c r="J1196" s="5">
        <f>Table1[[#This Row],[Ticket Price Price Per Unit]]*(1-Table1[[#This Row],[Discount Given]])</f>
        <v>0.95</v>
      </c>
      <c r="K1196" s="5">
        <v>0.47</v>
      </c>
      <c r="L1196" s="2">
        <v>17</v>
      </c>
      <c r="M1196" s="2">
        <v>3011</v>
      </c>
      <c r="N1196" s="5">
        <f>Table1[[#This Row],[Sales Price Per Unit]]*Table1[[#This Row],[Quantity]]</f>
        <v>16.149999999999999</v>
      </c>
      <c r="O1196" s="5">
        <f>((Table1[[#This Row],[Ticket Price Price Per Unit]]-Table1[[#This Row],[Sales Price Per Unit]]))*Table1[[#This Row],[Quantity]]</f>
        <v>0</v>
      </c>
      <c r="P1196" s="5">
        <f>(Table1[[#This Row],[Sales Price Per Unit]]-Table1[[#This Row],[Cost per Unit]])*Table1[[#This Row],[Quantity]]</f>
        <v>8.16</v>
      </c>
    </row>
    <row r="1197" spans="1:16" x14ac:dyDescent="0.25">
      <c r="A1197" s="1">
        <v>41330</v>
      </c>
      <c r="B1197" s="20">
        <f>MONTH(Table1[[#This Row],[Date]])</f>
        <v>2</v>
      </c>
      <c r="C1197" s="20" t="str">
        <f>TEXT(Table1[[#This Row],[Date]],"mmmm")</f>
        <v>luty</v>
      </c>
      <c r="D1197" s="2">
        <v>802</v>
      </c>
      <c r="E1197" s="2">
        <v>30</v>
      </c>
      <c r="F1197" s="2" t="s">
        <v>18</v>
      </c>
      <c r="G1197" s="2" t="s">
        <v>13</v>
      </c>
      <c r="H1197" s="5">
        <v>10.95</v>
      </c>
      <c r="I1197" s="3">
        <v>0</v>
      </c>
      <c r="J1197" s="5">
        <f>Table1[[#This Row],[Ticket Price Price Per Unit]]*(1-Table1[[#This Row],[Discount Given]])</f>
        <v>10.95</v>
      </c>
      <c r="K1197" s="5">
        <v>4.8</v>
      </c>
      <c r="L1197" s="2">
        <v>25</v>
      </c>
      <c r="M1197" s="2">
        <v>3013</v>
      </c>
      <c r="N1197" s="5">
        <f>Table1[[#This Row],[Sales Price Per Unit]]*Table1[[#This Row],[Quantity]]</f>
        <v>273.75</v>
      </c>
      <c r="O1197" s="5">
        <f>((Table1[[#This Row],[Ticket Price Price Per Unit]]-Table1[[#This Row],[Sales Price Per Unit]]))*Table1[[#This Row],[Quantity]]</f>
        <v>0</v>
      </c>
      <c r="P1197" s="5">
        <f>(Table1[[#This Row],[Sales Price Per Unit]]-Table1[[#This Row],[Cost per Unit]])*Table1[[#This Row],[Quantity]]</f>
        <v>153.75</v>
      </c>
    </row>
    <row r="1198" spans="1:16" x14ac:dyDescent="0.25">
      <c r="A1198" s="1">
        <v>41330</v>
      </c>
      <c r="B1198" s="20">
        <f>MONTH(Table1[[#This Row],[Date]])</f>
        <v>2</v>
      </c>
      <c r="C1198" s="20" t="str">
        <f>TEXT(Table1[[#This Row],[Date]],"mmmm")</f>
        <v>luty</v>
      </c>
      <c r="D1198" s="2">
        <v>803</v>
      </c>
      <c r="E1198" s="2">
        <v>39</v>
      </c>
      <c r="F1198" s="2" t="s">
        <v>12</v>
      </c>
      <c r="G1198" s="2" t="s">
        <v>13</v>
      </c>
      <c r="H1198" s="5">
        <v>26.95</v>
      </c>
      <c r="I1198" s="3">
        <v>0</v>
      </c>
      <c r="J1198" s="5">
        <f>Table1[[#This Row],[Ticket Price Price Per Unit]]*(1-Table1[[#This Row],[Discount Given]])</f>
        <v>26.95</v>
      </c>
      <c r="K1198" s="5">
        <v>12.24</v>
      </c>
      <c r="L1198" s="2">
        <v>19</v>
      </c>
      <c r="M1198" s="2">
        <v>3018</v>
      </c>
      <c r="N1198" s="5">
        <f>Table1[[#This Row],[Sales Price Per Unit]]*Table1[[#This Row],[Quantity]]</f>
        <v>512.04999999999995</v>
      </c>
      <c r="O1198" s="5">
        <f>((Table1[[#This Row],[Ticket Price Price Per Unit]]-Table1[[#This Row],[Sales Price Per Unit]]))*Table1[[#This Row],[Quantity]]</f>
        <v>0</v>
      </c>
      <c r="P1198" s="5">
        <f>(Table1[[#This Row],[Sales Price Per Unit]]-Table1[[#This Row],[Cost per Unit]])*Table1[[#This Row],[Quantity]]</f>
        <v>279.49</v>
      </c>
    </row>
    <row r="1199" spans="1:16" x14ac:dyDescent="0.25">
      <c r="A1199" s="1">
        <v>41330</v>
      </c>
      <c r="B1199" s="20">
        <f>MONTH(Table1[[#This Row],[Date]])</f>
        <v>2</v>
      </c>
      <c r="C1199" s="20" t="str">
        <f>TEXT(Table1[[#This Row],[Date]],"mmmm")</f>
        <v>luty</v>
      </c>
      <c r="D1199" s="2">
        <v>804</v>
      </c>
      <c r="E1199" s="2">
        <v>5</v>
      </c>
      <c r="F1199" s="2" t="s">
        <v>16</v>
      </c>
      <c r="G1199" s="2" t="s">
        <v>13</v>
      </c>
      <c r="H1199" s="5">
        <v>24.95</v>
      </c>
      <c r="I1199" s="3">
        <v>0</v>
      </c>
      <c r="J1199" s="5">
        <f>Table1[[#This Row],[Ticket Price Price Per Unit]]*(1-Table1[[#This Row],[Discount Given]])</f>
        <v>24.95</v>
      </c>
      <c r="K1199" s="5">
        <v>12.27</v>
      </c>
      <c r="L1199" s="2">
        <v>8</v>
      </c>
      <c r="M1199" s="2">
        <v>3031</v>
      </c>
      <c r="N1199" s="5">
        <f>Table1[[#This Row],[Sales Price Per Unit]]*Table1[[#This Row],[Quantity]]</f>
        <v>199.6</v>
      </c>
      <c r="O1199" s="5">
        <f>((Table1[[#This Row],[Ticket Price Price Per Unit]]-Table1[[#This Row],[Sales Price Per Unit]]))*Table1[[#This Row],[Quantity]]</f>
        <v>0</v>
      </c>
      <c r="P1199" s="5">
        <f>(Table1[[#This Row],[Sales Price Per Unit]]-Table1[[#This Row],[Cost per Unit]])*Table1[[#This Row],[Quantity]]</f>
        <v>101.44</v>
      </c>
    </row>
    <row r="1200" spans="1:16" x14ac:dyDescent="0.25">
      <c r="A1200" s="1">
        <v>41330</v>
      </c>
      <c r="B1200" s="20">
        <f>MONTH(Table1[[#This Row],[Date]])</f>
        <v>2</v>
      </c>
      <c r="C1200" s="20" t="str">
        <f>TEXT(Table1[[#This Row],[Date]],"mmmm")</f>
        <v>luty</v>
      </c>
      <c r="D1200" s="2">
        <v>805</v>
      </c>
      <c r="E1200" s="2">
        <v>31</v>
      </c>
      <c r="F1200" s="2" t="s">
        <v>18</v>
      </c>
      <c r="G1200" s="2" t="s">
        <v>13</v>
      </c>
      <c r="H1200" s="5">
        <v>0.95</v>
      </c>
      <c r="I1200" s="3">
        <v>0</v>
      </c>
      <c r="J1200" s="5">
        <f>Table1[[#This Row],[Ticket Price Price Per Unit]]*(1-Table1[[#This Row],[Discount Given]])</f>
        <v>0.95</v>
      </c>
      <c r="K1200" s="5">
        <v>0.34</v>
      </c>
      <c r="L1200" s="2">
        <v>3</v>
      </c>
      <c r="M1200" s="2">
        <v>3026</v>
      </c>
      <c r="N1200" s="5">
        <f>Table1[[#This Row],[Sales Price Per Unit]]*Table1[[#This Row],[Quantity]]</f>
        <v>2.8499999999999996</v>
      </c>
      <c r="O1200" s="5">
        <f>((Table1[[#This Row],[Ticket Price Price Per Unit]]-Table1[[#This Row],[Sales Price Per Unit]]))*Table1[[#This Row],[Quantity]]</f>
        <v>0</v>
      </c>
      <c r="P1200" s="5">
        <f>(Table1[[#This Row],[Sales Price Per Unit]]-Table1[[#This Row],[Cost per Unit]])*Table1[[#This Row],[Quantity]]</f>
        <v>1.8299999999999996</v>
      </c>
    </row>
    <row r="1201" spans="1:16" x14ac:dyDescent="0.25">
      <c r="A1201" s="1">
        <v>41330</v>
      </c>
      <c r="B1201" s="20">
        <f>MONTH(Table1[[#This Row],[Date]])</f>
        <v>2</v>
      </c>
      <c r="C1201" s="20" t="str">
        <f>TEXT(Table1[[#This Row],[Date]],"mmmm")</f>
        <v>luty</v>
      </c>
      <c r="D1201" s="2">
        <v>805</v>
      </c>
      <c r="E1201" s="2">
        <v>3</v>
      </c>
      <c r="F1201" s="2" t="s">
        <v>18</v>
      </c>
      <c r="G1201" s="2" t="s">
        <v>13</v>
      </c>
      <c r="H1201" s="5">
        <v>59.95</v>
      </c>
      <c r="I1201" s="3">
        <v>0</v>
      </c>
      <c r="J1201" s="5">
        <f>Table1[[#This Row],[Ticket Price Price Per Unit]]*(1-Table1[[#This Row],[Discount Given]])</f>
        <v>59.95</v>
      </c>
      <c r="K1201" s="5">
        <v>28.73</v>
      </c>
      <c r="L1201" s="2">
        <v>3</v>
      </c>
      <c r="M1201" s="2">
        <v>3026</v>
      </c>
      <c r="N1201" s="5">
        <f>Table1[[#This Row],[Sales Price Per Unit]]*Table1[[#This Row],[Quantity]]</f>
        <v>179.85000000000002</v>
      </c>
      <c r="O1201" s="5">
        <f>((Table1[[#This Row],[Ticket Price Price Per Unit]]-Table1[[#This Row],[Sales Price Per Unit]]))*Table1[[#This Row],[Quantity]]</f>
        <v>0</v>
      </c>
      <c r="P1201" s="5">
        <f>(Table1[[#This Row],[Sales Price Per Unit]]-Table1[[#This Row],[Cost per Unit]])*Table1[[#This Row],[Quantity]]</f>
        <v>93.660000000000011</v>
      </c>
    </row>
    <row r="1202" spans="1:16" x14ac:dyDescent="0.25">
      <c r="A1202" s="1">
        <v>41330</v>
      </c>
      <c r="B1202" s="20">
        <f>MONTH(Table1[[#This Row],[Date]])</f>
        <v>2</v>
      </c>
      <c r="C1202" s="20" t="str">
        <f>TEXT(Table1[[#This Row],[Date]],"mmmm")</f>
        <v>luty</v>
      </c>
      <c r="D1202" s="2">
        <v>806</v>
      </c>
      <c r="E1202" s="2">
        <v>44</v>
      </c>
      <c r="F1202" s="2" t="s">
        <v>16</v>
      </c>
      <c r="G1202" s="2" t="s">
        <v>13</v>
      </c>
      <c r="H1202" s="5">
        <v>38.950000000000003</v>
      </c>
      <c r="I1202" s="3">
        <v>0</v>
      </c>
      <c r="J1202" s="5">
        <f>Table1[[#This Row],[Ticket Price Price Per Unit]]*(1-Table1[[#This Row],[Discount Given]])</f>
        <v>38.950000000000003</v>
      </c>
      <c r="K1202" s="5">
        <v>24.76</v>
      </c>
      <c r="L1202" s="2">
        <v>14</v>
      </c>
      <c r="M1202" s="2">
        <v>3032</v>
      </c>
      <c r="N1202" s="5">
        <f>Table1[[#This Row],[Sales Price Per Unit]]*Table1[[#This Row],[Quantity]]</f>
        <v>545.30000000000007</v>
      </c>
      <c r="O1202" s="5">
        <f>((Table1[[#This Row],[Ticket Price Price Per Unit]]-Table1[[#This Row],[Sales Price Per Unit]]))*Table1[[#This Row],[Quantity]]</f>
        <v>0</v>
      </c>
      <c r="P1202" s="5">
        <f>(Table1[[#This Row],[Sales Price Per Unit]]-Table1[[#This Row],[Cost per Unit]])*Table1[[#This Row],[Quantity]]</f>
        <v>198.66000000000003</v>
      </c>
    </row>
    <row r="1203" spans="1:16" x14ac:dyDescent="0.25">
      <c r="A1203" s="1">
        <v>41330</v>
      </c>
      <c r="B1203" s="20">
        <f>MONTH(Table1[[#This Row],[Date]])</f>
        <v>2</v>
      </c>
      <c r="C1203" s="20" t="str">
        <f>TEXT(Table1[[#This Row],[Date]],"mmmm")</f>
        <v>luty</v>
      </c>
      <c r="D1203" s="2">
        <v>806</v>
      </c>
      <c r="E1203" s="2">
        <v>48</v>
      </c>
      <c r="F1203" s="2" t="s">
        <v>16</v>
      </c>
      <c r="G1203" s="2" t="s">
        <v>13</v>
      </c>
      <c r="H1203" s="5">
        <v>3.95</v>
      </c>
      <c r="I1203" s="3">
        <v>0</v>
      </c>
      <c r="J1203" s="5">
        <f>Table1[[#This Row],[Ticket Price Price Per Unit]]*(1-Table1[[#This Row],[Discount Given]])</f>
        <v>3.95</v>
      </c>
      <c r="K1203" s="5">
        <v>1.43</v>
      </c>
      <c r="L1203" s="2">
        <v>14</v>
      </c>
      <c r="M1203" s="2">
        <v>3032</v>
      </c>
      <c r="N1203" s="5">
        <f>Table1[[#This Row],[Sales Price Per Unit]]*Table1[[#This Row],[Quantity]]</f>
        <v>55.300000000000004</v>
      </c>
      <c r="O1203" s="5">
        <f>((Table1[[#This Row],[Ticket Price Price Per Unit]]-Table1[[#This Row],[Sales Price Per Unit]]))*Table1[[#This Row],[Quantity]]</f>
        <v>0</v>
      </c>
      <c r="P1203" s="5">
        <f>(Table1[[#This Row],[Sales Price Per Unit]]-Table1[[#This Row],[Cost per Unit]])*Table1[[#This Row],[Quantity]]</f>
        <v>35.280000000000008</v>
      </c>
    </row>
    <row r="1204" spans="1:16" x14ac:dyDescent="0.25">
      <c r="A1204" s="1">
        <v>41330</v>
      </c>
      <c r="B1204" s="20">
        <f>MONTH(Table1[[#This Row],[Date]])</f>
        <v>2</v>
      </c>
      <c r="C1204" s="20" t="str">
        <f>TEXT(Table1[[#This Row],[Date]],"mmmm")</f>
        <v>luty</v>
      </c>
      <c r="D1204" s="2">
        <v>807</v>
      </c>
      <c r="E1204" s="2">
        <v>29</v>
      </c>
      <c r="F1204" s="2" t="s">
        <v>18</v>
      </c>
      <c r="G1204" s="2" t="s">
        <v>13</v>
      </c>
      <c r="H1204" s="5">
        <v>40.950000000000003</v>
      </c>
      <c r="I1204" s="3">
        <v>0</v>
      </c>
      <c r="J1204" s="5">
        <f>Table1[[#This Row],[Ticket Price Price Per Unit]]*(1-Table1[[#This Row],[Discount Given]])</f>
        <v>40.950000000000003</v>
      </c>
      <c r="K1204" s="5">
        <v>15.51</v>
      </c>
      <c r="L1204" s="2">
        <v>1</v>
      </c>
      <c r="M1204" s="2">
        <v>3011</v>
      </c>
      <c r="N1204" s="5">
        <f>Table1[[#This Row],[Sales Price Per Unit]]*Table1[[#This Row],[Quantity]]</f>
        <v>40.950000000000003</v>
      </c>
      <c r="O1204" s="5">
        <f>((Table1[[#This Row],[Ticket Price Price Per Unit]]-Table1[[#This Row],[Sales Price Per Unit]]))*Table1[[#This Row],[Quantity]]</f>
        <v>0</v>
      </c>
      <c r="P1204" s="5">
        <f>(Table1[[#This Row],[Sales Price Per Unit]]-Table1[[#This Row],[Cost per Unit]])*Table1[[#This Row],[Quantity]]</f>
        <v>25.440000000000005</v>
      </c>
    </row>
    <row r="1205" spans="1:16" x14ac:dyDescent="0.25">
      <c r="A1205" s="1">
        <v>41330</v>
      </c>
      <c r="B1205" s="20">
        <f>MONTH(Table1[[#This Row],[Date]])</f>
        <v>2</v>
      </c>
      <c r="C1205" s="20" t="str">
        <f>TEXT(Table1[[#This Row],[Date]],"mmmm")</f>
        <v>luty</v>
      </c>
      <c r="D1205" s="2">
        <v>808</v>
      </c>
      <c r="E1205" s="2">
        <v>11</v>
      </c>
      <c r="F1205" s="2" t="s">
        <v>16</v>
      </c>
      <c r="G1205" s="2" t="s">
        <v>13</v>
      </c>
      <c r="H1205" s="5">
        <v>65.95</v>
      </c>
      <c r="I1205" s="3">
        <v>0</v>
      </c>
      <c r="J1205" s="5">
        <f>Table1[[#This Row],[Ticket Price Price Per Unit]]*(1-Table1[[#This Row],[Discount Given]])</f>
        <v>65.95</v>
      </c>
      <c r="K1205" s="5">
        <v>37.97</v>
      </c>
      <c r="L1205" s="2">
        <v>10</v>
      </c>
      <c r="M1205" s="2">
        <v>3020</v>
      </c>
      <c r="N1205" s="5">
        <f>Table1[[#This Row],[Sales Price Per Unit]]*Table1[[#This Row],[Quantity]]</f>
        <v>659.5</v>
      </c>
      <c r="O1205" s="5">
        <f>((Table1[[#This Row],[Ticket Price Price Per Unit]]-Table1[[#This Row],[Sales Price Per Unit]]))*Table1[[#This Row],[Quantity]]</f>
        <v>0</v>
      </c>
      <c r="P1205" s="5">
        <f>(Table1[[#This Row],[Sales Price Per Unit]]-Table1[[#This Row],[Cost per Unit]])*Table1[[#This Row],[Quantity]]</f>
        <v>279.80000000000007</v>
      </c>
    </row>
    <row r="1206" spans="1:16" x14ac:dyDescent="0.25">
      <c r="A1206" s="1">
        <v>41330</v>
      </c>
      <c r="B1206" s="20">
        <f>MONTH(Table1[[#This Row],[Date]])</f>
        <v>2</v>
      </c>
      <c r="C1206" s="20" t="str">
        <f>TEXT(Table1[[#This Row],[Date]],"mmmm")</f>
        <v>luty</v>
      </c>
      <c r="D1206" s="2">
        <v>809</v>
      </c>
      <c r="E1206" s="2">
        <v>47</v>
      </c>
      <c r="F1206" s="2" t="s">
        <v>18</v>
      </c>
      <c r="G1206" s="2" t="s">
        <v>13</v>
      </c>
      <c r="H1206" s="5">
        <v>28.95</v>
      </c>
      <c r="I1206" s="3">
        <v>0</v>
      </c>
      <c r="J1206" s="5">
        <f>Table1[[#This Row],[Ticket Price Price Per Unit]]*(1-Table1[[#This Row],[Discount Given]])</f>
        <v>28.95</v>
      </c>
      <c r="K1206" s="5">
        <v>8.86</v>
      </c>
      <c r="L1206" s="2">
        <v>15</v>
      </c>
      <c r="M1206" s="2">
        <v>3010</v>
      </c>
      <c r="N1206" s="5">
        <f>Table1[[#This Row],[Sales Price Per Unit]]*Table1[[#This Row],[Quantity]]</f>
        <v>434.25</v>
      </c>
      <c r="O1206" s="5">
        <f>((Table1[[#This Row],[Ticket Price Price Per Unit]]-Table1[[#This Row],[Sales Price Per Unit]]))*Table1[[#This Row],[Quantity]]</f>
        <v>0</v>
      </c>
      <c r="P1206" s="5">
        <f>(Table1[[#This Row],[Sales Price Per Unit]]-Table1[[#This Row],[Cost per Unit]])*Table1[[#This Row],[Quantity]]</f>
        <v>301.35000000000002</v>
      </c>
    </row>
    <row r="1207" spans="1:16" x14ac:dyDescent="0.25">
      <c r="A1207" s="1">
        <v>41330</v>
      </c>
      <c r="B1207" s="20">
        <f>MONTH(Table1[[#This Row],[Date]])</f>
        <v>2</v>
      </c>
      <c r="C1207" s="20" t="str">
        <f>TEXT(Table1[[#This Row],[Date]],"mmmm")</f>
        <v>luty</v>
      </c>
      <c r="D1207" s="2">
        <v>810</v>
      </c>
      <c r="E1207" s="2">
        <v>46</v>
      </c>
      <c r="F1207" s="2" t="s">
        <v>12</v>
      </c>
      <c r="G1207" s="2" t="s">
        <v>13</v>
      </c>
      <c r="H1207" s="5">
        <v>55.95</v>
      </c>
      <c r="I1207" s="3">
        <v>0</v>
      </c>
      <c r="J1207" s="5">
        <f>Table1[[#This Row],[Ticket Price Price Per Unit]]*(1-Table1[[#This Row],[Discount Given]])</f>
        <v>55.95</v>
      </c>
      <c r="K1207" s="5">
        <v>32.47</v>
      </c>
      <c r="L1207" s="2">
        <v>4</v>
      </c>
      <c r="M1207" s="2">
        <v>3025</v>
      </c>
      <c r="N1207" s="5">
        <f>Table1[[#This Row],[Sales Price Per Unit]]*Table1[[#This Row],[Quantity]]</f>
        <v>223.8</v>
      </c>
      <c r="O1207" s="5">
        <f>((Table1[[#This Row],[Ticket Price Price Per Unit]]-Table1[[#This Row],[Sales Price Per Unit]]))*Table1[[#This Row],[Quantity]]</f>
        <v>0</v>
      </c>
      <c r="P1207" s="5">
        <f>(Table1[[#This Row],[Sales Price Per Unit]]-Table1[[#This Row],[Cost per Unit]])*Table1[[#This Row],[Quantity]]</f>
        <v>93.920000000000016</v>
      </c>
    </row>
    <row r="1208" spans="1:16" x14ac:dyDescent="0.25">
      <c r="A1208" s="1">
        <v>41330</v>
      </c>
      <c r="B1208" s="20">
        <f>MONTH(Table1[[#This Row],[Date]])</f>
        <v>2</v>
      </c>
      <c r="C1208" s="20" t="str">
        <f>TEXT(Table1[[#This Row],[Date]],"mmmm")</f>
        <v>luty</v>
      </c>
      <c r="D1208" s="2">
        <v>811</v>
      </c>
      <c r="E1208" s="2">
        <v>21</v>
      </c>
      <c r="F1208" s="2" t="s">
        <v>12</v>
      </c>
      <c r="G1208" s="2" t="s">
        <v>13</v>
      </c>
      <c r="H1208" s="5">
        <v>26.95</v>
      </c>
      <c r="I1208" s="3">
        <v>0</v>
      </c>
      <c r="J1208" s="5">
        <f>Table1[[#This Row],[Ticket Price Price Per Unit]]*(1-Table1[[#This Row],[Discount Given]])</f>
        <v>26.95</v>
      </c>
      <c r="K1208" s="5">
        <v>12.42</v>
      </c>
      <c r="L1208" s="2">
        <v>5</v>
      </c>
      <c r="M1208" s="2">
        <v>3023</v>
      </c>
      <c r="N1208" s="5">
        <f>Table1[[#This Row],[Sales Price Per Unit]]*Table1[[#This Row],[Quantity]]</f>
        <v>134.75</v>
      </c>
      <c r="O1208" s="5">
        <f>((Table1[[#This Row],[Ticket Price Price Per Unit]]-Table1[[#This Row],[Sales Price Per Unit]]))*Table1[[#This Row],[Quantity]]</f>
        <v>0</v>
      </c>
      <c r="P1208" s="5">
        <f>(Table1[[#This Row],[Sales Price Per Unit]]-Table1[[#This Row],[Cost per Unit]])*Table1[[#This Row],[Quantity]]</f>
        <v>72.649999999999991</v>
      </c>
    </row>
    <row r="1209" spans="1:16" x14ac:dyDescent="0.25">
      <c r="A1209" s="1">
        <v>41330</v>
      </c>
      <c r="B1209" s="20">
        <f>MONTH(Table1[[#This Row],[Date]])</f>
        <v>2</v>
      </c>
      <c r="C1209" s="20" t="str">
        <f>TEXT(Table1[[#This Row],[Date]],"mmmm")</f>
        <v>luty</v>
      </c>
      <c r="D1209" s="2">
        <v>812</v>
      </c>
      <c r="E1209" s="2">
        <v>1</v>
      </c>
      <c r="F1209" s="2" t="s">
        <v>16</v>
      </c>
      <c r="G1209" s="2" t="s">
        <v>13</v>
      </c>
      <c r="H1209" s="5">
        <v>43.95</v>
      </c>
      <c r="I1209" s="3">
        <v>0</v>
      </c>
      <c r="J1209" s="5">
        <f>Table1[[#This Row],[Ticket Price Price Per Unit]]*(1-Table1[[#This Row],[Discount Given]])</f>
        <v>43.95</v>
      </c>
      <c r="K1209" s="5">
        <v>25.6</v>
      </c>
      <c r="L1209" s="2">
        <v>12</v>
      </c>
      <c r="M1209" s="2">
        <v>3016</v>
      </c>
      <c r="N1209" s="5">
        <f>Table1[[#This Row],[Sales Price Per Unit]]*Table1[[#This Row],[Quantity]]</f>
        <v>527.40000000000009</v>
      </c>
      <c r="O1209" s="5">
        <f>((Table1[[#This Row],[Ticket Price Price Per Unit]]-Table1[[#This Row],[Sales Price Per Unit]]))*Table1[[#This Row],[Quantity]]</f>
        <v>0</v>
      </c>
      <c r="P1209" s="5">
        <f>(Table1[[#This Row],[Sales Price Per Unit]]-Table1[[#This Row],[Cost per Unit]])*Table1[[#This Row],[Quantity]]</f>
        <v>220.20000000000002</v>
      </c>
    </row>
    <row r="1210" spans="1:16" x14ac:dyDescent="0.25">
      <c r="A1210" s="1">
        <v>41330</v>
      </c>
      <c r="B1210" s="20">
        <f>MONTH(Table1[[#This Row],[Date]])</f>
        <v>2</v>
      </c>
      <c r="C1210" s="20" t="str">
        <f>TEXT(Table1[[#This Row],[Date]],"mmmm")</f>
        <v>luty</v>
      </c>
      <c r="D1210" s="2">
        <v>812</v>
      </c>
      <c r="E1210" s="2">
        <v>4</v>
      </c>
      <c r="F1210" s="2" t="s">
        <v>16</v>
      </c>
      <c r="G1210" s="2" t="s">
        <v>13</v>
      </c>
      <c r="H1210" s="5">
        <v>73.95</v>
      </c>
      <c r="I1210" s="3">
        <v>0</v>
      </c>
      <c r="J1210" s="5">
        <f>Table1[[#This Row],[Ticket Price Price Per Unit]]*(1-Table1[[#This Row],[Discount Given]])</f>
        <v>73.95</v>
      </c>
      <c r="K1210" s="5">
        <v>38.86</v>
      </c>
      <c r="L1210" s="2">
        <v>2</v>
      </c>
      <c r="M1210" s="2">
        <v>3016</v>
      </c>
      <c r="N1210" s="5">
        <f>Table1[[#This Row],[Sales Price Per Unit]]*Table1[[#This Row],[Quantity]]</f>
        <v>147.9</v>
      </c>
      <c r="O1210" s="5">
        <f>((Table1[[#This Row],[Ticket Price Price Per Unit]]-Table1[[#This Row],[Sales Price Per Unit]]))*Table1[[#This Row],[Quantity]]</f>
        <v>0</v>
      </c>
      <c r="P1210" s="5">
        <f>(Table1[[#This Row],[Sales Price Per Unit]]-Table1[[#This Row],[Cost per Unit]])*Table1[[#This Row],[Quantity]]</f>
        <v>70.180000000000007</v>
      </c>
    </row>
    <row r="1211" spans="1:16" x14ac:dyDescent="0.25">
      <c r="A1211" s="1">
        <v>41330</v>
      </c>
      <c r="B1211" s="20">
        <f>MONTH(Table1[[#This Row],[Date]])</f>
        <v>2</v>
      </c>
      <c r="C1211" s="20" t="str">
        <f>TEXT(Table1[[#This Row],[Date]],"mmmm")</f>
        <v>luty</v>
      </c>
      <c r="D1211" s="2">
        <v>813</v>
      </c>
      <c r="E1211" s="2">
        <v>7</v>
      </c>
      <c r="F1211" s="2" t="s">
        <v>12</v>
      </c>
      <c r="G1211" s="2" t="s">
        <v>13</v>
      </c>
      <c r="H1211" s="5">
        <v>20.95</v>
      </c>
      <c r="I1211" s="3">
        <v>0</v>
      </c>
      <c r="J1211" s="5">
        <f>Table1[[#This Row],[Ticket Price Price Per Unit]]*(1-Table1[[#This Row],[Discount Given]])</f>
        <v>20.95</v>
      </c>
      <c r="K1211" s="5">
        <v>10.039999999999999</v>
      </c>
      <c r="L1211" s="2">
        <v>10</v>
      </c>
      <c r="M1211" s="2">
        <v>3016</v>
      </c>
      <c r="N1211" s="5">
        <f>Table1[[#This Row],[Sales Price Per Unit]]*Table1[[#This Row],[Quantity]]</f>
        <v>209.5</v>
      </c>
      <c r="O1211" s="5">
        <f>((Table1[[#This Row],[Ticket Price Price Per Unit]]-Table1[[#This Row],[Sales Price Per Unit]]))*Table1[[#This Row],[Quantity]]</f>
        <v>0</v>
      </c>
      <c r="P1211" s="5">
        <f>(Table1[[#This Row],[Sales Price Per Unit]]-Table1[[#This Row],[Cost per Unit]])*Table1[[#This Row],[Quantity]]</f>
        <v>109.1</v>
      </c>
    </row>
    <row r="1212" spans="1:16" x14ac:dyDescent="0.25">
      <c r="A1212" s="1">
        <v>41330</v>
      </c>
      <c r="B1212" s="20">
        <f>MONTH(Table1[[#This Row],[Date]])</f>
        <v>2</v>
      </c>
      <c r="C1212" s="20" t="str">
        <f>TEXT(Table1[[#This Row],[Date]],"mmmm")</f>
        <v>luty</v>
      </c>
      <c r="D1212" s="2">
        <v>814</v>
      </c>
      <c r="E1212" s="2">
        <v>10</v>
      </c>
      <c r="F1212" s="2" t="s">
        <v>16</v>
      </c>
      <c r="G1212" s="2" t="s">
        <v>13</v>
      </c>
      <c r="H1212" s="5">
        <v>34.950000000000003</v>
      </c>
      <c r="I1212" s="3">
        <v>0</v>
      </c>
      <c r="J1212" s="5">
        <f>Table1[[#This Row],[Ticket Price Price Per Unit]]*(1-Table1[[#This Row],[Discount Given]])</f>
        <v>34.950000000000003</v>
      </c>
      <c r="K1212" s="5">
        <v>22.13</v>
      </c>
      <c r="L1212" s="2">
        <v>3</v>
      </c>
      <c r="M1212" s="2">
        <v>3014</v>
      </c>
      <c r="N1212" s="5">
        <f>Table1[[#This Row],[Sales Price Per Unit]]*Table1[[#This Row],[Quantity]]</f>
        <v>104.85000000000001</v>
      </c>
      <c r="O1212" s="5">
        <f>((Table1[[#This Row],[Ticket Price Price Per Unit]]-Table1[[#This Row],[Sales Price Per Unit]]))*Table1[[#This Row],[Quantity]]</f>
        <v>0</v>
      </c>
      <c r="P1212" s="5">
        <f>(Table1[[#This Row],[Sales Price Per Unit]]-Table1[[#This Row],[Cost per Unit]])*Table1[[#This Row],[Quantity]]</f>
        <v>38.460000000000008</v>
      </c>
    </row>
    <row r="1213" spans="1:16" x14ac:dyDescent="0.25">
      <c r="A1213" s="1">
        <v>41330</v>
      </c>
      <c r="B1213" s="20">
        <f>MONTH(Table1[[#This Row],[Date]])</f>
        <v>2</v>
      </c>
      <c r="C1213" s="20" t="str">
        <f>TEXT(Table1[[#This Row],[Date]],"mmmm")</f>
        <v>luty</v>
      </c>
      <c r="D1213" s="2">
        <v>815</v>
      </c>
      <c r="E1213" s="2">
        <v>5</v>
      </c>
      <c r="F1213" s="2" t="s">
        <v>12</v>
      </c>
      <c r="G1213" s="2" t="s">
        <v>13</v>
      </c>
      <c r="H1213" s="5">
        <v>24.95</v>
      </c>
      <c r="I1213" s="3">
        <v>0</v>
      </c>
      <c r="J1213" s="5">
        <f>Table1[[#This Row],[Ticket Price Price Per Unit]]*(1-Table1[[#This Row],[Discount Given]])</f>
        <v>24.95</v>
      </c>
      <c r="K1213" s="5">
        <v>12.27</v>
      </c>
      <c r="L1213" s="2">
        <v>8</v>
      </c>
      <c r="M1213" s="2">
        <v>3013</v>
      </c>
      <c r="N1213" s="5">
        <f>Table1[[#This Row],[Sales Price Per Unit]]*Table1[[#This Row],[Quantity]]</f>
        <v>199.6</v>
      </c>
      <c r="O1213" s="5">
        <f>((Table1[[#This Row],[Ticket Price Price Per Unit]]-Table1[[#This Row],[Sales Price Per Unit]]))*Table1[[#This Row],[Quantity]]</f>
        <v>0</v>
      </c>
      <c r="P1213" s="5">
        <f>(Table1[[#This Row],[Sales Price Per Unit]]-Table1[[#This Row],[Cost per Unit]])*Table1[[#This Row],[Quantity]]</f>
        <v>101.44</v>
      </c>
    </row>
    <row r="1214" spans="1:16" x14ac:dyDescent="0.25">
      <c r="A1214" s="1">
        <v>41330</v>
      </c>
      <c r="B1214" s="20">
        <f>MONTH(Table1[[#This Row],[Date]])</f>
        <v>2</v>
      </c>
      <c r="C1214" s="20" t="str">
        <f>TEXT(Table1[[#This Row],[Date]],"mmmm")</f>
        <v>luty</v>
      </c>
      <c r="D1214" s="2">
        <v>816</v>
      </c>
      <c r="E1214" s="2">
        <v>1</v>
      </c>
      <c r="F1214" s="2" t="s">
        <v>16</v>
      </c>
      <c r="G1214" s="2" t="s">
        <v>13</v>
      </c>
      <c r="H1214" s="5">
        <v>43.95</v>
      </c>
      <c r="I1214" s="3">
        <v>0</v>
      </c>
      <c r="J1214" s="5">
        <f>Table1[[#This Row],[Ticket Price Price Per Unit]]*(1-Table1[[#This Row],[Discount Given]])</f>
        <v>43.95</v>
      </c>
      <c r="K1214" s="5">
        <v>25.6</v>
      </c>
      <c r="L1214" s="2">
        <v>3</v>
      </c>
      <c r="M1214" s="2">
        <v>3021</v>
      </c>
      <c r="N1214" s="5">
        <f>Table1[[#This Row],[Sales Price Per Unit]]*Table1[[#This Row],[Quantity]]</f>
        <v>131.85000000000002</v>
      </c>
      <c r="O1214" s="5">
        <f>((Table1[[#This Row],[Ticket Price Price Per Unit]]-Table1[[#This Row],[Sales Price Per Unit]]))*Table1[[#This Row],[Quantity]]</f>
        <v>0</v>
      </c>
      <c r="P1214" s="5">
        <f>(Table1[[#This Row],[Sales Price Per Unit]]-Table1[[#This Row],[Cost per Unit]])*Table1[[#This Row],[Quantity]]</f>
        <v>55.050000000000004</v>
      </c>
    </row>
    <row r="1215" spans="1:16" x14ac:dyDescent="0.25">
      <c r="A1215" s="1">
        <v>41331</v>
      </c>
      <c r="B1215" s="20">
        <f>MONTH(Table1[[#This Row],[Date]])</f>
        <v>2</v>
      </c>
      <c r="C1215" s="20" t="str">
        <f>TEXT(Table1[[#This Row],[Date]],"mmmm")</f>
        <v>luty</v>
      </c>
      <c r="D1215" s="2">
        <v>817</v>
      </c>
      <c r="E1215" s="2">
        <v>41</v>
      </c>
      <c r="F1215" s="2" t="s">
        <v>12</v>
      </c>
      <c r="G1215" s="2" t="s">
        <v>13</v>
      </c>
      <c r="H1215" s="5">
        <v>18.95</v>
      </c>
      <c r="I1215" s="3">
        <v>0</v>
      </c>
      <c r="J1215" s="5">
        <f>Table1[[#This Row],[Ticket Price Price Per Unit]]*(1-Table1[[#This Row],[Discount Given]])</f>
        <v>18.95</v>
      </c>
      <c r="K1215" s="5">
        <v>9.98</v>
      </c>
      <c r="L1215" s="2">
        <v>15</v>
      </c>
      <c r="M1215" s="2">
        <v>3016</v>
      </c>
      <c r="N1215" s="5">
        <f>Table1[[#This Row],[Sales Price Per Unit]]*Table1[[#This Row],[Quantity]]</f>
        <v>284.25</v>
      </c>
      <c r="O1215" s="5">
        <f>((Table1[[#This Row],[Ticket Price Price Per Unit]]-Table1[[#This Row],[Sales Price Per Unit]]))*Table1[[#This Row],[Quantity]]</f>
        <v>0</v>
      </c>
      <c r="P1215" s="5">
        <f>(Table1[[#This Row],[Sales Price Per Unit]]-Table1[[#This Row],[Cost per Unit]])*Table1[[#This Row],[Quantity]]</f>
        <v>134.54999999999998</v>
      </c>
    </row>
    <row r="1216" spans="1:16" x14ac:dyDescent="0.25">
      <c r="A1216" s="1">
        <v>41331</v>
      </c>
      <c r="B1216" s="20">
        <f>MONTH(Table1[[#This Row],[Date]])</f>
        <v>2</v>
      </c>
      <c r="C1216" s="20" t="str">
        <f>TEXT(Table1[[#This Row],[Date]],"mmmm")</f>
        <v>luty</v>
      </c>
      <c r="D1216" s="2">
        <v>817</v>
      </c>
      <c r="E1216" s="2">
        <v>48</v>
      </c>
      <c r="F1216" s="2" t="s">
        <v>12</v>
      </c>
      <c r="G1216" s="2" t="s">
        <v>13</v>
      </c>
      <c r="H1216" s="5">
        <v>3.95</v>
      </c>
      <c r="I1216" s="3">
        <v>0</v>
      </c>
      <c r="J1216" s="5">
        <f>Table1[[#This Row],[Ticket Price Price Per Unit]]*(1-Table1[[#This Row],[Discount Given]])</f>
        <v>3.95</v>
      </c>
      <c r="K1216" s="5">
        <v>1.43</v>
      </c>
      <c r="L1216" s="2">
        <v>17</v>
      </c>
      <c r="M1216" s="2">
        <v>3016</v>
      </c>
      <c r="N1216" s="5">
        <f>Table1[[#This Row],[Sales Price Per Unit]]*Table1[[#This Row],[Quantity]]</f>
        <v>67.150000000000006</v>
      </c>
      <c r="O1216" s="5">
        <f>((Table1[[#This Row],[Ticket Price Price Per Unit]]-Table1[[#This Row],[Sales Price Per Unit]]))*Table1[[#This Row],[Quantity]]</f>
        <v>0</v>
      </c>
      <c r="P1216" s="5">
        <f>(Table1[[#This Row],[Sales Price Per Unit]]-Table1[[#This Row],[Cost per Unit]])*Table1[[#This Row],[Quantity]]</f>
        <v>42.840000000000011</v>
      </c>
    </row>
    <row r="1217" spans="1:16" x14ac:dyDescent="0.25">
      <c r="A1217" s="1">
        <v>41331</v>
      </c>
      <c r="B1217" s="20">
        <f>MONTH(Table1[[#This Row],[Date]])</f>
        <v>2</v>
      </c>
      <c r="C1217" s="20" t="str">
        <f>TEXT(Table1[[#This Row],[Date]],"mmmm")</f>
        <v>luty</v>
      </c>
      <c r="D1217" s="2">
        <v>818</v>
      </c>
      <c r="E1217" s="2">
        <v>38</v>
      </c>
      <c r="F1217" s="2" t="s">
        <v>15</v>
      </c>
      <c r="G1217" s="2" t="s">
        <v>13</v>
      </c>
      <c r="H1217" s="5">
        <v>24.95</v>
      </c>
      <c r="I1217" s="3">
        <v>0</v>
      </c>
      <c r="J1217" s="5">
        <f>Table1[[#This Row],[Ticket Price Price Per Unit]]*(1-Table1[[#This Row],[Discount Given]])</f>
        <v>24.95</v>
      </c>
      <c r="K1217" s="5">
        <v>11.48</v>
      </c>
      <c r="L1217" s="2">
        <v>1</v>
      </c>
      <c r="M1217" s="2">
        <v>3017</v>
      </c>
      <c r="N1217" s="5">
        <f>Table1[[#This Row],[Sales Price Per Unit]]*Table1[[#This Row],[Quantity]]</f>
        <v>24.95</v>
      </c>
      <c r="O1217" s="5">
        <f>((Table1[[#This Row],[Ticket Price Price Per Unit]]-Table1[[#This Row],[Sales Price Per Unit]]))*Table1[[#This Row],[Quantity]]</f>
        <v>0</v>
      </c>
      <c r="P1217" s="5">
        <f>(Table1[[#This Row],[Sales Price Per Unit]]-Table1[[#This Row],[Cost per Unit]])*Table1[[#This Row],[Quantity]]</f>
        <v>13.469999999999999</v>
      </c>
    </row>
    <row r="1218" spans="1:16" x14ac:dyDescent="0.25">
      <c r="A1218" s="1">
        <v>41331</v>
      </c>
      <c r="B1218" s="20">
        <f>MONTH(Table1[[#This Row],[Date]])</f>
        <v>2</v>
      </c>
      <c r="C1218" s="20" t="str">
        <f>TEXT(Table1[[#This Row],[Date]],"mmmm")</f>
        <v>luty</v>
      </c>
      <c r="D1218" s="2">
        <v>819</v>
      </c>
      <c r="E1218" s="2">
        <v>19</v>
      </c>
      <c r="F1218" s="2" t="s">
        <v>12</v>
      </c>
      <c r="G1218" s="2" t="s">
        <v>13</v>
      </c>
      <c r="H1218" s="5">
        <v>49.95</v>
      </c>
      <c r="I1218" s="3">
        <v>0</v>
      </c>
      <c r="J1218" s="5">
        <f>Table1[[#This Row],[Ticket Price Price Per Unit]]*(1-Table1[[#This Row],[Discount Given]])</f>
        <v>49.95</v>
      </c>
      <c r="K1218" s="5">
        <v>24.77</v>
      </c>
      <c r="L1218" s="2">
        <v>6</v>
      </c>
      <c r="M1218" s="2">
        <v>3023</v>
      </c>
      <c r="N1218" s="5">
        <f>Table1[[#This Row],[Sales Price Per Unit]]*Table1[[#This Row],[Quantity]]</f>
        <v>299.70000000000005</v>
      </c>
      <c r="O1218" s="5">
        <f>((Table1[[#This Row],[Ticket Price Price Per Unit]]-Table1[[#This Row],[Sales Price Per Unit]]))*Table1[[#This Row],[Quantity]]</f>
        <v>0</v>
      </c>
      <c r="P1218" s="5">
        <f>(Table1[[#This Row],[Sales Price Per Unit]]-Table1[[#This Row],[Cost per Unit]])*Table1[[#This Row],[Quantity]]</f>
        <v>151.08000000000001</v>
      </c>
    </row>
    <row r="1219" spans="1:16" x14ac:dyDescent="0.25">
      <c r="A1219" s="1">
        <v>41331</v>
      </c>
      <c r="B1219" s="20">
        <f>MONTH(Table1[[#This Row],[Date]])</f>
        <v>2</v>
      </c>
      <c r="C1219" s="20" t="str">
        <f>TEXT(Table1[[#This Row],[Date]],"mmmm")</f>
        <v>luty</v>
      </c>
      <c r="D1219" s="2">
        <v>820</v>
      </c>
      <c r="E1219" s="2">
        <v>1</v>
      </c>
      <c r="F1219" s="2" t="s">
        <v>14</v>
      </c>
      <c r="G1219" s="2" t="s">
        <v>13</v>
      </c>
      <c r="H1219" s="5">
        <v>43.95</v>
      </c>
      <c r="I1219" s="3">
        <v>0</v>
      </c>
      <c r="J1219" s="5">
        <f>Table1[[#This Row],[Ticket Price Price Per Unit]]*(1-Table1[[#This Row],[Discount Given]])</f>
        <v>43.95</v>
      </c>
      <c r="K1219" s="5">
        <v>25.6</v>
      </c>
      <c r="L1219" s="2">
        <v>17</v>
      </c>
      <c r="M1219" s="2">
        <v>3022</v>
      </c>
      <c r="N1219" s="5">
        <f>Table1[[#This Row],[Sales Price Per Unit]]*Table1[[#This Row],[Quantity]]</f>
        <v>747.15000000000009</v>
      </c>
      <c r="O1219" s="5">
        <f>((Table1[[#This Row],[Ticket Price Price Per Unit]]-Table1[[#This Row],[Sales Price Per Unit]]))*Table1[[#This Row],[Quantity]]</f>
        <v>0</v>
      </c>
      <c r="P1219" s="5">
        <f>(Table1[[#This Row],[Sales Price Per Unit]]-Table1[[#This Row],[Cost per Unit]])*Table1[[#This Row],[Quantity]]</f>
        <v>311.95000000000005</v>
      </c>
    </row>
    <row r="1220" spans="1:16" x14ac:dyDescent="0.25">
      <c r="A1220" s="1">
        <v>41331</v>
      </c>
      <c r="B1220" s="20">
        <f>MONTH(Table1[[#This Row],[Date]])</f>
        <v>2</v>
      </c>
      <c r="C1220" s="20" t="str">
        <f>TEXT(Table1[[#This Row],[Date]],"mmmm")</f>
        <v>luty</v>
      </c>
      <c r="D1220" s="2">
        <v>821</v>
      </c>
      <c r="E1220" s="2">
        <v>20</v>
      </c>
      <c r="F1220" s="2" t="s">
        <v>15</v>
      </c>
      <c r="G1220" s="2" t="s">
        <v>13</v>
      </c>
      <c r="H1220" s="5">
        <v>16.95</v>
      </c>
      <c r="I1220" s="3">
        <v>0</v>
      </c>
      <c r="J1220" s="5">
        <f>Table1[[#This Row],[Ticket Price Price Per Unit]]*(1-Table1[[#This Row],[Discount Given]])</f>
        <v>16.95</v>
      </c>
      <c r="K1220" s="5">
        <v>6.76</v>
      </c>
      <c r="L1220" s="2">
        <v>22</v>
      </c>
      <c r="M1220" s="2">
        <v>3024</v>
      </c>
      <c r="N1220" s="5">
        <f>Table1[[#This Row],[Sales Price Per Unit]]*Table1[[#This Row],[Quantity]]</f>
        <v>372.9</v>
      </c>
      <c r="O1220" s="5">
        <f>((Table1[[#This Row],[Ticket Price Price Per Unit]]-Table1[[#This Row],[Sales Price Per Unit]]))*Table1[[#This Row],[Quantity]]</f>
        <v>0</v>
      </c>
      <c r="P1220" s="5">
        <f>(Table1[[#This Row],[Sales Price Per Unit]]-Table1[[#This Row],[Cost per Unit]])*Table1[[#This Row],[Quantity]]</f>
        <v>224.17999999999998</v>
      </c>
    </row>
    <row r="1221" spans="1:16" x14ac:dyDescent="0.25">
      <c r="A1221" s="1">
        <v>41331</v>
      </c>
      <c r="B1221" s="20">
        <f>MONTH(Table1[[#This Row],[Date]])</f>
        <v>2</v>
      </c>
      <c r="C1221" s="20" t="str">
        <f>TEXT(Table1[[#This Row],[Date]],"mmmm")</f>
        <v>luty</v>
      </c>
      <c r="D1221" s="2">
        <v>822</v>
      </c>
      <c r="E1221" s="2">
        <v>35</v>
      </c>
      <c r="F1221" s="2" t="s">
        <v>12</v>
      </c>
      <c r="G1221" s="2" t="s">
        <v>13</v>
      </c>
      <c r="H1221" s="5">
        <v>0.95</v>
      </c>
      <c r="I1221" s="3">
        <v>0</v>
      </c>
      <c r="J1221" s="5">
        <f>Table1[[#This Row],[Ticket Price Price Per Unit]]*(1-Table1[[#This Row],[Discount Given]])</f>
        <v>0.95</v>
      </c>
      <c r="K1221" s="5">
        <v>0.47</v>
      </c>
      <c r="L1221" s="2">
        <v>10</v>
      </c>
      <c r="M1221" s="2">
        <v>3022</v>
      </c>
      <c r="N1221" s="5">
        <f>Table1[[#This Row],[Sales Price Per Unit]]*Table1[[#This Row],[Quantity]]</f>
        <v>9.5</v>
      </c>
      <c r="O1221" s="5">
        <f>((Table1[[#This Row],[Ticket Price Price Per Unit]]-Table1[[#This Row],[Sales Price Per Unit]]))*Table1[[#This Row],[Quantity]]</f>
        <v>0</v>
      </c>
      <c r="P1221" s="5">
        <f>(Table1[[#This Row],[Sales Price Per Unit]]-Table1[[#This Row],[Cost per Unit]])*Table1[[#This Row],[Quantity]]</f>
        <v>4.8</v>
      </c>
    </row>
    <row r="1222" spans="1:16" x14ac:dyDescent="0.25">
      <c r="A1222" s="1">
        <v>41331</v>
      </c>
      <c r="B1222" s="20">
        <f>MONTH(Table1[[#This Row],[Date]])</f>
        <v>2</v>
      </c>
      <c r="C1222" s="20" t="str">
        <f>TEXT(Table1[[#This Row],[Date]],"mmmm")</f>
        <v>luty</v>
      </c>
      <c r="D1222" s="2">
        <v>822</v>
      </c>
      <c r="E1222" s="2">
        <v>28</v>
      </c>
      <c r="F1222" s="2" t="s">
        <v>12</v>
      </c>
      <c r="G1222" s="2" t="s">
        <v>13</v>
      </c>
      <c r="H1222" s="5">
        <v>0.95</v>
      </c>
      <c r="I1222" s="3">
        <v>0</v>
      </c>
      <c r="J1222" s="5">
        <f>Table1[[#This Row],[Ticket Price Price Per Unit]]*(1-Table1[[#This Row],[Discount Given]])</f>
        <v>0.95</v>
      </c>
      <c r="K1222" s="5">
        <v>0.5</v>
      </c>
      <c r="L1222" s="2">
        <v>1</v>
      </c>
      <c r="M1222" s="2">
        <v>3022</v>
      </c>
      <c r="N1222" s="5">
        <f>Table1[[#This Row],[Sales Price Per Unit]]*Table1[[#This Row],[Quantity]]</f>
        <v>0.95</v>
      </c>
      <c r="O1222" s="5">
        <f>((Table1[[#This Row],[Ticket Price Price Per Unit]]-Table1[[#This Row],[Sales Price Per Unit]]))*Table1[[#This Row],[Quantity]]</f>
        <v>0</v>
      </c>
      <c r="P1222" s="5">
        <f>(Table1[[#This Row],[Sales Price Per Unit]]-Table1[[#This Row],[Cost per Unit]])*Table1[[#This Row],[Quantity]]</f>
        <v>0.44999999999999996</v>
      </c>
    </row>
    <row r="1223" spans="1:16" x14ac:dyDescent="0.25">
      <c r="A1223" s="1">
        <v>41331</v>
      </c>
      <c r="B1223" s="20">
        <f>MONTH(Table1[[#This Row],[Date]])</f>
        <v>2</v>
      </c>
      <c r="C1223" s="20" t="str">
        <f>TEXT(Table1[[#This Row],[Date]],"mmmm")</f>
        <v>luty</v>
      </c>
      <c r="D1223" s="2">
        <v>823</v>
      </c>
      <c r="E1223" s="2">
        <v>40</v>
      </c>
      <c r="F1223" s="2" t="s">
        <v>12</v>
      </c>
      <c r="G1223" s="2" t="s">
        <v>13</v>
      </c>
      <c r="H1223" s="5">
        <v>16.95</v>
      </c>
      <c r="I1223" s="3">
        <v>0</v>
      </c>
      <c r="J1223" s="5">
        <f>Table1[[#This Row],[Ticket Price Price Per Unit]]*(1-Table1[[#This Row],[Discount Given]])</f>
        <v>16.95</v>
      </c>
      <c r="K1223" s="5">
        <v>6.53</v>
      </c>
      <c r="L1223" s="2">
        <v>14</v>
      </c>
      <c r="M1223" s="2">
        <v>3021</v>
      </c>
      <c r="N1223" s="5">
        <f>Table1[[#This Row],[Sales Price Per Unit]]*Table1[[#This Row],[Quantity]]</f>
        <v>237.29999999999998</v>
      </c>
      <c r="O1223" s="5">
        <f>((Table1[[#This Row],[Ticket Price Price Per Unit]]-Table1[[#This Row],[Sales Price Per Unit]]))*Table1[[#This Row],[Quantity]]</f>
        <v>0</v>
      </c>
      <c r="P1223" s="5">
        <f>(Table1[[#This Row],[Sales Price Per Unit]]-Table1[[#This Row],[Cost per Unit]])*Table1[[#This Row],[Quantity]]</f>
        <v>145.87999999999997</v>
      </c>
    </row>
    <row r="1224" spans="1:16" x14ac:dyDescent="0.25">
      <c r="A1224" s="1">
        <v>41331</v>
      </c>
      <c r="B1224" s="20">
        <f>MONTH(Table1[[#This Row],[Date]])</f>
        <v>2</v>
      </c>
      <c r="C1224" s="20" t="str">
        <f>TEXT(Table1[[#This Row],[Date]],"mmmm")</f>
        <v>luty</v>
      </c>
      <c r="D1224" s="2">
        <v>824</v>
      </c>
      <c r="E1224" s="2">
        <v>43</v>
      </c>
      <c r="F1224" s="2" t="s">
        <v>15</v>
      </c>
      <c r="G1224" s="2" t="s">
        <v>13</v>
      </c>
      <c r="H1224" s="5">
        <v>11.95</v>
      </c>
      <c r="I1224" s="3">
        <v>0.1</v>
      </c>
      <c r="J1224" s="5">
        <f>Table1[[#This Row],[Ticket Price Price Per Unit]]*(1-Table1[[#This Row],[Discount Given]])</f>
        <v>10.754999999999999</v>
      </c>
      <c r="K1224" s="5">
        <v>3.32</v>
      </c>
      <c r="L1224" s="2">
        <v>3</v>
      </c>
      <c r="M1224" s="2">
        <v>3012</v>
      </c>
      <c r="N1224" s="5">
        <f>Table1[[#This Row],[Sales Price Per Unit]]*Table1[[#This Row],[Quantity]]</f>
        <v>32.265000000000001</v>
      </c>
      <c r="O1224" s="5">
        <f>((Table1[[#This Row],[Ticket Price Price Per Unit]]-Table1[[#This Row],[Sales Price Per Unit]]))*Table1[[#This Row],[Quantity]]</f>
        <v>3.5850000000000009</v>
      </c>
      <c r="P1224" s="5">
        <f>(Table1[[#This Row],[Sales Price Per Unit]]-Table1[[#This Row],[Cost per Unit]])*Table1[[#This Row],[Quantity]]</f>
        <v>22.304999999999996</v>
      </c>
    </row>
    <row r="1225" spans="1:16" x14ac:dyDescent="0.25">
      <c r="A1225" s="1">
        <v>41331</v>
      </c>
      <c r="B1225" s="20">
        <f>MONTH(Table1[[#This Row],[Date]])</f>
        <v>2</v>
      </c>
      <c r="C1225" s="20" t="str">
        <f>TEXT(Table1[[#This Row],[Date]],"mmmm")</f>
        <v>luty</v>
      </c>
      <c r="D1225" s="2">
        <v>824</v>
      </c>
      <c r="E1225" s="2">
        <v>50</v>
      </c>
      <c r="F1225" s="2" t="s">
        <v>15</v>
      </c>
      <c r="G1225" s="2" t="s">
        <v>13</v>
      </c>
      <c r="H1225" s="5">
        <v>24.95</v>
      </c>
      <c r="I1225" s="3">
        <v>0.1</v>
      </c>
      <c r="J1225" s="5">
        <f>Table1[[#This Row],[Ticket Price Price Per Unit]]*(1-Table1[[#This Row],[Discount Given]])</f>
        <v>22.454999999999998</v>
      </c>
      <c r="K1225" s="5">
        <v>12.14</v>
      </c>
      <c r="L1225" s="2">
        <v>1</v>
      </c>
      <c r="M1225" s="2">
        <v>3012</v>
      </c>
      <c r="N1225" s="5">
        <f>Table1[[#This Row],[Sales Price Per Unit]]*Table1[[#This Row],[Quantity]]</f>
        <v>22.454999999999998</v>
      </c>
      <c r="O1225" s="5">
        <f>((Table1[[#This Row],[Ticket Price Price Per Unit]]-Table1[[#This Row],[Sales Price Per Unit]]))*Table1[[#This Row],[Quantity]]</f>
        <v>2.495000000000001</v>
      </c>
      <c r="P1225" s="5">
        <f>(Table1[[#This Row],[Sales Price Per Unit]]-Table1[[#This Row],[Cost per Unit]])*Table1[[#This Row],[Quantity]]</f>
        <v>10.314999999999998</v>
      </c>
    </row>
    <row r="1226" spans="1:16" x14ac:dyDescent="0.25">
      <c r="A1226" s="1">
        <v>41331</v>
      </c>
      <c r="B1226" s="20">
        <f>MONTH(Table1[[#This Row],[Date]])</f>
        <v>2</v>
      </c>
      <c r="C1226" s="20" t="str">
        <f>TEXT(Table1[[#This Row],[Date]],"mmmm")</f>
        <v>luty</v>
      </c>
      <c r="D1226" s="2">
        <v>825</v>
      </c>
      <c r="E1226" s="2">
        <v>35</v>
      </c>
      <c r="F1226" s="2" t="s">
        <v>15</v>
      </c>
      <c r="G1226" s="2" t="s">
        <v>13</v>
      </c>
      <c r="H1226" s="5">
        <v>0.95</v>
      </c>
      <c r="I1226" s="3">
        <v>0</v>
      </c>
      <c r="J1226" s="5">
        <f>Table1[[#This Row],[Ticket Price Price Per Unit]]*(1-Table1[[#This Row],[Discount Given]])</f>
        <v>0.95</v>
      </c>
      <c r="K1226" s="5">
        <v>0.47</v>
      </c>
      <c r="L1226" s="2">
        <v>22</v>
      </c>
      <c r="M1226" s="2">
        <v>3011</v>
      </c>
      <c r="N1226" s="5">
        <f>Table1[[#This Row],[Sales Price Per Unit]]*Table1[[#This Row],[Quantity]]</f>
        <v>20.9</v>
      </c>
      <c r="O1226" s="5">
        <f>((Table1[[#This Row],[Ticket Price Price Per Unit]]-Table1[[#This Row],[Sales Price Per Unit]]))*Table1[[#This Row],[Quantity]]</f>
        <v>0</v>
      </c>
      <c r="P1226" s="5">
        <f>(Table1[[#This Row],[Sales Price Per Unit]]-Table1[[#This Row],[Cost per Unit]])*Table1[[#This Row],[Quantity]]</f>
        <v>10.559999999999999</v>
      </c>
    </row>
    <row r="1227" spans="1:16" x14ac:dyDescent="0.25">
      <c r="A1227" s="1">
        <v>41331</v>
      </c>
      <c r="B1227" s="20">
        <f>MONTH(Table1[[#This Row],[Date]])</f>
        <v>2</v>
      </c>
      <c r="C1227" s="20" t="str">
        <f>TEXT(Table1[[#This Row],[Date]],"mmmm")</f>
        <v>luty</v>
      </c>
      <c r="D1227" s="2">
        <v>826</v>
      </c>
      <c r="E1227" s="2">
        <v>21</v>
      </c>
      <c r="F1227" s="2" t="s">
        <v>12</v>
      </c>
      <c r="G1227" s="2" t="s">
        <v>13</v>
      </c>
      <c r="H1227" s="5">
        <v>26.95</v>
      </c>
      <c r="I1227" s="3">
        <v>0</v>
      </c>
      <c r="J1227" s="5">
        <f>Table1[[#This Row],[Ticket Price Price Per Unit]]*(1-Table1[[#This Row],[Discount Given]])</f>
        <v>26.95</v>
      </c>
      <c r="K1227" s="5">
        <v>12.42</v>
      </c>
      <c r="L1227" s="2">
        <v>16</v>
      </c>
      <c r="M1227" s="2">
        <v>3016</v>
      </c>
      <c r="N1227" s="5">
        <f>Table1[[#This Row],[Sales Price Per Unit]]*Table1[[#This Row],[Quantity]]</f>
        <v>431.2</v>
      </c>
      <c r="O1227" s="5">
        <f>((Table1[[#This Row],[Ticket Price Price Per Unit]]-Table1[[#This Row],[Sales Price Per Unit]]))*Table1[[#This Row],[Quantity]]</f>
        <v>0</v>
      </c>
      <c r="P1227" s="5">
        <f>(Table1[[#This Row],[Sales Price Per Unit]]-Table1[[#This Row],[Cost per Unit]])*Table1[[#This Row],[Quantity]]</f>
        <v>232.48</v>
      </c>
    </row>
    <row r="1228" spans="1:16" x14ac:dyDescent="0.25">
      <c r="A1228" s="1">
        <v>41331</v>
      </c>
      <c r="B1228" s="20">
        <f>MONTH(Table1[[#This Row],[Date]])</f>
        <v>2</v>
      </c>
      <c r="C1228" s="20" t="str">
        <f>TEXT(Table1[[#This Row],[Date]],"mmmm")</f>
        <v>luty</v>
      </c>
      <c r="D1228" s="2">
        <v>827</v>
      </c>
      <c r="E1228" s="2">
        <v>29</v>
      </c>
      <c r="F1228" s="2" t="s">
        <v>15</v>
      </c>
      <c r="G1228" s="2" t="s">
        <v>13</v>
      </c>
      <c r="H1228" s="5">
        <v>40.950000000000003</v>
      </c>
      <c r="I1228" s="3">
        <v>0.1</v>
      </c>
      <c r="J1228" s="5">
        <f>Table1[[#This Row],[Ticket Price Price Per Unit]]*(1-Table1[[#This Row],[Discount Given]])</f>
        <v>36.855000000000004</v>
      </c>
      <c r="K1228" s="5">
        <v>15.51</v>
      </c>
      <c r="L1228" s="2">
        <v>2</v>
      </c>
      <c r="M1228" s="2">
        <v>3022</v>
      </c>
      <c r="N1228" s="5">
        <f>Table1[[#This Row],[Sales Price Per Unit]]*Table1[[#This Row],[Quantity]]</f>
        <v>73.710000000000008</v>
      </c>
      <c r="O1228" s="5">
        <f>((Table1[[#This Row],[Ticket Price Price Per Unit]]-Table1[[#This Row],[Sales Price Per Unit]]))*Table1[[#This Row],[Quantity]]</f>
        <v>8.1899999999999977</v>
      </c>
      <c r="P1228" s="5">
        <f>(Table1[[#This Row],[Sales Price Per Unit]]-Table1[[#This Row],[Cost per Unit]])*Table1[[#This Row],[Quantity]]</f>
        <v>42.690000000000012</v>
      </c>
    </row>
    <row r="1229" spans="1:16" x14ac:dyDescent="0.25">
      <c r="A1229" s="1">
        <v>41331</v>
      </c>
      <c r="B1229" s="20">
        <f>MONTH(Table1[[#This Row],[Date]])</f>
        <v>2</v>
      </c>
      <c r="C1229" s="20" t="str">
        <f>TEXT(Table1[[#This Row],[Date]],"mmmm")</f>
        <v>luty</v>
      </c>
      <c r="D1229" s="2">
        <v>828</v>
      </c>
      <c r="E1229" s="2">
        <v>23</v>
      </c>
      <c r="F1229" s="2" t="s">
        <v>12</v>
      </c>
      <c r="G1229" s="2" t="s">
        <v>13</v>
      </c>
      <c r="H1229" s="5">
        <v>2.95</v>
      </c>
      <c r="I1229" s="3">
        <v>0.1</v>
      </c>
      <c r="J1229" s="5">
        <f>Table1[[#This Row],[Ticket Price Price Per Unit]]*(1-Table1[[#This Row],[Discount Given]])</f>
        <v>2.6550000000000002</v>
      </c>
      <c r="K1229" s="5">
        <v>1.68</v>
      </c>
      <c r="L1229" s="2">
        <v>4</v>
      </c>
      <c r="M1229" s="2">
        <v>3022</v>
      </c>
      <c r="N1229" s="5">
        <f>Table1[[#This Row],[Sales Price Per Unit]]*Table1[[#This Row],[Quantity]]</f>
        <v>10.620000000000001</v>
      </c>
      <c r="O1229" s="5">
        <f>((Table1[[#This Row],[Ticket Price Price Per Unit]]-Table1[[#This Row],[Sales Price Per Unit]]))*Table1[[#This Row],[Quantity]]</f>
        <v>1.1799999999999997</v>
      </c>
      <c r="P1229" s="5">
        <f>(Table1[[#This Row],[Sales Price Per Unit]]-Table1[[#This Row],[Cost per Unit]])*Table1[[#This Row],[Quantity]]</f>
        <v>3.9000000000000012</v>
      </c>
    </row>
    <row r="1230" spans="1:16" x14ac:dyDescent="0.25">
      <c r="A1230" s="1">
        <v>41331</v>
      </c>
      <c r="B1230" s="20">
        <f>MONTH(Table1[[#This Row],[Date]])</f>
        <v>2</v>
      </c>
      <c r="C1230" s="20" t="str">
        <f>TEXT(Table1[[#This Row],[Date]],"mmmm")</f>
        <v>luty</v>
      </c>
      <c r="D1230" s="2">
        <v>829</v>
      </c>
      <c r="E1230" s="2">
        <v>14</v>
      </c>
      <c r="F1230" s="2" t="s">
        <v>14</v>
      </c>
      <c r="G1230" s="2" t="s">
        <v>13</v>
      </c>
      <c r="H1230" s="5">
        <v>31.95</v>
      </c>
      <c r="I1230" s="3">
        <v>0</v>
      </c>
      <c r="J1230" s="5">
        <f>Table1[[#This Row],[Ticket Price Price Per Unit]]*(1-Table1[[#This Row],[Discount Given]])</f>
        <v>31.95</v>
      </c>
      <c r="K1230" s="5">
        <v>17.38</v>
      </c>
      <c r="L1230" s="2">
        <v>3</v>
      </c>
      <c r="M1230" s="2">
        <v>3023</v>
      </c>
      <c r="N1230" s="5">
        <f>Table1[[#This Row],[Sales Price Per Unit]]*Table1[[#This Row],[Quantity]]</f>
        <v>95.85</v>
      </c>
      <c r="O1230" s="5">
        <f>((Table1[[#This Row],[Ticket Price Price Per Unit]]-Table1[[#This Row],[Sales Price Per Unit]]))*Table1[[#This Row],[Quantity]]</f>
        <v>0</v>
      </c>
      <c r="P1230" s="5">
        <f>(Table1[[#This Row],[Sales Price Per Unit]]-Table1[[#This Row],[Cost per Unit]])*Table1[[#This Row],[Quantity]]</f>
        <v>43.71</v>
      </c>
    </row>
    <row r="1231" spans="1:16" x14ac:dyDescent="0.25">
      <c r="A1231" s="1">
        <v>41331</v>
      </c>
      <c r="B1231" s="20">
        <f>MONTH(Table1[[#This Row],[Date]])</f>
        <v>2</v>
      </c>
      <c r="C1231" s="20" t="str">
        <f>TEXT(Table1[[#This Row],[Date]],"mmmm")</f>
        <v>luty</v>
      </c>
      <c r="D1231" s="2">
        <v>830</v>
      </c>
      <c r="E1231" s="2">
        <v>38</v>
      </c>
      <c r="F1231" s="2" t="s">
        <v>15</v>
      </c>
      <c r="G1231" s="2" t="s">
        <v>13</v>
      </c>
      <c r="H1231" s="5">
        <v>24.95</v>
      </c>
      <c r="I1231" s="3">
        <v>0</v>
      </c>
      <c r="J1231" s="5">
        <f>Table1[[#This Row],[Ticket Price Price Per Unit]]*(1-Table1[[#This Row],[Discount Given]])</f>
        <v>24.95</v>
      </c>
      <c r="K1231" s="5">
        <v>11.48</v>
      </c>
      <c r="L1231" s="2">
        <v>4</v>
      </c>
      <c r="M1231" s="2">
        <v>3029</v>
      </c>
      <c r="N1231" s="5">
        <f>Table1[[#This Row],[Sales Price Per Unit]]*Table1[[#This Row],[Quantity]]</f>
        <v>99.8</v>
      </c>
      <c r="O1231" s="5">
        <f>((Table1[[#This Row],[Ticket Price Price Per Unit]]-Table1[[#This Row],[Sales Price Per Unit]]))*Table1[[#This Row],[Quantity]]</f>
        <v>0</v>
      </c>
      <c r="P1231" s="5">
        <f>(Table1[[#This Row],[Sales Price Per Unit]]-Table1[[#This Row],[Cost per Unit]])*Table1[[#This Row],[Quantity]]</f>
        <v>53.879999999999995</v>
      </c>
    </row>
    <row r="1232" spans="1:16" x14ac:dyDescent="0.25">
      <c r="A1232" s="1">
        <v>41331</v>
      </c>
      <c r="B1232" s="20">
        <f>MONTH(Table1[[#This Row],[Date]])</f>
        <v>2</v>
      </c>
      <c r="C1232" s="20" t="str">
        <f>TEXT(Table1[[#This Row],[Date]],"mmmm")</f>
        <v>luty</v>
      </c>
      <c r="D1232" s="2">
        <v>830</v>
      </c>
      <c r="E1232" s="2">
        <v>14</v>
      </c>
      <c r="F1232" s="2" t="s">
        <v>15</v>
      </c>
      <c r="G1232" s="2" t="s">
        <v>13</v>
      </c>
      <c r="H1232" s="5">
        <v>31.95</v>
      </c>
      <c r="I1232" s="3">
        <v>0</v>
      </c>
      <c r="J1232" s="5">
        <f>Table1[[#This Row],[Ticket Price Price Per Unit]]*(1-Table1[[#This Row],[Discount Given]])</f>
        <v>31.95</v>
      </c>
      <c r="K1232" s="5">
        <v>17.38</v>
      </c>
      <c r="L1232" s="2">
        <v>3</v>
      </c>
      <c r="M1232" s="2">
        <v>3029</v>
      </c>
      <c r="N1232" s="5">
        <f>Table1[[#This Row],[Sales Price Per Unit]]*Table1[[#This Row],[Quantity]]</f>
        <v>95.85</v>
      </c>
      <c r="O1232" s="5">
        <f>((Table1[[#This Row],[Ticket Price Price Per Unit]]-Table1[[#This Row],[Sales Price Per Unit]]))*Table1[[#This Row],[Quantity]]</f>
        <v>0</v>
      </c>
      <c r="P1232" s="5">
        <f>(Table1[[#This Row],[Sales Price Per Unit]]-Table1[[#This Row],[Cost per Unit]])*Table1[[#This Row],[Quantity]]</f>
        <v>43.71</v>
      </c>
    </row>
    <row r="1233" spans="1:16" x14ac:dyDescent="0.25">
      <c r="A1233" s="1">
        <v>41331</v>
      </c>
      <c r="B1233" s="20">
        <f>MONTH(Table1[[#This Row],[Date]])</f>
        <v>2</v>
      </c>
      <c r="C1233" s="20" t="str">
        <f>TEXT(Table1[[#This Row],[Date]],"mmmm")</f>
        <v>luty</v>
      </c>
      <c r="D1233" s="2">
        <v>831</v>
      </c>
      <c r="E1233" s="2">
        <v>43</v>
      </c>
      <c r="F1233" s="2" t="s">
        <v>14</v>
      </c>
      <c r="G1233" s="2" t="s">
        <v>13</v>
      </c>
      <c r="H1233" s="5">
        <v>11.95</v>
      </c>
      <c r="I1233" s="3">
        <v>0</v>
      </c>
      <c r="J1233" s="5">
        <f>Table1[[#This Row],[Ticket Price Price Per Unit]]*(1-Table1[[#This Row],[Discount Given]])</f>
        <v>11.95</v>
      </c>
      <c r="K1233" s="5">
        <v>3.32</v>
      </c>
      <c r="L1233" s="2">
        <v>1</v>
      </c>
      <c r="M1233" s="2">
        <v>3030</v>
      </c>
      <c r="N1233" s="5">
        <f>Table1[[#This Row],[Sales Price Per Unit]]*Table1[[#This Row],[Quantity]]</f>
        <v>11.95</v>
      </c>
      <c r="O1233" s="5">
        <f>((Table1[[#This Row],[Ticket Price Price Per Unit]]-Table1[[#This Row],[Sales Price Per Unit]]))*Table1[[#This Row],[Quantity]]</f>
        <v>0</v>
      </c>
      <c r="P1233" s="5">
        <f>(Table1[[#This Row],[Sales Price Per Unit]]-Table1[[#This Row],[Cost per Unit]])*Table1[[#This Row],[Quantity]]</f>
        <v>8.629999999999999</v>
      </c>
    </row>
    <row r="1234" spans="1:16" x14ac:dyDescent="0.25">
      <c r="A1234" s="1">
        <v>41331</v>
      </c>
      <c r="B1234" s="20">
        <f>MONTH(Table1[[#This Row],[Date]])</f>
        <v>2</v>
      </c>
      <c r="C1234" s="20" t="str">
        <f>TEXT(Table1[[#This Row],[Date]],"mmmm")</f>
        <v>luty</v>
      </c>
      <c r="D1234" s="2">
        <v>832</v>
      </c>
      <c r="E1234" s="2">
        <v>33</v>
      </c>
      <c r="F1234" s="2" t="s">
        <v>15</v>
      </c>
      <c r="G1234" s="2" t="s">
        <v>13</v>
      </c>
      <c r="H1234" s="5">
        <v>19.95</v>
      </c>
      <c r="I1234" s="3">
        <v>0</v>
      </c>
      <c r="J1234" s="5">
        <f>Table1[[#This Row],[Ticket Price Price Per Unit]]*(1-Table1[[#This Row],[Discount Given]])</f>
        <v>19.95</v>
      </c>
      <c r="K1234" s="5">
        <v>9.7799999999999994</v>
      </c>
      <c r="L1234" s="2">
        <v>18</v>
      </c>
      <c r="M1234" s="2">
        <v>3017</v>
      </c>
      <c r="N1234" s="5">
        <f>Table1[[#This Row],[Sales Price Per Unit]]*Table1[[#This Row],[Quantity]]</f>
        <v>359.09999999999997</v>
      </c>
      <c r="O1234" s="5">
        <f>((Table1[[#This Row],[Ticket Price Price Per Unit]]-Table1[[#This Row],[Sales Price Per Unit]]))*Table1[[#This Row],[Quantity]]</f>
        <v>0</v>
      </c>
      <c r="P1234" s="5">
        <f>(Table1[[#This Row],[Sales Price Per Unit]]-Table1[[#This Row],[Cost per Unit]])*Table1[[#This Row],[Quantity]]</f>
        <v>183.06</v>
      </c>
    </row>
    <row r="1235" spans="1:16" x14ac:dyDescent="0.25">
      <c r="A1235" s="1">
        <v>41331</v>
      </c>
      <c r="B1235" s="20">
        <f>MONTH(Table1[[#This Row],[Date]])</f>
        <v>2</v>
      </c>
      <c r="C1235" s="20" t="str">
        <f>TEXT(Table1[[#This Row],[Date]],"mmmm")</f>
        <v>luty</v>
      </c>
      <c r="D1235" s="2">
        <v>833</v>
      </c>
      <c r="E1235" s="2">
        <v>32</v>
      </c>
      <c r="F1235" s="2" t="s">
        <v>12</v>
      </c>
      <c r="G1235" s="2" t="s">
        <v>13</v>
      </c>
      <c r="H1235" s="5">
        <v>22.95</v>
      </c>
      <c r="I1235" s="3">
        <v>0</v>
      </c>
      <c r="J1235" s="5">
        <f>Table1[[#This Row],[Ticket Price Price Per Unit]]*(1-Table1[[#This Row],[Discount Given]])</f>
        <v>22.95</v>
      </c>
      <c r="K1235" s="5">
        <v>11.78</v>
      </c>
      <c r="L1235" s="2">
        <v>23</v>
      </c>
      <c r="M1235" s="2">
        <v>3024</v>
      </c>
      <c r="N1235" s="5">
        <f>Table1[[#This Row],[Sales Price Per Unit]]*Table1[[#This Row],[Quantity]]</f>
        <v>527.85</v>
      </c>
      <c r="O1235" s="5">
        <f>((Table1[[#This Row],[Ticket Price Price Per Unit]]-Table1[[#This Row],[Sales Price Per Unit]]))*Table1[[#This Row],[Quantity]]</f>
        <v>0</v>
      </c>
      <c r="P1235" s="5">
        <f>(Table1[[#This Row],[Sales Price Per Unit]]-Table1[[#This Row],[Cost per Unit]])*Table1[[#This Row],[Quantity]]</f>
        <v>256.91000000000003</v>
      </c>
    </row>
    <row r="1236" spans="1:16" x14ac:dyDescent="0.25">
      <c r="A1236" s="1">
        <v>41331</v>
      </c>
      <c r="B1236" s="20">
        <f>MONTH(Table1[[#This Row],[Date]])</f>
        <v>2</v>
      </c>
      <c r="C1236" s="20" t="str">
        <f>TEXT(Table1[[#This Row],[Date]],"mmmm")</f>
        <v>luty</v>
      </c>
      <c r="D1236" s="2">
        <v>834</v>
      </c>
      <c r="E1236" s="2">
        <v>13</v>
      </c>
      <c r="F1236" s="2" t="s">
        <v>14</v>
      </c>
      <c r="G1236" s="2" t="s">
        <v>13</v>
      </c>
      <c r="H1236" s="5">
        <v>26.95</v>
      </c>
      <c r="I1236" s="3">
        <v>0</v>
      </c>
      <c r="J1236" s="5">
        <f>Table1[[#This Row],[Ticket Price Price Per Unit]]*(1-Table1[[#This Row],[Discount Given]])</f>
        <v>26.95</v>
      </c>
      <c r="K1236" s="5">
        <v>13.26</v>
      </c>
      <c r="L1236" s="2">
        <v>16</v>
      </c>
      <c r="M1236" s="2">
        <v>3025</v>
      </c>
      <c r="N1236" s="5">
        <f>Table1[[#This Row],[Sales Price Per Unit]]*Table1[[#This Row],[Quantity]]</f>
        <v>431.2</v>
      </c>
      <c r="O1236" s="5">
        <f>((Table1[[#This Row],[Ticket Price Price Per Unit]]-Table1[[#This Row],[Sales Price Per Unit]]))*Table1[[#This Row],[Quantity]]</f>
        <v>0</v>
      </c>
      <c r="P1236" s="5">
        <f>(Table1[[#This Row],[Sales Price Per Unit]]-Table1[[#This Row],[Cost per Unit]])*Table1[[#This Row],[Quantity]]</f>
        <v>219.04</v>
      </c>
    </row>
    <row r="1237" spans="1:16" x14ac:dyDescent="0.25">
      <c r="A1237" s="1">
        <v>41331</v>
      </c>
      <c r="B1237" s="20">
        <f>MONTH(Table1[[#This Row],[Date]])</f>
        <v>2</v>
      </c>
      <c r="C1237" s="20" t="str">
        <f>TEXT(Table1[[#This Row],[Date]],"mmmm")</f>
        <v>luty</v>
      </c>
      <c r="D1237" s="2">
        <v>835</v>
      </c>
      <c r="E1237" s="2">
        <v>15</v>
      </c>
      <c r="F1237" s="2" t="s">
        <v>15</v>
      </c>
      <c r="G1237" s="2" t="s">
        <v>13</v>
      </c>
      <c r="H1237" s="5">
        <v>28.95</v>
      </c>
      <c r="I1237" s="3">
        <v>0.1</v>
      </c>
      <c r="J1237" s="5">
        <f>Table1[[#This Row],[Ticket Price Price Per Unit]]*(1-Table1[[#This Row],[Discount Given]])</f>
        <v>26.055</v>
      </c>
      <c r="K1237" s="5">
        <v>17.53</v>
      </c>
      <c r="L1237" s="2">
        <v>30</v>
      </c>
      <c r="M1237" s="2">
        <v>3030</v>
      </c>
      <c r="N1237" s="5">
        <f>Table1[[#This Row],[Sales Price Per Unit]]*Table1[[#This Row],[Quantity]]</f>
        <v>781.65</v>
      </c>
      <c r="O1237" s="5">
        <f>((Table1[[#This Row],[Ticket Price Price Per Unit]]-Table1[[#This Row],[Sales Price Per Unit]]))*Table1[[#This Row],[Quantity]]</f>
        <v>86.85</v>
      </c>
      <c r="P1237" s="5">
        <f>(Table1[[#This Row],[Sales Price Per Unit]]-Table1[[#This Row],[Cost per Unit]])*Table1[[#This Row],[Quantity]]</f>
        <v>255.74999999999994</v>
      </c>
    </row>
    <row r="1238" spans="1:16" x14ac:dyDescent="0.25">
      <c r="A1238" s="1">
        <v>41331</v>
      </c>
      <c r="B1238" s="20">
        <f>MONTH(Table1[[#This Row],[Date]])</f>
        <v>2</v>
      </c>
      <c r="C1238" s="20" t="str">
        <f>TEXT(Table1[[#This Row],[Date]],"mmmm")</f>
        <v>luty</v>
      </c>
      <c r="D1238" s="2">
        <v>836</v>
      </c>
      <c r="E1238" s="2">
        <v>36</v>
      </c>
      <c r="F1238" s="2" t="s">
        <v>12</v>
      </c>
      <c r="G1238" s="2" t="s">
        <v>13</v>
      </c>
      <c r="H1238" s="5">
        <v>26.95</v>
      </c>
      <c r="I1238" s="3">
        <v>0</v>
      </c>
      <c r="J1238" s="5">
        <f>Table1[[#This Row],[Ticket Price Price Per Unit]]*(1-Table1[[#This Row],[Discount Given]])</f>
        <v>26.95</v>
      </c>
      <c r="K1238" s="5">
        <v>12.53</v>
      </c>
      <c r="L1238" s="2">
        <v>3</v>
      </c>
      <c r="M1238" s="2">
        <v>3026</v>
      </c>
      <c r="N1238" s="5">
        <f>Table1[[#This Row],[Sales Price Per Unit]]*Table1[[#This Row],[Quantity]]</f>
        <v>80.849999999999994</v>
      </c>
      <c r="O1238" s="5">
        <f>((Table1[[#This Row],[Ticket Price Price Per Unit]]-Table1[[#This Row],[Sales Price Per Unit]]))*Table1[[#This Row],[Quantity]]</f>
        <v>0</v>
      </c>
      <c r="P1238" s="5">
        <f>(Table1[[#This Row],[Sales Price Per Unit]]-Table1[[#This Row],[Cost per Unit]])*Table1[[#This Row],[Quantity]]</f>
        <v>43.26</v>
      </c>
    </row>
    <row r="1239" spans="1:16" x14ac:dyDescent="0.25">
      <c r="A1239" s="1">
        <v>41331</v>
      </c>
      <c r="B1239" s="20">
        <f>MONTH(Table1[[#This Row],[Date]])</f>
        <v>2</v>
      </c>
      <c r="C1239" s="20" t="str">
        <f>TEXT(Table1[[#This Row],[Date]],"mmmm")</f>
        <v>luty</v>
      </c>
      <c r="D1239" s="2">
        <v>837</v>
      </c>
      <c r="E1239" s="2">
        <v>37</v>
      </c>
      <c r="F1239" s="2" t="s">
        <v>14</v>
      </c>
      <c r="G1239" s="2" t="s">
        <v>13</v>
      </c>
      <c r="H1239" s="5">
        <v>24.95</v>
      </c>
      <c r="I1239" s="3">
        <v>0</v>
      </c>
      <c r="J1239" s="5">
        <f>Table1[[#This Row],[Ticket Price Price Per Unit]]*(1-Table1[[#This Row],[Discount Given]])</f>
        <v>24.95</v>
      </c>
      <c r="K1239" s="5">
        <v>9.3800000000000008</v>
      </c>
      <c r="L1239" s="2">
        <v>6</v>
      </c>
      <c r="M1239" s="2">
        <v>3016</v>
      </c>
      <c r="N1239" s="5">
        <f>Table1[[#This Row],[Sales Price Per Unit]]*Table1[[#This Row],[Quantity]]</f>
        <v>149.69999999999999</v>
      </c>
      <c r="O1239" s="5">
        <f>((Table1[[#This Row],[Ticket Price Price Per Unit]]-Table1[[#This Row],[Sales Price Per Unit]]))*Table1[[#This Row],[Quantity]]</f>
        <v>0</v>
      </c>
      <c r="P1239" s="5">
        <f>(Table1[[#This Row],[Sales Price Per Unit]]-Table1[[#This Row],[Cost per Unit]])*Table1[[#This Row],[Quantity]]</f>
        <v>93.419999999999987</v>
      </c>
    </row>
    <row r="1240" spans="1:16" x14ac:dyDescent="0.25">
      <c r="A1240" s="1">
        <v>41331</v>
      </c>
      <c r="B1240" s="20">
        <f>MONTH(Table1[[#This Row],[Date]])</f>
        <v>2</v>
      </c>
      <c r="C1240" s="20" t="str">
        <f>TEXT(Table1[[#This Row],[Date]],"mmmm")</f>
        <v>luty</v>
      </c>
      <c r="D1240" s="2">
        <v>838</v>
      </c>
      <c r="E1240" s="2">
        <v>50</v>
      </c>
      <c r="F1240" s="2" t="s">
        <v>15</v>
      </c>
      <c r="G1240" s="2" t="s">
        <v>13</v>
      </c>
      <c r="H1240" s="5">
        <v>24.95</v>
      </c>
      <c r="I1240" s="3">
        <v>0</v>
      </c>
      <c r="J1240" s="5">
        <f>Table1[[#This Row],[Ticket Price Price Per Unit]]*(1-Table1[[#This Row],[Discount Given]])</f>
        <v>24.95</v>
      </c>
      <c r="K1240" s="5">
        <v>12.14</v>
      </c>
      <c r="L1240" s="2">
        <v>1</v>
      </c>
      <c r="M1240" s="2">
        <v>3020</v>
      </c>
      <c r="N1240" s="5">
        <f>Table1[[#This Row],[Sales Price Per Unit]]*Table1[[#This Row],[Quantity]]</f>
        <v>24.95</v>
      </c>
      <c r="O1240" s="5">
        <f>((Table1[[#This Row],[Ticket Price Price Per Unit]]-Table1[[#This Row],[Sales Price Per Unit]]))*Table1[[#This Row],[Quantity]]</f>
        <v>0</v>
      </c>
      <c r="P1240" s="5">
        <f>(Table1[[#This Row],[Sales Price Per Unit]]-Table1[[#This Row],[Cost per Unit]])*Table1[[#This Row],[Quantity]]</f>
        <v>12.809999999999999</v>
      </c>
    </row>
    <row r="1241" spans="1:16" x14ac:dyDescent="0.25">
      <c r="A1241" s="1">
        <v>41331</v>
      </c>
      <c r="B1241" s="20">
        <f>MONTH(Table1[[#This Row],[Date]])</f>
        <v>2</v>
      </c>
      <c r="C1241" s="20" t="str">
        <f>TEXT(Table1[[#This Row],[Date]],"mmmm")</f>
        <v>luty</v>
      </c>
      <c r="D1241" s="2">
        <v>838</v>
      </c>
      <c r="E1241" s="2">
        <v>22</v>
      </c>
      <c r="F1241" s="2" t="s">
        <v>15</v>
      </c>
      <c r="G1241" s="2" t="s">
        <v>13</v>
      </c>
      <c r="H1241" s="5">
        <v>0.95</v>
      </c>
      <c r="I1241" s="3">
        <v>0.1</v>
      </c>
      <c r="J1241" s="5">
        <f>Table1[[#This Row],[Ticket Price Price Per Unit]]*(1-Table1[[#This Row],[Discount Given]])</f>
        <v>0.85499999999999998</v>
      </c>
      <c r="K1241" s="5">
        <v>0.56999999999999995</v>
      </c>
      <c r="L1241" s="2">
        <v>10</v>
      </c>
      <c r="M1241" s="2">
        <v>3020</v>
      </c>
      <c r="N1241" s="5">
        <f>Table1[[#This Row],[Sales Price Per Unit]]*Table1[[#This Row],[Quantity]]</f>
        <v>8.5500000000000007</v>
      </c>
      <c r="O1241" s="5">
        <f>((Table1[[#This Row],[Ticket Price Price Per Unit]]-Table1[[#This Row],[Sales Price Per Unit]]))*Table1[[#This Row],[Quantity]]</f>
        <v>0.94999999999999973</v>
      </c>
      <c r="P1241" s="5">
        <f>(Table1[[#This Row],[Sales Price Per Unit]]-Table1[[#This Row],[Cost per Unit]])*Table1[[#This Row],[Quantity]]</f>
        <v>2.8500000000000005</v>
      </c>
    </row>
    <row r="1242" spans="1:16" x14ac:dyDescent="0.25">
      <c r="A1242" s="1">
        <v>41331</v>
      </c>
      <c r="B1242" s="20">
        <f>MONTH(Table1[[#This Row],[Date]])</f>
        <v>2</v>
      </c>
      <c r="C1242" s="20" t="str">
        <f>TEXT(Table1[[#This Row],[Date]],"mmmm")</f>
        <v>luty</v>
      </c>
      <c r="D1242" s="2">
        <v>839</v>
      </c>
      <c r="E1242" s="2">
        <v>28</v>
      </c>
      <c r="F1242" s="2" t="s">
        <v>15</v>
      </c>
      <c r="G1242" s="2" t="s">
        <v>13</v>
      </c>
      <c r="H1242" s="5">
        <v>0.95</v>
      </c>
      <c r="I1242" s="3">
        <v>0</v>
      </c>
      <c r="J1242" s="5">
        <f>Table1[[#This Row],[Ticket Price Price Per Unit]]*(1-Table1[[#This Row],[Discount Given]])</f>
        <v>0.95</v>
      </c>
      <c r="K1242" s="5">
        <v>0.5</v>
      </c>
      <c r="L1242" s="2">
        <v>17</v>
      </c>
      <c r="M1242" s="2">
        <v>3033</v>
      </c>
      <c r="N1242" s="5">
        <f>Table1[[#This Row],[Sales Price Per Unit]]*Table1[[#This Row],[Quantity]]</f>
        <v>16.149999999999999</v>
      </c>
      <c r="O1242" s="5">
        <f>((Table1[[#This Row],[Ticket Price Price Per Unit]]-Table1[[#This Row],[Sales Price Per Unit]]))*Table1[[#This Row],[Quantity]]</f>
        <v>0</v>
      </c>
      <c r="P1242" s="5">
        <f>(Table1[[#This Row],[Sales Price Per Unit]]-Table1[[#This Row],[Cost per Unit]])*Table1[[#This Row],[Quantity]]</f>
        <v>7.6499999999999995</v>
      </c>
    </row>
    <row r="1243" spans="1:16" x14ac:dyDescent="0.25">
      <c r="A1243" s="1">
        <v>41331</v>
      </c>
      <c r="B1243" s="20">
        <f>MONTH(Table1[[#This Row],[Date]])</f>
        <v>2</v>
      </c>
      <c r="C1243" s="20" t="str">
        <f>TEXT(Table1[[#This Row],[Date]],"mmmm")</f>
        <v>luty</v>
      </c>
      <c r="D1243" s="2">
        <v>840</v>
      </c>
      <c r="E1243" s="2">
        <v>21</v>
      </c>
      <c r="F1243" s="2" t="s">
        <v>14</v>
      </c>
      <c r="G1243" s="2" t="s">
        <v>13</v>
      </c>
      <c r="H1243" s="5">
        <v>26.95</v>
      </c>
      <c r="I1243" s="3">
        <v>0</v>
      </c>
      <c r="J1243" s="5">
        <f>Table1[[#This Row],[Ticket Price Price Per Unit]]*(1-Table1[[#This Row],[Discount Given]])</f>
        <v>26.95</v>
      </c>
      <c r="K1243" s="5">
        <v>12.42</v>
      </c>
      <c r="L1243" s="2">
        <v>19</v>
      </c>
      <c r="M1243" s="2">
        <v>3027</v>
      </c>
      <c r="N1243" s="5">
        <f>Table1[[#This Row],[Sales Price Per Unit]]*Table1[[#This Row],[Quantity]]</f>
        <v>512.04999999999995</v>
      </c>
      <c r="O1243" s="5">
        <f>((Table1[[#This Row],[Ticket Price Price Per Unit]]-Table1[[#This Row],[Sales Price Per Unit]]))*Table1[[#This Row],[Quantity]]</f>
        <v>0</v>
      </c>
      <c r="P1243" s="5">
        <f>(Table1[[#This Row],[Sales Price Per Unit]]-Table1[[#This Row],[Cost per Unit]])*Table1[[#This Row],[Quantity]]</f>
        <v>276.07</v>
      </c>
    </row>
    <row r="1244" spans="1:16" x14ac:dyDescent="0.25">
      <c r="A1244" s="1">
        <v>41331</v>
      </c>
      <c r="B1244" s="20">
        <f>MONTH(Table1[[#This Row],[Date]])</f>
        <v>2</v>
      </c>
      <c r="C1244" s="20" t="str">
        <f>TEXT(Table1[[#This Row],[Date]],"mmmm")</f>
        <v>luty</v>
      </c>
      <c r="D1244" s="2">
        <v>840</v>
      </c>
      <c r="E1244" s="2">
        <v>27</v>
      </c>
      <c r="F1244" s="2" t="s">
        <v>14</v>
      </c>
      <c r="G1244" s="2" t="s">
        <v>13</v>
      </c>
      <c r="H1244" s="5">
        <v>4.95</v>
      </c>
      <c r="I1244" s="3">
        <v>0</v>
      </c>
      <c r="J1244" s="5">
        <f>Table1[[#This Row],[Ticket Price Price Per Unit]]*(1-Table1[[#This Row],[Discount Given]])</f>
        <v>4.95</v>
      </c>
      <c r="K1244" s="5">
        <v>1.82</v>
      </c>
      <c r="L1244" s="2">
        <v>7</v>
      </c>
      <c r="M1244" s="2">
        <v>3027</v>
      </c>
      <c r="N1244" s="5">
        <f>Table1[[#This Row],[Sales Price Per Unit]]*Table1[[#This Row],[Quantity]]</f>
        <v>34.65</v>
      </c>
      <c r="O1244" s="5">
        <f>((Table1[[#This Row],[Ticket Price Price Per Unit]]-Table1[[#This Row],[Sales Price Per Unit]]))*Table1[[#This Row],[Quantity]]</f>
        <v>0</v>
      </c>
      <c r="P1244" s="5">
        <f>(Table1[[#This Row],[Sales Price Per Unit]]-Table1[[#This Row],[Cost per Unit]])*Table1[[#This Row],[Quantity]]</f>
        <v>21.91</v>
      </c>
    </row>
    <row r="1245" spans="1:16" x14ac:dyDescent="0.25">
      <c r="A1245" s="1">
        <v>41331</v>
      </c>
      <c r="B1245" s="20">
        <f>MONTH(Table1[[#This Row],[Date]])</f>
        <v>2</v>
      </c>
      <c r="C1245" s="20" t="str">
        <f>TEXT(Table1[[#This Row],[Date]],"mmmm")</f>
        <v>luty</v>
      </c>
      <c r="D1245" s="2">
        <v>841</v>
      </c>
      <c r="E1245" s="2">
        <v>24</v>
      </c>
      <c r="F1245" s="2" t="s">
        <v>12</v>
      </c>
      <c r="G1245" s="2" t="s">
        <v>13</v>
      </c>
      <c r="H1245" s="5">
        <v>27.95</v>
      </c>
      <c r="I1245" s="3">
        <v>0.1</v>
      </c>
      <c r="J1245" s="5">
        <f>Table1[[#This Row],[Ticket Price Price Per Unit]]*(1-Table1[[#This Row],[Discount Given]])</f>
        <v>25.155000000000001</v>
      </c>
      <c r="K1245" s="5">
        <v>16.8</v>
      </c>
      <c r="L1245" s="2">
        <v>22</v>
      </c>
      <c r="M1245" s="2">
        <v>3033</v>
      </c>
      <c r="N1245" s="5">
        <f>Table1[[#This Row],[Sales Price Per Unit]]*Table1[[#This Row],[Quantity]]</f>
        <v>553.41000000000008</v>
      </c>
      <c r="O1245" s="5">
        <f>((Table1[[#This Row],[Ticket Price Price Per Unit]]-Table1[[#This Row],[Sales Price Per Unit]]))*Table1[[#This Row],[Quantity]]</f>
        <v>61.489999999999959</v>
      </c>
      <c r="P1245" s="5">
        <f>(Table1[[#This Row],[Sales Price Per Unit]]-Table1[[#This Row],[Cost per Unit]])*Table1[[#This Row],[Quantity]]</f>
        <v>183.81</v>
      </c>
    </row>
    <row r="1246" spans="1:16" x14ac:dyDescent="0.25">
      <c r="A1246" s="1">
        <v>41331</v>
      </c>
      <c r="B1246" s="20">
        <f>MONTH(Table1[[#This Row],[Date]])</f>
        <v>2</v>
      </c>
      <c r="C1246" s="20" t="str">
        <f>TEXT(Table1[[#This Row],[Date]],"mmmm")</f>
        <v>luty</v>
      </c>
      <c r="D1246" s="2">
        <v>842</v>
      </c>
      <c r="E1246" s="2">
        <v>42</v>
      </c>
      <c r="F1246" s="2" t="s">
        <v>15</v>
      </c>
      <c r="G1246" s="2" t="s">
        <v>13</v>
      </c>
      <c r="H1246" s="5">
        <v>35.950000000000003</v>
      </c>
      <c r="I1246" s="3">
        <v>0.1</v>
      </c>
      <c r="J1246" s="5">
        <f>Table1[[#This Row],[Ticket Price Price Per Unit]]*(1-Table1[[#This Row],[Discount Given]])</f>
        <v>32.355000000000004</v>
      </c>
      <c r="K1246" s="5">
        <v>20.25</v>
      </c>
      <c r="L1246" s="2">
        <v>1</v>
      </c>
      <c r="M1246" s="2">
        <v>3023</v>
      </c>
      <c r="N1246" s="5">
        <f>Table1[[#This Row],[Sales Price Per Unit]]*Table1[[#This Row],[Quantity]]</f>
        <v>32.355000000000004</v>
      </c>
      <c r="O1246" s="5">
        <f>((Table1[[#This Row],[Ticket Price Price Per Unit]]-Table1[[#This Row],[Sales Price Per Unit]]))*Table1[[#This Row],[Quantity]]</f>
        <v>3.5949999999999989</v>
      </c>
      <c r="P1246" s="5">
        <f>(Table1[[#This Row],[Sales Price Per Unit]]-Table1[[#This Row],[Cost per Unit]])*Table1[[#This Row],[Quantity]]</f>
        <v>12.105000000000004</v>
      </c>
    </row>
    <row r="1247" spans="1:16" x14ac:dyDescent="0.25">
      <c r="A1247" s="1">
        <v>41331</v>
      </c>
      <c r="B1247" s="20">
        <f>MONTH(Table1[[#This Row],[Date]])</f>
        <v>2</v>
      </c>
      <c r="C1247" s="20" t="str">
        <f>TEXT(Table1[[#This Row],[Date]],"mmmm")</f>
        <v>luty</v>
      </c>
      <c r="D1247" s="2">
        <v>843</v>
      </c>
      <c r="E1247" s="2">
        <v>26</v>
      </c>
      <c r="F1247" s="2" t="s">
        <v>12</v>
      </c>
      <c r="G1247" s="2" t="s">
        <v>13</v>
      </c>
      <c r="H1247" s="5">
        <v>0.95</v>
      </c>
      <c r="I1247" s="3">
        <v>0</v>
      </c>
      <c r="J1247" s="5">
        <f>Table1[[#This Row],[Ticket Price Price Per Unit]]*(1-Table1[[#This Row],[Discount Given]])</f>
        <v>0.95</v>
      </c>
      <c r="K1247" s="5">
        <v>0.42</v>
      </c>
      <c r="L1247" s="2">
        <v>9</v>
      </c>
      <c r="M1247" s="2">
        <v>3015</v>
      </c>
      <c r="N1247" s="5">
        <f>Table1[[#This Row],[Sales Price Per Unit]]*Table1[[#This Row],[Quantity]]</f>
        <v>8.5499999999999989</v>
      </c>
      <c r="O1247" s="5">
        <f>((Table1[[#This Row],[Ticket Price Price Per Unit]]-Table1[[#This Row],[Sales Price Per Unit]]))*Table1[[#This Row],[Quantity]]</f>
        <v>0</v>
      </c>
      <c r="P1247" s="5">
        <f>(Table1[[#This Row],[Sales Price Per Unit]]-Table1[[#This Row],[Cost per Unit]])*Table1[[#This Row],[Quantity]]</f>
        <v>4.7700000000000005</v>
      </c>
    </row>
    <row r="1248" spans="1:16" x14ac:dyDescent="0.25">
      <c r="A1248" s="1">
        <v>41331</v>
      </c>
      <c r="B1248" s="20">
        <f>MONTH(Table1[[#This Row],[Date]])</f>
        <v>2</v>
      </c>
      <c r="C1248" s="20" t="str">
        <f>TEXT(Table1[[#This Row],[Date]],"mmmm")</f>
        <v>luty</v>
      </c>
      <c r="D1248" s="2">
        <v>844</v>
      </c>
      <c r="E1248" s="2">
        <v>40</v>
      </c>
      <c r="F1248" s="2" t="s">
        <v>15</v>
      </c>
      <c r="G1248" s="2" t="s">
        <v>13</v>
      </c>
      <c r="H1248" s="5">
        <v>16.95</v>
      </c>
      <c r="I1248" s="3">
        <v>0</v>
      </c>
      <c r="J1248" s="5">
        <f>Table1[[#This Row],[Ticket Price Price Per Unit]]*(1-Table1[[#This Row],[Discount Given]])</f>
        <v>16.95</v>
      </c>
      <c r="K1248" s="5">
        <v>6.53</v>
      </c>
      <c r="L1248" s="2">
        <v>3</v>
      </c>
      <c r="M1248" s="2">
        <v>3018</v>
      </c>
      <c r="N1248" s="5">
        <f>Table1[[#This Row],[Sales Price Per Unit]]*Table1[[#This Row],[Quantity]]</f>
        <v>50.849999999999994</v>
      </c>
      <c r="O1248" s="5">
        <f>((Table1[[#This Row],[Ticket Price Price Per Unit]]-Table1[[#This Row],[Sales Price Per Unit]]))*Table1[[#This Row],[Quantity]]</f>
        <v>0</v>
      </c>
      <c r="P1248" s="5">
        <f>(Table1[[#This Row],[Sales Price Per Unit]]-Table1[[#This Row],[Cost per Unit]])*Table1[[#This Row],[Quantity]]</f>
        <v>31.259999999999994</v>
      </c>
    </row>
    <row r="1249" spans="1:16" hidden="1" x14ac:dyDescent="0.25">
      <c r="A1249" s="1">
        <v>41331</v>
      </c>
      <c r="B1249" s="20">
        <f>MONTH(Table1[[#This Row],[Date]])</f>
        <v>2</v>
      </c>
      <c r="C1249" s="20" t="str">
        <f>TEXT(Table1[[#This Row],[Date]],"mmmm")</f>
        <v>luty</v>
      </c>
      <c r="D1249" s="2">
        <v>845</v>
      </c>
      <c r="E1249" s="2">
        <v>31</v>
      </c>
      <c r="F1249" s="2" t="s">
        <v>15</v>
      </c>
      <c r="G1249" s="2" t="s">
        <v>13</v>
      </c>
      <c r="H1249" s="5">
        <v>0.95</v>
      </c>
      <c r="I1249" s="3">
        <v>0</v>
      </c>
      <c r="J1249" s="5">
        <f>Table1[[#This Row],[Ticket Price Price Per Unit]]*(1-Table1[[#This Row],[Discount Given]])</f>
        <v>0.95</v>
      </c>
      <c r="K1249" s="5">
        <v>0.34</v>
      </c>
      <c r="L1249" s="2">
        <v>16</v>
      </c>
      <c r="M1249" s="2">
        <v>3019</v>
      </c>
      <c r="N1249" s="5">
        <f>Table1[[#This Row],[Sales Price Per Unit]]*Table1[[#This Row],[Quantity]]</f>
        <v>15.2</v>
      </c>
      <c r="O1249" s="5">
        <f>((Table1[[#This Row],[Ticket Price Price Per Unit]]-Table1[[#This Row],[Sales Price Per Unit]]))*Table1[[#This Row],[Quantity]]</f>
        <v>0</v>
      </c>
      <c r="P1249" s="5">
        <f>(Table1[[#This Row],[Sales Price Per Unit]]-Table1[[#This Row],[Cost per Unit]])*Table1[[#This Row],[Quantity]]</f>
        <v>9.759999999999998</v>
      </c>
    </row>
    <row r="1250" spans="1:16" hidden="1" x14ac:dyDescent="0.25">
      <c r="A1250" s="1">
        <v>41331</v>
      </c>
      <c r="B1250" s="20">
        <f>MONTH(Table1[[#This Row],[Date]])</f>
        <v>2</v>
      </c>
      <c r="C1250" s="20" t="str">
        <f>TEXT(Table1[[#This Row],[Date]],"mmmm")</f>
        <v>luty</v>
      </c>
      <c r="D1250" s="2">
        <v>845</v>
      </c>
      <c r="E1250" s="2">
        <v>22</v>
      </c>
      <c r="F1250" s="2" t="s">
        <v>15</v>
      </c>
      <c r="G1250" s="2" t="s">
        <v>13</v>
      </c>
      <c r="H1250" s="5">
        <v>0.95</v>
      </c>
      <c r="I1250" s="3">
        <v>0</v>
      </c>
      <c r="J1250" s="5">
        <f>Table1[[#This Row],[Ticket Price Price Per Unit]]*(1-Table1[[#This Row],[Discount Given]])</f>
        <v>0.95</v>
      </c>
      <c r="K1250" s="5">
        <v>0.56999999999999995</v>
      </c>
      <c r="L1250" s="2">
        <v>7</v>
      </c>
      <c r="M1250" s="2">
        <v>3019</v>
      </c>
      <c r="N1250" s="5">
        <f>Table1[[#This Row],[Sales Price Per Unit]]*Table1[[#This Row],[Quantity]]</f>
        <v>6.6499999999999995</v>
      </c>
      <c r="O1250" s="5">
        <f>((Table1[[#This Row],[Ticket Price Price Per Unit]]-Table1[[#This Row],[Sales Price Per Unit]]))*Table1[[#This Row],[Quantity]]</f>
        <v>0</v>
      </c>
      <c r="P1250" s="5">
        <f>(Table1[[#This Row],[Sales Price Per Unit]]-Table1[[#This Row],[Cost per Unit]])*Table1[[#This Row],[Quantity]]</f>
        <v>2.66</v>
      </c>
    </row>
    <row r="1251" spans="1:16" x14ac:dyDescent="0.25">
      <c r="A1251" s="1">
        <v>41331</v>
      </c>
      <c r="B1251" s="20">
        <f>MONTH(Table1[[#This Row],[Date]])</f>
        <v>2</v>
      </c>
      <c r="C1251" s="20" t="str">
        <f>TEXT(Table1[[#This Row],[Date]],"mmmm")</f>
        <v>luty</v>
      </c>
      <c r="D1251" s="2">
        <v>846</v>
      </c>
      <c r="E1251" s="2">
        <v>31</v>
      </c>
      <c r="F1251" s="2" t="s">
        <v>14</v>
      </c>
      <c r="G1251" s="2" t="s">
        <v>13</v>
      </c>
      <c r="H1251" s="5">
        <v>0.95</v>
      </c>
      <c r="I1251" s="3">
        <v>0</v>
      </c>
      <c r="J1251" s="5">
        <f>Table1[[#This Row],[Ticket Price Price Per Unit]]*(1-Table1[[#This Row],[Discount Given]])</f>
        <v>0.95</v>
      </c>
      <c r="K1251" s="5">
        <v>0.34</v>
      </c>
      <c r="L1251" s="2">
        <v>5</v>
      </c>
      <c r="M1251" s="2">
        <v>3024</v>
      </c>
      <c r="N1251" s="5">
        <f>Table1[[#This Row],[Sales Price Per Unit]]*Table1[[#This Row],[Quantity]]</f>
        <v>4.75</v>
      </c>
      <c r="O1251" s="5">
        <f>((Table1[[#This Row],[Ticket Price Price Per Unit]]-Table1[[#This Row],[Sales Price Per Unit]]))*Table1[[#This Row],[Quantity]]</f>
        <v>0</v>
      </c>
      <c r="P1251" s="5">
        <f>(Table1[[#This Row],[Sales Price Per Unit]]-Table1[[#This Row],[Cost per Unit]])*Table1[[#This Row],[Quantity]]</f>
        <v>3.0499999999999994</v>
      </c>
    </row>
    <row r="1252" spans="1:16" x14ac:dyDescent="0.25">
      <c r="A1252" s="1">
        <v>41331</v>
      </c>
      <c r="B1252" s="20">
        <f>MONTH(Table1[[#This Row],[Date]])</f>
        <v>2</v>
      </c>
      <c r="C1252" s="20" t="str">
        <f>TEXT(Table1[[#This Row],[Date]],"mmmm")</f>
        <v>luty</v>
      </c>
      <c r="D1252" s="2">
        <v>847</v>
      </c>
      <c r="E1252" s="2">
        <v>45</v>
      </c>
      <c r="F1252" s="2" t="s">
        <v>12</v>
      </c>
      <c r="G1252" s="2" t="s">
        <v>13</v>
      </c>
      <c r="H1252" s="5">
        <v>38.950000000000003</v>
      </c>
      <c r="I1252" s="3">
        <v>0</v>
      </c>
      <c r="J1252" s="5">
        <f>Table1[[#This Row],[Ticket Price Price Per Unit]]*(1-Table1[[#This Row],[Discount Given]])</f>
        <v>38.950000000000003</v>
      </c>
      <c r="K1252" s="5">
        <v>22.33</v>
      </c>
      <c r="L1252" s="2">
        <v>1</v>
      </c>
      <c r="M1252" s="2">
        <v>3017</v>
      </c>
      <c r="N1252" s="5">
        <f>Table1[[#This Row],[Sales Price Per Unit]]*Table1[[#This Row],[Quantity]]</f>
        <v>38.950000000000003</v>
      </c>
      <c r="O1252" s="5">
        <f>((Table1[[#This Row],[Ticket Price Price Per Unit]]-Table1[[#This Row],[Sales Price Per Unit]]))*Table1[[#This Row],[Quantity]]</f>
        <v>0</v>
      </c>
      <c r="P1252" s="5">
        <f>(Table1[[#This Row],[Sales Price Per Unit]]-Table1[[#This Row],[Cost per Unit]])*Table1[[#This Row],[Quantity]]</f>
        <v>16.620000000000005</v>
      </c>
    </row>
    <row r="1253" spans="1:16" x14ac:dyDescent="0.25">
      <c r="A1253" s="1">
        <v>41331</v>
      </c>
      <c r="B1253" s="20">
        <f>MONTH(Table1[[#This Row],[Date]])</f>
        <v>2</v>
      </c>
      <c r="C1253" s="20" t="str">
        <f>TEXT(Table1[[#This Row],[Date]],"mmmm")</f>
        <v>luty</v>
      </c>
      <c r="D1253" s="2">
        <v>848</v>
      </c>
      <c r="E1253" s="2">
        <v>25</v>
      </c>
      <c r="F1253" s="2" t="s">
        <v>15</v>
      </c>
      <c r="G1253" s="2" t="s">
        <v>13</v>
      </c>
      <c r="H1253" s="5">
        <v>0.95</v>
      </c>
      <c r="I1253" s="3">
        <v>0</v>
      </c>
      <c r="J1253" s="5">
        <f>Table1[[#This Row],[Ticket Price Price Per Unit]]*(1-Table1[[#This Row],[Discount Given]])</f>
        <v>0.95</v>
      </c>
      <c r="K1253" s="5">
        <v>0.35</v>
      </c>
      <c r="L1253" s="2">
        <v>20</v>
      </c>
      <c r="M1253" s="2">
        <v>3029</v>
      </c>
      <c r="N1253" s="5">
        <f>Table1[[#This Row],[Sales Price Per Unit]]*Table1[[#This Row],[Quantity]]</f>
        <v>19</v>
      </c>
      <c r="O1253" s="5">
        <f>((Table1[[#This Row],[Ticket Price Price Per Unit]]-Table1[[#This Row],[Sales Price Per Unit]]))*Table1[[#This Row],[Quantity]]</f>
        <v>0</v>
      </c>
      <c r="P1253" s="5">
        <f>(Table1[[#This Row],[Sales Price Per Unit]]-Table1[[#This Row],[Cost per Unit]])*Table1[[#This Row],[Quantity]]</f>
        <v>12</v>
      </c>
    </row>
    <row r="1254" spans="1:16" x14ac:dyDescent="0.25">
      <c r="A1254" s="1">
        <v>41331</v>
      </c>
      <c r="B1254" s="20">
        <f>MONTH(Table1[[#This Row],[Date]])</f>
        <v>2</v>
      </c>
      <c r="C1254" s="20" t="str">
        <f>TEXT(Table1[[#This Row],[Date]],"mmmm")</f>
        <v>luty</v>
      </c>
      <c r="D1254" s="2">
        <v>849</v>
      </c>
      <c r="E1254" s="2">
        <v>4</v>
      </c>
      <c r="F1254" s="2" t="s">
        <v>14</v>
      </c>
      <c r="G1254" s="2" t="s">
        <v>13</v>
      </c>
      <c r="H1254" s="5">
        <v>73.95</v>
      </c>
      <c r="I1254" s="3">
        <v>0</v>
      </c>
      <c r="J1254" s="5">
        <f>Table1[[#This Row],[Ticket Price Price Per Unit]]*(1-Table1[[#This Row],[Discount Given]])</f>
        <v>73.95</v>
      </c>
      <c r="K1254" s="5">
        <v>38.86</v>
      </c>
      <c r="L1254" s="2">
        <v>1</v>
      </c>
      <c r="M1254" s="2">
        <v>3027</v>
      </c>
      <c r="N1254" s="5">
        <f>Table1[[#This Row],[Sales Price Per Unit]]*Table1[[#This Row],[Quantity]]</f>
        <v>73.95</v>
      </c>
      <c r="O1254" s="5">
        <f>((Table1[[#This Row],[Ticket Price Price Per Unit]]-Table1[[#This Row],[Sales Price Per Unit]]))*Table1[[#This Row],[Quantity]]</f>
        <v>0</v>
      </c>
      <c r="P1254" s="5">
        <f>(Table1[[#This Row],[Sales Price Per Unit]]-Table1[[#This Row],[Cost per Unit]])*Table1[[#This Row],[Quantity]]</f>
        <v>35.090000000000003</v>
      </c>
    </row>
    <row r="1255" spans="1:16" x14ac:dyDescent="0.25">
      <c r="A1255" s="1">
        <v>41331</v>
      </c>
      <c r="B1255" s="20">
        <f>MONTH(Table1[[#This Row],[Date]])</f>
        <v>2</v>
      </c>
      <c r="C1255" s="20" t="str">
        <f>TEXT(Table1[[#This Row],[Date]],"mmmm")</f>
        <v>luty</v>
      </c>
      <c r="D1255" s="2">
        <v>850</v>
      </c>
      <c r="E1255" s="2">
        <v>32</v>
      </c>
      <c r="F1255" s="2" t="s">
        <v>14</v>
      </c>
      <c r="G1255" s="2" t="s">
        <v>13</v>
      </c>
      <c r="H1255" s="5">
        <v>22.95</v>
      </c>
      <c r="I1255" s="3">
        <v>0</v>
      </c>
      <c r="J1255" s="5">
        <f>Table1[[#This Row],[Ticket Price Price Per Unit]]*(1-Table1[[#This Row],[Discount Given]])</f>
        <v>22.95</v>
      </c>
      <c r="K1255" s="5">
        <v>11.78</v>
      </c>
      <c r="L1255" s="2">
        <v>21</v>
      </c>
      <c r="M1255" s="2">
        <v>3021</v>
      </c>
      <c r="N1255" s="5">
        <f>Table1[[#This Row],[Sales Price Per Unit]]*Table1[[#This Row],[Quantity]]</f>
        <v>481.95</v>
      </c>
      <c r="O1255" s="5">
        <f>((Table1[[#This Row],[Ticket Price Price Per Unit]]-Table1[[#This Row],[Sales Price Per Unit]]))*Table1[[#This Row],[Quantity]]</f>
        <v>0</v>
      </c>
      <c r="P1255" s="5">
        <f>(Table1[[#This Row],[Sales Price Per Unit]]-Table1[[#This Row],[Cost per Unit]])*Table1[[#This Row],[Quantity]]</f>
        <v>234.57</v>
      </c>
    </row>
    <row r="1256" spans="1:16" x14ac:dyDescent="0.25">
      <c r="A1256" s="1">
        <v>41331</v>
      </c>
      <c r="B1256" s="20">
        <f>MONTH(Table1[[#This Row],[Date]])</f>
        <v>2</v>
      </c>
      <c r="C1256" s="20" t="str">
        <f>TEXT(Table1[[#This Row],[Date]],"mmmm")</f>
        <v>luty</v>
      </c>
      <c r="D1256" s="2">
        <v>850</v>
      </c>
      <c r="E1256" s="2">
        <v>1</v>
      </c>
      <c r="F1256" s="2" t="s">
        <v>14</v>
      </c>
      <c r="G1256" s="2" t="s">
        <v>13</v>
      </c>
      <c r="H1256" s="5">
        <v>43.95</v>
      </c>
      <c r="I1256" s="3">
        <v>0</v>
      </c>
      <c r="J1256" s="5">
        <f>Table1[[#This Row],[Ticket Price Price Per Unit]]*(1-Table1[[#This Row],[Discount Given]])</f>
        <v>43.95</v>
      </c>
      <c r="K1256" s="5">
        <v>25.6</v>
      </c>
      <c r="L1256" s="2">
        <v>13</v>
      </c>
      <c r="M1256" s="2">
        <v>3021</v>
      </c>
      <c r="N1256" s="5">
        <f>Table1[[#This Row],[Sales Price Per Unit]]*Table1[[#This Row],[Quantity]]</f>
        <v>571.35</v>
      </c>
      <c r="O1256" s="5">
        <f>((Table1[[#This Row],[Ticket Price Price Per Unit]]-Table1[[#This Row],[Sales Price Per Unit]]))*Table1[[#This Row],[Quantity]]</f>
        <v>0</v>
      </c>
      <c r="P1256" s="5">
        <f>(Table1[[#This Row],[Sales Price Per Unit]]-Table1[[#This Row],[Cost per Unit]])*Table1[[#This Row],[Quantity]]</f>
        <v>238.55</v>
      </c>
    </row>
    <row r="1257" spans="1:16" x14ac:dyDescent="0.25">
      <c r="A1257" s="1">
        <v>41331</v>
      </c>
      <c r="B1257" s="20">
        <f>MONTH(Table1[[#This Row],[Date]])</f>
        <v>2</v>
      </c>
      <c r="C1257" s="20" t="str">
        <f>TEXT(Table1[[#This Row],[Date]],"mmmm")</f>
        <v>luty</v>
      </c>
      <c r="D1257" s="2">
        <v>851</v>
      </c>
      <c r="E1257" s="2">
        <v>42</v>
      </c>
      <c r="F1257" s="2" t="s">
        <v>15</v>
      </c>
      <c r="G1257" s="2" t="s">
        <v>13</v>
      </c>
      <c r="H1257" s="5">
        <v>35.950000000000003</v>
      </c>
      <c r="I1257" s="3">
        <v>0</v>
      </c>
      <c r="J1257" s="5">
        <f>Table1[[#This Row],[Ticket Price Price Per Unit]]*(1-Table1[[#This Row],[Discount Given]])</f>
        <v>35.950000000000003</v>
      </c>
      <c r="K1257" s="5">
        <v>20.25</v>
      </c>
      <c r="L1257" s="2">
        <v>1</v>
      </c>
      <c r="M1257" s="2">
        <v>3015</v>
      </c>
      <c r="N1257" s="5">
        <f>Table1[[#This Row],[Sales Price Per Unit]]*Table1[[#This Row],[Quantity]]</f>
        <v>35.950000000000003</v>
      </c>
      <c r="O1257" s="5">
        <f>((Table1[[#This Row],[Ticket Price Price Per Unit]]-Table1[[#This Row],[Sales Price Per Unit]]))*Table1[[#This Row],[Quantity]]</f>
        <v>0</v>
      </c>
      <c r="P1257" s="5">
        <f>(Table1[[#This Row],[Sales Price Per Unit]]-Table1[[#This Row],[Cost per Unit]])*Table1[[#This Row],[Quantity]]</f>
        <v>15.700000000000003</v>
      </c>
    </row>
    <row r="1258" spans="1:16" x14ac:dyDescent="0.25">
      <c r="A1258" s="1">
        <v>41331</v>
      </c>
      <c r="B1258" s="20">
        <f>MONTH(Table1[[#This Row],[Date]])</f>
        <v>2</v>
      </c>
      <c r="C1258" s="20" t="str">
        <f>TEXT(Table1[[#This Row],[Date]],"mmmm")</f>
        <v>luty</v>
      </c>
      <c r="D1258" s="2">
        <v>852</v>
      </c>
      <c r="E1258" s="2">
        <v>22</v>
      </c>
      <c r="F1258" s="2" t="s">
        <v>12</v>
      </c>
      <c r="G1258" s="2" t="s">
        <v>13</v>
      </c>
      <c r="H1258" s="5">
        <v>0.95</v>
      </c>
      <c r="I1258" s="3">
        <v>0</v>
      </c>
      <c r="J1258" s="5">
        <f>Table1[[#This Row],[Ticket Price Price Per Unit]]*(1-Table1[[#This Row],[Discount Given]])</f>
        <v>0.95</v>
      </c>
      <c r="K1258" s="5">
        <v>0.56999999999999995</v>
      </c>
      <c r="L1258" s="2">
        <v>9</v>
      </c>
      <c r="M1258" s="2">
        <v>3030</v>
      </c>
      <c r="N1258" s="5">
        <f>Table1[[#This Row],[Sales Price Per Unit]]*Table1[[#This Row],[Quantity]]</f>
        <v>8.5499999999999989</v>
      </c>
      <c r="O1258" s="5">
        <f>((Table1[[#This Row],[Ticket Price Price Per Unit]]-Table1[[#This Row],[Sales Price Per Unit]]))*Table1[[#This Row],[Quantity]]</f>
        <v>0</v>
      </c>
      <c r="P1258" s="5">
        <f>(Table1[[#This Row],[Sales Price Per Unit]]-Table1[[#This Row],[Cost per Unit]])*Table1[[#This Row],[Quantity]]</f>
        <v>3.42</v>
      </c>
    </row>
    <row r="1259" spans="1:16" x14ac:dyDescent="0.25">
      <c r="A1259" s="1">
        <v>41331</v>
      </c>
      <c r="B1259" s="20">
        <f>MONTH(Table1[[#This Row],[Date]])</f>
        <v>2</v>
      </c>
      <c r="C1259" s="20" t="str">
        <f>TEXT(Table1[[#This Row],[Date]],"mmmm")</f>
        <v>luty</v>
      </c>
      <c r="D1259" s="2">
        <v>853</v>
      </c>
      <c r="E1259" s="2">
        <v>43</v>
      </c>
      <c r="F1259" s="2" t="s">
        <v>14</v>
      </c>
      <c r="G1259" s="2" t="s">
        <v>13</v>
      </c>
      <c r="H1259" s="5">
        <v>11.95</v>
      </c>
      <c r="I1259" s="3">
        <v>0</v>
      </c>
      <c r="J1259" s="5">
        <f>Table1[[#This Row],[Ticket Price Price Per Unit]]*(1-Table1[[#This Row],[Discount Given]])</f>
        <v>11.95</v>
      </c>
      <c r="K1259" s="5">
        <v>3.32</v>
      </c>
      <c r="L1259" s="2">
        <v>5</v>
      </c>
      <c r="M1259" s="2">
        <v>3010</v>
      </c>
      <c r="N1259" s="5">
        <f>Table1[[#This Row],[Sales Price Per Unit]]*Table1[[#This Row],[Quantity]]</f>
        <v>59.75</v>
      </c>
      <c r="O1259" s="5">
        <f>((Table1[[#This Row],[Ticket Price Price Per Unit]]-Table1[[#This Row],[Sales Price Per Unit]]))*Table1[[#This Row],[Quantity]]</f>
        <v>0</v>
      </c>
      <c r="P1259" s="5">
        <f>(Table1[[#This Row],[Sales Price Per Unit]]-Table1[[#This Row],[Cost per Unit]])*Table1[[#This Row],[Quantity]]</f>
        <v>43.149999999999991</v>
      </c>
    </row>
    <row r="1260" spans="1:16" x14ac:dyDescent="0.25">
      <c r="A1260" s="1">
        <v>41331</v>
      </c>
      <c r="B1260" s="20">
        <f>MONTH(Table1[[#This Row],[Date]])</f>
        <v>2</v>
      </c>
      <c r="C1260" s="20" t="str">
        <f>TEXT(Table1[[#This Row],[Date]],"mmmm")</f>
        <v>luty</v>
      </c>
      <c r="D1260" s="2">
        <v>854</v>
      </c>
      <c r="E1260" s="2">
        <v>4</v>
      </c>
      <c r="F1260" s="2" t="s">
        <v>12</v>
      </c>
      <c r="G1260" s="2" t="s">
        <v>13</v>
      </c>
      <c r="H1260" s="5">
        <v>73.95</v>
      </c>
      <c r="I1260" s="3">
        <v>0</v>
      </c>
      <c r="J1260" s="5">
        <f>Table1[[#This Row],[Ticket Price Price Per Unit]]*(1-Table1[[#This Row],[Discount Given]])</f>
        <v>73.95</v>
      </c>
      <c r="K1260" s="5">
        <v>38.86</v>
      </c>
      <c r="L1260" s="2">
        <v>1</v>
      </c>
      <c r="M1260" s="2">
        <v>3026</v>
      </c>
      <c r="N1260" s="5">
        <f>Table1[[#This Row],[Sales Price Per Unit]]*Table1[[#This Row],[Quantity]]</f>
        <v>73.95</v>
      </c>
      <c r="O1260" s="5">
        <f>((Table1[[#This Row],[Ticket Price Price Per Unit]]-Table1[[#This Row],[Sales Price Per Unit]]))*Table1[[#This Row],[Quantity]]</f>
        <v>0</v>
      </c>
      <c r="P1260" s="5">
        <f>(Table1[[#This Row],[Sales Price Per Unit]]-Table1[[#This Row],[Cost per Unit]])*Table1[[#This Row],[Quantity]]</f>
        <v>35.090000000000003</v>
      </c>
    </row>
    <row r="1261" spans="1:16" x14ac:dyDescent="0.25">
      <c r="A1261" s="1">
        <v>41331</v>
      </c>
      <c r="B1261" s="20">
        <f>MONTH(Table1[[#This Row],[Date]])</f>
        <v>2</v>
      </c>
      <c r="C1261" s="20" t="str">
        <f>TEXT(Table1[[#This Row],[Date]],"mmmm")</f>
        <v>luty</v>
      </c>
      <c r="D1261" s="2">
        <v>855</v>
      </c>
      <c r="E1261" s="2">
        <v>6</v>
      </c>
      <c r="F1261" s="2" t="s">
        <v>15</v>
      </c>
      <c r="G1261" s="2" t="s">
        <v>13</v>
      </c>
      <c r="H1261" s="5">
        <v>55.95</v>
      </c>
      <c r="I1261" s="3">
        <v>0.1</v>
      </c>
      <c r="J1261" s="5">
        <f>Table1[[#This Row],[Ticket Price Price Per Unit]]*(1-Table1[[#This Row],[Discount Given]])</f>
        <v>50.355000000000004</v>
      </c>
      <c r="K1261" s="5">
        <v>16.059999999999999</v>
      </c>
      <c r="L1261" s="2">
        <v>17</v>
      </c>
      <c r="M1261" s="2">
        <v>3025</v>
      </c>
      <c r="N1261" s="5">
        <f>Table1[[#This Row],[Sales Price Per Unit]]*Table1[[#This Row],[Quantity]]</f>
        <v>856.03500000000008</v>
      </c>
      <c r="O1261" s="5">
        <f>((Table1[[#This Row],[Ticket Price Price Per Unit]]-Table1[[#This Row],[Sales Price Per Unit]]))*Table1[[#This Row],[Quantity]]</f>
        <v>95.114999999999981</v>
      </c>
      <c r="P1261" s="5">
        <f>(Table1[[#This Row],[Sales Price Per Unit]]-Table1[[#This Row],[Cost per Unit]])*Table1[[#This Row],[Quantity]]</f>
        <v>583.01499999999999</v>
      </c>
    </row>
    <row r="1262" spans="1:16" x14ac:dyDescent="0.25">
      <c r="A1262" s="1">
        <v>41331</v>
      </c>
      <c r="B1262" s="20">
        <f>MONTH(Table1[[#This Row],[Date]])</f>
        <v>2</v>
      </c>
      <c r="C1262" s="20" t="str">
        <f>TEXT(Table1[[#This Row],[Date]],"mmmm")</f>
        <v>luty</v>
      </c>
      <c r="D1262" s="2">
        <v>855</v>
      </c>
      <c r="E1262" s="2">
        <v>32</v>
      </c>
      <c r="F1262" s="2" t="s">
        <v>15</v>
      </c>
      <c r="G1262" s="2" t="s">
        <v>13</v>
      </c>
      <c r="H1262" s="5">
        <v>22.95</v>
      </c>
      <c r="I1262" s="3">
        <v>0</v>
      </c>
      <c r="J1262" s="5">
        <f>Table1[[#This Row],[Ticket Price Price Per Unit]]*(1-Table1[[#This Row],[Discount Given]])</f>
        <v>22.95</v>
      </c>
      <c r="K1262" s="5">
        <v>11.78</v>
      </c>
      <c r="L1262" s="2">
        <v>7</v>
      </c>
      <c r="M1262" s="2">
        <v>3025</v>
      </c>
      <c r="N1262" s="5">
        <f>Table1[[#This Row],[Sales Price Per Unit]]*Table1[[#This Row],[Quantity]]</f>
        <v>160.65</v>
      </c>
      <c r="O1262" s="5">
        <f>((Table1[[#This Row],[Ticket Price Price Per Unit]]-Table1[[#This Row],[Sales Price Per Unit]]))*Table1[[#This Row],[Quantity]]</f>
        <v>0</v>
      </c>
      <c r="P1262" s="5">
        <f>(Table1[[#This Row],[Sales Price Per Unit]]-Table1[[#This Row],[Cost per Unit]])*Table1[[#This Row],[Quantity]]</f>
        <v>78.19</v>
      </c>
    </row>
    <row r="1263" spans="1:16" x14ac:dyDescent="0.25">
      <c r="A1263" s="1">
        <v>41331</v>
      </c>
      <c r="B1263" s="20">
        <f>MONTH(Table1[[#This Row],[Date]])</f>
        <v>2</v>
      </c>
      <c r="C1263" s="20" t="str">
        <f>TEXT(Table1[[#This Row],[Date]],"mmmm")</f>
        <v>luty</v>
      </c>
      <c r="D1263" s="2">
        <v>856</v>
      </c>
      <c r="E1263" s="2">
        <v>26</v>
      </c>
      <c r="F1263" s="2" t="s">
        <v>12</v>
      </c>
      <c r="G1263" s="2" t="s">
        <v>13</v>
      </c>
      <c r="H1263" s="5">
        <v>0.95</v>
      </c>
      <c r="I1263" s="3">
        <v>0</v>
      </c>
      <c r="J1263" s="5">
        <f>Table1[[#This Row],[Ticket Price Price Per Unit]]*(1-Table1[[#This Row],[Discount Given]])</f>
        <v>0.95</v>
      </c>
      <c r="K1263" s="5">
        <v>0.42</v>
      </c>
      <c r="L1263" s="2">
        <v>11</v>
      </c>
      <c r="M1263" s="2">
        <v>3022</v>
      </c>
      <c r="N1263" s="5">
        <f>Table1[[#This Row],[Sales Price Per Unit]]*Table1[[#This Row],[Quantity]]</f>
        <v>10.45</v>
      </c>
      <c r="O1263" s="5">
        <f>((Table1[[#This Row],[Ticket Price Price Per Unit]]-Table1[[#This Row],[Sales Price Per Unit]]))*Table1[[#This Row],[Quantity]]</f>
        <v>0</v>
      </c>
      <c r="P1263" s="5">
        <f>(Table1[[#This Row],[Sales Price Per Unit]]-Table1[[#This Row],[Cost per Unit]])*Table1[[#This Row],[Quantity]]</f>
        <v>5.83</v>
      </c>
    </row>
    <row r="1264" spans="1:16" x14ac:dyDescent="0.25">
      <c r="A1264" s="1">
        <v>41331</v>
      </c>
      <c r="B1264" s="20">
        <f>MONTH(Table1[[#This Row],[Date]])</f>
        <v>2</v>
      </c>
      <c r="C1264" s="20" t="str">
        <f>TEXT(Table1[[#This Row],[Date]],"mmmm")</f>
        <v>luty</v>
      </c>
      <c r="D1264" s="2">
        <v>857</v>
      </c>
      <c r="E1264" s="2">
        <v>38</v>
      </c>
      <c r="F1264" s="2" t="s">
        <v>15</v>
      </c>
      <c r="G1264" s="2" t="s">
        <v>13</v>
      </c>
      <c r="H1264" s="5">
        <v>24.95</v>
      </c>
      <c r="I1264" s="3">
        <v>0</v>
      </c>
      <c r="J1264" s="5">
        <f>Table1[[#This Row],[Ticket Price Price Per Unit]]*(1-Table1[[#This Row],[Discount Given]])</f>
        <v>24.95</v>
      </c>
      <c r="K1264" s="5">
        <v>11.48</v>
      </c>
      <c r="L1264" s="2">
        <v>2</v>
      </c>
      <c r="M1264" s="2">
        <v>3022</v>
      </c>
      <c r="N1264" s="5">
        <f>Table1[[#This Row],[Sales Price Per Unit]]*Table1[[#This Row],[Quantity]]</f>
        <v>49.9</v>
      </c>
      <c r="O1264" s="5">
        <f>((Table1[[#This Row],[Ticket Price Price Per Unit]]-Table1[[#This Row],[Sales Price Per Unit]]))*Table1[[#This Row],[Quantity]]</f>
        <v>0</v>
      </c>
      <c r="P1264" s="5">
        <f>(Table1[[#This Row],[Sales Price Per Unit]]-Table1[[#This Row],[Cost per Unit]])*Table1[[#This Row],[Quantity]]</f>
        <v>26.939999999999998</v>
      </c>
    </row>
    <row r="1265" spans="1:16" x14ac:dyDescent="0.25">
      <c r="A1265" s="1">
        <v>41331</v>
      </c>
      <c r="B1265" s="20">
        <f>MONTH(Table1[[#This Row],[Date]])</f>
        <v>2</v>
      </c>
      <c r="C1265" s="20" t="str">
        <f>TEXT(Table1[[#This Row],[Date]],"mmmm")</f>
        <v>luty</v>
      </c>
      <c r="D1265" s="2">
        <v>858</v>
      </c>
      <c r="E1265" s="2">
        <v>8</v>
      </c>
      <c r="F1265" s="2" t="s">
        <v>12</v>
      </c>
      <c r="G1265" s="2" t="s">
        <v>13</v>
      </c>
      <c r="H1265" s="5">
        <v>7.95</v>
      </c>
      <c r="I1265" s="3">
        <v>0</v>
      </c>
      <c r="J1265" s="5">
        <f>Table1[[#This Row],[Ticket Price Price Per Unit]]*(1-Table1[[#This Row],[Discount Given]])</f>
        <v>7.95</v>
      </c>
      <c r="K1265" s="5">
        <v>4.53</v>
      </c>
      <c r="L1265" s="2">
        <v>29</v>
      </c>
      <c r="M1265" s="2">
        <v>3025</v>
      </c>
      <c r="N1265" s="5">
        <f>Table1[[#This Row],[Sales Price Per Unit]]*Table1[[#This Row],[Quantity]]</f>
        <v>230.55</v>
      </c>
      <c r="O1265" s="5">
        <f>((Table1[[#This Row],[Ticket Price Price Per Unit]]-Table1[[#This Row],[Sales Price Per Unit]]))*Table1[[#This Row],[Quantity]]</f>
        <v>0</v>
      </c>
      <c r="P1265" s="5">
        <f>(Table1[[#This Row],[Sales Price Per Unit]]-Table1[[#This Row],[Cost per Unit]])*Table1[[#This Row],[Quantity]]</f>
        <v>99.179999999999993</v>
      </c>
    </row>
    <row r="1266" spans="1:16" x14ac:dyDescent="0.25">
      <c r="A1266" s="1">
        <v>41331</v>
      </c>
      <c r="B1266" s="20">
        <f>MONTH(Table1[[#This Row],[Date]])</f>
        <v>2</v>
      </c>
      <c r="C1266" s="20" t="str">
        <f>TEXT(Table1[[#This Row],[Date]],"mmmm")</f>
        <v>luty</v>
      </c>
      <c r="D1266" s="2">
        <v>859</v>
      </c>
      <c r="E1266" s="2">
        <v>1</v>
      </c>
      <c r="F1266" s="2" t="s">
        <v>14</v>
      </c>
      <c r="G1266" s="2" t="s">
        <v>13</v>
      </c>
      <c r="H1266" s="5">
        <v>43.95</v>
      </c>
      <c r="I1266" s="3">
        <v>0.1</v>
      </c>
      <c r="J1266" s="5">
        <f>Table1[[#This Row],[Ticket Price Price Per Unit]]*(1-Table1[[#This Row],[Discount Given]])</f>
        <v>39.555000000000007</v>
      </c>
      <c r="K1266" s="5">
        <v>25.6</v>
      </c>
      <c r="L1266" s="2">
        <v>14</v>
      </c>
      <c r="M1266" s="2">
        <v>3023</v>
      </c>
      <c r="N1266" s="5">
        <f>Table1[[#This Row],[Sales Price Per Unit]]*Table1[[#This Row],[Quantity]]</f>
        <v>553.7700000000001</v>
      </c>
      <c r="O1266" s="5">
        <f>((Table1[[#This Row],[Ticket Price Price Per Unit]]-Table1[[#This Row],[Sales Price Per Unit]]))*Table1[[#This Row],[Quantity]]</f>
        <v>61.529999999999944</v>
      </c>
      <c r="P1266" s="5">
        <f>(Table1[[#This Row],[Sales Price Per Unit]]-Table1[[#This Row],[Cost per Unit]])*Table1[[#This Row],[Quantity]]</f>
        <v>195.37000000000006</v>
      </c>
    </row>
    <row r="1267" spans="1:16" x14ac:dyDescent="0.25">
      <c r="A1267" s="1">
        <v>41331</v>
      </c>
      <c r="B1267" s="20">
        <f>MONTH(Table1[[#This Row],[Date]])</f>
        <v>2</v>
      </c>
      <c r="C1267" s="20" t="str">
        <f>TEXT(Table1[[#This Row],[Date]],"mmmm")</f>
        <v>luty</v>
      </c>
      <c r="D1267" s="2">
        <v>860</v>
      </c>
      <c r="E1267" s="2">
        <v>42</v>
      </c>
      <c r="F1267" s="2" t="s">
        <v>15</v>
      </c>
      <c r="G1267" s="2" t="s">
        <v>13</v>
      </c>
      <c r="H1267" s="5">
        <v>35.950000000000003</v>
      </c>
      <c r="I1267" s="3">
        <v>0</v>
      </c>
      <c r="J1267" s="5">
        <f>Table1[[#This Row],[Ticket Price Price Per Unit]]*(1-Table1[[#This Row],[Discount Given]])</f>
        <v>35.950000000000003</v>
      </c>
      <c r="K1267" s="5">
        <v>20.25</v>
      </c>
      <c r="L1267" s="2">
        <v>2</v>
      </c>
      <c r="M1267" s="2">
        <v>3026</v>
      </c>
      <c r="N1267" s="5">
        <f>Table1[[#This Row],[Sales Price Per Unit]]*Table1[[#This Row],[Quantity]]</f>
        <v>71.900000000000006</v>
      </c>
      <c r="O1267" s="5">
        <f>((Table1[[#This Row],[Ticket Price Price Per Unit]]-Table1[[#This Row],[Sales Price Per Unit]]))*Table1[[#This Row],[Quantity]]</f>
        <v>0</v>
      </c>
      <c r="P1267" s="5">
        <f>(Table1[[#This Row],[Sales Price Per Unit]]-Table1[[#This Row],[Cost per Unit]])*Table1[[#This Row],[Quantity]]</f>
        <v>31.400000000000006</v>
      </c>
    </row>
    <row r="1268" spans="1:16" x14ac:dyDescent="0.25">
      <c r="A1268" s="1">
        <v>41331</v>
      </c>
      <c r="B1268" s="20">
        <f>MONTH(Table1[[#This Row],[Date]])</f>
        <v>2</v>
      </c>
      <c r="C1268" s="20" t="str">
        <f>TEXT(Table1[[#This Row],[Date]],"mmmm")</f>
        <v>luty</v>
      </c>
      <c r="D1268" s="2">
        <v>860</v>
      </c>
      <c r="E1268" s="2">
        <v>50</v>
      </c>
      <c r="F1268" s="2" t="s">
        <v>15</v>
      </c>
      <c r="G1268" s="2" t="s">
        <v>13</v>
      </c>
      <c r="H1268" s="5">
        <v>24.95</v>
      </c>
      <c r="I1268" s="3">
        <v>0.1</v>
      </c>
      <c r="J1268" s="5">
        <f>Table1[[#This Row],[Ticket Price Price Per Unit]]*(1-Table1[[#This Row],[Discount Given]])</f>
        <v>22.454999999999998</v>
      </c>
      <c r="K1268" s="5">
        <v>12.14</v>
      </c>
      <c r="L1268" s="2">
        <v>2</v>
      </c>
      <c r="M1268" s="2">
        <v>3026</v>
      </c>
      <c r="N1268" s="5">
        <f>Table1[[#This Row],[Sales Price Per Unit]]*Table1[[#This Row],[Quantity]]</f>
        <v>44.91</v>
      </c>
      <c r="O1268" s="5">
        <f>((Table1[[#This Row],[Ticket Price Price Per Unit]]-Table1[[#This Row],[Sales Price Per Unit]]))*Table1[[#This Row],[Quantity]]</f>
        <v>4.990000000000002</v>
      </c>
      <c r="P1268" s="5">
        <f>(Table1[[#This Row],[Sales Price Per Unit]]-Table1[[#This Row],[Cost per Unit]])*Table1[[#This Row],[Quantity]]</f>
        <v>20.629999999999995</v>
      </c>
    </row>
    <row r="1269" spans="1:16" x14ac:dyDescent="0.25">
      <c r="A1269" s="1">
        <v>41331</v>
      </c>
      <c r="B1269" s="20">
        <f>MONTH(Table1[[#This Row],[Date]])</f>
        <v>2</v>
      </c>
      <c r="C1269" s="20" t="str">
        <f>TEXT(Table1[[#This Row],[Date]],"mmmm")</f>
        <v>luty</v>
      </c>
      <c r="D1269" s="2">
        <v>861</v>
      </c>
      <c r="E1269" s="2">
        <v>37</v>
      </c>
      <c r="F1269" s="2" t="s">
        <v>12</v>
      </c>
      <c r="G1269" s="2" t="s">
        <v>13</v>
      </c>
      <c r="H1269" s="5">
        <v>24.95</v>
      </c>
      <c r="I1269" s="3">
        <v>0</v>
      </c>
      <c r="J1269" s="5">
        <f>Table1[[#This Row],[Ticket Price Price Per Unit]]*(1-Table1[[#This Row],[Discount Given]])</f>
        <v>24.95</v>
      </c>
      <c r="K1269" s="5">
        <v>9.3800000000000008</v>
      </c>
      <c r="L1269" s="2">
        <v>10</v>
      </c>
      <c r="M1269" s="2">
        <v>3024</v>
      </c>
      <c r="N1269" s="5">
        <f>Table1[[#This Row],[Sales Price Per Unit]]*Table1[[#This Row],[Quantity]]</f>
        <v>249.5</v>
      </c>
      <c r="O1269" s="5">
        <f>((Table1[[#This Row],[Ticket Price Price Per Unit]]-Table1[[#This Row],[Sales Price Per Unit]]))*Table1[[#This Row],[Quantity]]</f>
        <v>0</v>
      </c>
      <c r="P1269" s="5">
        <f>(Table1[[#This Row],[Sales Price Per Unit]]-Table1[[#This Row],[Cost per Unit]])*Table1[[#This Row],[Quantity]]</f>
        <v>155.69999999999999</v>
      </c>
    </row>
    <row r="1270" spans="1:16" x14ac:dyDescent="0.25">
      <c r="A1270" s="1">
        <v>41331</v>
      </c>
      <c r="B1270" s="20">
        <f>MONTH(Table1[[#This Row],[Date]])</f>
        <v>2</v>
      </c>
      <c r="C1270" s="20" t="str">
        <f>TEXT(Table1[[#This Row],[Date]],"mmmm")</f>
        <v>luty</v>
      </c>
      <c r="D1270" s="2">
        <v>862</v>
      </c>
      <c r="E1270" s="2">
        <v>32</v>
      </c>
      <c r="F1270" s="2" t="s">
        <v>14</v>
      </c>
      <c r="G1270" s="2" t="s">
        <v>13</v>
      </c>
      <c r="H1270" s="5">
        <v>22.95</v>
      </c>
      <c r="I1270" s="3">
        <v>0</v>
      </c>
      <c r="J1270" s="5">
        <f>Table1[[#This Row],[Ticket Price Price Per Unit]]*(1-Table1[[#This Row],[Discount Given]])</f>
        <v>22.95</v>
      </c>
      <c r="K1270" s="5">
        <v>11.78</v>
      </c>
      <c r="L1270" s="2">
        <v>2</v>
      </c>
      <c r="M1270" s="2">
        <v>3020</v>
      </c>
      <c r="N1270" s="5">
        <f>Table1[[#This Row],[Sales Price Per Unit]]*Table1[[#This Row],[Quantity]]</f>
        <v>45.9</v>
      </c>
      <c r="O1270" s="5">
        <f>((Table1[[#This Row],[Ticket Price Price Per Unit]]-Table1[[#This Row],[Sales Price Per Unit]]))*Table1[[#This Row],[Quantity]]</f>
        <v>0</v>
      </c>
      <c r="P1270" s="5">
        <f>(Table1[[#This Row],[Sales Price Per Unit]]-Table1[[#This Row],[Cost per Unit]])*Table1[[#This Row],[Quantity]]</f>
        <v>22.34</v>
      </c>
    </row>
    <row r="1271" spans="1:16" x14ac:dyDescent="0.25">
      <c r="A1271" s="1">
        <v>41331</v>
      </c>
      <c r="B1271" s="20">
        <f>MONTH(Table1[[#This Row],[Date]])</f>
        <v>2</v>
      </c>
      <c r="C1271" s="20" t="str">
        <f>TEXT(Table1[[#This Row],[Date]],"mmmm")</f>
        <v>luty</v>
      </c>
      <c r="D1271" s="2">
        <v>863</v>
      </c>
      <c r="E1271" s="2">
        <v>19</v>
      </c>
      <c r="F1271" s="2" t="s">
        <v>12</v>
      </c>
      <c r="G1271" s="2" t="s">
        <v>13</v>
      </c>
      <c r="H1271" s="5">
        <v>49.95</v>
      </c>
      <c r="I1271" s="3">
        <v>0</v>
      </c>
      <c r="J1271" s="5">
        <f>Table1[[#This Row],[Ticket Price Price Per Unit]]*(1-Table1[[#This Row],[Discount Given]])</f>
        <v>49.95</v>
      </c>
      <c r="K1271" s="5">
        <v>24.77</v>
      </c>
      <c r="L1271" s="2">
        <v>27</v>
      </c>
      <c r="M1271" s="2">
        <v>3012</v>
      </c>
      <c r="N1271" s="5">
        <f>Table1[[#This Row],[Sales Price Per Unit]]*Table1[[#This Row],[Quantity]]</f>
        <v>1348.65</v>
      </c>
      <c r="O1271" s="5">
        <f>((Table1[[#This Row],[Ticket Price Price Per Unit]]-Table1[[#This Row],[Sales Price Per Unit]]))*Table1[[#This Row],[Quantity]]</f>
        <v>0</v>
      </c>
      <c r="P1271" s="5">
        <f>(Table1[[#This Row],[Sales Price Per Unit]]-Table1[[#This Row],[Cost per Unit]])*Table1[[#This Row],[Quantity]]</f>
        <v>679.86000000000013</v>
      </c>
    </row>
    <row r="1272" spans="1:16" x14ac:dyDescent="0.25">
      <c r="A1272" s="1">
        <v>41331</v>
      </c>
      <c r="B1272" s="20">
        <f>MONTH(Table1[[#This Row],[Date]])</f>
        <v>2</v>
      </c>
      <c r="C1272" s="20" t="str">
        <f>TEXT(Table1[[#This Row],[Date]],"mmmm")</f>
        <v>luty</v>
      </c>
      <c r="D1272" s="2">
        <v>864</v>
      </c>
      <c r="E1272" s="2">
        <v>36</v>
      </c>
      <c r="F1272" s="2" t="s">
        <v>14</v>
      </c>
      <c r="G1272" s="2" t="s">
        <v>13</v>
      </c>
      <c r="H1272" s="5">
        <v>26.95</v>
      </c>
      <c r="I1272" s="3">
        <v>0.1</v>
      </c>
      <c r="J1272" s="5">
        <f>Table1[[#This Row],[Ticket Price Price Per Unit]]*(1-Table1[[#This Row],[Discount Given]])</f>
        <v>24.254999999999999</v>
      </c>
      <c r="K1272" s="5">
        <v>12.53</v>
      </c>
      <c r="L1272" s="2">
        <v>19</v>
      </c>
      <c r="M1272" s="2">
        <v>3010</v>
      </c>
      <c r="N1272" s="5">
        <f>Table1[[#This Row],[Sales Price Per Unit]]*Table1[[#This Row],[Quantity]]</f>
        <v>460.84499999999997</v>
      </c>
      <c r="O1272" s="5">
        <f>((Table1[[#This Row],[Ticket Price Price Per Unit]]-Table1[[#This Row],[Sales Price Per Unit]]))*Table1[[#This Row],[Quantity]]</f>
        <v>51.205000000000005</v>
      </c>
      <c r="P1272" s="5">
        <f>(Table1[[#This Row],[Sales Price Per Unit]]-Table1[[#This Row],[Cost per Unit]])*Table1[[#This Row],[Quantity]]</f>
        <v>222.77500000000001</v>
      </c>
    </row>
    <row r="1273" spans="1:16" x14ac:dyDescent="0.25">
      <c r="A1273" s="1">
        <v>41331</v>
      </c>
      <c r="B1273" s="20">
        <f>MONTH(Table1[[#This Row],[Date]])</f>
        <v>2</v>
      </c>
      <c r="C1273" s="20" t="str">
        <f>TEXT(Table1[[#This Row],[Date]],"mmmm")</f>
        <v>luty</v>
      </c>
      <c r="D1273" s="2">
        <v>865</v>
      </c>
      <c r="E1273" s="2">
        <v>13</v>
      </c>
      <c r="F1273" s="2" t="s">
        <v>15</v>
      </c>
      <c r="G1273" s="2" t="s">
        <v>13</v>
      </c>
      <c r="H1273" s="5">
        <v>26.95</v>
      </c>
      <c r="I1273" s="3">
        <v>0</v>
      </c>
      <c r="J1273" s="5">
        <f>Table1[[#This Row],[Ticket Price Price Per Unit]]*(1-Table1[[#This Row],[Discount Given]])</f>
        <v>26.95</v>
      </c>
      <c r="K1273" s="5">
        <v>13.26</v>
      </c>
      <c r="L1273" s="2">
        <v>11</v>
      </c>
      <c r="M1273" s="2">
        <v>3013</v>
      </c>
      <c r="N1273" s="5">
        <f>Table1[[#This Row],[Sales Price Per Unit]]*Table1[[#This Row],[Quantity]]</f>
        <v>296.45</v>
      </c>
      <c r="O1273" s="5">
        <f>((Table1[[#This Row],[Ticket Price Price Per Unit]]-Table1[[#This Row],[Sales Price Per Unit]]))*Table1[[#This Row],[Quantity]]</f>
        <v>0</v>
      </c>
      <c r="P1273" s="5">
        <f>(Table1[[#This Row],[Sales Price Per Unit]]-Table1[[#This Row],[Cost per Unit]])*Table1[[#This Row],[Quantity]]</f>
        <v>150.59</v>
      </c>
    </row>
    <row r="1274" spans="1:16" x14ac:dyDescent="0.25">
      <c r="A1274" s="1">
        <v>41331</v>
      </c>
      <c r="B1274" s="20">
        <f>MONTH(Table1[[#This Row],[Date]])</f>
        <v>2</v>
      </c>
      <c r="C1274" s="20" t="str">
        <f>TEXT(Table1[[#This Row],[Date]],"mmmm")</f>
        <v>luty</v>
      </c>
      <c r="D1274" s="2">
        <v>865</v>
      </c>
      <c r="E1274" s="2">
        <v>44</v>
      </c>
      <c r="F1274" s="2" t="s">
        <v>15</v>
      </c>
      <c r="G1274" s="2" t="s">
        <v>13</v>
      </c>
      <c r="H1274" s="5">
        <v>38.950000000000003</v>
      </c>
      <c r="I1274" s="3">
        <v>0</v>
      </c>
      <c r="J1274" s="5">
        <f>Table1[[#This Row],[Ticket Price Price Per Unit]]*(1-Table1[[#This Row],[Discount Given]])</f>
        <v>38.950000000000003</v>
      </c>
      <c r="K1274" s="5">
        <v>24.76</v>
      </c>
      <c r="L1274" s="2">
        <v>6</v>
      </c>
      <c r="M1274" s="2">
        <v>3013</v>
      </c>
      <c r="N1274" s="5">
        <f>Table1[[#This Row],[Sales Price Per Unit]]*Table1[[#This Row],[Quantity]]</f>
        <v>233.70000000000002</v>
      </c>
      <c r="O1274" s="5">
        <f>((Table1[[#This Row],[Ticket Price Price Per Unit]]-Table1[[#This Row],[Sales Price Per Unit]]))*Table1[[#This Row],[Quantity]]</f>
        <v>0</v>
      </c>
      <c r="P1274" s="5">
        <f>(Table1[[#This Row],[Sales Price Per Unit]]-Table1[[#This Row],[Cost per Unit]])*Table1[[#This Row],[Quantity]]</f>
        <v>85.140000000000015</v>
      </c>
    </row>
    <row r="1275" spans="1:16" x14ac:dyDescent="0.25">
      <c r="A1275" s="1">
        <v>41331</v>
      </c>
      <c r="B1275" s="20">
        <f>MONTH(Table1[[#This Row],[Date]])</f>
        <v>2</v>
      </c>
      <c r="C1275" s="20" t="str">
        <f>TEXT(Table1[[#This Row],[Date]],"mmmm")</f>
        <v>luty</v>
      </c>
      <c r="D1275" s="2">
        <v>866</v>
      </c>
      <c r="E1275" s="2">
        <v>23</v>
      </c>
      <c r="F1275" s="2" t="s">
        <v>12</v>
      </c>
      <c r="G1275" s="2" t="s">
        <v>13</v>
      </c>
      <c r="H1275" s="5">
        <v>2.95</v>
      </c>
      <c r="I1275" s="3">
        <v>0</v>
      </c>
      <c r="J1275" s="5">
        <f>Table1[[#This Row],[Ticket Price Price Per Unit]]*(1-Table1[[#This Row],[Discount Given]])</f>
        <v>2.95</v>
      </c>
      <c r="K1275" s="5">
        <v>1.68</v>
      </c>
      <c r="L1275" s="2">
        <v>7</v>
      </c>
      <c r="M1275" s="2">
        <v>3031</v>
      </c>
      <c r="N1275" s="5">
        <f>Table1[[#This Row],[Sales Price Per Unit]]*Table1[[#This Row],[Quantity]]</f>
        <v>20.650000000000002</v>
      </c>
      <c r="O1275" s="5">
        <f>((Table1[[#This Row],[Ticket Price Price Per Unit]]-Table1[[#This Row],[Sales Price Per Unit]]))*Table1[[#This Row],[Quantity]]</f>
        <v>0</v>
      </c>
      <c r="P1275" s="5">
        <f>(Table1[[#This Row],[Sales Price Per Unit]]-Table1[[#This Row],[Cost per Unit]])*Table1[[#This Row],[Quantity]]</f>
        <v>8.8900000000000023</v>
      </c>
    </row>
    <row r="1276" spans="1:16" x14ac:dyDescent="0.25">
      <c r="A1276" s="1">
        <v>41331</v>
      </c>
      <c r="B1276" s="20">
        <f>MONTH(Table1[[#This Row],[Date]])</f>
        <v>2</v>
      </c>
      <c r="C1276" s="20" t="str">
        <f>TEXT(Table1[[#This Row],[Date]],"mmmm")</f>
        <v>luty</v>
      </c>
      <c r="D1276" s="2">
        <v>866</v>
      </c>
      <c r="E1276" s="2">
        <v>39</v>
      </c>
      <c r="F1276" s="2" t="s">
        <v>12</v>
      </c>
      <c r="G1276" s="2" t="s">
        <v>13</v>
      </c>
      <c r="H1276" s="5">
        <v>26.95</v>
      </c>
      <c r="I1276" s="3">
        <v>0</v>
      </c>
      <c r="J1276" s="5">
        <f>Table1[[#This Row],[Ticket Price Price Per Unit]]*(1-Table1[[#This Row],[Discount Given]])</f>
        <v>26.95</v>
      </c>
      <c r="K1276" s="5">
        <v>12.24</v>
      </c>
      <c r="L1276" s="2">
        <v>13</v>
      </c>
      <c r="M1276" s="2">
        <v>3031</v>
      </c>
      <c r="N1276" s="5">
        <f>Table1[[#This Row],[Sales Price Per Unit]]*Table1[[#This Row],[Quantity]]</f>
        <v>350.34999999999997</v>
      </c>
      <c r="O1276" s="5">
        <f>((Table1[[#This Row],[Ticket Price Price Per Unit]]-Table1[[#This Row],[Sales Price Per Unit]]))*Table1[[#This Row],[Quantity]]</f>
        <v>0</v>
      </c>
      <c r="P1276" s="5">
        <f>(Table1[[#This Row],[Sales Price Per Unit]]-Table1[[#This Row],[Cost per Unit]])*Table1[[#This Row],[Quantity]]</f>
        <v>191.23</v>
      </c>
    </row>
    <row r="1277" spans="1:16" x14ac:dyDescent="0.25">
      <c r="A1277" s="1">
        <v>41331</v>
      </c>
      <c r="B1277" s="20">
        <f>MONTH(Table1[[#This Row],[Date]])</f>
        <v>2</v>
      </c>
      <c r="C1277" s="20" t="str">
        <f>TEXT(Table1[[#This Row],[Date]],"mmmm")</f>
        <v>luty</v>
      </c>
      <c r="D1277" s="2">
        <v>867</v>
      </c>
      <c r="E1277" s="2">
        <v>14</v>
      </c>
      <c r="F1277" s="2" t="s">
        <v>14</v>
      </c>
      <c r="G1277" s="2" t="s">
        <v>13</v>
      </c>
      <c r="H1277" s="5">
        <v>31.95</v>
      </c>
      <c r="I1277" s="3">
        <v>0</v>
      </c>
      <c r="J1277" s="5">
        <f>Table1[[#This Row],[Ticket Price Price Per Unit]]*(1-Table1[[#This Row],[Discount Given]])</f>
        <v>31.95</v>
      </c>
      <c r="K1277" s="5">
        <v>17.38</v>
      </c>
      <c r="L1277" s="2">
        <v>3</v>
      </c>
      <c r="M1277" s="2">
        <v>3029</v>
      </c>
      <c r="N1277" s="5">
        <f>Table1[[#This Row],[Sales Price Per Unit]]*Table1[[#This Row],[Quantity]]</f>
        <v>95.85</v>
      </c>
      <c r="O1277" s="5">
        <f>((Table1[[#This Row],[Ticket Price Price Per Unit]]-Table1[[#This Row],[Sales Price Per Unit]]))*Table1[[#This Row],[Quantity]]</f>
        <v>0</v>
      </c>
      <c r="P1277" s="5">
        <f>(Table1[[#This Row],[Sales Price Per Unit]]-Table1[[#This Row],[Cost per Unit]])*Table1[[#This Row],[Quantity]]</f>
        <v>43.71</v>
      </c>
    </row>
    <row r="1278" spans="1:16" x14ac:dyDescent="0.25">
      <c r="A1278" s="1">
        <v>41331</v>
      </c>
      <c r="B1278" s="20">
        <f>MONTH(Table1[[#This Row],[Date]])</f>
        <v>2</v>
      </c>
      <c r="C1278" s="20" t="str">
        <f>TEXT(Table1[[#This Row],[Date]],"mmmm")</f>
        <v>luty</v>
      </c>
      <c r="D1278" s="2">
        <v>868</v>
      </c>
      <c r="E1278" s="2">
        <v>2</v>
      </c>
      <c r="F1278" s="2" t="s">
        <v>15</v>
      </c>
      <c r="G1278" s="2" t="s">
        <v>13</v>
      </c>
      <c r="H1278" s="5">
        <v>44.95</v>
      </c>
      <c r="I1278" s="3">
        <v>0</v>
      </c>
      <c r="J1278" s="5">
        <f>Table1[[#This Row],[Ticket Price Price Per Unit]]*(1-Table1[[#This Row],[Discount Given]])</f>
        <v>44.95</v>
      </c>
      <c r="K1278" s="5">
        <v>27.95</v>
      </c>
      <c r="L1278" s="2">
        <v>6</v>
      </c>
      <c r="M1278" s="2">
        <v>3027</v>
      </c>
      <c r="N1278" s="5">
        <f>Table1[[#This Row],[Sales Price Per Unit]]*Table1[[#This Row],[Quantity]]</f>
        <v>269.70000000000005</v>
      </c>
      <c r="O1278" s="5">
        <f>((Table1[[#This Row],[Ticket Price Price Per Unit]]-Table1[[#This Row],[Sales Price Per Unit]]))*Table1[[#This Row],[Quantity]]</f>
        <v>0</v>
      </c>
      <c r="P1278" s="5">
        <f>(Table1[[#This Row],[Sales Price Per Unit]]-Table1[[#This Row],[Cost per Unit]])*Table1[[#This Row],[Quantity]]</f>
        <v>102.00000000000003</v>
      </c>
    </row>
    <row r="1279" spans="1:16" x14ac:dyDescent="0.25">
      <c r="A1279" s="1">
        <v>41331</v>
      </c>
      <c r="B1279" s="20">
        <f>MONTH(Table1[[#This Row],[Date]])</f>
        <v>2</v>
      </c>
      <c r="C1279" s="20" t="str">
        <f>TEXT(Table1[[#This Row],[Date]],"mmmm")</f>
        <v>luty</v>
      </c>
      <c r="D1279" s="2">
        <v>869</v>
      </c>
      <c r="E1279" s="2">
        <v>6</v>
      </c>
      <c r="F1279" s="2" t="s">
        <v>14</v>
      </c>
      <c r="G1279" s="2" t="s">
        <v>13</v>
      </c>
      <c r="H1279" s="5">
        <v>55.95</v>
      </c>
      <c r="I1279" s="3">
        <v>0.1</v>
      </c>
      <c r="J1279" s="5">
        <f>Table1[[#This Row],[Ticket Price Price Per Unit]]*(1-Table1[[#This Row],[Discount Given]])</f>
        <v>50.355000000000004</v>
      </c>
      <c r="K1279" s="5">
        <v>16.059999999999999</v>
      </c>
      <c r="L1279" s="2">
        <v>24</v>
      </c>
      <c r="M1279" s="2">
        <v>3012</v>
      </c>
      <c r="N1279" s="5">
        <f>Table1[[#This Row],[Sales Price Per Unit]]*Table1[[#This Row],[Quantity]]</f>
        <v>1208.52</v>
      </c>
      <c r="O1279" s="5">
        <f>((Table1[[#This Row],[Ticket Price Price Per Unit]]-Table1[[#This Row],[Sales Price Per Unit]]))*Table1[[#This Row],[Quantity]]</f>
        <v>134.27999999999997</v>
      </c>
      <c r="P1279" s="5">
        <f>(Table1[[#This Row],[Sales Price Per Unit]]-Table1[[#This Row],[Cost per Unit]])*Table1[[#This Row],[Quantity]]</f>
        <v>823.08</v>
      </c>
    </row>
    <row r="1280" spans="1:16" x14ac:dyDescent="0.25">
      <c r="A1280" s="1">
        <v>41331</v>
      </c>
      <c r="B1280" s="20">
        <f>MONTH(Table1[[#This Row],[Date]])</f>
        <v>2</v>
      </c>
      <c r="C1280" s="20" t="str">
        <f>TEXT(Table1[[#This Row],[Date]],"mmmm")</f>
        <v>luty</v>
      </c>
      <c r="D1280" s="2">
        <v>870</v>
      </c>
      <c r="E1280" s="2">
        <v>2</v>
      </c>
      <c r="F1280" s="2" t="s">
        <v>14</v>
      </c>
      <c r="G1280" s="2" t="s">
        <v>13</v>
      </c>
      <c r="H1280" s="5">
        <v>44.95</v>
      </c>
      <c r="I1280" s="3">
        <v>0</v>
      </c>
      <c r="J1280" s="5">
        <f>Table1[[#This Row],[Ticket Price Price Per Unit]]*(1-Table1[[#This Row],[Discount Given]])</f>
        <v>44.95</v>
      </c>
      <c r="K1280" s="5">
        <v>27.95</v>
      </c>
      <c r="L1280" s="2">
        <v>8</v>
      </c>
      <c r="M1280" s="2">
        <v>3032</v>
      </c>
      <c r="N1280" s="5">
        <f>Table1[[#This Row],[Sales Price Per Unit]]*Table1[[#This Row],[Quantity]]</f>
        <v>359.6</v>
      </c>
      <c r="O1280" s="5">
        <f>((Table1[[#This Row],[Ticket Price Price Per Unit]]-Table1[[#This Row],[Sales Price Per Unit]]))*Table1[[#This Row],[Quantity]]</f>
        <v>0</v>
      </c>
      <c r="P1280" s="5">
        <f>(Table1[[#This Row],[Sales Price Per Unit]]-Table1[[#This Row],[Cost per Unit]])*Table1[[#This Row],[Quantity]]</f>
        <v>136.00000000000003</v>
      </c>
    </row>
    <row r="1281" spans="1:16" x14ac:dyDescent="0.25">
      <c r="A1281" s="1">
        <v>41331</v>
      </c>
      <c r="B1281" s="20">
        <f>MONTH(Table1[[#This Row],[Date]])</f>
        <v>2</v>
      </c>
      <c r="C1281" s="20" t="str">
        <f>TEXT(Table1[[#This Row],[Date]],"mmmm")</f>
        <v>luty</v>
      </c>
      <c r="D1281" s="2">
        <v>871</v>
      </c>
      <c r="E1281" s="2">
        <v>9</v>
      </c>
      <c r="F1281" s="2" t="s">
        <v>14</v>
      </c>
      <c r="G1281" s="2" t="s">
        <v>13</v>
      </c>
      <c r="H1281" s="5">
        <v>48.95</v>
      </c>
      <c r="I1281" s="3">
        <v>0</v>
      </c>
      <c r="J1281" s="5">
        <f>Table1[[#This Row],[Ticket Price Price Per Unit]]*(1-Table1[[#This Row],[Discount Given]])</f>
        <v>48.95</v>
      </c>
      <c r="K1281" s="5">
        <v>24.52</v>
      </c>
      <c r="L1281" s="2">
        <v>3</v>
      </c>
      <c r="M1281" s="2">
        <v>3031</v>
      </c>
      <c r="N1281" s="5">
        <f>Table1[[#This Row],[Sales Price Per Unit]]*Table1[[#This Row],[Quantity]]</f>
        <v>146.85000000000002</v>
      </c>
      <c r="O1281" s="5">
        <f>((Table1[[#This Row],[Ticket Price Price Per Unit]]-Table1[[#This Row],[Sales Price Per Unit]]))*Table1[[#This Row],[Quantity]]</f>
        <v>0</v>
      </c>
      <c r="P1281" s="5">
        <f>(Table1[[#This Row],[Sales Price Per Unit]]-Table1[[#This Row],[Cost per Unit]])*Table1[[#This Row],[Quantity]]</f>
        <v>73.290000000000006</v>
      </c>
    </row>
    <row r="1282" spans="1:16" hidden="1" x14ac:dyDescent="0.25">
      <c r="A1282" s="1">
        <v>41331</v>
      </c>
      <c r="B1282" s="20">
        <f>MONTH(Table1[[#This Row],[Date]])</f>
        <v>2</v>
      </c>
      <c r="C1282" s="20" t="str">
        <f>TEXT(Table1[[#This Row],[Date]],"mmmm")</f>
        <v>luty</v>
      </c>
      <c r="D1282" s="2">
        <v>872</v>
      </c>
      <c r="E1282" s="2">
        <v>45</v>
      </c>
      <c r="F1282" s="2" t="s">
        <v>15</v>
      </c>
      <c r="G1282" s="2" t="s">
        <v>13</v>
      </c>
      <c r="H1282" s="5">
        <v>38.950000000000003</v>
      </c>
      <c r="I1282" s="3">
        <v>0</v>
      </c>
      <c r="J1282" s="5">
        <f>Table1[[#This Row],[Ticket Price Price Per Unit]]*(1-Table1[[#This Row],[Discount Given]])</f>
        <v>38.950000000000003</v>
      </c>
      <c r="K1282" s="5">
        <v>22.33</v>
      </c>
      <c r="L1282" s="2">
        <v>5</v>
      </c>
      <c r="M1282" s="2">
        <v>3019</v>
      </c>
      <c r="N1282" s="5">
        <f>Table1[[#This Row],[Sales Price Per Unit]]*Table1[[#This Row],[Quantity]]</f>
        <v>194.75</v>
      </c>
      <c r="O1282" s="5">
        <f>((Table1[[#This Row],[Ticket Price Price Per Unit]]-Table1[[#This Row],[Sales Price Per Unit]]))*Table1[[#This Row],[Quantity]]</f>
        <v>0</v>
      </c>
      <c r="P1282" s="5">
        <f>(Table1[[#This Row],[Sales Price Per Unit]]-Table1[[#This Row],[Cost per Unit]])*Table1[[#This Row],[Quantity]]</f>
        <v>83.100000000000023</v>
      </c>
    </row>
    <row r="1283" spans="1:16" hidden="1" x14ac:dyDescent="0.25">
      <c r="A1283" s="1">
        <v>41331</v>
      </c>
      <c r="B1283" s="20">
        <f>MONTH(Table1[[#This Row],[Date]])</f>
        <v>2</v>
      </c>
      <c r="C1283" s="20" t="str">
        <f>TEXT(Table1[[#This Row],[Date]],"mmmm")</f>
        <v>luty</v>
      </c>
      <c r="D1283" s="2">
        <v>872</v>
      </c>
      <c r="E1283" s="2">
        <v>15</v>
      </c>
      <c r="F1283" s="2" t="s">
        <v>15</v>
      </c>
      <c r="G1283" s="2" t="s">
        <v>13</v>
      </c>
      <c r="H1283" s="5">
        <v>28.95</v>
      </c>
      <c r="I1283" s="3">
        <v>0</v>
      </c>
      <c r="J1283" s="5">
        <f>Table1[[#This Row],[Ticket Price Price Per Unit]]*(1-Table1[[#This Row],[Discount Given]])</f>
        <v>28.95</v>
      </c>
      <c r="K1283" s="5">
        <v>17.53</v>
      </c>
      <c r="L1283" s="2">
        <v>20</v>
      </c>
      <c r="M1283" s="2">
        <v>3019</v>
      </c>
      <c r="N1283" s="5">
        <f>Table1[[#This Row],[Sales Price Per Unit]]*Table1[[#This Row],[Quantity]]</f>
        <v>579</v>
      </c>
      <c r="O1283" s="5">
        <f>((Table1[[#This Row],[Ticket Price Price Per Unit]]-Table1[[#This Row],[Sales Price Per Unit]]))*Table1[[#This Row],[Quantity]]</f>
        <v>0</v>
      </c>
      <c r="P1283" s="5">
        <f>(Table1[[#This Row],[Sales Price Per Unit]]-Table1[[#This Row],[Cost per Unit]])*Table1[[#This Row],[Quantity]]</f>
        <v>228.39999999999998</v>
      </c>
    </row>
    <row r="1284" spans="1:16" x14ac:dyDescent="0.25">
      <c r="A1284" s="1">
        <v>41331</v>
      </c>
      <c r="B1284" s="20">
        <f>MONTH(Table1[[#This Row],[Date]])</f>
        <v>2</v>
      </c>
      <c r="C1284" s="20" t="str">
        <f>TEXT(Table1[[#This Row],[Date]],"mmmm")</f>
        <v>luty</v>
      </c>
      <c r="D1284" s="2">
        <v>873</v>
      </c>
      <c r="E1284" s="2">
        <v>7</v>
      </c>
      <c r="F1284" s="2" t="s">
        <v>15</v>
      </c>
      <c r="G1284" s="2" t="s">
        <v>13</v>
      </c>
      <c r="H1284" s="5">
        <v>20.95</v>
      </c>
      <c r="I1284" s="3">
        <v>0</v>
      </c>
      <c r="J1284" s="5">
        <f>Table1[[#This Row],[Ticket Price Price Per Unit]]*(1-Table1[[#This Row],[Discount Given]])</f>
        <v>20.95</v>
      </c>
      <c r="K1284" s="5">
        <v>10.039999999999999</v>
      </c>
      <c r="L1284" s="2">
        <v>5</v>
      </c>
      <c r="M1284" s="2">
        <v>3030</v>
      </c>
      <c r="N1284" s="5">
        <f>Table1[[#This Row],[Sales Price Per Unit]]*Table1[[#This Row],[Quantity]]</f>
        <v>104.75</v>
      </c>
      <c r="O1284" s="5">
        <f>((Table1[[#This Row],[Ticket Price Price Per Unit]]-Table1[[#This Row],[Sales Price Per Unit]]))*Table1[[#This Row],[Quantity]]</f>
        <v>0</v>
      </c>
      <c r="P1284" s="5">
        <f>(Table1[[#This Row],[Sales Price Per Unit]]-Table1[[#This Row],[Cost per Unit]])*Table1[[#This Row],[Quantity]]</f>
        <v>54.55</v>
      </c>
    </row>
    <row r="1285" spans="1:16" x14ac:dyDescent="0.25">
      <c r="A1285" s="1">
        <v>41331</v>
      </c>
      <c r="B1285" s="20">
        <f>MONTH(Table1[[#This Row],[Date]])</f>
        <v>2</v>
      </c>
      <c r="C1285" s="20" t="str">
        <f>TEXT(Table1[[#This Row],[Date]],"mmmm")</f>
        <v>luty</v>
      </c>
      <c r="D1285" s="2">
        <v>873</v>
      </c>
      <c r="E1285" s="2">
        <v>1</v>
      </c>
      <c r="F1285" s="2" t="s">
        <v>15</v>
      </c>
      <c r="G1285" s="2" t="s">
        <v>13</v>
      </c>
      <c r="H1285" s="5">
        <v>43.95</v>
      </c>
      <c r="I1285" s="3">
        <v>0.1</v>
      </c>
      <c r="J1285" s="5">
        <f>Table1[[#This Row],[Ticket Price Price Per Unit]]*(1-Table1[[#This Row],[Discount Given]])</f>
        <v>39.555000000000007</v>
      </c>
      <c r="K1285" s="5">
        <v>25.6</v>
      </c>
      <c r="L1285" s="2">
        <v>16</v>
      </c>
      <c r="M1285" s="2">
        <v>3030</v>
      </c>
      <c r="N1285" s="5">
        <f>Table1[[#This Row],[Sales Price Per Unit]]*Table1[[#This Row],[Quantity]]</f>
        <v>632.88000000000011</v>
      </c>
      <c r="O1285" s="5">
        <f>((Table1[[#This Row],[Ticket Price Price Per Unit]]-Table1[[#This Row],[Sales Price Per Unit]]))*Table1[[#This Row],[Quantity]]</f>
        <v>70.319999999999936</v>
      </c>
      <c r="P1285" s="5">
        <f>(Table1[[#This Row],[Sales Price Per Unit]]-Table1[[#This Row],[Cost per Unit]])*Table1[[#This Row],[Quantity]]</f>
        <v>223.28000000000009</v>
      </c>
    </row>
    <row r="1286" spans="1:16" x14ac:dyDescent="0.25">
      <c r="A1286" s="1">
        <v>41331</v>
      </c>
      <c r="B1286" s="20">
        <f>MONTH(Table1[[#This Row],[Date]])</f>
        <v>2</v>
      </c>
      <c r="C1286" s="20" t="str">
        <f>TEXT(Table1[[#This Row],[Date]],"mmmm")</f>
        <v>luty</v>
      </c>
      <c r="D1286" s="2">
        <v>874</v>
      </c>
      <c r="E1286" s="2">
        <v>32</v>
      </c>
      <c r="F1286" s="2" t="s">
        <v>12</v>
      </c>
      <c r="G1286" s="2" t="s">
        <v>13</v>
      </c>
      <c r="H1286" s="5">
        <v>22.95</v>
      </c>
      <c r="I1286" s="3">
        <v>0</v>
      </c>
      <c r="J1286" s="5">
        <f>Table1[[#This Row],[Ticket Price Price Per Unit]]*(1-Table1[[#This Row],[Discount Given]])</f>
        <v>22.95</v>
      </c>
      <c r="K1286" s="5">
        <v>11.78</v>
      </c>
      <c r="L1286" s="2">
        <v>11</v>
      </c>
      <c r="M1286" s="2">
        <v>3014</v>
      </c>
      <c r="N1286" s="5">
        <f>Table1[[#This Row],[Sales Price Per Unit]]*Table1[[#This Row],[Quantity]]</f>
        <v>252.45</v>
      </c>
      <c r="O1286" s="5">
        <f>((Table1[[#This Row],[Ticket Price Price Per Unit]]-Table1[[#This Row],[Sales Price Per Unit]]))*Table1[[#This Row],[Quantity]]</f>
        <v>0</v>
      </c>
      <c r="P1286" s="5">
        <f>(Table1[[#This Row],[Sales Price Per Unit]]-Table1[[#This Row],[Cost per Unit]])*Table1[[#This Row],[Quantity]]</f>
        <v>122.87</v>
      </c>
    </row>
    <row r="1287" spans="1:16" x14ac:dyDescent="0.25">
      <c r="A1287" s="1">
        <v>41331</v>
      </c>
      <c r="B1287" s="20">
        <f>MONTH(Table1[[#This Row],[Date]])</f>
        <v>2</v>
      </c>
      <c r="C1287" s="20" t="str">
        <f>TEXT(Table1[[#This Row],[Date]],"mmmm")</f>
        <v>luty</v>
      </c>
      <c r="D1287" s="2">
        <v>874</v>
      </c>
      <c r="E1287" s="2">
        <v>40</v>
      </c>
      <c r="F1287" s="2" t="s">
        <v>12</v>
      </c>
      <c r="G1287" s="2" t="s">
        <v>13</v>
      </c>
      <c r="H1287" s="5">
        <v>16.95</v>
      </c>
      <c r="I1287" s="3">
        <v>0</v>
      </c>
      <c r="J1287" s="5">
        <f>Table1[[#This Row],[Ticket Price Price Per Unit]]*(1-Table1[[#This Row],[Discount Given]])</f>
        <v>16.95</v>
      </c>
      <c r="K1287" s="5">
        <v>6.53</v>
      </c>
      <c r="L1287" s="2">
        <v>12</v>
      </c>
      <c r="M1287" s="2">
        <v>3014</v>
      </c>
      <c r="N1287" s="5">
        <f>Table1[[#This Row],[Sales Price Per Unit]]*Table1[[#This Row],[Quantity]]</f>
        <v>203.39999999999998</v>
      </c>
      <c r="O1287" s="5">
        <f>((Table1[[#This Row],[Ticket Price Price Per Unit]]-Table1[[#This Row],[Sales Price Per Unit]]))*Table1[[#This Row],[Quantity]]</f>
        <v>0</v>
      </c>
      <c r="P1287" s="5">
        <f>(Table1[[#This Row],[Sales Price Per Unit]]-Table1[[#This Row],[Cost per Unit]])*Table1[[#This Row],[Quantity]]</f>
        <v>125.03999999999998</v>
      </c>
    </row>
    <row r="1288" spans="1:16" x14ac:dyDescent="0.25">
      <c r="A1288" s="1">
        <v>41331</v>
      </c>
      <c r="B1288" s="20">
        <f>MONTH(Table1[[#This Row],[Date]])</f>
        <v>2</v>
      </c>
      <c r="C1288" s="20" t="str">
        <f>TEXT(Table1[[#This Row],[Date]],"mmmm")</f>
        <v>luty</v>
      </c>
      <c r="D1288" s="2">
        <v>875</v>
      </c>
      <c r="E1288" s="2">
        <v>34</v>
      </c>
      <c r="F1288" s="2" t="s">
        <v>14</v>
      </c>
      <c r="G1288" s="2" t="s">
        <v>13</v>
      </c>
      <c r="H1288" s="5">
        <v>37.950000000000003</v>
      </c>
      <c r="I1288" s="3">
        <v>0</v>
      </c>
      <c r="J1288" s="5">
        <f>Table1[[#This Row],[Ticket Price Price Per Unit]]*(1-Table1[[#This Row],[Discount Given]])</f>
        <v>37.950000000000003</v>
      </c>
      <c r="K1288" s="5">
        <v>15.35</v>
      </c>
      <c r="L1288" s="2">
        <v>12</v>
      </c>
      <c r="M1288" s="2">
        <v>3029</v>
      </c>
      <c r="N1288" s="5">
        <f>Table1[[#This Row],[Sales Price Per Unit]]*Table1[[#This Row],[Quantity]]</f>
        <v>455.40000000000003</v>
      </c>
      <c r="O1288" s="5">
        <f>((Table1[[#This Row],[Ticket Price Price Per Unit]]-Table1[[#This Row],[Sales Price Per Unit]]))*Table1[[#This Row],[Quantity]]</f>
        <v>0</v>
      </c>
      <c r="P1288" s="5">
        <f>(Table1[[#This Row],[Sales Price Per Unit]]-Table1[[#This Row],[Cost per Unit]])*Table1[[#This Row],[Quantity]]</f>
        <v>271.20000000000005</v>
      </c>
    </row>
    <row r="1289" spans="1:16" x14ac:dyDescent="0.25">
      <c r="A1289" s="1">
        <v>41331</v>
      </c>
      <c r="B1289" s="20">
        <f>MONTH(Table1[[#This Row],[Date]])</f>
        <v>2</v>
      </c>
      <c r="C1289" s="20" t="str">
        <f>TEXT(Table1[[#This Row],[Date]],"mmmm")</f>
        <v>luty</v>
      </c>
      <c r="D1289" s="2">
        <v>876</v>
      </c>
      <c r="E1289" s="2">
        <v>48</v>
      </c>
      <c r="F1289" s="2" t="s">
        <v>15</v>
      </c>
      <c r="G1289" s="2" t="s">
        <v>13</v>
      </c>
      <c r="H1289" s="5">
        <v>3.95</v>
      </c>
      <c r="I1289" s="3">
        <v>0</v>
      </c>
      <c r="J1289" s="5">
        <f>Table1[[#This Row],[Ticket Price Price Per Unit]]*(1-Table1[[#This Row],[Discount Given]])</f>
        <v>3.95</v>
      </c>
      <c r="K1289" s="5">
        <v>1.43</v>
      </c>
      <c r="L1289" s="2">
        <v>9</v>
      </c>
      <c r="M1289" s="2">
        <v>3022</v>
      </c>
      <c r="N1289" s="5">
        <f>Table1[[#This Row],[Sales Price Per Unit]]*Table1[[#This Row],[Quantity]]</f>
        <v>35.550000000000004</v>
      </c>
      <c r="O1289" s="5">
        <f>((Table1[[#This Row],[Ticket Price Price Per Unit]]-Table1[[#This Row],[Sales Price Per Unit]]))*Table1[[#This Row],[Quantity]]</f>
        <v>0</v>
      </c>
      <c r="P1289" s="5">
        <f>(Table1[[#This Row],[Sales Price Per Unit]]-Table1[[#This Row],[Cost per Unit]])*Table1[[#This Row],[Quantity]]</f>
        <v>22.680000000000003</v>
      </c>
    </row>
    <row r="1290" spans="1:16" x14ac:dyDescent="0.25">
      <c r="A1290" s="1">
        <v>41331</v>
      </c>
      <c r="B1290" s="20">
        <f>MONTH(Table1[[#This Row],[Date]])</f>
        <v>2</v>
      </c>
      <c r="C1290" s="20" t="str">
        <f>TEXT(Table1[[#This Row],[Date]],"mmmm")</f>
        <v>luty</v>
      </c>
      <c r="D1290" s="2">
        <v>877</v>
      </c>
      <c r="E1290" s="2">
        <v>3</v>
      </c>
      <c r="F1290" s="2" t="s">
        <v>14</v>
      </c>
      <c r="G1290" s="2" t="s">
        <v>13</v>
      </c>
      <c r="H1290" s="5">
        <v>59.95</v>
      </c>
      <c r="I1290" s="3">
        <v>0</v>
      </c>
      <c r="J1290" s="5">
        <f>Table1[[#This Row],[Ticket Price Price Per Unit]]*(1-Table1[[#This Row],[Discount Given]])</f>
        <v>59.95</v>
      </c>
      <c r="K1290" s="5">
        <v>28.73</v>
      </c>
      <c r="L1290" s="2">
        <v>15</v>
      </c>
      <c r="M1290" s="2">
        <v>3029</v>
      </c>
      <c r="N1290" s="5">
        <f>Table1[[#This Row],[Sales Price Per Unit]]*Table1[[#This Row],[Quantity]]</f>
        <v>899.25</v>
      </c>
      <c r="O1290" s="5">
        <f>((Table1[[#This Row],[Ticket Price Price Per Unit]]-Table1[[#This Row],[Sales Price Per Unit]]))*Table1[[#This Row],[Quantity]]</f>
        <v>0</v>
      </c>
      <c r="P1290" s="5">
        <f>(Table1[[#This Row],[Sales Price Per Unit]]-Table1[[#This Row],[Cost per Unit]])*Table1[[#This Row],[Quantity]]</f>
        <v>468.3</v>
      </c>
    </row>
    <row r="1291" spans="1:16" x14ac:dyDescent="0.25">
      <c r="A1291" s="1">
        <v>41331</v>
      </c>
      <c r="B1291" s="20">
        <f>MONTH(Table1[[#This Row],[Date]])</f>
        <v>2</v>
      </c>
      <c r="C1291" s="20" t="str">
        <f>TEXT(Table1[[#This Row],[Date]],"mmmm")</f>
        <v>luty</v>
      </c>
      <c r="D1291" s="2">
        <v>878</v>
      </c>
      <c r="E1291" s="2">
        <v>33</v>
      </c>
      <c r="F1291" s="2" t="s">
        <v>15</v>
      </c>
      <c r="G1291" s="2" t="s">
        <v>13</v>
      </c>
      <c r="H1291" s="5">
        <v>19.95</v>
      </c>
      <c r="I1291" s="3">
        <v>0</v>
      </c>
      <c r="J1291" s="5">
        <f>Table1[[#This Row],[Ticket Price Price Per Unit]]*(1-Table1[[#This Row],[Discount Given]])</f>
        <v>19.95</v>
      </c>
      <c r="K1291" s="5">
        <v>9.7799999999999994</v>
      </c>
      <c r="L1291" s="2">
        <v>17</v>
      </c>
      <c r="M1291" s="2">
        <v>3013</v>
      </c>
      <c r="N1291" s="5">
        <f>Table1[[#This Row],[Sales Price Per Unit]]*Table1[[#This Row],[Quantity]]</f>
        <v>339.15</v>
      </c>
      <c r="O1291" s="5">
        <f>((Table1[[#This Row],[Ticket Price Price Per Unit]]-Table1[[#This Row],[Sales Price Per Unit]]))*Table1[[#This Row],[Quantity]]</f>
        <v>0</v>
      </c>
      <c r="P1291" s="5">
        <f>(Table1[[#This Row],[Sales Price Per Unit]]-Table1[[#This Row],[Cost per Unit]])*Table1[[#This Row],[Quantity]]</f>
        <v>172.89</v>
      </c>
    </row>
    <row r="1292" spans="1:16" x14ac:dyDescent="0.25">
      <c r="A1292" s="1">
        <v>41331</v>
      </c>
      <c r="B1292" s="20">
        <f>MONTH(Table1[[#This Row],[Date]])</f>
        <v>2</v>
      </c>
      <c r="C1292" s="20" t="str">
        <f>TEXT(Table1[[#This Row],[Date]],"mmmm")</f>
        <v>luty</v>
      </c>
      <c r="D1292" s="2">
        <v>878</v>
      </c>
      <c r="E1292" s="2">
        <v>17</v>
      </c>
      <c r="F1292" s="2" t="s">
        <v>15</v>
      </c>
      <c r="G1292" s="2" t="s">
        <v>13</v>
      </c>
      <c r="H1292" s="5">
        <v>49.95</v>
      </c>
      <c r="I1292" s="3">
        <v>0</v>
      </c>
      <c r="J1292" s="5">
        <f>Table1[[#This Row],[Ticket Price Price Per Unit]]*(1-Table1[[#This Row],[Discount Given]])</f>
        <v>49.95</v>
      </c>
      <c r="K1292" s="5">
        <v>23.93</v>
      </c>
      <c r="L1292" s="2">
        <v>17</v>
      </c>
      <c r="M1292" s="2">
        <v>3013</v>
      </c>
      <c r="N1292" s="5">
        <f>Table1[[#This Row],[Sales Price Per Unit]]*Table1[[#This Row],[Quantity]]</f>
        <v>849.15000000000009</v>
      </c>
      <c r="O1292" s="5">
        <f>((Table1[[#This Row],[Ticket Price Price Per Unit]]-Table1[[#This Row],[Sales Price Per Unit]]))*Table1[[#This Row],[Quantity]]</f>
        <v>0</v>
      </c>
      <c r="P1292" s="5">
        <f>(Table1[[#This Row],[Sales Price Per Unit]]-Table1[[#This Row],[Cost per Unit]])*Table1[[#This Row],[Quantity]]</f>
        <v>442.34000000000003</v>
      </c>
    </row>
    <row r="1293" spans="1:16" x14ac:dyDescent="0.25">
      <c r="A1293" s="1">
        <v>41331</v>
      </c>
      <c r="B1293" s="20">
        <f>MONTH(Table1[[#This Row],[Date]])</f>
        <v>2</v>
      </c>
      <c r="C1293" s="20" t="str">
        <f>TEXT(Table1[[#This Row],[Date]],"mmmm")</f>
        <v>luty</v>
      </c>
      <c r="D1293" s="2">
        <v>879</v>
      </c>
      <c r="E1293" s="2">
        <v>22</v>
      </c>
      <c r="F1293" s="2" t="s">
        <v>14</v>
      </c>
      <c r="G1293" s="2" t="s">
        <v>13</v>
      </c>
      <c r="H1293" s="5">
        <v>0.95</v>
      </c>
      <c r="I1293" s="3">
        <v>0</v>
      </c>
      <c r="J1293" s="5">
        <f>Table1[[#This Row],[Ticket Price Price Per Unit]]*(1-Table1[[#This Row],[Discount Given]])</f>
        <v>0.95</v>
      </c>
      <c r="K1293" s="5">
        <v>0.56999999999999995</v>
      </c>
      <c r="L1293" s="2">
        <v>17</v>
      </c>
      <c r="M1293" s="2">
        <v>3032</v>
      </c>
      <c r="N1293" s="5">
        <f>Table1[[#This Row],[Sales Price Per Unit]]*Table1[[#This Row],[Quantity]]</f>
        <v>16.149999999999999</v>
      </c>
      <c r="O1293" s="5">
        <f>((Table1[[#This Row],[Ticket Price Price Per Unit]]-Table1[[#This Row],[Sales Price Per Unit]]))*Table1[[#This Row],[Quantity]]</f>
        <v>0</v>
      </c>
      <c r="P1293" s="5">
        <f>(Table1[[#This Row],[Sales Price Per Unit]]-Table1[[#This Row],[Cost per Unit]])*Table1[[#This Row],[Quantity]]</f>
        <v>6.46</v>
      </c>
    </row>
    <row r="1294" spans="1:16" x14ac:dyDescent="0.25">
      <c r="A1294" s="1">
        <v>41331</v>
      </c>
      <c r="B1294" s="20">
        <f>MONTH(Table1[[#This Row],[Date]])</f>
        <v>2</v>
      </c>
      <c r="C1294" s="20" t="str">
        <f>TEXT(Table1[[#This Row],[Date]],"mmmm")</f>
        <v>luty</v>
      </c>
      <c r="D1294" s="2">
        <v>879</v>
      </c>
      <c r="E1294" s="2">
        <v>25</v>
      </c>
      <c r="F1294" s="2" t="s">
        <v>14</v>
      </c>
      <c r="G1294" s="2" t="s">
        <v>13</v>
      </c>
      <c r="H1294" s="5">
        <v>0.95</v>
      </c>
      <c r="I1294" s="3">
        <v>0</v>
      </c>
      <c r="J1294" s="5">
        <f>Table1[[#This Row],[Ticket Price Price Per Unit]]*(1-Table1[[#This Row],[Discount Given]])</f>
        <v>0.95</v>
      </c>
      <c r="K1294" s="5">
        <v>0.35</v>
      </c>
      <c r="L1294" s="2">
        <v>24</v>
      </c>
      <c r="M1294" s="2">
        <v>3032</v>
      </c>
      <c r="N1294" s="5">
        <f>Table1[[#This Row],[Sales Price Per Unit]]*Table1[[#This Row],[Quantity]]</f>
        <v>22.799999999999997</v>
      </c>
      <c r="O1294" s="5">
        <f>((Table1[[#This Row],[Ticket Price Price Per Unit]]-Table1[[#This Row],[Sales Price Per Unit]]))*Table1[[#This Row],[Quantity]]</f>
        <v>0</v>
      </c>
      <c r="P1294" s="5">
        <f>(Table1[[#This Row],[Sales Price Per Unit]]-Table1[[#This Row],[Cost per Unit]])*Table1[[#This Row],[Quantity]]</f>
        <v>14.399999999999999</v>
      </c>
    </row>
    <row r="1295" spans="1:16" x14ac:dyDescent="0.25">
      <c r="A1295" s="1">
        <v>41331</v>
      </c>
      <c r="B1295" s="20">
        <f>MONTH(Table1[[#This Row],[Date]])</f>
        <v>2</v>
      </c>
      <c r="C1295" s="20" t="str">
        <f>TEXT(Table1[[#This Row],[Date]],"mmmm")</f>
        <v>luty</v>
      </c>
      <c r="D1295" s="2">
        <v>879</v>
      </c>
      <c r="E1295" s="2">
        <v>34</v>
      </c>
      <c r="F1295" s="2" t="s">
        <v>14</v>
      </c>
      <c r="G1295" s="2" t="s">
        <v>13</v>
      </c>
      <c r="H1295" s="5">
        <v>37.950000000000003</v>
      </c>
      <c r="I1295" s="3">
        <v>0</v>
      </c>
      <c r="J1295" s="5">
        <f>Table1[[#This Row],[Ticket Price Price Per Unit]]*(1-Table1[[#This Row],[Discount Given]])</f>
        <v>37.950000000000003</v>
      </c>
      <c r="K1295" s="5">
        <v>15.35</v>
      </c>
      <c r="L1295" s="2">
        <v>5</v>
      </c>
      <c r="M1295" s="2">
        <v>3032</v>
      </c>
      <c r="N1295" s="5">
        <f>Table1[[#This Row],[Sales Price Per Unit]]*Table1[[#This Row],[Quantity]]</f>
        <v>189.75</v>
      </c>
      <c r="O1295" s="5">
        <f>((Table1[[#This Row],[Ticket Price Price Per Unit]]-Table1[[#This Row],[Sales Price Per Unit]]))*Table1[[#This Row],[Quantity]]</f>
        <v>0</v>
      </c>
      <c r="P1295" s="5">
        <f>(Table1[[#This Row],[Sales Price Per Unit]]-Table1[[#This Row],[Cost per Unit]])*Table1[[#This Row],[Quantity]]</f>
        <v>113</v>
      </c>
    </row>
    <row r="1296" spans="1:16" x14ac:dyDescent="0.25">
      <c r="A1296" s="1">
        <v>41331</v>
      </c>
      <c r="B1296" s="20">
        <f>MONTH(Table1[[#This Row],[Date]])</f>
        <v>2</v>
      </c>
      <c r="C1296" s="20" t="str">
        <f>TEXT(Table1[[#This Row],[Date]],"mmmm")</f>
        <v>luty</v>
      </c>
      <c r="D1296" s="2">
        <v>880</v>
      </c>
      <c r="E1296" s="2">
        <v>46</v>
      </c>
      <c r="F1296" s="2" t="s">
        <v>12</v>
      </c>
      <c r="G1296" s="2" t="s">
        <v>13</v>
      </c>
      <c r="H1296" s="5">
        <v>55.95</v>
      </c>
      <c r="I1296" s="3">
        <v>0.1</v>
      </c>
      <c r="J1296" s="5">
        <f>Table1[[#This Row],[Ticket Price Price Per Unit]]*(1-Table1[[#This Row],[Discount Given]])</f>
        <v>50.355000000000004</v>
      </c>
      <c r="K1296" s="5">
        <v>32.47</v>
      </c>
      <c r="L1296" s="2">
        <v>21</v>
      </c>
      <c r="M1296" s="2">
        <v>3020</v>
      </c>
      <c r="N1296" s="5">
        <f>Table1[[#This Row],[Sales Price Per Unit]]*Table1[[#This Row],[Quantity]]</f>
        <v>1057.4550000000002</v>
      </c>
      <c r="O1296" s="5">
        <f>((Table1[[#This Row],[Ticket Price Price Per Unit]]-Table1[[#This Row],[Sales Price Per Unit]]))*Table1[[#This Row],[Quantity]]</f>
        <v>117.49499999999998</v>
      </c>
      <c r="P1296" s="5">
        <f>(Table1[[#This Row],[Sales Price Per Unit]]-Table1[[#This Row],[Cost per Unit]])*Table1[[#This Row],[Quantity]]</f>
        <v>375.58500000000009</v>
      </c>
    </row>
    <row r="1297" spans="1:16" x14ac:dyDescent="0.25">
      <c r="A1297" s="1">
        <v>41331</v>
      </c>
      <c r="B1297" s="20">
        <f>MONTH(Table1[[#This Row],[Date]])</f>
        <v>2</v>
      </c>
      <c r="C1297" s="20" t="str">
        <f>TEXT(Table1[[#This Row],[Date]],"mmmm")</f>
        <v>luty</v>
      </c>
      <c r="D1297" s="2">
        <v>881</v>
      </c>
      <c r="E1297" s="2">
        <v>29</v>
      </c>
      <c r="F1297" s="2" t="s">
        <v>15</v>
      </c>
      <c r="G1297" s="2" t="s">
        <v>13</v>
      </c>
      <c r="H1297" s="5">
        <v>40.950000000000003</v>
      </c>
      <c r="I1297" s="3">
        <v>0</v>
      </c>
      <c r="J1297" s="5">
        <f>Table1[[#This Row],[Ticket Price Price Per Unit]]*(1-Table1[[#This Row],[Discount Given]])</f>
        <v>40.950000000000003</v>
      </c>
      <c r="K1297" s="5">
        <v>15.51</v>
      </c>
      <c r="L1297" s="2">
        <v>5</v>
      </c>
      <c r="M1297" s="2">
        <v>3025</v>
      </c>
      <c r="N1297" s="5">
        <f>Table1[[#This Row],[Sales Price Per Unit]]*Table1[[#This Row],[Quantity]]</f>
        <v>204.75</v>
      </c>
      <c r="O1297" s="5">
        <f>((Table1[[#This Row],[Ticket Price Price Per Unit]]-Table1[[#This Row],[Sales Price Per Unit]]))*Table1[[#This Row],[Quantity]]</f>
        <v>0</v>
      </c>
      <c r="P1297" s="5">
        <f>(Table1[[#This Row],[Sales Price Per Unit]]-Table1[[#This Row],[Cost per Unit]])*Table1[[#This Row],[Quantity]]</f>
        <v>127.20000000000002</v>
      </c>
    </row>
    <row r="1298" spans="1:16" x14ac:dyDescent="0.25">
      <c r="A1298" s="1">
        <v>41331</v>
      </c>
      <c r="B1298" s="20">
        <f>MONTH(Table1[[#This Row],[Date]])</f>
        <v>2</v>
      </c>
      <c r="C1298" s="20" t="str">
        <f>TEXT(Table1[[#This Row],[Date]],"mmmm")</f>
        <v>luty</v>
      </c>
      <c r="D1298" s="2">
        <v>881</v>
      </c>
      <c r="E1298" s="2">
        <v>2</v>
      </c>
      <c r="F1298" s="2" t="s">
        <v>15</v>
      </c>
      <c r="G1298" s="2" t="s">
        <v>13</v>
      </c>
      <c r="H1298" s="5">
        <v>44.95</v>
      </c>
      <c r="I1298" s="3">
        <v>0</v>
      </c>
      <c r="J1298" s="5">
        <f>Table1[[#This Row],[Ticket Price Price Per Unit]]*(1-Table1[[#This Row],[Discount Given]])</f>
        <v>44.95</v>
      </c>
      <c r="K1298" s="5">
        <v>27.95</v>
      </c>
      <c r="L1298" s="2">
        <v>3</v>
      </c>
      <c r="M1298" s="2">
        <v>3025</v>
      </c>
      <c r="N1298" s="5">
        <f>Table1[[#This Row],[Sales Price Per Unit]]*Table1[[#This Row],[Quantity]]</f>
        <v>134.85000000000002</v>
      </c>
      <c r="O1298" s="5">
        <f>((Table1[[#This Row],[Ticket Price Price Per Unit]]-Table1[[#This Row],[Sales Price Per Unit]]))*Table1[[#This Row],[Quantity]]</f>
        <v>0</v>
      </c>
      <c r="P1298" s="5">
        <f>(Table1[[#This Row],[Sales Price Per Unit]]-Table1[[#This Row],[Cost per Unit]])*Table1[[#This Row],[Quantity]]</f>
        <v>51.000000000000014</v>
      </c>
    </row>
    <row r="1299" spans="1:16" x14ac:dyDescent="0.25">
      <c r="A1299" s="1">
        <v>41331</v>
      </c>
      <c r="B1299" s="20">
        <f>MONTH(Table1[[#This Row],[Date]])</f>
        <v>2</v>
      </c>
      <c r="C1299" s="20" t="str">
        <f>TEXT(Table1[[#This Row],[Date]],"mmmm")</f>
        <v>luty</v>
      </c>
      <c r="D1299" s="2">
        <v>882</v>
      </c>
      <c r="E1299" s="2">
        <v>16</v>
      </c>
      <c r="F1299" s="2" t="s">
        <v>14</v>
      </c>
      <c r="G1299" s="2" t="s">
        <v>13</v>
      </c>
      <c r="H1299" s="5">
        <v>27.95</v>
      </c>
      <c r="I1299" s="3">
        <v>0</v>
      </c>
      <c r="J1299" s="5">
        <f>Table1[[#This Row],[Ticket Price Price Per Unit]]*(1-Table1[[#This Row],[Discount Given]])</f>
        <v>27.95</v>
      </c>
      <c r="K1299" s="5">
        <v>15.85</v>
      </c>
      <c r="L1299" s="2">
        <v>3</v>
      </c>
      <c r="M1299" s="2">
        <v>3029</v>
      </c>
      <c r="N1299" s="5">
        <f>Table1[[#This Row],[Sales Price Per Unit]]*Table1[[#This Row],[Quantity]]</f>
        <v>83.85</v>
      </c>
      <c r="O1299" s="5">
        <f>((Table1[[#This Row],[Ticket Price Price Per Unit]]-Table1[[#This Row],[Sales Price Per Unit]]))*Table1[[#This Row],[Quantity]]</f>
        <v>0</v>
      </c>
      <c r="P1299" s="5">
        <f>(Table1[[#This Row],[Sales Price Per Unit]]-Table1[[#This Row],[Cost per Unit]])*Table1[[#This Row],[Quantity]]</f>
        <v>36.299999999999997</v>
      </c>
    </row>
    <row r="1300" spans="1:16" x14ac:dyDescent="0.25">
      <c r="A1300" s="1">
        <v>41331</v>
      </c>
      <c r="B1300" s="20">
        <f>MONTH(Table1[[#This Row],[Date]])</f>
        <v>2</v>
      </c>
      <c r="C1300" s="20" t="str">
        <f>TEXT(Table1[[#This Row],[Date]],"mmmm")</f>
        <v>luty</v>
      </c>
      <c r="D1300" s="2">
        <v>883</v>
      </c>
      <c r="E1300" s="2">
        <v>23</v>
      </c>
      <c r="F1300" s="2" t="s">
        <v>15</v>
      </c>
      <c r="G1300" s="2" t="s">
        <v>13</v>
      </c>
      <c r="H1300" s="5">
        <v>2.95</v>
      </c>
      <c r="I1300" s="3">
        <v>0</v>
      </c>
      <c r="J1300" s="5">
        <f>Table1[[#This Row],[Ticket Price Price Per Unit]]*(1-Table1[[#This Row],[Discount Given]])</f>
        <v>2.95</v>
      </c>
      <c r="K1300" s="5">
        <v>1.68</v>
      </c>
      <c r="L1300" s="2">
        <v>5</v>
      </c>
      <c r="M1300" s="2">
        <v>3033</v>
      </c>
      <c r="N1300" s="5">
        <f>Table1[[#This Row],[Sales Price Per Unit]]*Table1[[#This Row],[Quantity]]</f>
        <v>14.75</v>
      </c>
      <c r="O1300" s="5">
        <f>((Table1[[#This Row],[Ticket Price Price Per Unit]]-Table1[[#This Row],[Sales Price Per Unit]]))*Table1[[#This Row],[Quantity]]</f>
        <v>0</v>
      </c>
      <c r="P1300" s="5">
        <f>(Table1[[#This Row],[Sales Price Per Unit]]-Table1[[#This Row],[Cost per Unit]])*Table1[[#This Row],[Quantity]]</f>
        <v>6.3500000000000014</v>
      </c>
    </row>
    <row r="1301" spans="1:16" x14ac:dyDescent="0.25">
      <c r="A1301" s="1">
        <v>41331</v>
      </c>
      <c r="B1301" s="20">
        <f>MONTH(Table1[[#This Row],[Date]])</f>
        <v>2</v>
      </c>
      <c r="C1301" s="20" t="str">
        <f>TEXT(Table1[[#This Row],[Date]],"mmmm")</f>
        <v>luty</v>
      </c>
      <c r="D1301" s="2">
        <v>884</v>
      </c>
      <c r="E1301" s="2">
        <v>37</v>
      </c>
      <c r="F1301" s="2" t="s">
        <v>12</v>
      </c>
      <c r="G1301" s="2" t="s">
        <v>13</v>
      </c>
      <c r="H1301" s="5">
        <v>24.95</v>
      </c>
      <c r="I1301" s="3">
        <v>0</v>
      </c>
      <c r="J1301" s="5">
        <f>Table1[[#This Row],[Ticket Price Price Per Unit]]*(1-Table1[[#This Row],[Discount Given]])</f>
        <v>24.95</v>
      </c>
      <c r="K1301" s="5">
        <v>9.3800000000000008</v>
      </c>
      <c r="L1301" s="2">
        <v>6</v>
      </c>
      <c r="M1301" s="2">
        <v>3018</v>
      </c>
      <c r="N1301" s="5">
        <f>Table1[[#This Row],[Sales Price Per Unit]]*Table1[[#This Row],[Quantity]]</f>
        <v>149.69999999999999</v>
      </c>
      <c r="O1301" s="5">
        <f>((Table1[[#This Row],[Ticket Price Price Per Unit]]-Table1[[#This Row],[Sales Price Per Unit]]))*Table1[[#This Row],[Quantity]]</f>
        <v>0</v>
      </c>
      <c r="P1301" s="5">
        <f>(Table1[[#This Row],[Sales Price Per Unit]]-Table1[[#This Row],[Cost per Unit]])*Table1[[#This Row],[Quantity]]</f>
        <v>93.419999999999987</v>
      </c>
    </row>
    <row r="1302" spans="1:16" x14ac:dyDescent="0.25">
      <c r="A1302" s="1">
        <v>41331</v>
      </c>
      <c r="B1302" s="20">
        <f>MONTH(Table1[[#This Row],[Date]])</f>
        <v>2</v>
      </c>
      <c r="C1302" s="20" t="str">
        <f>TEXT(Table1[[#This Row],[Date]],"mmmm")</f>
        <v>luty</v>
      </c>
      <c r="D1302" s="2">
        <v>885</v>
      </c>
      <c r="E1302" s="2">
        <v>24</v>
      </c>
      <c r="F1302" s="2" t="s">
        <v>14</v>
      </c>
      <c r="G1302" s="2" t="s">
        <v>13</v>
      </c>
      <c r="H1302" s="5">
        <v>27.95</v>
      </c>
      <c r="I1302" s="3">
        <v>0</v>
      </c>
      <c r="J1302" s="5">
        <f>Table1[[#This Row],[Ticket Price Price Per Unit]]*(1-Table1[[#This Row],[Discount Given]])</f>
        <v>27.95</v>
      </c>
      <c r="K1302" s="5">
        <v>16.8</v>
      </c>
      <c r="L1302" s="2">
        <v>26</v>
      </c>
      <c r="M1302" s="2">
        <v>3012</v>
      </c>
      <c r="N1302" s="5">
        <f>Table1[[#This Row],[Sales Price Per Unit]]*Table1[[#This Row],[Quantity]]</f>
        <v>726.69999999999993</v>
      </c>
      <c r="O1302" s="5">
        <f>((Table1[[#This Row],[Ticket Price Price Per Unit]]-Table1[[#This Row],[Sales Price Per Unit]]))*Table1[[#This Row],[Quantity]]</f>
        <v>0</v>
      </c>
      <c r="P1302" s="5">
        <f>(Table1[[#This Row],[Sales Price Per Unit]]-Table1[[#This Row],[Cost per Unit]])*Table1[[#This Row],[Quantity]]</f>
        <v>289.89999999999998</v>
      </c>
    </row>
    <row r="1303" spans="1:16" hidden="1" x14ac:dyDescent="0.25">
      <c r="A1303" s="1">
        <v>41331</v>
      </c>
      <c r="B1303" s="20">
        <f>MONTH(Table1[[#This Row],[Date]])</f>
        <v>2</v>
      </c>
      <c r="C1303" s="20" t="str">
        <f>TEXT(Table1[[#This Row],[Date]],"mmmm")</f>
        <v>luty</v>
      </c>
      <c r="D1303" s="2">
        <v>886</v>
      </c>
      <c r="E1303" s="2">
        <v>49</v>
      </c>
      <c r="F1303" s="2" t="s">
        <v>12</v>
      </c>
      <c r="G1303" s="2" t="s">
        <v>13</v>
      </c>
      <c r="H1303" s="5">
        <v>63.95</v>
      </c>
      <c r="I1303" s="3">
        <v>0</v>
      </c>
      <c r="J1303" s="5">
        <f>Table1[[#This Row],[Ticket Price Price Per Unit]]*(1-Table1[[#This Row],[Discount Given]])</f>
        <v>63.95</v>
      </c>
      <c r="K1303" s="5">
        <v>27.1</v>
      </c>
      <c r="L1303" s="2">
        <v>4</v>
      </c>
      <c r="M1303" s="2">
        <v>3028</v>
      </c>
      <c r="N1303" s="5">
        <f>Table1[[#This Row],[Sales Price Per Unit]]*Table1[[#This Row],[Quantity]]</f>
        <v>255.8</v>
      </c>
      <c r="O1303" s="5">
        <f>((Table1[[#This Row],[Ticket Price Price Per Unit]]-Table1[[#This Row],[Sales Price Per Unit]]))*Table1[[#This Row],[Quantity]]</f>
        <v>0</v>
      </c>
      <c r="P1303" s="5">
        <f>(Table1[[#This Row],[Sales Price Per Unit]]-Table1[[#This Row],[Cost per Unit]])*Table1[[#This Row],[Quantity]]</f>
        <v>147.4</v>
      </c>
    </row>
    <row r="1304" spans="1:16" x14ac:dyDescent="0.25">
      <c r="A1304" s="1">
        <v>41331</v>
      </c>
      <c r="B1304" s="20">
        <f>MONTH(Table1[[#This Row],[Date]])</f>
        <v>2</v>
      </c>
      <c r="C1304" s="20" t="str">
        <f>TEXT(Table1[[#This Row],[Date]],"mmmm")</f>
        <v>luty</v>
      </c>
      <c r="D1304" s="2">
        <v>887</v>
      </c>
      <c r="E1304" s="2">
        <v>3</v>
      </c>
      <c r="F1304" s="2" t="s">
        <v>15</v>
      </c>
      <c r="G1304" s="2" t="s">
        <v>13</v>
      </c>
      <c r="H1304" s="5">
        <v>59.95</v>
      </c>
      <c r="I1304" s="3">
        <v>0</v>
      </c>
      <c r="J1304" s="5">
        <f>Table1[[#This Row],[Ticket Price Price Per Unit]]*(1-Table1[[#This Row],[Discount Given]])</f>
        <v>59.95</v>
      </c>
      <c r="K1304" s="5">
        <v>28.73</v>
      </c>
      <c r="L1304" s="2">
        <v>10</v>
      </c>
      <c r="M1304" s="2">
        <v>3020</v>
      </c>
      <c r="N1304" s="5">
        <f>Table1[[#This Row],[Sales Price Per Unit]]*Table1[[#This Row],[Quantity]]</f>
        <v>599.5</v>
      </c>
      <c r="O1304" s="5">
        <f>((Table1[[#This Row],[Ticket Price Price Per Unit]]-Table1[[#This Row],[Sales Price Per Unit]]))*Table1[[#This Row],[Quantity]]</f>
        <v>0</v>
      </c>
      <c r="P1304" s="5">
        <f>(Table1[[#This Row],[Sales Price Per Unit]]-Table1[[#This Row],[Cost per Unit]])*Table1[[#This Row],[Quantity]]</f>
        <v>312.20000000000005</v>
      </c>
    </row>
    <row r="1305" spans="1:16" x14ac:dyDescent="0.25">
      <c r="A1305" s="1">
        <v>41331</v>
      </c>
      <c r="B1305" s="20">
        <f>MONTH(Table1[[#This Row],[Date]])</f>
        <v>2</v>
      </c>
      <c r="C1305" s="20" t="str">
        <f>TEXT(Table1[[#This Row],[Date]],"mmmm")</f>
        <v>luty</v>
      </c>
      <c r="D1305" s="2">
        <v>887</v>
      </c>
      <c r="E1305" s="2">
        <v>4</v>
      </c>
      <c r="F1305" s="2" t="s">
        <v>15</v>
      </c>
      <c r="G1305" s="2" t="s">
        <v>13</v>
      </c>
      <c r="H1305" s="5">
        <v>73.95</v>
      </c>
      <c r="I1305" s="3">
        <v>0.2</v>
      </c>
      <c r="J1305" s="5">
        <f>Table1[[#This Row],[Ticket Price Price Per Unit]]*(1-Table1[[#This Row],[Discount Given]])</f>
        <v>59.160000000000004</v>
      </c>
      <c r="K1305" s="5">
        <v>38.86</v>
      </c>
      <c r="L1305" s="2">
        <v>1</v>
      </c>
      <c r="M1305" s="2">
        <v>3020</v>
      </c>
      <c r="N1305" s="5">
        <f>Table1[[#This Row],[Sales Price Per Unit]]*Table1[[#This Row],[Quantity]]</f>
        <v>59.160000000000004</v>
      </c>
      <c r="O1305" s="5">
        <f>((Table1[[#This Row],[Ticket Price Price Per Unit]]-Table1[[#This Row],[Sales Price Per Unit]]))*Table1[[#This Row],[Quantity]]</f>
        <v>14.79</v>
      </c>
      <c r="P1305" s="5">
        <f>(Table1[[#This Row],[Sales Price Per Unit]]-Table1[[#This Row],[Cost per Unit]])*Table1[[#This Row],[Quantity]]</f>
        <v>20.300000000000004</v>
      </c>
    </row>
    <row r="1306" spans="1:16" x14ac:dyDescent="0.25">
      <c r="A1306" s="1">
        <v>41331</v>
      </c>
      <c r="B1306" s="20">
        <f>MONTH(Table1[[#This Row],[Date]])</f>
        <v>2</v>
      </c>
      <c r="C1306" s="20" t="str">
        <f>TEXT(Table1[[#This Row],[Date]],"mmmm")</f>
        <v>luty</v>
      </c>
      <c r="D1306" s="2">
        <v>887</v>
      </c>
      <c r="E1306" s="2">
        <v>47</v>
      </c>
      <c r="F1306" s="2" t="s">
        <v>15</v>
      </c>
      <c r="G1306" s="2" t="s">
        <v>13</v>
      </c>
      <c r="H1306" s="5">
        <v>28.95</v>
      </c>
      <c r="I1306" s="3">
        <v>0</v>
      </c>
      <c r="J1306" s="5">
        <f>Table1[[#This Row],[Ticket Price Price Per Unit]]*(1-Table1[[#This Row],[Discount Given]])</f>
        <v>28.95</v>
      </c>
      <c r="K1306" s="5">
        <v>8.86</v>
      </c>
      <c r="L1306" s="2">
        <v>17</v>
      </c>
      <c r="M1306" s="2">
        <v>3020</v>
      </c>
      <c r="N1306" s="5">
        <f>Table1[[#This Row],[Sales Price Per Unit]]*Table1[[#This Row],[Quantity]]</f>
        <v>492.15</v>
      </c>
      <c r="O1306" s="5">
        <f>((Table1[[#This Row],[Ticket Price Price Per Unit]]-Table1[[#This Row],[Sales Price Per Unit]]))*Table1[[#This Row],[Quantity]]</f>
        <v>0</v>
      </c>
      <c r="P1306" s="5">
        <f>(Table1[[#This Row],[Sales Price Per Unit]]-Table1[[#This Row],[Cost per Unit]])*Table1[[#This Row],[Quantity]]</f>
        <v>341.53</v>
      </c>
    </row>
    <row r="1307" spans="1:16" x14ac:dyDescent="0.25">
      <c r="A1307" s="1">
        <v>41331</v>
      </c>
      <c r="B1307" s="20">
        <f>MONTH(Table1[[#This Row],[Date]])</f>
        <v>2</v>
      </c>
      <c r="C1307" s="20" t="str">
        <f>TEXT(Table1[[#This Row],[Date]],"mmmm")</f>
        <v>luty</v>
      </c>
      <c r="D1307" s="2">
        <v>887</v>
      </c>
      <c r="E1307" s="2">
        <v>50</v>
      </c>
      <c r="F1307" s="2" t="s">
        <v>15</v>
      </c>
      <c r="G1307" s="2" t="s">
        <v>13</v>
      </c>
      <c r="H1307" s="5">
        <v>24.95</v>
      </c>
      <c r="I1307" s="3">
        <v>0.1</v>
      </c>
      <c r="J1307" s="5">
        <f>Table1[[#This Row],[Ticket Price Price Per Unit]]*(1-Table1[[#This Row],[Discount Given]])</f>
        <v>22.454999999999998</v>
      </c>
      <c r="K1307" s="5">
        <v>12.14</v>
      </c>
      <c r="L1307" s="2">
        <v>3</v>
      </c>
      <c r="M1307" s="2">
        <v>3020</v>
      </c>
      <c r="N1307" s="5">
        <f>Table1[[#This Row],[Sales Price Per Unit]]*Table1[[#This Row],[Quantity]]</f>
        <v>67.364999999999995</v>
      </c>
      <c r="O1307" s="5">
        <f>((Table1[[#This Row],[Ticket Price Price Per Unit]]-Table1[[#This Row],[Sales Price Per Unit]]))*Table1[[#This Row],[Quantity]]</f>
        <v>7.485000000000003</v>
      </c>
      <c r="P1307" s="5">
        <f>(Table1[[#This Row],[Sales Price Per Unit]]-Table1[[#This Row],[Cost per Unit]])*Table1[[#This Row],[Quantity]]</f>
        <v>30.944999999999993</v>
      </c>
    </row>
    <row r="1308" spans="1:16" x14ac:dyDescent="0.25">
      <c r="A1308" s="1">
        <v>41331</v>
      </c>
      <c r="B1308" s="20">
        <f>MONTH(Table1[[#This Row],[Date]])</f>
        <v>2</v>
      </c>
      <c r="C1308" s="20" t="str">
        <f>TEXT(Table1[[#This Row],[Date]],"mmmm")</f>
        <v>luty</v>
      </c>
      <c r="D1308" s="2">
        <v>887</v>
      </c>
      <c r="E1308" s="2">
        <v>32</v>
      </c>
      <c r="F1308" s="2" t="s">
        <v>15</v>
      </c>
      <c r="G1308" s="2" t="s">
        <v>13</v>
      </c>
      <c r="H1308" s="5">
        <v>22.95</v>
      </c>
      <c r="I1308" s="3">
        <v>0</v>
      </c>
      <c r="J1308" s="5">
        <f>Table1[[#This Row],[Ticket Price Price Per Unit]]*(1-Table1[[#This Row],[Discount Given]])</f>
        <v>22.95</v>
      </c>
      <c r="K1308" s="5">
        <v>11.78</v>
      </c>
      <c r="L1308" s="2">
        <v>6</v>
      </c>
      <c r="M1308" s="2">
        <v>3020</v>
      </c>
      <c r="N1308" s="5">
        <f>Table1[[#This Row],[Sales Price Per Unit]]*Table1[[#This Row],[Quantity]]</f>
        <v>137.69999999999999</v>
      </c>
      <c r="O1308" s="5">
        <f>((Table1[[#This Row],[Ticket Price Price Per Unit]]-Table1[[#This Row],[Sales Price Per Unit]]))*Table1[[#This Row],[Quantity]]</f>
        <v>0</v>
      </c>
      <c r="P1308" s="5">
        <f>(Table1[[#This Row],[Sales Price Per Unit]]-Table1[[#This Row],[Cost per Unit]])*Table1[[#This Row],[Quantity]]</f>
        <v>67.02</v>
      </c>
    </row>
    <row r="1309" spans="1:16" x14ac:dyDescent="0.25">
      <c r="A1309" s="1">
        <v>41331</v>
      </c>
      <c r="B1309" s="20">
        <f>MONTH(Table1[[#This Row],[Date]])</f>
        <v>2</v>
      </c>
      <c r="C1309" s="20" t="str">
        <f>TEXT(Table1[[#This Row],[Date]],"mmmm")</f>
        <v>luty</v>
      </c>
      <c r="D1309" s="2">
        <v>887</v>
      </c>
      <c r="E1309" s="2">
        <v>30</v>
      </c>
      <c r="F1309" s="2" t="s">
        <v>15</v>
      </c>
      <c r="G1309" s="2" t="s">
        <v>13</v>
      </c>
      <c r="H1309" s="5">
        <v>10.95</v>
      </c>
      <c r="I1309" s="3">
        <v>0</v>
      </c>
      <c r="J1309" s="5">
        <f>Table1[[#This Row],[Ticket Price Price Per Unit]]*(1-Table1[[#This Row],[Discount Given]])</f>
        <v>10.95</v>
      </c>
      <c r="K1309" s="5">
        <v>4.8</v>
      </c>
      <c r="L1309" s="2">
        <v>14</v>
      </c>
      <c r="M1309" s="2">
        <v>3020</v>
      </c>
      <c r="N1309" s="5">
        <f>Table1[[#This Row],[Sales Price Per Unit]]*Table1[[#This Row],[Quantity]]</f>
        <v>153.29999999999998</v>
      </c>
      <c r="O1309" s="5">
        <f>((Table1[[#This Row],[Ticket Price Price Per Unit]]-Table1[[#This Row],[Sales Price Per Unit]]))*Table1[[#This Row],[Quantity]]</f>
        <v>0</v>
      </c>
      <c r="P1309" s="5">
        <f>(Table1[[#This Row],[Sales Price Per Unit]]-Table1[[#This Row],[Cost per Unit]])*Table1[[#This Row],[Quantity]]</f>
        <v>86.1</v>
      </c>
    </row>
    <row r="1310" spans="1:16" x14ac:dyDescent="0.25">
      <c r="A1310" s="1">
        <v>41331</v>
      </c>
      <c r="B1310" s="20">
        <f>MONTH(Table1[[#This Row],[Date]])</f>
        <v>2</v>
      </c>
      <c r="C1310" s="20" t="str">
        <f>TEXT(Table1[[#This Row],[Date]],"mmmm")</f>
        <v>luty</v>
      </c>
      <c r="D1310" s="2">
        <v>888</v>
      </c>
      <c r="E1310" s="2">
        <v>12</v>
      </c>
      <c r="F1310" s="2" t="s">
        <v>14</v>
      </c>
      <c r="G1310" s="2" t="s">
        <v>13</v>
      </c>
      <c r="H1310" s="5">
        <v>47.95</v>
      </c>
      <c r="I1310" s="3">
        <v>0</v>
      </c>
      <c r="J1310" s="5">
        <f>Table1[[#This Row],[Ticket Price Price Per Unit]]*(1-Table1[[#This Row],[Discount Given]])</f>
        <v>47.95</v>
      </c>
      <c r="K1310" s="5">
        <v>20.7</v>
      </c>
      <c r="L1310" s="2">
        <v>1</v>
      </c>
      <c r="M1310" s="2">
        <v>3025</v>
      </c>
      <c r="N1310" s="5">
        <f>Table1[[#This Row],[Sales Price Per Unit]]*Table1[[#This Row],[Quantity]]</f>
        <v>47.95</v>
      </c>
      <c r="O1310" s="5">
        <f>((Table1[[#This Row],[Ticket Price Price Per Unit]]-Table1[[#This Row],[Sales Price Per Unit]]))*Table1[[#This Row],[Quantity]]</f>
        <v>0</v>
      </c>
      <c r="P1310" s="5">
        <f>(Table1[[#This Row],[Sales Price Per Unit]]-Table1[[#This Row],[Cost per Unit]])*Table1[[#This Row],[Quantity]]</f>
        <v>27.250000000000004</v>
      </c>
    </row>
    <row r="1311" spans="1:16" x14ac:dyDescent="0.25">
      <c r="A1311" s="1">
        <v>41331</v>
      </c>
      <c r="B1311" s="20">
        <f>MONTH(Table1[[#This Row],[Date]])</f>
        <v>2</v>
      </c>
      <c r="C1311" s="20" t="str">
        <f>TEXT(Table1[[#This Row],[Date]],"mmmm")</f>
        <v>luty</v>
      </c>
      <c r="D1311" s="2">
        <v>889</v>
      </c>
      <c r="E1311" s="2">
        <v>45</v>
      </c>
      <c r="F1311" s="2" t="s">
        <v>12</v>
      </c>
      <c r="G1311" s="2" t="s">
        <v>13</v>
      </c>
      <c r="H1311" s="5">
        <v>38.950000000000003</v>
      </c>
      <c r="I1311" s="3">
        <v>0</v>
      </c>
      <c r="J1311" s="5">
        <f>Table1[[#This Row],[Ticket Price Price Per Unit]]*(1-Table1[[#This Row],[Discount Given]])</f>
        <v>38.950000000000003</v>
      </c>
      <c r="K1311" s="5">
        <v>22.33</v>
      </c>
      <c r="L1311" s="2">
        <v>3</v>
      </c>
      <c r="M1311" s="2">
        <v>3018</v>
      </c>
      <c r="N1311" s="5">
        <f>Table1[[#This Row],[Sales Price Per Unit]]*Table1[[#This Row],[Quantity]]</f>
        <v>116.85000000000001</v>
      </c>
      <c r="O1311" s="5">
        <f>((Table1[[#This Row],[Ticket Price Price Per Unit]]-Table1[[#This Row],[Sales Price Per Unit]]))*Table1[[#This Row],[Quantity]]</f>
        <v>0</v>
      </c>
      <c r="P1311" s="5">
        <f>(Table1[[#This Row],[Sales Price Per Unit]]-Table1[[#This Row],[Cost per Unit]])*Table1[[#This Row],[Quantity]]</f>
        <v>49.860000000000014</v>
      </c>
    </row>
    <row r="1312" spans="1:16" x14ac:dyDescent="0.25">
      <c r="A1312" s="1">
        <v>41331</v>
      </c>
      <c r="B1312" s="20">
        <f>MONTH(Table1[[#This Row],[Date]])</f>
        <v>2</v>
      </c>
      <c r="C1312" s="20" t="str">
        <f>TEXT(Table1[[#This Row],[Date]],"mmmm")</f>
        <v>luty</v>
      </c>
      <c r="D1312" s="2">
        <v>890</v>
      </c>
      <c r="E1312" s="2">
        <v>24</v>
      </c>
      <c r="F1312" s="2" t="s">
        <v>15</v>
      </c>
      <c r="G1312" s="2" t="s">
        <v>13</v>
      </c>
      <c r="H1312" s="5">
        <v>27.95</v>
      </c>
      <c r="I1312" s="3">
        <v>0</v>
      </c>
      <c r="J1312" s="5">
        <f>Table1[[#This Row],[Ticket Price Price Per Unit]]*(1-Table1[[#This Row],[Discount Given]])</f>
        <v>27.95</v>
      </c>
      <c r="K1312" s="5">
        <v>16.8</v>
      </c>
      <c r="L1312" s="2">
        <v>23</v>
      </c>
      <c r="M1312" s="2">
        <v>3031</v>
      </c>
      <c r="N1312" s="5">
        <f>Table1[[#This Row],[Sales Price Per Unit]]*Table1[[#This Row],[Quantity]]</f>
        <v>642.85</v>
      </c>
      <c r="O1312" s="5">
        <f>((Table1[[#This Row],[Ticket Price Price Per Unit]]-Table1[[#This Row],[Sales Price Per Unit]]))*Table1[[#This Row],[Quantity]]</f>
        <v>0</v>
      </c>
      <c r="P1312" s="5">
        <f>(Table1[[#This Row],[Sales Price Per Unit]]-Table1[[#This Row],[Cost per Unit]])*Table1[[#This Row],[Quantity]]</f>
        <v>256.45</v>
      </c>
    </row>
    <row r="1313" spans="1:16" x14ac:dyDescent="0.25">
      <c r="A1313" s="1">
        <v>41331</v>
      </c>
      <c r="B1313" s="20">
        <f>MONTH(Table1[[#This Row],[Date]])</f>
        <v>2</v>
      </c>
      <c r="C1313" s="20" t="str">
        <f>TEXT(Table1[[#This Row],[Date]],"mmmm")</f>
        <v>luty</v>
      </c>
      <c r="D1313" s="2">
        <v>890</v>
      </c>
      <c r="E1313" s="2">
        <v>45</v>
      </c>
      <c r="F1313" s="2" t="s">
        <v>15</v>
      </c>
      <c r="G1313" s="2" t="s">
        <v>13</v>
      </c>
      <c r="H1313" s="5">
        <v>38.950000000000003</v>
      </c>
      <c r="I1313" s="3">
        <v>0</v>
      </c>
      <c r="J1313" s="5">
        <f>Table1[[#This Row],[Ticket Price Price Per Unit]]*(1-Table1[[#This Row],[Discount Given]])</f>
        <v>38.950000000000003</v>
      </c>
      <c r="K1313" s="5">
        <v>22.33</v>
      </c>
      <c r="L1313" s="2">
        <v>1</v>
      </c>
      <c r="M1313" s="2">
        <v>3031</v>
      </c>
      <c r="N1313" s="5">
        <f>Table1[[#This Row],[Sales Price Per Unit]]*Table1[[#This Row],[Quantity]]</f>
        <v>38.950000000000003</v>
      </c>
      <c r="O1313" s="5">
        <f>((Table1[[#This Row],[Ticket Price Price Per Unit]]-Table1[[#This Row],[Sales Price Per Unit]]))*Table1[[#This Row],[Quantity]]</f>
        <v>0</v>
      </c>
      <c r="P1313" s="5">
        <f>(Table1[[#This Row],[Sales Price Per Unit]]-Table1[[#This Row],[Cost per Unit]])*Table1[[#This Row],[Quantity]]</f>
        <v>16.620000000000005</v>
      </c>
    </row>
    <row r="1314" spans="1:16" x14ac:dyDescent="0.25">
      <c r="A1314" s="1">
        <v>41331</v>
      </c>
      <c r="B1314" s="20">
        <f>MONTH(Table1[[#This Row],[Date]])</f>
        <v>2</v>
      </c>
      <c r="C1314" s="20" t="str">
        <f>TEXT(Table1[[#This Row],[Date]],"mmmm")</f>
        <v>luty</v>
      </c>
      <c r="D1314" s="2">
        <v>891</v>
      </c>
      <c r="E1314" s="2">
        <v>40</v>
      </c>
      <c r="F1314" s="2" t="s">
        <v>12</v>
      </c>
      <c r="G1314" s="2" t="s">
        <v>13</v>
      </c>
      <c r="H1314" s="5">
        <v>16.95</v>
      </c>
      <c r="I1314" s="3">
        <v>0</v>
      </c>
      <c r="J1314" s="5">
        <f>Table1[[#This Row],[Ticket Price Price Per Unit]]*(1-Table1[[#This Row],[Discount Given]])</f>
        <v>16.95</v>
      </c>
      <c r="K1314" s="5">
        <v>6.53</v>
      </c>
      <c r="L1314" s="2">
        <v>30</v>
      </c>
      <c r="M1314" s="2">
        <v>3024</v>
      </c>
      <c r="N1314" s="5">
        <f>Table1[[#This Row],[Sales Price Per Unit]]*Table1[[#This Row],[Quantity]]</f>
        <v>508.5</v>
      </c>
      <c r="O1314" s="5">
        <f>((Table1[[#This Row],[Ticket Price Price Per Unit]]-Table1[[#This Row],[Sales Price Per Unit]]))*Table1[[#This Row],[Quantity]]</f>
        <v>0</v>
      </c>
      <c r="P1314" s="5">
        <f>(Table1[[#This Row],[Sales Price Per Unit]]-Table1[[#This Row],[Cost per Unit]])*Table1[[#This Row],[Quantity]]</f>
        <v>312.59999999999997</v>
      </c>
    </row>
    <row r="1315" spans="1:16" x14ac:dyDescent="0.25">
      <c r="A1315" s="1">
        <v>41331</v>
      </c>
      <c r="B1315" s="20">
        <f>MONTH(Table1[[#This Row],[Date]])</f>
        <v>2</v>
      </c>
      <c r="C1315" s="20" t="str">
        <f>TEXT(Table1[[#This Row],[Date]],"mmmm")</f>
        <v>luty</v>
      </c>
      <c r="D1315" s="2">
        <v>891</v>
      </c>
      <c r="E1315" s="2">
        <v>42</v>
      </c>
      <c r="F1315" s="2" t="s">
        <v>12</v>
      </c>
      <c r="G1315" s="2" t="s">
        <v>13</v>
      </c>
      <c r="H1315" s="5">
        <v>35.950000000000003</v>
      </c>
      <c r="I1315" s="3">
        <v>0</v>
      </c>
      <c r="J1315" s="5">
        <f>Table1[[#This Row],[Ticket Price Price Per Unit]]*(1-Table1[[#This Row],[Discount Given]])</f>
        <v>35.950000000000003</v>
      </c>
      <c r="K1315" s="5">
        <v>20.25</v>
      </c>
      <c r="L1315" s="2">
        <v>1</v>
      </c>
      <c r="M1315" s="2">
        <v>3024</v>
      </c>
      <c r="N1315" s="5">
        <f>Table1[[#This Row],[Sales Price Per Unit]]*Table1[[#This Row],[Quantity]]</f>
        <v>35.950000000000003</v>
      </c>
      <c r="O1315" s="5">
        <f>((Table1[[#This Row],[Ticket Price Price Per Unit]]-Table1[[#This Row],[Sales Price Per Unit]]))*Table1[[#This Row],[Quantity]]</f>
        <v>0</v>
      </c>
      <c r="P1315" s="5">
        <f>(Table1[[#This Row],[Sales Price Per Unit]]-Table1[[#This Row],[Cost per Unit]])*Table1[[#This Row],[Quantity]]</f>
        <v>15.700000000000003</v>
      </c>
    </row>
    <row r="1316" spans="1:16" x14ac:dyDescent="0.25">
      <c r="A1316" s="1">
        <v>41331</v>
      </c>
      <c r="B1316" s="20">
        <f>MONTH(Table1[[#This Row],[Date]])</f>
        <v>2</v>
      </c>
      <c r="C1316" s="20" t="str">
        <f>TEXT(Table1[[#This Row],[Date]],"mmmm")</f>
        <v>luty</v>
      </c>
      <c r="D1316" s="2">
        <v>891</v>
      </c>
      <c r="E1316" s="2">
        <v>21</v>
      </c>
      <c r="F1316" s="2" t="s">
        <v>12</v>
      </c>
      <c r="G1316" s="2" t="s">
        <v>13</v>
      </c>
      <c r="H1316" s="5">
        <v>26.95</v>
      </c>
      <c r="I1316" s="3">
        <v>0</v>
      </c>
      <c r="J1316" s="5">
        <f>Table1[[#This Row],[Ticket Price Price Per Unit]]*(1-Table1[[#This Row],[Discount Given]])</f>
        <v>26.95</v>
      </c>
      <c r="K1316" s="5">
        <v>12.42</v>
      </c>
      <c r="L1316" s="2">
        <v>16</v>
      </c>
      <c r="M1316" s="2">
        <v>3024</v>
      </c>
      <c r="N1316" s="5">
        <f>Table1[[#This Row],[Sales Price Per Unit]]*Table1[[#This Row],[Quantity]]</f>
        <v>431.2</v>
      </c>
      <c r="O1316" s="5">
        <f>((Table1[[#This Row],[Ticket Price Price Per Unit]]-Table1[[#This Row],[Sales Price Per Unit]]))*Table1[[#This Row],[Quantity]]</f>
        <v>0</v>
      </c>
      <c r="P1316" s="5">
        <f>(Table1[[#This Row],[Sales Price Per Unit]]-Table1[[#This Row],[Cost per Unit]])*Table1[[#This Row],[Quantity]]</f>
        <v>232.48</v>
      </c>
    </row>
    <row r="1317" spans="1:16" x14ac:dyDescent="0.25">
      <c r="A1317" s="1">
        <v>41331</v>
      </c>
      <c r="B1317" s="20">
        <f>MONTH(Table1[[#This Row],[Date]])</f>
        <v>2</v>
      </c>
      <c r="C1317" s="20" t="str">
        <f>TEXT(Table1[[#This Row],[Date]],"mmmm")</f>
        <v>luty</v>
      </c>
      <c r="D1317" s="2">
        <v>892</v>
      </c>
      <c r="E1317" s="2">
        <v>28</v>
      </c>
      <c r="F1317" s="2" t="s">
        <v>12</v>
      </c>
      <c r="G1317" s="2" t="s">
        <v>13</v>
      </c>
      <c r="H1317" s="5">
        <v>0.95</v>
      </c>
      <c r="I1317" s="3">
        <v>0</v>
      </c>
      <c r="J1317" s="5">
        <f>Table1[[#This Row],[Ticket Price Price Per Unit]]*(1-Table1[[#This Row],[Discount Given]])</f>
        <v>0.95</v>
      </c>
      <c r="K1317" s="5">
        <v>0.5</v>
      </c>
      <c r="L1317" s="2">
        <v>17</v>
      </c>
      <c r="M1317" s="2">
        <v>3031</v>
      </c>
      <c r="N1317" s="5">
        <f>Table1[[#This Row],[Sales Price Per Unit]]*Table1[[#This Row],[Quantity]]</f>
        <v>16.149999999999999</v>
      </c>
      <c r="O1317" s="5">
        <f>((Table1[[#This Row],[Ticket Price Price Per Unit]]-Table1[[#This Row],[Sales Price Per Unit]]))*Table1[[#This Row],[Quantity]]</f>
        <v>0</v>
      </c>
      <c r="P1317" s="5">
        <f>(Table1[[#This Row],[Sales Price Per Unit]]-Table1[[#This Row],[Cost per Unit]])*Table1[[#This Row],[Quantity]]</f>
        <v>7.6499999999999995</v>
      </c>
    </row>
    <row r="1318" spans="1:16" x14ac:dyDescent="0.25">
      <c r="A1318" s="1">
        <v>41331</v>
      </c>
      <c r="B1318" s="20">
        <f>MONTH(Table1[[#This Row],[Date]])</f>
        <v>2</v>
      </c>
      <c r="C1318" s="20" t="str">
        <f>TEXT(Table1[[#This Row],[Date]],"mmmm")</f>
        <v>luty</v>
      </c>
      <c r="D1318" s="2">
        <v>893</v>
      </c>
      <c r="E1318" s="2">
        <v>5</v>
      </c>
      <c r="F1318" s="2" t="s">
        <v>15</v>
      </c>
      <c r="G1318" s="2" t="s">
        <v>13</v>
      </c>
      <c r="H1318" s="5">
        <v>24.95</v>
      </c>
      <c r="I1318" s="3">
        <v>0</v>
      </c>
      <c r="J1318" s="5">
        <f>Table1[[#This Row],[Ticket Price Price Per Unit]]*(1-Table1[[#This Row],[Discount Given]])</f>
        <v>24.95</v>
      </c>
      <c r="K1318" s="5">
        <v>12.27</v>
      </c>
      <c r="L1318" s="2">
        <v>5</v>
      </c>
      <c r="M1318" s="2">
        <v>3018</v>
      </c>
      <c r="N1318" s="5">
        <f>Table1[[#This Row],[Sales Price Per Unit]]*Table1[[#This Row],[Quantity]]</f>
        <v>124.75</v>
      </c>
      <c r="O1318" s="5">
        <f>((Table1[[#This Row],[Ticket Price Price Per Unit]]-Table1[[#This Row],[Sales Price Per Unit]]))*Table1[[#This Row],[Quantity]]</f>
        <v>0</v>
      </c>
      <c r="P1318" s="5">
        <f>(Table1[[#This Row],[Sales Price Per Unit]]-Table1[[#This Row],[Cost per Unit]])*Table1[[#This Row],[Quantity]]</f>
        <v>63.4</v>
      </c>
    </row>
    <row r="1319" spans="1:16" x14ac:dyDescent="0.25">
      <c r="A1319" s="1">
        <v>41331</v>
      </c>
      <c r="B1319" s="20">
        <f>MONTH(Table1[[#This Row],[Date]])</f>
        <v>2</v>
      </c>
      <c r="C1319" s="20" t="str">
        <f>TEXT(Table1[[#This Row],[Date]],"mmmm")</f>
        <v>luty</v>
      </c>
      <c r="D1319" s="2">
        <v>894</v>
      </c>
      <c r="E1319" s="2">
        <v>40</v>
      </c>
      <c r="F1319" s="2" t="s">
        <v>14</v>
      </c>
      <c r="G1319" s="2" t="s">
        <v>13</v>
      </c>
      <c r="H1319" s="5">
        <v>16.95</v>
      </c>
      <c r="I1319" s="3">
        <v>0.1</v>
      </c>
      <c r="J1319" s="5">
        <f>Table1[[#This Row],[Ticket Price Price Per Unit]]*(1-Table1[[#This Row],[Discount Given]])</f>
        <v>15.254999999999999</v>
      </c>
      <c r="K1319" s="5">
        <v>6.53</v>
      </c>
      <c r="L1319" s="2">
        <v>9</v>
      </c>
      <c r="M1319" s="2">
        <v>3026</v>
      </c>
      <c r="N1319" s="5">
        <f>Table1[[#This Row],[Sales Price Per Unit]]*Table1[[#This Row],[Quantity]]</f>
        <v>137.29499999999999</v>
      </c>
      <c r="O1319" s="5">
        <f>((Table1[[#This Row],[Ticket Price Price Per Unit]]-Table1[[#This Row],[Sales Price Per Unit]]))*Table1[[#This Row],[Quantity]]</f>
        <v>15.255000000000003</v>
      </c>
      <c r="P1319" s="5">
        <f>(Table1[[#This Row],[Sales Price Per Unit]]-Table1[[#This Row],[Cost per Unit]])*Table1[[#This Row],[Quantity]]</f>
        <v>78.524999999999977</v>
      </c>
    </row>
    <row r="1320" spans="1:16" hidden="1" x14ac:dyDescent="0.25">
      <c r="A1320" s="1">
        <v>41331</v>
      </c>
      <c r="B1320" s="20">
        <f>MONTH(Table1[[#This Row],[Date]])</f>
        <v>2</v>
      </c>
      <c r="C1320" s="20" t="str">
        <f>TEXT(Table1[[#This Row],[Date]],"mmmm")</f>
        <v>luty</v>
      </c>
      <c r="D1320" s="2">
        <v>895</v>
      </c>
      <c r="E1320" s="2">
        <v>28</v>
      </c>
      <c r="F1320" s="2" t="s">
        <v>12</v>
      </c>
      <c r="G1320" s="2" t="s">
        <v>13</v>
      </c>
      <c r="H1320" s="5">
        <v>0.95</v>
      </c>
      <c r="I1320" s="3">
        <v>0</v>
      </c>
      <c r="J1320" s="5">
        <f>Table1[[#This Row],[Ticket Price Price Per Unit]]*(1-Table1[[#This Row],[Discount Given]])</f>
        <v>0.95</v>
      </c>
      <c r="K1320" s="5">
        <v>0.5</v>
      </c>
      <c r="L1320" s="2">
        <v>11</v>
      </c>
      <c r="M1320" s="2">
        <v>3019</v>
      </c>
      <c r="N1320" s="5">
        <f>Table1[[#This Row],[Sales Price Per Unit]]*Table1[[#This Row],[Quantity]]</f>
        <v>10.45</v>
      </c>
      <c r="O1320" s="5">
        <f>((Table1[[#This Row],[Ticket Price Price Per Unit]]-Table1[[#This Row],[Sales Price Per Unit]]))*Table1[[#This Row],[Quantity]]</f>
        <v>0</v>
      </c>
      <c r="P1320" s="5">
        <f>(Table1[[#This Row],[Sales Price Per Unit]]-Table1[[#This Row],[Cost per Unit]])*Table1[[#This Row],[Quantity]]</f>
        <v>4.9499999999999993</v>
      </c>
    </row>
    <row r="1321" spans="1:16" x14ac:dyDescent="0.25">
      <c r="A1321" s="1">
        <v>41331</v>
      </c>
      <c r="B1321" s="20">
        <f>MONTH(Table1[[#This Row],[Date]])</f>
        <v>2</v>
      </c>
      <c r="C1321" s="20" t="str">
        <f>TEXT(Table1[[#This Row],[Date]],"mmmm")</f>
        <v>luty</v>
      </c>
      <c r="D1321" s="2">
        <v>896</v>
      </c>
      <c r="E1321" s="2">
        <v>26</v>
      </c>
      <c r="F1321" s="2" t="s">
        <v>15</v>
      </c>
      <c r="G1321" s="2" t="s">
        <v>13</v>
      </c>
      <c r="H1321" s="5">
        <v>0.95</v>
      </c>
      <c r="I1321" s="3">
        <v>0</v>
      </c>
      <c r="J1321" s="5">
        <f>Table1[[#This Row],[Ticket Price Price Per Unit]]*(1-Table1[[#This Row],[Discount Given]])</f>
        <v>0.95</v>
      </c>
      <c r="K1321" s="5">
        <v>0.42</v>
      </c>
      <c r="L1321" s="2">
        <v>12</v>
      </c>
      <c r="M1321" s="2">
        <v>3021</v>
      </c>
      <c r="N1321" s="5">
        <f>Table1[[#This Row],[Sales Price Per Unit]]*Table1[[#This Row],[Quantity]]</f>
        <v>11.399999999999999</v>
      </c>
      <c r="O1321" s="5">
        <f>((Table1[[#This Row],[Ticket Price Price Per Unit]]-Table1[[#This Row],[Sales Price Per Unit]]))*Table1[[#This Row],[Quantity]]</f>
        <v>0</v>
      </c>
      <c r="P1321" s="5">
        <f>(Table1[[#This Row],[Sales Price Per Unit]]-Table1[[#This Row],[Cost per Unit]])*Table1[[#This Row],[Quantity]]</f>
        <v>6.36</v>
      </c>
    </row>
    <row r="1322" spans="1:16" x14ac:dyDescent="0.25">
      <c r="A1322" s="1">
        <v>41331</v>
      </c>
      <c r="B1322" s="20">
        <f>MONTH(Table1[[#This Row],[Date]])</f>
        <v>2</v>
      </c>
      <c r="C1322" s="20" t="str">
        <f>TEXT(Table1[[#This Row],[Date]],"mmmm")</f>
        <v>luty</v>
      </c>
      <c r="D1322" s="2">
        <v>896</v>
      </c>
      <c r="E1322" s="2">
        <v>33</v>
      </c>
      <c r="F1322" s="2" t="s">
        <v>15</v>
      </c>
      <c r="G1322" s="2" t="s">
        <v>13</v>
      </c>
      <c r="H1322" s="5">
        <v>19.95</v>
      </c>
      <c r="I1322" s="3">
        <v>0</v>
      </c>
      <c r="J1322" s="5">
        <f>Table1[[#This Row],[Ticket Price Price Per Unit]]*(1-Table1[[#This Row],[Discount Given]])</f>
        <v>19.95</v>
      </c>
      <c r="K1322" s="5">
        <v>9.7799999999999994</v>
      </c>
      <c r="L1322" s="2">
        <v>2</v>
      </c>
      <c r="M1322" s="2">
        <v>3021</v>
      </c>
      <c r="N1322" s="5">
        <f>Table1[[#This Row],[Sales Price Per Unit]]*Table1[[#This Row],[Quantity]]</f>
        <v>39.9</v>
      </c>
      <c r="O1322" s="5">
        <f>((Table1[[#This Row],[Ticket Price Price Per Unit]]-Table1[[#This Row],[Sales Price Per Unit]]))*Table1[[#This Row],[Quantity]]</f>
        <v>0</v>
      </c>
      <c r="P1322" s="5">
        <f>(Table1[[#This Row],[Sales Price Per Unit]]-Table1[[#This Row],[Cost per Unit]])*Table1[[#This Row],[Quantity]]</f>
        <v>20.34</v>
      </c>
    </row>
    <row r="1323" spans="1:16" x14ac:dyDescent="0.25">
      <c r="A1323" s="1">
        <v>41331</v>
      </c>
      <c r="B1323" s="20">
        <f>MONTH(Table1[[#This Row],[Date]])</f>
        <v>2</v>
      </c>
      <c r="C1323" s="20" t="str">
        <f>TEXT(Table1[[#This Row],[Date]],"mmmm")</f>
        <v>luty</v>
      </c>
      <c r="D1323" s="2">
        <v>897</v>
      </c>
      <c r="E1323" s="2">
        <v>43</v>
      </c>
      <c r="F1323" s="2" t="s">
        <v>12</v>
      </c>
      <c r="G1323" s="2" t="s">
        <v>13</v>
      </c>
      <c r="H1323" s="5">
        <v>11.95</v>
      </c>
      <c r="I1323" s="3">
        <v>0</v>
      </c>
      <c r="J1323" s="5">
        <f>Table1[[#This Row],[Ticket Price Price Per Unit]]*(1-Table1[[#This Row],[Discount Given]])</f>
        <v>11.95</v>
      </c>
      <c r="K1323" s="5">
        <v>3.32</v>
      </c>
      <c r="L1323" s="2">
        <v>9</v>
      </c>
      <c r="M1323" s="2">
        <v>3018</v>
      </c>
      <c r="N1323" s="5">
        <f>Table1[[#This Row],[Sales Price Per Unit]]*Table1[[#This Row],[Quantity]]</f>
        <v>107.55</v>
      </c>
      <c r="O1323" s="5">
        <f>((Table1[[#This Row],[Ticket Price Price Per Unit]]-Table1[[#This Row],[Sales Price Per Unit]]))*Table1[[#This Row],[Quantity]]</f>
        <v>0</v>
      </c>
      <c r="P1323" s="5">
        <f>(Table1[[#This Row],[Sales Price Per Unit]]-Table1[[#This Row],[Cost per Unit]])*Table1[[#This Row],[Quantity]]</f>
        <v>77.669999999999987</v>
      </c>
    </row>
    <row r="1324" spans="1:16" x14ac:dyDescent="0.25">
      <c r="A1324" s="1">
        <v>41331</v>
      </c>
      <c r="B1324" s="20">
        <f>MONTH(Table1[[#This Row],[Date]])</f>
        <v>2</v>
      </c>
      <c r="C1324" s="20" t="str">
        <f>TEXT(Table1[[#This Row],[Date]],"mmmm")</f>
        <v>luty</v>
      </c>
      <c r="D1324" s="2">
        <v>897</v>
      </c>
      <c r="E1324" s="2">
        <v>9</v>
      </c>
      <c r="F1324" s="2" t="s">
        <v>12</v>
      </c>
      <c r="G1324" s="2" t="s">
        <v>13</v>
      </c>
      <c r="H1324" s="5">
        <v>48.95</v>
      </c>
      <c r="I1324" s="3">
        <v>0</v>
      </c>
      <c r="J1324" s="5">
        <f>Table1[[#This Row],[Ticket Price Price Per Unit]]*(1-Table1[[#This Row],[Discount Given]])</f>
        <v>48.95</v>
      </c>
      <c r="K1324" s="5">
        <v>24.52</v>
      </c>
      <c r="L1324" s="2">
        <v>12</v>
      </c>
      <c r="M1324" s="2">
        <v>3018</v>
      </c>
      <c r="N1324" s="5">
        <f>Table1[[#This Row],[Sales Price Per Unit]]*Table1[[#This Row],[Quantity]]</f>
        <v>587.40000000000009</v>
      </c>
      <c r="O1324" s="5">
        <f>((Table1[[#This Row],[Ticket Price Price Per Unit]]-Table1[[#This Row],[Sales Price Per Unit]]))*Table1[[#This Row],[Quantity]]</f>
        <v>0</v>
      </c>
      <c r="P1324" s="5">
        <f>(Table1[[#This Row],[Sales Price Per Unit]]-Table1[[#This Row],[Cost per Unit]])*Table1[[#This Row],[Quantity]]</f>
        <v>293.16000000000003</v>
      </c>
    </row>
    <row r="1325" spans="1:16" x14ac:dyDescent="0.25">
      <c r="A1325" s="1">
        <v>41331</v>
      </c>
      <c r="B1325" s="20">
        <f>MONTH(Table1[[#This Row],[Date]])</f>
        <v>2</v>
      </c>
      <c r="C1325" s="20" t="str">
        <f>TEXT(Table1[[#This Row],[Date]],"mmmm")</f>
        <v>luty</v>
      </c>
      <c r="D1325" s="2">
        <v>898</v>
      </c>
      <c r="E1325" s="2">
        <v>10</v>
      </c>
      <c r="F1325" s="2" t="s">
        <v>14</v>
      </c>
      <c r="G1325" s="2" t="s">
        <v>13</v>
      </c>
      <c r="H1325" s="5">
        <v>34.950000000000003</v>
      </c>
      <c r="I1325" s="3">
        <v>0</v>
      </c>
      <c r="J1325" s="5">
        <f>Table1[[#This Row],[Ticket Price Price Per Unit]]*(1-Table1[[#This Row],[Discount Given]])</f>
        <v>34.950000000000003</v>
      </c>
      <c r="K1325" s="5">
        <v>22.13</v>
      </c>
      <c r="L1325" s="2">
        <v>4</v>
      </c>
      <c r="M1325" s="2">
        <v>3031</v>
      </c>
      <c r="N1325" s="5">
        <f>Table1[[#This Row],[Sales Price Per Unit]]*Table1[[#This Row],[Quantity]]</f>
        <v>139.80000000000001</v>
      </c>
      <c r="O1325" s="5">
        <f>((Table1[[#This Row],[Ticket Price Price Per Unit]]-Table1[[#This Row],[Sales Price Per Unit]]))*Table1[[#This Row],[Quantity]]</f>
        <v>0</v>
      </c>
      <c r="P1325" s="5">
        <f>(Table1[[#This Row],[Sales Price Per Unit]]-Table1[[#This Row],[Cost per Unit]])*Table1[[#This Row],[Quantity]]</f>
        <v>51.280000000000015</v>
      </c>
    </row>
    <row r="1326" spans="1:16" x14ac:dyDescent="0.25">
      <c r="A1326" s="1">
        <v>41331</v>
      </c>
      <c r="B1326" s="20">
        <f>MONTH(Table1[[#This Row],[Date]])</f>
        <v>2</v>
      </c>
      <c r="C1326" s="20" t="str">
        <f>TEXT(Table1[[#This Row],[Date]],"mmmm")</f>
        <v>luty</v>
      </c>
      <c r="D1326" s="2">
        <v>899</v>
      </c>
      <c r="E1326" s="2">
        <v>49</v>
      </c>
      <c r="F1326" s="2" t="s">
        <v>12</v>
      </c>
      <c r="G1326" s="2" t="s">
        <v>13</v>
      </c>
      <c r="H1326" s="5">
        <v>63.95</v>
      </c>
      <c r="I1326" s="3">
        <v>0</v>
      </c>
      <c r="J1326" s="5">
        <f>Table1[[#This Row],[Ticket Price Price Per Unit]]*(1-Table1[[#This Row],[Discount Given]])</f>
        <v>63.95</v>
      </c>
      <c r="K1326" s="5">
        <v>27.1</v>
      </c>
      <c r="L1326" s="2">
        <v>3</v>
      </c>
      <c r="M1326" s="2">
        <v>3025</v>
      </c>
      <c r="N1326" s="5">
        <f>Table1[[#This Row],[Sales Price Per Unit]]*Table1[[#This Row],[Quantity]]</f>
        <v>191.85000000000002</v>
      </c>
      <c r="O1326" s="5">
        <f>((Table1[[#This Row],[Ticket Price Price Per Unit]]-Table1[[#This Row],[Sales Price Per Unit]]))*Table1[[#This Row],[Quantity]]</f>
        <v>0</v>
      </c>
      <c r="P1326" s="5">
        <f>(Table1[[#This Row],[Sales Price Per Unit]]-Table1[[#This Row],[Cost per Unit]])*Table1[[#This Row],[Quantity]]</f>
        <v>110.55000000000001</v>
      </c>
    </row>
    <row r="1327" spans="1:16" x14ac:dyDescent="0.25">
      <c r="A1327" s="1">
        <v>41331</v>
      </c>
      <c r="B1327" s="20">
        <f>MONTH(Table1[[#This Row],[Date]])</f>
        <v>2</v>
      </c>
      <c r="C1327" s="20" t="str">
        <f>TEXT(Table1[[#This Row],[Date]],"mmmm")</f>
        <v>luty</v>
      </c>
      <c r="D1327" s="2">
        <v>900</v>
      </c>
      <c r="E1327" s="2">
        <v>18</v>
      </c>
      <c r="F1327" s="2" t="s">
        <v>15</v>
      </c>
      <c r="G1327" s="2" t="s">
        <v>13</v>
      </c>
      <c r="H1327" s="5">
        <v>54.95</v>
      </c>
      <c r="I1327" s="3">
        <v>0.1</v>
      </c>
      <c r="J1327" s="5">
        <f>Table1[[#This Row],[Ticket Price Price Per Unit]]*(1-Table1[[#This Row],[Discount Given]])</f>
        <v>49.455000000000005</v>
      </c>
      <c r="K1327" s="5">
        <v>26.65</v>
      </c>
      <c r="L1327" s="2">
        <v>28</v>
      </c>
      <c r="M1327" s="2">
        <v>3033</v>
      </c>
      <c r="N1327" s="5">
        <f>Table1[[#This Row],[Sales Price Per Unit]]*Table1[[#This Row],[Quantity]]</f>
        <v>1384.7400000000002</v>
      </c>
      <c r="O1327" s="5">
        <f>((Table1[[#This Row],[Ticket Price Price Per Unit]]-Table1[[#This Row],[Sales Price Per Unit]]))*Table1[[#This Row],[Quantity]]</f>
        <v>153.85999999999993</v>
      </c>
      <c r="P1327" s="5">
        <f>(Table1[[#This Row],[Sales Price Per Unit]]-Table1[[#This Row],[Cost per Unit]])*Table1[[#This Row],[Quantity]]</f>
        <v>638.54000000000019</v>
      </c>
    </row>
    <row r="1328" spans="1:16" x14ac:dyDescent="0.25">
      <c r="A1328" s="1">
        <v>41331</v>
      </c>
      <c r="B1328" s="20">
        <f>MONTH(Table1[[#This Row],[Date]])</f>
        <v>2</v>
      </c>
      <c r="C1328" s="20" t="str">
        <f>TEXT(Table1[[#This Row],[Date]],"mmmm")</f>
        <v>luty</v>
      </c>
      <c r="D1328" s="2">
        <v>900</v>
      </c>
      <c r="E1328" s="2">
        <v>10</v>
      </c>
      <c r="F1328" s="2" t="s">
        <v>15</v>
      </c>
      <c r="G1328" s="2" t="s">
        <v>13</v>
      </c>
      <c r="H1328" s="5">
        <v>34.950000000000003</v>
      </c>
      <c r="I1328" s="3">
        <v>0</v>
      </c>
      <c r="J1328" s="5">
        <f>Table1[[#This Row],[Ticket Price Price Per Unit]]*(1-Table1[[#This Row],[Discount Given]])</f>
        <v>34.950000000000003</v>
      </c>
      <c r="K1328" s="5">
        <v>22.13</v>
      </c>
      <c r="L1328" s="2">
        <v>15</v>
      </c>
      <c r="M1328" s="2">
        <v>3033</v>
      </c>
      <c r="N1328" s="5">
        <f>Table1[[#This Row],[Sales Price Per Unit]]*Table1[[#This Row],[Quantity]]</f>
        <v>524.25</v>
      </c>
      <c r="O1328" s="5">
        <f>((Table1[[#This Row],[Ticket Price Price Per Unit]]-Table1[[#This Row],[Sales Price Per Unit]]))*Table1[[#This Row],[Quantity]]</f>
        <v>0</v>
      </c>
      <c r="P1328" s="5">
        <f>(Table1[[#This Row],[Sales Price Per Unit]]-Table1[[#This Row],[Cost per Unit]])*Table1[[#This Row],[Quantity]]</f>
        <v>192.30000000000007</v>
      </c>
    </row>
    <row r="1329" spans="1:16" x14ac:dyDescent="0.25">
      <c r="A1329" s="1">
        <v>41331</v>
      </c>
      <c r="B1329" s="20">
        <f>MONTH(Table1[[#This Row],[Date]])</f>
        <v>2</v>
      </c>
      <c r="C1329" s="20" t="str">
        <f>TEXT(Table1[[#This Row],[Date]],"mmmm")</f>
        <v>luty</v>
      </c>
      <c r="D1329" s="2">
        <v>901</v>
      </c>
      <c r="E1329" s="2">
        <v>17</v>
      </c>
      <c r="F1329" s="2" t="s">
        <v>14</v>
      </c>
      <c r="G1329" s="2" t="s">
        <v>13</v>
      </c>
      <c r="H1329" s="5">
        <v>49.95</v>
      </c>
      <c r="I1329" s="3">
        <v>0</v>
      </c>
      <c r="J1329" s="5">
        <f>Table1[[#This Row],[Ticket Price Price Per Unit]]*(1-Table1[[#This Row],[Discount Given]])</f>
        <v>49.95</v>
      </c>
      <c r="K1329" s="5">
        <v>23.93</v>
      </c>
      <c r="L1329" s="2">
        <v>21</v>
      </c>
      <c r="M1329" s="2">
        <v>3027</v>
      </c>
      <c r="N1329" s="5">
        <f>Table1[[#This Row],[Sales Price Per Unit]]*Table1[[#This Row],[Quantity]]</f>
        <v>1048.95</v>
      </c>
      <c r="O1329" s="5">
        <f>((Table1[[#This Row],[Ticket Price Price Per Unit]]-Table1[[#This Row],[Sales Price Per Unit]]))*Table1[[#This Row],[Quantity]]</f>
        <v>0</v>
      </c>
      <c r="P1329" s="5">
        <f>(Table1[[#This Row],[Sales Price Per Unit]]-Table1[[#This Row],[Cost per Unit]])*Table1[[#This Row],[Quantity]]</f>
        <v>546.42000000000007</v>
      </c>
    </row>
    <row r="1330" spans="1:16" x14ac:dyDescent="0.25">
      <c r="A1330" s="1">
        <v>41331</v>
      </c>
      <c r="B1330" s="20">
        <f>MONTH(Table1[[#This Row],[Date]])</f>
        <v>2</v>
      </c>
      <c r="C1330" s="20" t="str">
        <f>TEXT(Table1[[#This Row],[Date]],"mmmm")</f>
        <v>luty</v>
      </c>
      <c r="D1330" s="2">
        <v>902</v>
      </c>
      <c r="E1330" s="2">
        <v>26</v>
      </c>
      <c r="F1330" s="2" t="s">
        <v>12</v>
      </c>
      <c r="G1330" s="2" t="s">
        <v>13</v>
      </c>
      <c r="H1330" s="5">
        <v>0.95</v>
      </c>
      <c r="I1330" s="3">
        <v>0</v>
      </c>
      <c r="J1330" s="5">
        <f>Table1[[#This Row],[Ticket Price Price Per Unit]]*(1-Table1[[#This Row],[Discount Given]])</f>
        <v>0.95</v>
      </c>
      <c r="K1330" s="5">
        <v>0.42</v>
      </c>
      <c r="L1330" s="2">
        <v>7</v>
      </c>
      <c r="M1330" s="2">
        <v>3011</v>
      </c>
      <c r="N1330" s="5">
        <f>Table1[[#This Row],[Sales Price Per Unit]]*Table1[[#This Row],[Quantity]]</f>
        <v>6.6499999999999995</v>
      </c>
      <c r="O1330" s="5">
        <f>((Table1[[#This Row],[Ticket Price Price Per Unit]]-Table1[[#This Row],[Sales Price Per Unit]]))*Table1[[#This Row],[Quantity]]</f>
        <v>0</v>
      </c>
      <c r="P1330" s="5">
        <f>(Table1[[#This Row],[Sales Price Per Unit]]-Table1[[#This Row],[Cost per Unit]])*Table1[[#This Row],[Quantity]]</f>
        <v>3.71</v>
      </c>
    </row>
    <row r="1331" spans="1:16" x14ac:dyDescent="0.25">
      <c r="A1331" s="1">
        <v>41331</v>
      </c>
      <c r="B1331" s="20">
        <f>MONTH(Table1[[#This Row],[Date]])</f>
        <v>2</v>
      </c>
      <c r="C1331" s="20" t="str">
        <f>TEXT(Table1[[#This Row],[Date]],"mmmm")</f>
        <v>luty</v>
      </c>
      <c r="D1331" s="2">
        <v>902</v>
      </c>
      <c r="E1331" s="2">
        <v>24</v>
      </c>
      <c r="F1331" s="2" t="s">
        <v>12</v>
      </c>
      <c r="G1331" s="2" t="s">
        <v>13</v>
      </c>
      <c r="H1331" s="5">
        <v>27.95</v>
      </c>
      <c r="I1331" s="3">
        <v>0</v>
      </c>
      <c r="J1331" s="5">
        <f>Table1[[#This Row],[Ticket Price Price Per Unit]]*(1-Table1[[#This Row],[Discount Given]])</f>
        <v>27.95</v>
      </c>
      <c r="K1331" s="5">
        <v>16.8</v>
      </c>
      <c r="L1331" s="2">
        <v>7</v>
      </c>
      <c r="M1331" s="2">
        <v>3011</v>
      </c>
      <c r="N1331" s="5">
        <f>Table1[[#This Row],[Sales Price Per Unit]]*Table1[[#This Row],[Quantity]]</f>
        <v>195.65</v>
      </c>
      <c r="O1331" s="5">
        <f>((Table1[[#This Row],[Ticket Price Price Per Unit]]-Table1[[#This Row],[Sales Price Per Unit]]))*Table1[[#This Row],[Quantity]]</f>
        <v>0</v>
      </c>
      <c r="P1331" s="5">
        <f>(Table1[[#This Row],[Sales Price Per Unit]]-Table1[[#This Row],[Cost per Unit]])*Table1[[#This Row],[Quantity]]</f>
        <v>78.049999999999983</v>
      </c>
    </row>
    <row r="1332" spans="1:16" x14ac:dyDescent="0.25">
      <c r="A1332" s="1">
        <v>41331</v>
      </c>
      <c r="B1332" s="20">
        <f>MONTH(Table1[[#This Row],[Date]])</f>
        <v>2</v>
      </c>
      <c r="C1332" s="20" t="str">
        <f>TEXT(Table1[[#This Row],[Date]],"mmmm")</f>
        <v>luty</v>
      </c>
      <c r="D1332" s="2">
        <v>902</v>
      </c>
      <c r="E1332" s="2">
        <v>37</v>
      </c>
      <c r="F1332" s="2" t="s">
        <v>12</v>
      </c>
      <c r="G1332" s="2" t="s">
        <v>13</v>
      </c>
      <c r="H1332" s="5">
        <v>24.95</v>
      </c>
      <c r="I1332" s="3">
        <v>0</v>
      </c>
      <c r="J1332" s="5">
        <f>Table1[[#This Row],[Ticket Price Price Per Unit]]*(1-Table1[[#This Row],[Discount Given]])</f>
        <v>24.95</v>
      </c>
      <c r="K1332" s="5">
        <v>9.3800000000000008</v>
      </c>
      <c r="L1332" s="2">
        <v>3</v>
      </c>
      <c r="M1332" s="2">
        <v>3011</v>
      </c>
      <c r="N1332" s="5">
        <f>Table1[[#This Row],[Sales Price Per Unit]]*Table1[[#This Row],[Quantity]]</f>
        <v>74.849999999999994</v>
      </c>
      <c r="O1332" s="5">
        <f>((Table1[[#This Row],[Ticket Price Price Per Unit]]-Table1[[#This Row],[Sales Price Per Unit]]))*Table1[[#This Row],[Quantity]]</f>
        <v>0</v>
      </c>
      <c r="P1332" s="5">
        <f>(Table1[[#This Row],[Sales Price Per Unit]]-Table1[[#This Row],[Cost per Unit]])*Table1[[#This Row],[Quantity]]</f>
        <v>46.709999999999994</v>
      </c>
    </row>
    <row r="1333" spans="1:16" x14ac:dyDescent="0.25">
      <c r="A1333" s="1">
        <v>41331</v>
      </c>
      <c r="B1333" s="20">
        <f>MONTH(Table1[[#This Row],[Date]])</f>
        <v>2</v>
      </c>
      <c r="C1333" s="20" t="str">
        <f>TEXT(Table1[[#This Row],[Date]],"mmmm")</f>
        <v>luty</v>
      </c>
      <c r="D1333" s="2">
        <v>903</v>
      </c>
      <c r="E1333" s="2">
        <v>18</v>
      </c>
      <c r="F1333" s="2" t="s">
        <v>14</v>
      </c>
      <c r="G1333" s="2" t="s">
        <v>13</v>
      </c>
      <c r="H1333" s="5">
        <v>54.95</v>
      </c>
      <c r="I1333" s="3">
        <v>0</v>
      </c>
      <c r="J1333" s="5">
        <f>Table1[[#This Row],[Ticket Price Price Per Unit]]*(1-Table1[[#This Row],[Discount Given]])</f>
        <v>54.95</v>
      </c>
      <c r="K1333" s="5">
        <v>26.65</v>
      </c>
      <c r="L1333" s="2">
        <v>14</v>
      </c>
      <c r="M1333" s="2">
        <v>3025</v>
      </c>
      <c r="N1333" s="5">
        <f>Table1[[#This Row],[Sales Price Per Unit]]*Table1[[#This Row],[Quantity]]</f>
        <v>769.30000000000007</v>
      </c>
      <c r="O1333" s="5">
        <f>((Table1[[#This Row],[Ticket Price Price Per Unit]]-Table1[[#This Row],[Sales Price Per Unit]]))*Table1[[#This Row],[Quantity]]</f>
        <v>0</v>
      </c>
      <c r="P1333" s="5">
        <f>(Table1[[#This Row],[Sales Price Per Unit]]-Table1[[#This Row],[Cost per Unit]])*Table1[[#This Row],[Quantity]]</f>
        <v>396.20000000000005</v>
      </c>
    </row>
    <row r="1334" spans="1:16" x14ac:dyDescent="0.25">
      <c r="A1334" s="1">
        <v>41331</v>
      </c>
      <c r="B1334" s="20">
        <f>MONTH(Table1[[#This Row],[Date]])</f>
        <v>2</v>
      </c>
      <c r="C1334" s="20" t="str">
        <f>TEXT(Table1[[#This Row],[Date]],"mmmm")</f>
        <v>luty</v>
      </c>
      <c r="D1334" s="2">
        <v>904</v>
      </c>
      <c r="E1334" s="2">
        <v>23</v>
      </c>
      <c r="F1334" s="2" t="s">
        <v>12</v>
      </c>
      <c r="G1334" s="2" t="s">
        <v>13</v>
      </c>
      <c r="H1334" s="5">
        <v>2.95</v>
      </c>
      <c r="I1334" s="3">
        <v>0</v>
      </c>
      <c r="J1334" s="5">
        <f>Table1[[#This Row],[Ticket Price Price Per Unit]]*(1-Table1[[#This Row],[Discount Given]])</f>
        <v>2.95</v>
      </c>
      <c r="K1334" s="5">
        <v>1.68</v>
      </c>
      <c r="L1334" s="2">
        <v>11</v>
      </c>
      <c r="M1334" s="2">
        <v>3018</v>
      </c>
      <c r="N1334" s="5">
        <f>Table1[[#This Row],[Sales Price Per Unit]]*Table1[[#This Row],[Quantity]]</f>
        <v>32.450000000000003</v>
      </c>
      <c r="O1334" s="5">
        <f>((Table1[[#This Row],[Ticket Price Price Per Unit]]-Table1[[#This Row],[Sales Price Per Unit]]))*Table1[[#This Row],[Quantity]]</f>
        <v>0</v>
      </c>
      <c r="P1334" s="5">
        <f>(Table1[[#This Row],[Sales Price Per Unit]]-Table1[[#This Row],[Cost per Unit]])*Table1[[#This Row],[Quantity]]</f>
        <v>13.970000000000002</v>
      </c>
    </row>
    <row r="1335" spans="1:16" x14ac:dyDescent="0.25">
      <c r="A1335" s="1">
        <v>41331</v>
      </c>
      <c r="B1335" s="20">
        <f>MONTH(Table1[[#This Row],[Date]])</f>
        <v>2</v>
      </c>
      <c r="C1335" s="20" t="str">
        <f>TEXT(Table1[[#This Row],[Date]],"mmmm")</f>
        <v>luty</v>
      </c>
      <c r="D1335" s="2">
        <v>905</v>
      </c>
      <c r="E1335" s="2">
        <v>40</v>
      </c>
      <c r="F1335" s="2" t="s">
        <v>15</v>
      </c>
      <c r="G1335" s="2" t="s">
        <v>13</v>
      </c>
      <c r="H1335" s="5">
        <v>16.95</v>
      </c>
      <c r="I1335" s="3">
        <v>0</v>
      </c>
      <c r="J1335" s="5">
        <f>Table1[[#This Row],[Ticket Price Price Per Unit]]*(1-Table1[[#This Row],[Discount Given]])</f>
        <v>16.95</v>
      </c>
      <c r="K1335" s="5">
        <v>6.53</v>
      </c>
      <c r="L1335" s="2">
        <v>27</v>
      </c>
      <c r="M1335" s="2">
        <v>3018</v>
      </c>
      <c r="N1335" s="5">
        <f>Table1[[#This Row],[Sales Price Per Unit]]*Table1[[#This Row],[Quantity]]</f>
        <v>457.65</v>
      </c>
      <c r="O1335" s="5">
        <f>((Table1[[#This Row],[Ticket Price Price Per Unit]]-Table1[[#This Row],[Sales Price Per Unit]]))*Table1[[#This Row],[Quantity]]</f>
        <v>0</v>
      </c>
      <c r="P1335" s="5">
        <f>(Table1[[#This Row],[Sales Price Per Unit]]-Table1[[#This Row],[Cost per Unit]])*Table1[[#This Row],[Quantity]]</f>
        <v>281.33999999999997</v>
      </c>
    </row>
    <row r="1336" spans="1:16" x14ac:dyDescent="0.25">
      <c r="A1336" s="1">
        <v>41331</v>
      </c>
      <c r="B1336" s="20">
        <f>MONTH(Table1[[#This Row],[Date]])</f>
        <v>2</v>
      </c>
      <c r="C1336" s="20" t="str">
        <f>TEXT(Table1[[#This Row],[Date]],"mmmm")</f>
        <v>luty</v>
      </c>
      <c r="D1336" s="2">
        <v>906</v>
      </c>
      <c r="E1336" s="2">
        <v>36</v>
      </c>
      <c r="F1336" s="2" t="s">
        <v>12</v>
      </c>
      <c r="G1336" s="2" t="s">
        <v>13</v>
      </c>
      <c r="H1336" s="5">
        <v>26.95</v>
      </c>
      <c r="I1336" s="3">
        <v>0</v>
      </c>
      <c r="J1336" s="5">
        <f>Table1[[#This Row],[Ticket Price Price Per Unit]]*(1-Table1[[#This Row],[Discount Given]])</f>
        <v>26.95</v>
      </c>
      <c r="K1336" s="5">
        <v>12.53</v>
      </c>
      <c r="L1336" s="2">
        <v>10</v>
      </c>
      <c r="M1336" s="2">
        <v>3022</v>
      </c>
      <c r="N1336" s="5">
        <f>Table1[[#This Row],[Sales Price Per Unit]]*Table1[[#This Row],[Quantity]]</f>
        <v>269.5</v>
      </c>
      <c r="O1336" s="5">
        <f>((Table1[[#This Row],[Ticket Price Price Per Unit]]-Table1[[#This Row],[Sales Price Per Unit]]))*Table1[[#This Row],[Quantity]]</f>
        <v>0</v>
      </c>
      <c r="P1336" s="5">
        <f>(Table1[[#This Row],[Sales Price Per Unit]]-Table1[[#This Row],[Cost per Unit]])*Table1[[#This Row],[Quantity]]</f>
        <v>144.19999999999999</v>
      </c>
    </row>
    <row r="1337" spans="1:16" x14ac:dyDescent="0.25">
      <c r="A1337" s="1">
        <v>41331</v>
      </c>
      <c r="B1337" s="20">
        <f>MONTH(Table1[[#This Row],[Date]])</f>
        <v>2</v>
      </c>
      <c r="C1337" s="20" t="str">
        <f>TEXT(Table1[[#This Row],[Date]],"mmmm")</f>
        <v>luty</v>
      </c>
      <c r="D1337" s="2">
        <v>907</v>
      </c>
      <c r="E1337" s="2">
        <v>49</v>
      </c>
      <c r="F1337" s="2" t="s">
        <v>14</v>
      </c>
      <c r="G1337" s="2" t="s">
        <v>13</v>
      </c>
      <c r="H1337" s="5">
        <v>63.95</v>
      </c>
      <c r="I1337" s="3">
        <v>0</v>
      </c>
      <c r="J1337" s="5">
        <f>Table1[[#This Row],[Ticket Price Price Per Unit]]*(1-Table1[[#This Row],[Discount Given]])</f>
        <v>63.95</v>
      </c>
      <c r="K1337" s="5">
        <v>27.1</v>
      </c>
      <c r="L1337" s="2">
        <v>3</v>
      </c>
      <c r="M1337" s="2">
        <v>3023</v>
      </c>
      <c r="N1337" s="5">
        <f>Table1[[#This Row],[Sales Price Per Unit]]*Table1[[#This Row],[Quantity]]</f>
        <v>191.85000000000002</v>
      </c>
      <c r="O1337" s="5">
        <f>((Table1[[#This Row],[Ticket Price Price Per Unit]]-Table1[[#This Row],[Sales Price Per Unit]]))*Table1[[#This Row],[Quantity]]</f>
        <v>0</v>
      </c>
      <c r="P1337" s="5">
        <f>(Table1[[#This Row],[Sales Price Per Unit]]-Table1[[#This Row],[Cost per Unit]])*Table1[[#This Row],[Quantity]]</f>
        <v>110.55000000000001</v>
      </c>
    </row>
    <row r="1338" spans="1:16" x14ac:dyDescent="0.25">
      <c r="A1338" s="1">
        <v>41331</v>
      </c>
      <c r="B1338" s="20">
        <f>MONTH(Table1[[#This Row],[Date]])</f>
        <v>2</v>
      </c>
      <c r="C1338" s="20" t="str">
        <f>TEXT(Table1[[#This Row],[Date]],"mmmm")</f>
        <v>luty</v>
      </c>
      <c r="D1338" s="2">
        <v>908</v>
      </c>
      <c r="E1338" s="2">
        <v>16</v>
      </c>
      <c r="F1338" s="2" t="s">
        <v>15</v>
      </c>
      <c r="G1338" s="2" t="s">
        <v>13</v>
      </c>
      <c r="H1338" s="5">
        <v>27.95</v>
      </c>
      <c r="I1338" s="3">
        <v>0</v>
      </c>
      <c r="J1338" s="5">
        <f>Table1[[#This Row],[Ticket Price Price Per Unit]]*(1-Table1[[#This Row],[Discount Given]])</f>
        <v>27.95</v>
      </c>
      <c r="K1338" s="5">
        <v>15.85</v>
      </c>
      <c r="L1338" s="2">
        <v>1</v>
      </c>
      <c r="M1338" s="2">
        <v>3032</v>
      </c>
      <c r="N1338" s="5">
        <f>Table1[[#This Row],[Sales Price Per Unit]]*Table1[[#This Row],[Quantity]]</f>
        <v>27.95</v>
      </c>
      <c r="O1338" s="5">
        <f>((Table1[[#This Row],[Ticket Price Price Per Unit]]-Table1[[#This Row],[Sales Price Per Unit]]))*Table1[[#This Row],[Quantity]]</f>
        <v>0</v>
      </c>
      <c r="P1338" s="5">
        <f>(Table1[[#This Row],[Sales Price Per Unit]]-Table1[[#This Row],[Cost per Unit]])*Table1[[#This Row],[Quantity]]</f>
        <v>12.1</v>
      </c>
    </row>
    <row r="1339" spans="1:16" x14ac:dyDescent="0.25">
      <c r="A1339" s="1">
        <v>41331</v>
      </c>
      <c r="B1339" s="20">
        <f>MONTH(Table1[[#This Row],[Date]])</f>
        <v>2</v>
      </c>
      <c r="C1339" s="20" t="str">
        <f>TEXT(Table1[[#This Row],[Date]],"mmmm")</f>
        <v>luty</v>
      </c>
      <c r="D1339" s="2">
        <v>908</v>
      </c>
      <c r="E1339" s="2">
        <v>30</v>
      </c>
      <c r="F1339" s="2" t="s">
        <v>15</v>
      </c>
      <c r="G1339" s="2" t="s">
        <v>13</v>
      </c>
      <c r="H1339" s="5">
        <v>10.95</v>
      </c>
      <c r="I1339" s="3">
        <v>0</v>
      </c>
      <c r="J1339" s="5">
        <f>Table1[[#This Row],[Ticket Price Price Per Unit]]*(1-Table1[[#This Row],[Discount Given]])</f>
        <v>10.95</v>
      </c>
      <c r="K1339" s="5">
        <v>4.8</v>
      </c>
      <c r="L1339" s="2">
        <v>1</v>
      </c>
      <c r="M1339" s="2">
        <v>3032</v>
      </c>
      <c r="N1339" s="5">
        <f>Table1[[#This Row],[Sales Price Per Unit]]*Table1[[#This Row],[Quantity]]</f>
        <v>10.95</v>
      </c>
      <c r="O1339" s="5">
        <f>((Table1[[#This Row],[Ticket Price Price Per Unit]]-Table1[[#This Row],[Sales Price Per Unit]]))*Table1[[#This Row],[Quantity]]</f>
        <v>0</v>
      </c>
      <c r="P1339" s="5">
        <f>(Table1[[#This Row],[Sales Price Per Unit]]-Table1[[#This Row],[Cost per Unit]])*Table1[[#This Row],[Quantity]]</f>
        <v>6.1499999999999995</v>
      </c>
    </row>
    <row r="1340" spans="1:16" x14ac:dyDescent="0.25">
      <c r="A1340" s="1">
        <v>41331</v>
      </c>
      <c r="B1340" s="20">
        <f>MONTH(Table1[[#This Row],[Date]])</f>
        <v>2</v>
      </c>
      <c r="C1340" s="20" t="str">
        <f>TEXT(Table1[[#This Row],[Date]],"mmmm")</f>
        <v>luty</v>
      </c>
      <c r="D1340" s="2">
        <v>909</v>
      </c>
      <c r="E1340" s="2">
        <v>3</v>
      </c>
      <c r="F1340" s="2" t="s">
        <v>14</v>
      </c>
      <c r="G1340" s="2" t="s">
        <v>13</v>
      </c>
      <c r="H1340" s="5">
        <v>59.95</v>
      </c>
      <c r="I1340" s="3">
        <v>0</v>
      </c>
      <c r="J1340" s="5">
        <f>Table1[[#This Row],[Ticket Price Price Per Unit]]*(1-Table1[[#This Row],[Discount Given]])</f>
        <v>59.95</v>
      </c>
      <c r="K1340" s="5">
        <v>28.73</v>
      </c>
      <c r="L1340" s="2">
        <v>6</v>
      </c>
      <c r="M1340" s="2">
        <v>3017</v>
      </c>
      <c r="N1340" s="5">
        <f>Table1[[#This Row],[Sales Price Per Unit]]*Table1[[#This Row],[Quantity]]</f>
        <v>359.70000000000005</v>
      </c>
      <c r="O1340" s="5">
        <f>((Table1[[#This Row],[Ticket Price Price Per Unit]]-Table1[[#This Row],[Sales Price Per Unit]]))*Table1[[#This Row],[Quantity]]</f>
        <v>0</v>
      </c>
      <c r="P1340" s="5">
        <f>(Table1[[#This Row],[Sales Price Per Unit]]-Table1[[#This Row],[Cost per Unit]])*Table1[[#This Row],[Quantity]]</f>
        <v>187.32000000000002</v>
      </c>
    </row>
    <row r="1341" spans="1:16" x14ac:dyDescent="0.25">
      <c r="A1341" s="1">
        <v>41331</v>
      </c>
      <c r="B1341" s="20">
        <f>MONTH(Table1[[#This Row],[Date]])</f>
        <v>2</v>
      </c>
      <c r="C1341" s="20" t="str">
        <f>TEXT(Table1[[#This Row],[Date]],"mmmm")</f>
        <v>luty</v>
      </c>
      <c r="D1341" s="2">
        <v>910</v>
      </c>
      <c r="E1341" s="2">
        <v>13</v>
      </c>
      <c r="F1341" s="2" t="s">
        <v>12</v>
      </c>
      <c r="G1341" s="2" t="s">
        <v>13</v>
      </c>
      <c r="H1341" s="5">
        <v>26.95</v>
      </c>
      <c r="I1341" s="3">
        <v>0</v>
      </c>
      <c r="J1341" s="5">
        <f>Table1[[#This Row],[Ticket Price Price Per Unit]]*(1-Table1[[#This Row],[Discount Given]])</f>
        <v>26.95</v>
      </c>
      <c r="K1341" s="5">
        <v>13.26</v>
      </c>
      <c r="L1341" s="2">
        <v>3</v>
      </c>
      <c r="M1341" s="2">
        <v>3029</v>
      </c>
      <c r="N1341" s="5">
        <f>Table1[[#This Row],[Sales Price Per Unit]]*Table1[[#This Row],[Quantity]]</f>
        <v>80.849999999999994</v>
      </c>
      <c r="O1341" s="5">
        <f>((Table1[[#This Row],[Ticket Price Price Per Unit]]-Table1[[#This Row],[Sales Price Per Unit]]))*Table1[[#This Row],[Quantity]]</f>
        <v>0</v>
      </c>
      <c r="P1341" s="5">
        <f>(Table1[[#This Row],[Sales Price Per Unit]]-Table1[[#This Row],[Cost per Unit]])*Table1[[#This Row],[Quantity]]</f>
        <v>41.07</v>
      </c>
    </row>
    <row r="1342" spans="1:16" x14ac:dyDescent="0.25">
      <c r="A1342" s="1">
        <v>41331</v>
      </c>
      <c r="B1342" s="20">
        <f>MONTH(Table1[[#This Row],[Date]])</f>
        <v>2</v>
      </c>
      <c r="C1342" s="20" t="str">
        <f>TEXT(Table1[[#This Row],[Date]],"mmmm")</f>
        <v>luty</v>
      </c>
      <c r="D1342" s="2">
        <v>910</v>
      </c>
      <c r="E1342" s="2">
        <v>10</v>
      </c>
      <c r="F1342" s="2" t="s">
        <v>12</v>
      </c>
      <c r="G1342" s="2" t="s">
        <v>13</v>
      </c>
      <c r="H1342" s="5">
        <v>34.950000000000003</v>
      </c>
      <c r="I1342" s="3">
        <v>0.1</v>
      </c>
      <c r="J1342" s="5">
        <f>Table1[[#This Row],[Ticket Price Price Per Unit]]*(1-Table1[[#This Row],[Discount Given]])</f>
        <v>31.455000000000002</v>
      </c>
      <c r="K1342" s="5">
        <v>22.13</v>
      </c>
      <c r="L1342" s="2">
        <v>15</v>
      </c>
      <c r="M1342" s="2">
        <v>3029</v>
      </c>
      <c r="N1342" s="5">
        <f>Table1[[#This Row],[Sales Price Per Unit]]*Table1[[#This Row],[Quantity]]</f>
        <v>471.82500000000005</v>
      </c>
      <c r="O1342" s="5">
        <f>((Table1[[#This Row],[Ticket Price Price Per Unit]]-Table1[[#This Row],[Sales Price Per Unit]]))*Table1[[#This Row],[Quantity]]</f>
        <v>52.425000000000011</v>
      </c>
      <c r="P1342" s="5">
        <f>(Table1[[#This Row],[Sales Price Per Unit]]-Table1[[#This Row],[Cost per Unit]])*Table1[[#This Row],[Quantity]]</f>
        <v>139.87500000000006</v>
      </c>
    </row>
    <row r="1343" spans="1:16" x14ac:dyDescent="0.25">
      <c r="A1343" s="1">
        <v>41331</v>
      </c>
      <c r="B1343" s="20">
        <f>MONTH(Table1[[#This Row],[Date]])</f>
        <v>2</v>
      </c>
      <c r="C1343" s="20" t="str">
        <f>TEXT(Table1[[#This Row],[Date]],"mmmm")</f>
        <v>luty</v>
      </c>
      <c r="D1343" s="2">
        <v>911</v>
      </c>
      <c r="E1343" s="2">
        <v>6</v>
      </c>
      <c r="F1343" s="2" t="s">
        <v>15</v>
      </c>
      <c r="G1343" s="2" t="s">
        <v>13</v>
      </c>
      <c r="H1343" s="5">
        <v>55.95</v>
      </c>
      <c r="I1343" s="3">
        <v>0.1</v>
      </c>
      <c r="J1343" s="5">
        <f>Table1[[#This Row],[Ticket Price Price Per Unit]]*(1-Table1[[#This Row],[Discount Given]])</f>
        <v>50.355000000000004</v>
      </c>
      <c r="K1343" s="5">
        <v>16.059999999999999</v>
      </c>
      <c r="L1343" s="2">
        <v>10</v>
      </c>
      <c r="M1343" s="2">
        <v>3029</v>
      </c>
      <c r="N1343" s="5">
        <f>Table1[[#This Row],[Sales Price Per Unit]]*Table1[[#This Row],[Quantity]]</f>
        <v>503.55000000000007</v>
      </c>
      <c r="O1343" s="5">
        <f>((Table1[[#This Row],[Ticket Price Price Per Unit]]-Table1[[#This Row],[Sales Price Per Unit]]))*Table1[[#This Row],[Quantity]]</f>
        <v>55.949999999999989</v>
      </c>
      <c r="P1343" s="5">
        <f>(Table1[[#This Row],[Sales Price Per Unit]]-Table1[[#This Row],[Cost per Unit]])*Table1[[#This Row],[Quantity]]</f>
        <v>342.95000000000005</v>
      </c>
    </row>
    <row r="1344" spans="1:16" x14ac:dyDescent="0.25">
      <c r="A1344" s="1">
        <v>41331</v>
      </c>
      <c r="B1344" s="20">
        <f>MONTH(Table1[[#This Row],[Date]])</f>
        <v>2</v>
      </c>
      <c r="C1344" s="20" t="str">
        <f>TEXT(Table1[[#This Row],[Date]],"mmmm")</f>
        <v>luty</v>
      </c>
      <c r="D1344" s="2">
        <v>912</v>
      </c>
      <c r="E1344" s="2">
        <v>17</v>
      </c>
      <c r="F1344" s="2" t="s">
        <v>12</v>
      </c>
      <c r="G1344" s="2" t="s">
        <v>13</v>
      </c>
      <c r="H1344" s="5">
        <v>49.95</v>
      </c>
      <c r="I1344" s="3">
        <v>0</v>
      </c>
      <c r="J1344" s="5">
        <f>Table1[[#This Row],[Ticket Price Price Per Unit]]*(1-Table1[[#This Row],[Discount Given]])</f>
        <v>49.95</v>
      </c>
      <c r="K1344" s="5">
        <v>23.93</v>
      </c>
      <c r="L1344" s="2">
        <v>2</v>
      </c>
      <c r="M1344" s="2">
        <v>3014</v>
      </c>
      <c r="N1344" s="5">
        <f>Table1[[#This Row],[Sales Price Per Unit]]*Table1[[#This Row],[Quantity]]</f>
        <v>99.9</v>
      </c>
      <c r="O1344" s="5">
        <f>((Table1[[#This Row],[Ticket Price Price Per Unit]]-Table1[[#This Row],[Sales Price Per Unit]]))*Table1[[#This Row],[Quantity]]</f>
        <v>0</v>
      </c>
      <c r="P1344" s="5">
        <f>(Table1[[#This Row],[Sales Price Per Unit]]-Table1[[#This Row],[Cost per Unit]])*Table1[[#This Row],[Quantity]]</f>
        <v>52.040000000000006</v>
      </c>
    </row>
    <row r="1345" spans="1:16" x14ac:dyDescent="0.25">
      <c r="A1345" s="1">
        <v>41331</v>
      </c>
      <c r="B1345" s="20">
        <f>MONTH(Table1[[#This Row],[Date]])</f>
        <v>2</v>
      </c>
      <c r="C1345" s="20" t="str">
        <f>TEXT(Table1[[#This Row],[Date]],"mmmm")</f>
        <v>luty</v>
      </c>
      <c r="D1345" s="2">
        <v>912</v>
      </c>
      <c r="E1345" s="2">
        <v>32</v>
      </c>
      <c r="F1345" s="2" t="s">
        <v>12</v>
      </c>
      <c r="G1345" s="2" t="s">
        <v>13</v>
      </c>
      <c r="H1345" s="5">
        <v>22.95</v>
      </c>
      <c r="I1345" s="3">
        <v>0</v>
      </c>
      <c r="J1345" s="5">
        <f>Table1[[#This Row],[Ticket Price Price Per Unit]]*(1-Table1[[#This Row],[Discount Given]])</f>
        <v>22.95</v>
      </c>
      <c r="K1345" s="5">
        <v>11.78</v>
      </c>
      <c r="L1345" s="2">
        <v>21</v>
      </c>
      <c r="M1345" s="2">
        <v>3014</v>
      </c>
      <c r="N1345" s="5">
        <f>Table1[[#This Row],[Sales Price Per Unit]]*Table1[[#This Row],[Quantity]]</f>
        <v>481.95</v>
      </c>
      <c r="O1345" s="5">
        <f>((Table1[[#This Row],[Ticket Price Price Per Unit]]-Table1[[#This Row],[Sales Price Per Unit]]))*Table1[[#This Row],[Quantity]]</f>
        <v>0</v>
      </c>
      <c r="P1345" s="5">
        <f>(Table1[[#This Row],[Sales Price Per Unit]]-Table1[[#This Row],[Cost per Unit]])*Table1[[#This Row],[Quantity]]</f>
        <v>234.57</v>
      </c>
    </row>
    <row r="1346" spans="1:16" x14ac:dyDescent="0.25">
      <c r="A1346" s="1">
        <v>41331</v>
      </c>
      <c r="B1346" s="20">
        <f>MONTH(Table1[[#This Row],[Date]])</f>
        <v>2</v>
      </c>
      <c r="C1346" s="20" t="str">
        <f>TEXT(Table1[[#This Row],[Date]],"mmmm")</f>
        <v>luty</v>
      </c>
      <c r="D1346" s="2">
        <v>913</v>
      </c>
      <c r="E1346" s="2">
        <v>20</v>
      </c>
      <c r="F1346" s="2" t="s">
        <v>14</v>
      </c>
      <c r="G1346" s="2" t="s">
        <v>13</v>
      </c>
      <c r="H1346" s="5">
        <v>16.95</v>
      </c>
      <c r="I1346" s="3">
        <v>0</v>
      </c>
      <c r="J1346" s="5">
        <f>Table1[[#This Row],[Ticket Price Price Per Unit]]*(1-Table1[[#This Row],[Discount Given]])</f>
        <v>16.95</v>
      </c>
      <c r="K1346" s="5">
        <v>6.76</v>
      </c>
      <c r="L1346" s="2">
        <v>10</v>
      </c>
      <c r="M1346" s="2">
        <v>3031</v>
      </c>
      <c r="N1346" s="5">
        <f>Table1[[#This Row],[Sales Price Per Unit]]*Table1[[#This Row],[Quantity]]</f>
        <v>169.5</v>
      </c>
      <c r="O1346" s="5">
        <f>((Table1[[#This Row],[Ticket Price Price Per Unit]]-Table1[[#This Row],[Sales Price Per Unit]]))*Table1[[#This Row],[Quantity]]</f>
        <v>0</v>
      </c>
      <c r="P1346" s="5">
        <f>(Table1[[#This Row],[Sales Price Per Unit]]-Table1[[#This Row],[Cost per Unit]])*Table1[[#This Row],[Quantity]]</f>
        <v>101.89999999999999</v>
      </c>
    </row>
    <row r="1347" spans="1:16" x14ac:dyDescent="0.25">
      <c r="A1347" s="1">
        <v>41331</v>
      </c>
      <c r="B1347" s="20">
        <f>MONTH(Table1[[#This Row],[Date]])</f>
        <v>2</v>
      </c>
      <c r="C1347" s="20" t="str">
        <f>TEXT(Table1[[#This Row],[Date]],"mmmm")</f>
        <v>luty</v>
      </c>
      <c r="D1347" s="2">
        <v>914</v>
      </c>
      <c r="E1347" s="2">
        <v>41</v>
      </c>
      <c r="F1347" s="2" t="s">
        <v>15</v>
      </c>
      <c r="G1347" s="2" t="s">
        <v>13</v>
      </c>
      <c r="H1347" s="5">
        <v>18.95</v>
      </c>
      <c r="I1347" s="3">
        <v>0</v>
      </c>
      <c r="J1347" s="5">
        <f>Table1[[#This Row],[Ticket Price Price Per Unit]]*(1-Table1[[#This Row],[Discount Given]])</f>
        <v>18.95</v>
      </c>
      <c r="K1347" s="5">
        <v>9.98</v>
      </c>
      <c r="L1347" s="2">
        <v>13</v>
      </c>
      <c r="M1347" s="2">
        <v>3012</v>
      </c>
      <c r="N1347" s="5">
        <f>Table1[[#This Row],[Sales Price Per Unit]]*Table1[[#This Row],[Quantity]]</f>
        <v>246.35</v>
      </c>
      <c r="O1347" s="5">
        <f>((Table1[[#This Row],[Ticket Price Price Per Unit]]-Table1[[#This Row],[Sales Price Per Unit]]))*Table1[[#This Row],[Quantity]]</f>
        <v>0</v>
      </c>
      <c r="P1347" s="5">
        <f>(Table1[[#This Row],[Sales Price Per Unit]]-Table1[[#This Row],[Cost per Unit]])*Table1[[#This Row],[Quantity]]</f>
        <v>116.60999999999999</v>
      </c>
    </row>
    <row r="1348" spans="1:16" x14ac:dyDescent="0.25">
      <c r="A1348" s="1">
        <v>41331</v>
      </c>
      <c r="B1348" s="20">
        <f>MONTH(Table1[[#This Row],[Date]])</f>
        <v>2</v>
      </c>
      <c r="C1348" s="20" t="str">
        <f>TEXT(Table1[[#This Row],[Date]],"mmmm")</f>
        <v>luty</v>
      </c>
      <c r="D1348" s="2">
        <v>915</v>
      </c>
      <c r="E1348" s="2">
        <v>24</v>
      </c>
      <c r="F1348" s="2" t="s">
        <v>12</v>
      </c>
      <c r="G1348" s="2" t="s">
        <v>13</v>
      </c>
      <c r="H1348" s="5">
        <v>27.95</v>
      </c>
      <c r="I1348" s="3">
        <v>0</v>
      </c>
      <c r="J1348" s="5">
        <f>Table1[[#This Row],[Ticket Price Price Per Unit]]*(1-Table1[[#This Row],[Discount Given]])</f>
        <v>27.95</v>
      </c>
      <c r="K1348" s="5">
        <v>16.8</v>
      </c>
      <c r="L1348" s="2">
        <v>29</v>
      </c>
      <c r="M1348" s="2">
        <v>3029</v>
      </c>
      <c r="N1348" s="5">
        <f>Table1[[#This Row],[Sales Price Per Unit]]*Table1[[#This Row],[Quantity]]</f>
        <v>810.55</v>
      </c>
      <c r="O1348" s="5">
        <f>((Table1[[#This Row],[Ticket Price Price Per Unit]]-Table1[[#This Row],[Sales Price Per Unit]]))*Table1[[#This Row],[Quantity]]</f>
        <v>0</v>
      </c>
      <c r="P1348" s="5">
        <f>(Table1[[#This Row],[Sales Price Per Unit]]-Table1[[#This Row],[Cost per Unit]])*Table1[[#This Row],[Quantity]]</f>
        <v>323.34999999999997</v>
      </c>
    </row>
    <row r="1349" spans="1:16" x14ac:dyDescent="0.25">
      <c r="A1349" s="1">
        <v>41331</v>
      </c>
      <c r="B1349" s="20">
        <f>MONTH(Table1[[#This Row],[Date]])</f>
        <v>2</v>
      </c>
      <c r="C1349" s="20" t="str">
        <f>TEXT(Table1[[#This Row],[Date]],"mmmm")</f>
        <v>luty</v>
      </c>
      <c r="D1349" s="2">
        <v>915</v>
      </c>
      <c r="E1349" s="2">
        <v>35</v>
      </c>
      <c r="F1349" s="2" t="s">
        <v>12</v>
      </c>
      <c r="G1349" s="2" t="s">
        <v>13</v>
      </c>
      <c r="H1349" s="5">
        <v>0.95</v>
      </c>
      <c r="I1349" s="3">
        <v>0</v>
      </c>
      <c r="J1349" s="5">
        <f>Table1[[#This Row],[Ticket Price Price Per Unit]]*(1-Table1[[#This Row],[Discount Given]])</f>
        <v>0.95</v>
      </c>
      <c r="K1349" s="5">
        <v>0.47</v>
      </c>
      <c r="L1349" s="2">
        <v>17</v>
      </c>
      <c r="M1349" s="2">
        <v>3029</v>
      </c>
      <c r="N1349" s="5">
        <f>Table1[[#This Row],[Sales Price Per Unit]]*Table1[[#This Row],[Quantity]]</f>
        <v>16.149999999999999</v>
      </c>
      <c r="O1349" s="5">
        <f>((Table1[[#This Row],[Ticket Price Price Per Unit]]-Table1[[#This Row],[Sales Price Per Unit]]))*Table1[[#This Row],[Quantity]]</f>
        <v>0</v>
      </c>
      <c r="P1349" s="5">
        <f>(Table1[[#This Row],[Sales Price Per Unit]]-Table1[[#This Row],[Cost per Unit]])*Table1[[#This Row],[Quantity]]</f>
        <v>8.16</v>
      </c>
    </row>
    <row r="1350" spans="1:16" x14ac:dyDescent="0.25">
      <c r="A1350" s="1">
        <v>41331</v>
      </c>
      <c r="B1350" s="20">
        <f>MONTH(Table1[[#This Row],[Date]])</f>
        <v>2</v>
      </c>
      <c r="C1350" s="20" t="str">
        <f>TEXT(Table1[[#This Row],[Date]],"mmmm")</f>
        <v>luty</v>
      </c>
      <c r="D1350" s="2">
        <v>915</v>
      </c>
      <c r="E1350" s="2">
        <v>27</v>
      </c>
      <c r="F1350" s="2" t="s">
        <v>12</v>
      </c>
      <c r="G1350" s="2" t="s">
        <v>13</v>
      </c>
      <c r="H1350" s="5">
        <v>4.95</v>
      </c>
      <c r="I1350" s="3">
        <v>0</v>
      </c>
      <c r="J1350" s="5">
        <f>Table1[[#This Row],[Ticket Price Price Per Unit]]*(1-Table1[[#This Row],[Discount Given]])</f>
        <v>4.95</v>
      </c>
      <c r="K1350" s="5">
        <v>1.82</v>
      </c>
      <c r="L1350" s="2">
        <v>8</v>
      </c>
      <c r="M1350" s="2">
        <v>3029</v>
      </c>
      <c r="N1350" s="5">
        <f>Table1[[#This Row],[Sales Price Per Unit]]*Table1[[#This Row],[Quantity]]</f>
        <v>39.6</v>
      </c>
      <c r="O1350" s="5">
        <f>((Table1[[#This Row],[Ticket Price Price Per Unit]]-Table1[[#This Row],[Sales Price Per Unit]]))*Table1[[#This Row],[Quantity]]</f>
        <v>0</v>
      </c>
      <c r="P1350" s="5">
        <f>(Table1[[#This Row],[Sales Price Per Unit]]-Table1[[#This Row],[Cost per Unit]])*Table1[[#This Row],[Quantity]]</f>
        <v>25.04</v>
      </c>
    </row>
    <row r="1351" spans="1:16" x14ac:dyDescent="0.25">
      <c r="A1351" s="1">
        <v>41331</v>
      </c>
      <c r="B1351" s="20">
        <f>MONTH(Table1[[#This Row],[Date]])</f>
        <v>2</v>
      </c>
      <c r="C1351" s="20" t="str">
        <f>TEXT(Table1[[#This Row],[Date]],"mmmm")</f>
        <v>luty</v>
      </c>
      <c r="D1351" s="2">
        <v>915</v>
      </c>
      <c r="E1351" s="2">
        <v>36</v>
      </c>
      <c r="F1351" s="2" t="s">
        <v>12</v>
      </c>
      <c r="G1351" s="2" t="s">
        <v>13</v>
      </c>
      <c r="H1351" s="5">
        <v>26.95</v>
      </c>
      <c r="I1351" s="3">
        <v>0</v>
      </c>
      <c r="J1351" s="5">
        <f>Table1[[#This Row],[Ticket Price Price Per Unit]]*(1-Table1[[#This Row],[Discount Given]])</f>
        <v>26.95</v>
      </c>
      <c r="K1351" s="5">
        <v>12.53</v>
      </c>
      <c r="L1351" s="2">
        <v>9</v>
      </c>
      <c r="M1351" s="2">
        <v>3029</v>
      </c>
      <c r="N1351" s="5">
        <f>Table1[[#This Row],[Sales Price Per Unit]]*Table1[[#This Row],[Quantity]]</f>
        <v>242.54999999999998</v>
      </c>
      <c r="O1351" s="5">
        <f>((Table1[[#This Row],[Ticket Price Price Per Unit]]-Table1[[#This Row],[Sales Price Per Unit]]))*Table1[[#This Row],[Quantity]]</f>
        <v>0</v>
      </c>
      <c r="P1351" s="5">
        <f>(Table1[[#This Row],[Sales Price Per Unit]]-Table1[[#This Row],[Cost per Unit]])*Table1[[#This Row],[Quantity]]</f>
        <v>129.78</v>
      </c>
    </row>
    <row r="1352" spans="1:16" x14ac:dyDescent="0.25">
      <c r="A1352" s="1">
        <v>41331</v>
      </c>
      <c r="B1352" s="20">
        <f>MONTH(Table1[[#This Row],[Date]])</f>
        <v>2</v>
      </c>
      <c r="C1352" s="20" t="str">
        <f>TEXT(Table1[[#This Row],[Date]],"mmmm")</f>
        <v>luty</v>
      </c>
      <c r="D1352" s="2">
        <v>915</v>
      </c>
      <c r="E1352" s="2">
        <v>25</v>
      </c>
      <c r="F1352" s="2" t="s">
        <v>12</v>
      </c>
      <c r="G1352" s="2" t="s">
        <v>13</v>
      </c>
      <c r="H1352" s="5">
        <v>0.95</v>
      </c>
      <c r="I1352" s="3">
        <v>0.1</v>
      </c>
      <c r="J1352" s="5">
        <f>Table1[[#This Row],[Ticket Price Price Per Unit]]*(1-Table1[[#This Row],[Discount Given]])</f>
        <v>0.85499999999999998</v>
      </c>
      <c r="K1352" s="5">
        <v>0.35</v>
      </c>
      <c r="L1352" s="2">
        <v>32</v>
      </c>
      <c r="M1352" s="2">
        <v>3029</v>
      </c>
      <c r="N1352" s="5">
        <f>Table1[[#This Row],[Sales Price Per Unit]]*Table1[[#This Row],[Quantity]]</f>
        <v>27.36</v>
      </c>
      <c r="O1352" s="5">
        <f>((Table1[[#This Row],[Ticket Price Price Per Unit]]-Table1[[#This Row],[Sales Price Per Unit]]))*Table1[[#This Row],[Quantity]]</f>
        <v>3.0399999999999991</v>
      </c>
      <c r="P1352" s="5">
        <f>(Table1[[#This Row],[Sales Price Per Unit]]-Table1[[#This Row],[Cost per Unit]])*Table1[[#This Row],[Quantity]]</f>
        <v>16.16</v>
      </c>
    </row>
    <row r="1353" spans="1:16" x14ac:dyDescent="0.25">
      <c r="A1353" s="1">
        <v>41331</v>
      </c>
      <c r="B1353" s="20">
        <f>MONTH(Table1[[#This Row],[Date]])</f>
        <v>2</v>
      </c>
      <c r="C1353" s="20" t="str">
        <f>TEXT(Table1[[#This Row],[Date]],"mmmm")</f>
        <v>luty</v>
      </c>
      <c r="D1353" s="2">
        <v>915</v>
      </c>
      <c r="E1353" s="2">
        <v>21</v>
      </c>
      <c r="F1353" s="2" t="s">
        <v>12</v>
      </c>
      <c r="G1353" s="2" t="s">
        <v>13</v>
      </c>
      <c r="H1353" s="5">
        <v>26.95</v>
      </c>
      <c r="I1353" s="3">
        <v>0</v>
      </c>
      <c r="J1353" s="5">
        <f>Table1[[#This Row],[Ticket Price Price Per Unit]]*(1-Table1[[#This Row],[Discount Given]])</f>
        <v>26.95</v>
      </c>
      <c r="K1353" s="5">
        <v>12.42</v>
      </c>
      <c r="L1353" s="2">
        <v>18</v>
      </c>
      <c r="M1353" s="2">
        <v>3029</v>
      </c>
      <c r="N1353" s="5">
        <f>Table1[[#This Row],[Sales Price Per Unit]]*Table1[[#This Row],[Quantity]]</f>
        <v>485.09999999999997</v>
      </c>
      <c r="O1353" s="5">
        <f>((Table1[[#This Row],[Ticket Price Price Per Unit]]-Table1[[#This Row],[Sales Price Per Unit]]))*Table1[[#This Row],[Quantity]]</f>
        <v>0</v>
      </c>
      <c r="P1353" s="5">
        <f>(Table1[[#This Row],[Sales Price Per Unit]]-Table1[[#This Row],[Cost per Unit]])*Table1[[#This Row],[Quantity]]</f>
        <v>261.53999999999996</v>
      </c>
    </row>
    <row r="1354" spans="1:16" x14ac:dyDescent="0.25">
      <c r="A1354" s="1">
        <v>41331</v>
      </c>
      <c r="B1354" s="20">
        <f>MONTH(Table1[[#This Row],[Date]])</f>
        <v>2</v>
      </c>
      <c r="C1354" s="20" t="str">
        <f>TEXT(Table1[[#This Row],[Date]],"mmmm")</f>
        <v>luty</v>
      </c>
      <c r="D1354" s="2">
        <v>916</v>
      </c>
      <c r="E1354" s="2">
        <v>21</v>
      </c>
      <c r="F1354" s="2" t="s">
        <v>14</v>
      </c>
      <c r="G1354" s="2" t="s">
        <v>13</v>
      </c>
      <c r="H1354" s="5">
        <v>26.95</v>
      </c>
      <c r="I1354" s="3">
        <v>0.1</v>
      </c>
      <c r="J1354" s="5">
        <f>Table1[[#This Row],[Ticket Price Price Per Unit]]*(1-Table1[[#This Row],[Discount Given]])</f>
        <v>24.254999999999999</v>
      </c>
      <c r="K1354" s="5">
        <v>12.42</v>
      </c>
      <c r="L1354" s="2">
        <v>10</v>
      </c>
      <c r="M1354" s="2">
        <v>3031</v>
      </c>
      <c r="N1354" s="5">
        <f>Table1[[#This Row],[Sales Price Per Unit]]*Table1[[#This Row],[Quantity]]</f>
        <v>242.54999999999998</v>
      </c>
      <c r="O1354" s="5">
        <f>((Table1[[#This Row],[Ticket Price Price Per Unit]]-Table1[[#This Row],[Sales Price Per Unit]]))*Table1[[#This Row],[Quantity]]</f>
        <v>26.950000000000003</v>
      </c>
      <c r="P1354" s="5">
        <f>(Table1[[#This Row],[Sales Price Per Unit]]-Table1[[#This Row],[Cost per Unit]])*Table1[[#This Row],[Quantity]]</f>
        <v>118.35</v>
      </c>
    </row>
    <row r="1355" spans="1:16" x14ac:dyDescent="0.25">
      <c r="A1355" s="1">
        <v>41331</v>
      </c>
      <c r="B1355" s="20">
        <f>MONTH(Table1[[#This Row],[Date]])</f>
        <v>2</v>
      </c>
      <c r="C1355" s="20" t="str">
        <f>TEXT(Table1[[#This Row],[Date]],"mmmm")</f>
        <v>luty</v>
      </c>
      <c r="D1355" s="2">
        <v>916</v>
      </c>
      <c r="E1355" s="2">
        <v>33</v>
      </c>
      <c r="F1355" s="2" t="s">
        <v>14</v>
      </c>
      <c r="G1355" s="2" t="s">
        <v>13</v>
      </c>
      <c r="H1355" s="5">
        <v>19.95</v>
      </c>
      <c r="I1355" s="3">
        <v>0</v>
      </c>
      <c r="J1355" s="5">
        <f>Table1[[#This Row],[Ticket Price Price Per Unit]]*(1-Table1[[#This Row],[Discount Given]])</f>
        <v>19.95</v>
      </c>
      <c r="K1355" s="5">
        <v>9.7799999999999994</v>
      </c>
      <c r="L1355" s="2">
        <v>3</v>
      </c>
      <c r="M1355" s="2">
        <v>3031</v>
      </c>
      <c r="N1355" s="5">
        <f>Table1[[#This Row],[Sales Price Per Unit]]*Table1[[#This Row],[Quantity]]</f>
        <v>59.849999999999994</v>
      </c>
      <c r="O1355" s="5">
        <f>((Table1[[#This Row],[Ticket Price Price Per Unit]]-Table1[[#This Row],[Sales Price Per Unit]]))*Table1[[#This Row],[Quantity]]</f>
        <v>0</v>
      </c>
      <c r="P1355" s="5">
        <f>(Table1[[#This Row],[Sales Price Per Unit]]-Table1[[#This Row],[Cost per Unit]])*Table1[[#This Row],[Quantity]]</f>
        <v>30.509999999999998</v>
      </c>
    </row>
    <row r="1356" spans="1:16" x14ac:dyDescent="0.25">
      <c r="A1356" s="1">
        <v>41331</v>
      </c>
      <c r="B1356" s="20">
        <f>MONTH(Table1[[#This Row],[Date]])</f>
        <v>2</v>
      </c>
      <c r="C1356" s="20" t="str">
        <f>TEXT(Table1[[#This Row],[Date]],"mmmm")</f>
        <v>luty</v>
      </c>
      <c r="D1356" s="2">
        <v>917</v>
      </c>
      <c r="E1356" s="2">
        <v>39</v>
      </c>
      <c r="F1356" s="2" t="s">
        <v>15</v>
      </c>
      <c r="G1356" s="2" t="s">
        <v>13</v>
      </c>
      <c r="H1356" s="5">
        <v>26.95</v>
      </c>
      <c r="I1356" s="3">
        <v>0</v>
      </c>
      <c r="J1356" s="5">
        <f>Table1[[#This Row],[Ticket Price Price Per Unit]]*(1-Table1[[#This Row],[Discount Given]])</f>
        <v>26.95</v>
      </c>
      <c r="K1356" s="5">
        <v>12.24</v>
      </c>
      <c r="L1356" s="2">
        <v>20</v>
      </c>
      <c r="M1356" s="2">
        <v>3032</v>
      </c>
      <c r="N1356" s="5">
        <f>Table1[[#This Row],[Sales Price Per Unit]]*Table1[[#This Row],[Quantity]]</f>
        <v>539</v>
      </c>
      <c r="O1356" s="5">
        <f>((Table1[[#This Row],[Ticket Price Price Per Unit]]-Table1[[#This Row],[Sales Price Per Unit]]))*Table1[[#This Row],[Quantity]]</f>
        <v>0</v>
      </c>
      <c r="P1356" s="5">
        <f>(Table1[[#This Row],[Sales Price Per Unit]]-Table1[[#This Row],[Cost per Unit]])*Table1[[#This Row],[Quantity]]</f>
        <v>294.2</v>
      </c>
    </row>
    <row r="1357" spans="1:16" hidden="1" x14ac:dyDescent="0.25">
      <c r="A1357" s="1">
        <v>41331</v>
      </c>
      <c r="B1357" s="20">
        <f>MONTH(Table1[[#This Row],[Date]])</f>
        <v>2</v>
      </c>
      <c r="C1357" s="20" t="str">
        <f>TEXT(Table1[[#This Row],[Date]],"mmmm")</f>
        <v>luty</v>
      </c>
      <c r="D1357" s="2">
        <v>918</v>
      </c>
      <c r="E1357" s="2">
        <v>36</v>
      </c>
      <c r="F1357" s="2" t="s">
        <v>12</v>
      </c>
      <c r="G1357" s="2" t="s">
        <v>13</v>
      </c>
      <c r="H1357" s="5">
        <v>26.95</v>
      </c>
      <c r="I1357" s="3">
        <v>0</v>
      </c>
      <c r="J1357" s="5">
        <f>Table1[[#This Row],[Ticket Price Price Per Unit]]*(1-Table1[[#This Row],[Discount Given]])</f>
        <v>26.95</v>
      </c>
      <c r="K1357" s="5">
        <v>12.53</v>
      </c>
      <c r="L1357" s="2">
        <v>14</v>
      </c>
      <c r="M1357" s="2">
        <v>3028</v>
      </c>
      <c r="N1357" s="5">
        <f>Table1[[#This Row],[Sales Price Per Unit]]*Table1[[#This Row],[Quantity]]</f>
        <v>377.3</v>
      </c>
      <c r="O1357" s="5">
        <f>((Table1[[#This Row],[Ticket Price Price Per Unit]]-Table1[[#This Row],[Sales Price Per Unit]]))*Table1[[#This Row],[Quantity]]</f>
        <v>0</v>
      </c>
      <c r="P1357" s="5">
        <f>(Table1[[#This Row],[Sales Price Per Unit]]-Table1[[#This Row],[Cost per Unit]])*Table1[[#This Row],[Quantity]]</f>
        <v>201.88</v>
      </c>
    </row>
    <row r="1358" spans="1:16" x14ac:dyDescent="0.25">
      <c r="A1358" s="1">
        <v>41331</v>
      </c>
      <c r="B1358" s="20">
        <f>MONTH(Table1[[#This Row],[Date]])</f>
        <v>2</v>
      </c>
      <c r="C1358" s="20" t="str">
        <f>TEXT(Table1[[#This Row],[Date]],"mmmm")</f>
        <v>luty</v>
      </c>
      <c r="D1358" s="2">
        <v>919</v>
      </c>
      <c r="E1358" s="2">
        <v>39</v>
      </c>
      <c r="F1358" s="2" t="s">
        <v>14</v>
      </c>
      <c r="G1358" s="2" t="s">
        <v>13</v>
      </c>
      <c r="H1358" s="5">
        <v>26.95</v>
      </c>
      <c r="I1358" s="3">
        <v>0.1</v>
      </c>
      <c r="J1358" s="5">
        <f>Table1[[#This Row],[Ticket Price Price Per Unit]]*(1-Table1[[#This Row],[Discount Given]])</f>
        <v>24.254999999999999</v>
      </c>
      <c r="K1358" s="5">
        <v>12.24</v>
      </c>
      <c r="L1358" s="2">
        <v>6</v>
      </c>
      <c r="M1358" s="2">
        <v>3029</v>
      </c>
      <c r="N1358" s="5">
        <f>Table1[[#This Row],[Sales Price Per Unit]]*Table1[[#This Row],[Quantity]]</f>
        <v>145.53</v>
      </c>
      <c r="O1358" s="5">
        <f>((Table1[[#This Row],[Ticket Price Price Per Unit]]-Table1[[#This Row],[Sales Price Per Unit]]))*Table1[[#This Row],[Quantity]]</f>
        <v>16.170000000000002</v>
      </c>
      <c r="P1358" s="5">
        <f>(Table1[[#This Row],[Sales Price Per Unit]]-Table1[[#This Row],[Cost per Unit]])*Table1[[#This Row],[Quantity]]</f>
        <v>72.089999999999989</v>
      </c>
    </row>
    <row r="1359" spans="1:16" x14ac:dyDescent="0.25">
      <c r="A1359" s="1">
        <v>41331</v>
      </c>
      <c r="B1359" s="20">
        <f>MONTH(Table1[[#This Row],[Date]])</f>
        <v>2</v>
      </c>
      <c r="C1359" s="20" t="str">
        <f>TEXT(Table1[[#This Row],[Date]],"mmmm")</f>
        <v>luty</v>
      </c>
      <c r="D1359" s="2">
        <v>919</v>
      </c>
      <c r="E1359" s="2">
        <v>39</v>
      </c>
      <c r="F1359" s="2" t="s">
        <v>14</v>
      </c>
      <c r="G1359" s="2" t="s">
        <v>13</v>
      </c>
      <c r="H1359" s="5">
        <v>26.95</v>
      </c>
      <c r="I1359" s="3">
        <v>0</v>
      </c>
      <c r="J1359" s="5">
        <f>Table1[[#This Row],[Ticket Price Price Per Unit]]*(1-Table1[[#This Row],[Discount Given]])</f>
        <v>26.95</v>
      </c>
      <c r="K1359" s="5">
        <v>12.24</v>
      </c>
      <c r="L1359" s="2">
        <v>19</v>
      </c>
      <c r="M1359" s="2">
        <v>3029</v>
      </c>
      <c r="N1359" s="5">
        <f>Table1[[#This Row],[Sales Price Per Unit]]*Table1[[#This Row],[Quantity]]</f>
        <v>512.04999999999995</v>
      </c>
      <c r="O1359" s="5">
        <f>((Table1[[#This Row],[Ticket Price Price Per Unit]]-Table1[[#This Row],[Sales Price Per Unit]]))*Table1[[#This Row],[Quantity]]</f>
        <v>0</v>
      </c>
      <c r="P1359" s="5">
        <f>(Table1[[#This Row],[Sales Price Per Unit]]-Table1[[#This Row],[Cost per Unit]])*Table1[[#This Row],[Quantity]]</f>
        <v>279.49</v>
      </c>
    </row>
    <row r="1360" spans="1:16" x14ac:dyDescent="0.25">
      <c r="A1360" s="1">
        <v>41331</v>
      </c>
      <c r="B1360" s="20">
        <f>MONTH(Table1[[#This Row],[Date]])</f>
        <v>2</v>
      </c>
      <c r="C1360" s="20" t="str">
        <f>TEXT(Table1[[#This Row],[Date]],"mmmm")</f>
        <v>luty</v>
      </c>
      <c r="D1360" s="2">
        <v>919</v>
      </c>
      <c r="E1360" s="2">
        <v>47</v>
      </c>
      <c r="F1360" s="2" t="s">
        <v>14</v>
      </c>
      <c r="G1360" s="2" t="s">
        <v>13</v>
      </c>
      <c r="H1360" s="5">
        <v>28.95</v>
      </c>
      <c r="I1360" s="3">
        <v>0</v>
      </c>
      <c r="J1360" s="5">
        <f>Table1[[#This Row],[Ticket Price Price Per Unit]]*(1-Table1[[#This Row],[Discount Given]])</f>
        <v>28.95</v>
      </c>
      <c r="K1360" s="5">
        <v>8.86</v>
      </c>
      <c r="L1360" s="2">
        <v>23</v>
      </c>
      <c r="M1360" s="2">
        <v>3029</v>
      </c>
      <c r="N1360" s="5">
        <f>Table1[[#This Row],[Sales Price Per Unit]]*Table1[[#This Row],[Quantity]]</f>
        <v>665.85</v>
      </c>
      <c r="O1360" s="5">
        <f>((Table1[[#This Row],[Ticket Price Price Per Unit]]-Table1[[#This Row],[Sales Price Per Unit]]))*Table1[[#This Row],[Quantity]]</f>
        <v>0</v>
      </c>
      <c r="P1360" s="5">
        <f>(Table1[[#This Row],[Sales Price Per Unit]]-Table1[[#This Row],[Cost per Unit]])*Table1[[#This Row],[Quantity]]</f>
        <v>462.07</v>
      </c>
    </row>
    <row r="1361" spans="1:16" x14ac:dyDescent="0.25">
      <c r="A1361" s="1">
        <v>41331</v>
      </c>
      <c r="B1361" s="20">
        <f>MONTH(Table1[[#This Row],[Date]])</f>
        <v>2</v>
      </c>
      <c r="C1361" s="20" t="str">
        <f>TEXT(Table1[[#This Row],[Date]],"mmmm")</f>
        <v>luty</v>
      </c>
      <c r="D1361" s="2">
        <v>920</v>
      </c>
      <c r="E1361" s="2">
        <v>8</v>
      </c>
      <c r="F1361" s="2" t="s">
        <v>15</v>
      </c>
      <c r="G1361" s="2" t="s">
        <v>13</v>
      </c>
      <c r="H1361" s="5">
        <v>7.95</v>
      </c>
      <c r="I1361" s="3">
        <v>0</v>
      </c>
      <c r="J1361" s="5">
        <f>Table1[[#This Row],[Ticket Price Price Per Unit]]*(1-Table1[[#This Row],[Discount Given]])</f>
        <v>7.95</v>
      </c>
      <c r="K1361" s="5">
        <v>4.53</v>
      </c>
      <c r="L1361" s="2">
        <v>6</v>
      </c>
      <c r="M1361" s="2">
        <v>3017</v>
      </c>
      <c r="N1361" s="5">
        <f>Table1[[#This Row],[Sales Price Per Unit]]*Table1[[#This Row],[Quantity]]</f>
        <v>47.7</v>
      </c>
      <c r="O1361" s="5">
        <f>((Table1[[#This Row],[Ticket Price Price Per Unit]]-Table1[[#This Row],[Sales Price Per Unit]]))*Table1[[#This Row],[Quantity]]</f>
        <v>0</v>
      </c>
      <c r="P1361" s="5">
        <f>(Table1[[#This Row],[Sales Price Per Unit]]-Table1[[#This Row],[Cost per Unit]])*Table1[[#This Row],[Quantity]]</f>
        <v>20.52</v>
      </c>
    </row>
    <row r="1362" spans="1:16" x14ac:dyDescent="0.25">
      <c r="A1362" s="1">
        <v>41331</v>
      </c>
      <c r="B1362" s="20">
        <f>MONTH(Table1[[#This Row],[Date]])</f>
        <v>2</v>
      </c>
      <c r="C1362" s="20" t="str">
        <f>TEXT(Table1[[#This Row],[Date]],"mmmm")</f>
        <v>luty</v>
      </c>
      <c r="D1362" s="2">
        <v>921</v>
      </c>
      <c r="E1362" s="2">
        <v>41</v>
      </c>
      <c r="F1362" s="2" t="s">
        <v>14</v>
      </c>
      <c r="G1362" s="2" t="s">
        <v>13</v>
      </c>
      <c r="H1362" s="5">
        <v>18.95</v>
      </c>
      <c r="I1362" s="3">
        <v>0</v>
      </c>
      <c r="J1362" s="5">
        <f>Table1[[#This Row],[Ticket Price Price Per Unit]]*(1-Table1[[#This Row],[Discount Given]])</f>
        <v>18.95</v>
      </c>
      <c r="K1362" s="5">
        <v>9.98</v>
      </c>
      <c r="L1362" s="2">
        <v>16</v>
      </c>
      <c r="M1362" s="2">
        <v>3013</v>
      </c>
      <c r="N1362" s="5">
        <f>Table1[[#This Row],[Sales Price Per Unit]]*Table1[[#This Row],[Quantity]]</f>
        <v>303.2</v>
      </c>
      <c r="O1362" s="5">
        <f>((Table1[[#This Row],[Ticket Price Price Per Unit]]-Table1[[#This Row],[Sales Price Per Unit]]))*Table1[[#This Row],[Quantity]]</f>
        <v>0</v>
      </c>
      <c r="P1362" s="5">
        <f>(Table1[[#This Row],[Sales Price Per Unit]]-Table1[[#This Row],[Cost per Unit]])*Table1[[#This Row],[Quantity]]</f>
        <v>143.51999999999998</v>
      </c>
    </row>
    <row r="1363" spans="1:16" hidden="1" x14ac:dyDescent="0.25">
      <c r="A1363" s="1">
        <v>41331</v>
      </c>
      <c r="B1363" s="20">
        <f>MONTH(Table1[[#This Row],[Date]])</f>
        <v>2</v>
      </c>
      <c r="C1363" s="20" t="str">
        <f>TEXT(Table1[[#This Row],[Date]],"mmmm")</f>
        <v>luty</v>
      </c>
      <c r="D1363" s="2">
        <v>922</v>
      </c>
      <c r="E1363" s="2">
        <v>28</v>
      </c>
      <c r="F1363" s="2" t="s">
        <v>12</v>
      </c>
      <c r="G1363" s="2" t="s">
        <v>13</v>
      </c>
      <c r="H1363" s="5">
        <v>0.95</v>
      </c>
      <c r="I1363" s="3">
        <v>0</v>
      </c>
      <c r="J1363" s="5">
        <f>Table1[[#This Row],[Ticket Price Price Per Unit]]*(1-Table1[[#This Row],[Discount Given]])</f>
        <v>0.95</v>
      </c>
      <c r="K1363" s="5">
        <v>0.5</v>
      </c>
      <c r="L1363" s="2">
        <v>17</v>
      </c>
      <c r="M1363" s="2">
        <v>3019</v>
      </c>
      <c r="N1363" s="5">
        <f>Table1[[#This Row],[Sales Price Per Unit]]*Table1[[#This Row],[Quantity]]</f>
        <v>16.149999999999999</v>
      </c>
      <c r="O1363" s="5">
        <f>((Table1[[#This Row],[Ticket Price Price Per Unit]]-Table1[[#This Row],[Sales Price Per Unit]]))*Table1[[#This Row],[Quantity]]</f>
        <v>0</v>
      </c>
      <c r="P1363" s="5">
        <f>(Table1[[#This Row],[Sales Price Per Unit]]-Table1[[#This Row],[Cost per Unit]])*Table1[[#This Row],[Quantity]]</f>
        <v>7.6499999999999995</v>
      </c>
    </row>
    <row r="1364" spans="1:16" x14ac:dyDescent="0.25">
      <c r="A1364" s="1">
        <v>41331</v>
      </c>
      <c r="B1364" s="20">
        <f>MONTH(Table1[[#This Row],[Date]])</f>
        <v>2</v>
      </c>
      <c r="C1364" s="20" t="str">
        <f>TEXT(Table1[[#This Row],[Date]],"mmmm")</f>
        <v>luty</v>
      </c>
      <c r="D1364" s="2">
        <v>923</v>
      </c>
      <c r="E1364" s="2">
        <v>33</v>
      </c>
      <c r="F1364" s="2" t="s">
        <v>14</v>
      </c>
      <c r="G1364" s="2" t="s">
        <v>13</v>
      </c>
      <c r="H1364" s="5">
        <v>19.95</v>
      </c>
      <c r="I1364" s="3">
        <v>0</v>
      </c>
      <c r="J1364" s="5">
        <f>Table1[[#This Row],[Ticket Price Price Per Unit]]*(1-Table1[[#This Row],[Discount Given]])</f>
        <v>19.95</v>
      </c>
      <c r="K1364" s="5">
        <v>9.7799999999999994</v>
      </c>
      <c r="L1364" s="2">
        <v>13</v>
      </c>
      <c r="M1364" s="2">
        <v>3031</v>
      </c>
      <c r="N1364" s="5">
        <f>Table1[[#This Row],[Sales Price Per Unit]]*Table1[[#This Row],[Quantity]]</f>
        <v>259.34999999999997</v>
      </c>
      <c r="O1364" s="5">
        <f>((Table1[[#This Row],[Ticket Price Price Per Unit]]-Table1[[#This Row],[Sales Price Per Unit]]))*Table1[[#This Row],[Quantity]]</f>
        <v>0</v>
      </c>
      <c r="P1364" s="5">
        <f>(Table1[[#This Row],[Sales Price Per Unit]]-Table1[[#This Row],[Cost per Unit]])*Table1[[#This Row],[Quantity]]</f>
        <v>132.21</v>
      </c>
    </row>
    <row r="1365" spans="1:16" x14ac:dyDescent="0.25">
      <c r="A1365" s="1">
        <v>41331</v>
      </c>
      <c r="B1365" s="20">
        <f>MONTH(Table1[[#This Row],[Date]])</f>
        <v>2</v>
      </c>
      <c r="C1365" s="20" t="str">
        <f>TEXT(Table1[[#This Row],[Date]],"mmmm")</f>
        <v>luty</v>
      </c>
      <c r="D1365" s="2">
        <v>924</v>
      </c>
      <c r="E1365" s="2">
        <v>48</v>
      </c>
      <c r="F1365" s="2" t="s">
        <v>12</v>
      </c>
      <c r="G1365" s="2" t="s">
        <v>13</v>
      </c>
      <c r="H1365" s="5">
        <v>3.95</v>
      </c>
      <c r="I1365" s="3">
        <v>0</v>
      </c>
      <c r="J1365" s="5">
        <f>Table1[[#This Row],[Ticket Price Price Per Unit]]*(1-Table1[[#This Row],[Discount Given]])</f>
        <v>3.95</v>
      </c>
      <c r="K1365" s="5">
        <v>1.43</v>
      </c>
      <c r="L1365" s="2">
        <v>10</v>
      </c>
      <c r="M1365" s="2">
        <v>3011</v>
      </c>
      <c r="N1365" s="5">
        <f>Table1[[#This Row],[Sales Price Per Unit]]*Table1[[#This Row],[Quantity]]</f>
        <v>39.5</v>
      </c>
      <c r="O1365" s="5">
        <f>((Table1[[#This Row],[Ticket Price Price Per Unit]]-Table1[[#This Row],[Sales Price Per Unit]]))*Table1[[#This Row],[Quantity]]</f>
        <v>0</v>
      </c>
      <c r="P1365" s="5">
        <f>(Table1[[#This Row],[Sales Price Per Unit]]-Table1[[#This Row],[Cost per Unit]])*Table1[[#This Row],[Quantity]]</f>
        <v>25.200000000000003</v>
      </c>
    </row>
    <row r="1366" spans="1:16" x14ac:dyDescent="0.25">
      <c r="A1366" s="1">
        <v>41331</v>
      </c>
      <c r="B1366" s="20">
        <f>MONTH(Table1[[#This Row],[Date]])</f>
        <v>2</v>
      </c>
      <c r="C1366" s="20" t="str">
        <f>TEXT(Table1[[#This Row],[Date]],"mmmm")</f>
        <v>luty</v>
      </c>
      <c r="D1366" s="2">
        <v>925</v>
      </c>
      <c r="E1366" s="2">
        <v>18</v>
      </c>
      <c r="F1366" s="2" t="s">
        <v>14</v>
      </c>
      <c r="G1366" s="2" t="s">
        <v>13</v>
      </c>
      <c r="H1366" s="5">
        <v>54.95</v>
      </c>
      <c r="I1366" s="3">
        <v>0</v>
      </c>
      <c r="J1366" s="5">
        <f>Table1[[#This Row],[Ticket Price Price Per Unit]]*(1-Table1[[#This Row],[Discount Given]])</f>
        <v>54.95</v>
      </c>
      <c r="K1366" s="5">
        <v>26.65</v>
      </c>
      <c r="L1366" s="2">
        <v>14</v>
      </c>
      <c r="M1366" s="2">
        <v>3024</v>
      </c>
      <c r="N1366" s="5">
        <f>Table1[[#This Row],[Sales Price Per Unit]]*Table1[[#This Row],[Quantity]]</f>
        <v>769.30000000000007</v>
      </c>
      <c r="O1366" s="5">
        <f>((Table1[[#This Row],[Ticket Price Price Per Unit]]-Table1[[#This Row],[Sales Price Per Unit]]))*Table1[[#This Row],[Quantity]]</f>
        <v>0</v>
      </c>
      <c r="P1366" s="5">
        <f>(Table1[[#This Row],[Sales Price Per Unit]]-Table1[[#This Row],[Cost per Unit]])*Table1[[#This Row],[Quantity]]</f>
        <v>396.20000000000005</v>
      </c>
    </row>
    <row r="1367" spans="1:16" hidden="1" x14ac:dyDescent="0.25">
      <c r="A1367" s="1">
        <v>41331</v>
      </c>
      <c r="B1367" s="20">
        <f>MONTH(Table1[[#This Row],[Date]])</f>
        <v>2</v>
      </c>
      <c r="C1367" s="20" t="str">
        <f>TEXT(Table1[[#This Row],[Date]],"mmmm")</f>
        <v>luty</v>
      </c>
      <c r="D1367" s="2">
        <v>926</v>
      </c>
      <c r="E1367" s="2">
        <v>49</v>
      </c>
      <c r="F1367" s="2" t="s">
        <v>15</v>
      </c>
      <c r="G1367" s="2" t="s">
        <v>13</v>
      </c>
      <c r="H1367" s="5">
        <v>63.95</v>
      </c>
      <c r="I1367" s="3">
        <v>0.1</v>
      </c>
      <c r="J1367" s="5">
        <f>Table1[[#This Row],[Ticket Price Price Per Unit]]*(1-Table1[[#This Row],[Discount Given]])</f>
        <v>57.555000000000007</v>
      </c>
      <c r="K1367" s="5">
        <v>27.1</v>
      </c>
      <c r="L1367" s="2">
        <v>2</v>
      </c>
      <c r="M1367" s="2">
        <v>3028</v>
      </c>
      <c r="N1367" s="5">
        <f>Table1[[#This Row],[Sales Price Per Unit]]*Table1[[#This Row],[Quantity]]</f>
        <v>115.11000000000001</v>
      </c>
      <c r="O1367" s="5">
        <f>((Table1[[#This Row],[Ticket Price Price Per Unit]]-Table1[[#This Row],[Sales Price Per Unit]]))*Table1[[#This Row],[Quantity]]</f>
        <v>12.789999999999992</v>
      </c>
      <c r="P1367" s="5">
        <f>(Table1[[#This Row],[Sales Price Per Unit]]-Table1[[#This Row],[Cost per Unit]])*Table1[[#This Row],[Quantity]]</f>
        <v>60.910000000000011</v>
      </c>
    </row>
    <row r="1368" spans="1:16" hidden="1" x14ac:dyDescent="0.25">
      <c r="A1368" s="1">
        <v>41331</v>
      </c>
      <c r="B1368" s="20">
        <f>MONTH(Table1[[#This Row],[Date]])</f>
        <v>2</v>
      </c>
      <c r="C1368" s="20" t="str">
        <f>TEXT(Table1[[#This Row],[Date]],"mmmm")</f>
        <v>luty</v>
      </c>
      <c r="D1368" s="2">
        <v>926</v>
      </c>
      <c r="E1368" s="2">
        <v>37</v>
      </c>
      <c r="F1368" s="2" t="s">
        <v>15</v>
      </c>
      <c r="G1368" s="2" t="s">
        <v>13</v>
      </c>
      <c r="H1368" s="5">
        <v>24.95</v>
      </c>
      <c r="I1368" s="3">
        <v>0</v>
      </c>
      <c r="J1368" s="5">
        <f>Table1[[#This Row],[Ticket Price Price Per Unit]]*(1-Table1[[#This Row],[Discount Given]])</f>
        <v>24.95</v>
      </c>
      <c r="K1368" s="5">
        <v>9.3800000000000008</v>
      </c>
      <c r="L1368" s="2">
        <v>7</v>
      </c>
      <c r="M1368" s="2">
        <v>3028</v>
      </c>
      <c r="N1368" s="5">
        <f>Table1[[#This Row],[Sales Price Per Unit]]*Table1[[#This Row],[Quantity]]</f>
        <v>174.65</v>
      </c>
      <c r="O1368" s="5">
        <f>((Table1[[#This Row],[Ticket Price Price Per Unit]]-Table1[[#This Row],[Sales Price Per Unit]]))*Table1[[#This Row],[Quantity]]</f>
        <v>0</v>
      </c>
      <c r="P1368" s="5">
        <f>(Table1[[#This Row],[Sales Price Per Unit]]-Table1[[#This Row],[Cost per Unit]])*Table1[[#This Row],[Quantity]]</f>
        <v>108.99</v>
      </c>
    </row>
    <row r="1369" spans="1:16" x14ac:dyDescent="0.25">
      <c r="A1369" s="1">
        <v>41331</v>
      </c>
      <c r="B1369" s="20">
        <f>MONTH(Table1[[#This Row],[Date]])</f>
        <v>2</v>
      </c>
      <c r="C1369" s="20" t="str">
        <f>TEXT(Table1[[#This Row],[Date]],"mmmm")</f>
        <v>luty</v>
      </c>
      <c r="D1369" s="2">
        <v>927</v>
      </c>
      <c r="E1369" s="2">
        <v>48</v>
      </c>
      <c r="F1369" s="2" t="s">
        <v>12</v>
      </c>
      <c r="G1369" s="2" t="s">
        <v>13</v>
      </c>
      <c r="H1369" s="5">
        <v>3.95</v>
      </c>
      <c r="I1369" s="3">
        <v>0</v>
      </c>
      <c r="J1369" s="5">
        <f>Table1[[#This Row],[Ticket Price Price Per Unit]]*(1-Table1[[#This Row],[Discount Given]])</f>
        <v>3.95</v>
      </c>
      <c r="K1369" s="5">
        <v>1.43</v>
      </c>
      <c r="L1369" s="2">
        <v>8</v>
      </c>
      <c r="M1369" s="2">
        <v>3017</v>
      </c>
      <c r="N1369" s="5">
        <f>Table1[[#This Row],[Sales Price Per Unit]]*Table1[[#This Row],[Quantity]]</f>
        <v>31.6</v>
      </c>
      <c r="O1369" s="5">
        <f>((Table1[[#This Row],[Ticket Price Price Per Unit]]-Table1[[#This Row],[Sales Price Per Unit]]))*Table1[[#This Row],[Quantity]]</f>
        <v>0</v>
      </c>
      <c r="P1369" s="5">
        <f>(Table1[[#This Row],[Sales Price Per Unit]]-Table1[[#This Row],[Cost per Unit]])*Table1[[#This Row],[Quantity]]</f>
        <v>20.160000000000004</v>
      </c>
    </row>
    <row r="1370" spans="1:16" x14ac:dyDescent="0.25">
      <c r="A1370" s="1">
        <v>41331</v>
      </c>
      <c r="B1370" s="20">
        <f>MONTH(Table1[[#This Row],[Date]])</f>
        <v>2</v>
      </c>
      <c r="C1370" s="20" t="str">
        <f>TEXT(Table1[[#This Row],[Date]],"mmmm")</f>
        <v>luty</v>
      </c>
      <c r="D1370" s="2">
        <v>928</v>
      </c>
      <c r="E1370" s="2">
        <v>14</v>
      </c>
      <c r="F1370" s="2" t="s">
        <v>15</v>
      </c>
      <c r="G1370" s="2" t="s">
        <v>13</v>
      </c>
      <c r="H1370" s="5">
        <v>31.95</v>
      </c>
      <c r="I1370" s="3">
        <v>0</v>
      </c>
      <c r="J1370" s="5">
        <f>Table1[[#This Row],[Ticket Price Price Per Unit]]*(1-Table1[[#This Row],[Discount Given]])</f>
        <v>31.95</v>
      </c>
      <c r="K1370" s="5">
        <v>17.38</v>
      </c>
      <c r="L1370" s="2">
        <v>3</v>
      </c>
      <c r="M1370" s="2">
        <v>3031</v>
      </c>
      <c r="N1370" s="5">
        <f>Table1[[#This Row],[Sales Price Per Unit]]*Table1[[#This Row],[Quantity]]</f>
        <v>95.85</v>
      </c>
      <c r="O1370" s="5">
        <f>((Table1[[#This Row],[Ticket Price Price Per Unit]]-Table1[[#This Row],[Sales Price Per Unit]]))*Table1[[#This Row],[Quantity]]</f>
        <v>0</v>
      </c>
      <c r="P1370" s="5">
        <f>(Table1[[#This Row],[Sales Price Per Unit]]-Table1[[#This Row],[Cost per Unit]])*Table1[[#This Row],[Quantity]]</f>
        <v>43.71</v>
      </c>
    </row>
    <row r="1371" spans="1:16" x14ac:dyDescent="0.25">
      <c r="A1371" s="1">
        <v>41331</v>
      </c>
      <c r="B1371" s="20">
        <f>MONTH(Table1[[#This Row],[Date]])</f>
        <v>2</v>
      </c>
      <c r="C1371" s="20" t="str">
        <f>TEXT(Table1[[#This Row],[Date]],"mmmm")</f>
        <v>luty</v>
      </c>
      <c r="D1371" s="2">
        <v>929</v>
      </c>
      <c r="E1371" s="2">
        <v>33</v>
      </c>
      <c r="F1371" s="2" t="s">
        <v>12</v>
      </c>
      <c r="G1371" s="2" t="s">
        <v>13</v>
      </c>
      <c r="H1371" s="5">
        <v>19.95</v>
      </c>
      <c r="I1371" s="3">
        <v>0</v>
      </c>
      <c r="J1371" s="5">
        <f>Table1[[#This Row],[Ticket Price Price Per Unit]]*(1-Table1[[#This Row],[Discount Given]])</f>
        <v>19.95</v>
      </c>
      <c r="K1371" s="5">
        <v>9.7799999999999994</v>
      </c>
      <c r="L1371" s="2">
        <v>5</v>
      </c>
      <c r="M1371" s="2">
        <v>3024</v>
      </c>
      <c r="N1371" s="5">
        <f>Table1[[#This Row],[Sales Price Per Unit]]*Table1[[#This Row],[Quantity]]</f>
        <v>99.75</v>
      </c>
      <c r="O1371" s="5">
        <f>((Table1[[#This Row],[Ticket Price Price Per Unit]]-Table1[[#This Row],[Sales Price Per Unit]]))*Table1[[#This Row],[Quantity]]</f>
        <v>0</v>
      </c>
      <c r="P1371" s="5">
        <f>(Table1[[#This Row],[Sales Price Per Unit]]-Table1[[#This Row],[Cost per Unit]])*Table1[[#This Row],[Quantity]]</f>
        <v>50.85</v>
      </c>
    </row>
    <row r="1372" spans="1:16" x14ac:dyDescent="0.25">
      <c r="A1372" s="1">
        <v>41331</v>
      </c>
      <c r="B1372" s="20">
        <f>MONTH(Table1[[#This Row],[Date]])</f>
        <v>2</v>
      </c>
      <c r="C1372" s="20" t="str">
        <f>TEXT(Table1[[#This Row],[Date]],"mmmm")</f>
        <v>luty</v>
      </c>
      <c r="D1372" s="2">
        <v>930</v>
      </c>
      <c r="E1372" s="2">
        <v>11</v>
      </c>
      <c r="F1372" s="2" t="s">
        <v>15</v>
      </c>
      <c r="G1372" s="2" t="s">
        <v>13</v>
      </c>
      <c r="H1372" s="5">
        <v>65.95</v>
      </c>
      <c r="I1372" s="3">
        <v>0</v>
      </c>
      <c r="J1372" s="5">
        <f>Table1[[#This Row],[Ticket Price Price Per Unit]]*(1-Table1[[#This Row],[Discount Given]])</f>
        <v>65.95</v>
      </c>
      <c r="K1372" s="5">
        <v>37.97</v>
      </c>
      <c r="L1372" s="2">
        <v>6</v>
      </c>
      <c r="M1372" s="2">
        <v>3013</v>
      </c>
      <c r="N1372" s="5">
        <f>Table1[[#This Row],[Sales Price Per Unit]]*Table1[[#This Row],[Quantity]]</f>
        <v>395.70000000000005</v>
      </c>
      <c r="O1372" s="5">
        <f>((Table1[[#This Row],[Ticket Price Price Per Unit]]-Table1[[#This Row],[Sales Price Per Unit]]))*Table1[[#This Row],[Quantity]]</f>
        <v>0</v>
      </c>
      <c r="P1372" s="5">
        <f>(Table1[[#This Row],[Sales Price Per Unit]]-Table1[[#This Row],[Cost per Unit]])*Table1[[#This Row],[Quantity]]</f>
        <v>167.88000000000002</v>
      </c>
    </row>
    <row r="1373" spans="1:16" x14ac:dyDescent="0.25">
      <c r="A1373" s="1">
        <v>41331</v>
      </c>
      <c r="B1373" s="20">
        <f>MONTH(Table1[[#This Row],[Date]])</f>
        <v>2</v>
      </c>
      <c r="C1373" s="20" t="str">
        <f>TEXT(Table1[[#This Row],[Date]],"mmmm")</f>
        <v>luty</v>
      </c>
      <c r="D1373" s="2">
        <v>931</v>
      </c>
      <c r="E1373" s="2">
        <v>43</v>
      </c>
      <c r="F1373" s="2" t="s">
        <v>15</v>
      </c>
      <c r="G1373" s="2" t="s">
        <v>13</v>
      </c>
      <c r="H1373" s="5">
        <v>11.95</v>
      </c>
      <c r="I1373" s="3">
        <v>0</v>
      </c>
      <c r="J1373" s="5">
        <f>Table1[[#This Row],[Ticket Price Price Per Unit]]*(1-Table1[[#This Row],[Discount Given]])</f>
        <v>11.95</v>
      </c>
      <c r="K1373" s="5">
        <v>3.32</v>
      </c>
      <c r="L1373" s="2">
        <v>1</v>
      </c>
      <c r="M1373" s="2">
        <v>3013</v>
      </c>
      <c r="N1373" s="5">
        <f>Table1[[#This Row],[Sales Price Per Unit]]*Table1[[#This Row],[Quantity]]</f>
        <v>11.95</v>
      </c>
      <c r="O1373" s="5">
        <f>((Table1[[#This Row],[Ticket Price Price Per Unit]]-Table1[[#This Row],[Sales Price Per Unit]]))*Table1[[#This Row],[Quantity]]</f>
        <v>0</v>
      </c>
      <c r="P1373" s="5">
        <f>(Table1[[#This Row],[Sales Price Per Unit]]-Table1[[#This Row],[Cost per Unit]])*Table1[[#This Row],[Quantity]]</f>
        <v>8.629999999999999</v>
      </c>
    </row>
    <row r="1374" spans="1:16" x14ac:dyDescent="0.25">
      <c r="A1374" s="1">
        <v>41331</v>
      </c>
      <c r="B1374" s="20">
        <f>MONTH(Table1[[#This Row],[Date]])</f>
        <v>2</v>
      </c>
      <c r="C1374" s="20" t="str">
        <f>TEXT(Table1[[#This Row],[Date]],"mmmm")</f>
        <v>luty</v>
      </c>
      <c r="D1374" s="2">
        <v>932</v>
      </c>
      <c r="E1374" s="2">
        <v>2</v>
      </c>
      <c r="F1374" s="2" t="s">
        <v>12</v>
      </c>
      <c r="G1374" s="2" t="s">
        <v>13</v>
      </c>
      <c r="H1374" s="5">
        <v>44.95</v>
      </c>
      <c r="I1374" s="3">
        <v>0</v>
      </c>
      <c r="J1374" s="5">
        <f>Table1[[#This Row],[Ticket Price Price Per Unit]]*(1-Table1[[#This Row],[Discount Given]])</f>
        <v>44.95</v>
      </c>
      <c r="K1374" s="5">
        <v>27.95</v>
      </c>
      <c r="L1374" s="2">
        <v>1</v>
      </c>
      <c r="M1374" s="2">
        <v>3029</v>
      </c>
      <c r="N1374" s="5">
        <f>Table1[[#This Row],[Sales Price Per Unit]]*Table1[[#This Row],[Quantity]]</f>
        <v>44.95</v>
      </c>
      <c r="O1374" s="5">
        <f>((Table1[[#This Row],[Ticket Price Price Per Unit]]-Table1[[#This Row],[Sales Price Per Unit]]))*Table1[[#This Row],[Quantity]]</f>
        <v>0</v>
      </c>
      <c r="P1374" s="5">
        <f>(Table1[[#This Row],[Sales Price Per Unit]]-Table1[[#This Row],[Cost per Unit]])*Table1[[#This Row],[Quantity]]</f>
        <v>17.000000000000004</v>
      </c>
    </row>
    <row r="1375" spans="1:16" x14ac:dyDescent="0.25">
      <c r="A1375" s="1">
        <v>41331</v>
      </c>
      <c r="B1375" s="20">
        <f>MONTH(Table1[[#This Row],[Date]])</f>
        <v>2</v>
      </c>
      <c r="C1375" s="20" t="str">
        <f>TEXT(Table1[[#This Row],[Date]],"mmmm")</f>
        <v>luty</v>
      </c>
      <c r="D1375" s="2">
        <v>933</v>
      </c>
      <c r="E1375" s="2">
        <v>15</v>
      </c>
      <c r="F1375" s="2" t="s">
        <v>15</v>
      </c>
      <c r="G1375" s="2" t="s">
        <v>13</v>
      </c>
      <c r="H1375" s="5">
        <v>28.95</v>
      </c>
      <c r="I1375" s="3">
        <v>0.1</v>
      </c>
      <c r="J1375" s="5">
        <f>Table1[[#This Row],[Ticket Price Price Per Unit]]*(1-Table1[[#This Row],[Discount Given]])</f>
        <v>26.055</v>
      </c>
      <c r="K1375" s="5">
        <v>17.53</v>
      </c>
      <c r="L1375" s="2">
        <v>5</v>
      </c>
      <c r="M1375" s="2">
        <v>3014</v>
      </c>
      <c r="N1375" s="5">
        <f>Table1[[#This Row],[Sales Price Per Unit]]*Table1[[#This Row],[Quantity]]</f>
        <v>130.27500000000001</v>
      </c>
      <c r="O1375" s="5">
        <f>((Table1[[#This Row],[Ticket Price Price Per Unit]]-Table1[[#This Row],[Sales Price Per Unit]]))*Table1[[#This Row],[Quantity]]</f>
        <v>14.474999999999998</v>
      </c>
      <c r="P1375" s="5">
        <f>(Table1[[#This Row],[Sales Price Per Unit]]-Table1[[#This Row],[Cost per Unit]])*Table1[[#This Row],[Quantity]]</f>
        <v>42.624999999999993</v>
      </c>
    </row>
    <row r="1376" spans="1:16" x14ac:dyDescent="0.25">
      <c r="A1376" s="1">
        <v>41331</v>
      </c>
      <c r="B1376" s="20">
        <f>MONTH(Table1[[#This Row],[Date]])</f>
        <v>2</v>
      </c>
      <c r="C1376" s="20" t="str">
        <f>TEXT(Table1[[#This Row],[Date]],"mmmm")</f>
        <v>luty</v>
      </c>
      <c r="D1376" s="2">
        <v>934</v>
      </c>
      <c r="E1376" s="2">
        <v>49</v>
      </c>
      <c r="F1376" s="2" t="s">
        <v>14</v>
      </c>
      <c r="G1376" s="2" t="s">
        <v>13</v>
      </c>
      <c r="H1376" s="5">
        <v>63.95</v>
      </c>
      <c r="I1376" s="3">
        <v>0</v>
      </c>
      <c r="J1376" s="5">
        <f>Table1[[#This Row],[Ticket Price Price Per Unit]]*(1-Table1[[#This Row],[Discount Given]])</f>
        <v>63.95</v>
      </c>
      <c r="K1376" s="5">
        <v>27.1</v>
      </c>
      <c r="L1376" s="2">
        <v>2</v>
      </c>
      <c r="M1376" s="2">
        <v>3027</v>
      </c>
      <c r="N1376" s="5">
        <f>Table1[[#This Row],[Sales Price Per Unit]]*Table1[[#This Row],[Quantity]]</f>
        <v>127.9</v>
      </c>
      <c r="O1376" s="5">
        <f>((Table1[[#This Row],[Ticket Price Price Per Unit]]-Table1[[#This Row],[Sales Price Per Unit]]))*Table1[[#This Row],[Quantity]]</f>
        <v>0</v>
      </c>
      <c r="P1376" s="5">
        <f>(Table1[[#This Row],[Sales Price Per Unit]]-Table1[[#This Row],[Cost per Unit]])*Table1[[#This Row],[Quantity]]</f>
        <v>73.7</v>
      </c>
    </row>
    <row r="1377" spans="1:16" x14ac:dyDescent="0.25">
      <c r="A1377" s="1">
        <v>41331</v>
      </c>
      <c r="B1377" s="20">
        <f>MONTH(Table1[[#This Row],[Date]])</f>
        <v>2</v>
      </c>
      <c r="C1377" s="20" t="str">
        <f>TEXT(Table1[[#This Row],[Date]],"mmmm")</f>
        <v>luty</v>
      </c>
      <c r="D1377" s="2">
        <v>935</v>
      </c>
      <c r="E1377" s="2">
        <v>23</v>
      </c>
      <c r="F1377" s="2" t="s">
        <v>15</v>
      </c>
      <c r="G1377" s="2" t="s">
        <v>13</v>
      </c>
      <c r="H1377" s="5">
        <v>2.95</v>
      </c>
      <c r="I1377" s="3">
        <v>0</v>
      </c>
      <c r="J1377" s="5">
        <f>Table1[[#This Row],[Ticket Price Price Per Unit]]*(1-Table1[[#This Row],[Discount Given]])</f>
        <v>2.95</v>
      </c>
      <c r="K1377" s="5">
        <v>1.68</v>
      </c>
      <c r="L1377" s="2">
        <v>8</v>
      </c>
      <c r="M1377" s="2">
        <v>3027</v>
      </c>
      <c r="N1377" s="5">
        <f>Table1[[#This Row],[Sales Price Per Unit]]*Table1[[#This Row],[Quantity]]</f>
        <v>23.6</v>
      </c>
      <c r="O1377" s="5">
        <f>((Table1[[#This Row],[Ticket Price Price Per Unit]]-Table1[[#This Row],[Sales Price Per Unit]]))*Table1[[#This Row],[Quantity]]</f>
        <v>0</v>
      </c>
      <c r="P1377" s="5">
        <f>(Table1[[#This Row],[Sales Price Per Unit]]-Table1[[#This Row],[Cost per Unit]])*Table1[[#This Row],[Quantity]]</f>
        <v>10.160000000000002</v>
      </c>
    </row>
    <row r="1378" spans="1:16" x14ac:dyDescent="0.25">
      <c r="A1378" s="1">
        <v>41331</v>
      </c>
      <c r="B1378" s="20">
        <f>MONTH(Table1[[#This Row],[Date]])</f>
        <v>2</v>
      </c>
      <c r="C1378" s="20" t="str">
        <f>TEXT(Table1[[#This Row],[Date]],"mmmm")</f>
        <v>luty</v>
      </c>
      <c r="D1378" s="2">
        <v>936</v>
      </c>
      <c r="E1378" s="2">
        <v>27</v>
      </c>
      <c r="F1378" s="2" t="s">
        <v>14</v>
      </c>
      <c r="G1378" s="2" t="s">
        <v>13</v>
      </c>
      <c r="H1378" s="5">
        <v>4.95</v>
      </c>
      <c r="I1378" s="3">
        <v>0</v>
      </c>
      <c r="J1378" s="5">
        <f>Table1[[#This Row],[Ticket Price Price Per Unit]]*(1-Table1[[#This Row],[Discount Given]])</f>
        <v>4.95</v>
      </c>
      <c r="K1378" s="5">
        <v>1.82</v>
      </c>
      <c r="L1378" s="2">
        <v>6</v>
      </c>
      <c r="M1378" s="2">
        <v>3024</v>
      </c>
      <c r="N1378" s="5">
        <f>Table1[[#This Row],[Sales Price Per Unit]]*Table1[[#This Row],[Quantity]]</f>
        <v>29.700000000000003</v>
      </c>
      <c r="O1378" s="5">
        <f>((Table1[[#This Row],[Ticket Price Price Per Unit]]-Table1[[#This Row],[Sales Price Per Unit]]))*Table1[[#This Row],[Quantity]]</f>
        <v>0</v>
      </c>
      <c r="P1378" s="5">
        <f>(Table1[[#This Row],[Sales Price Per Unit]]-Table1[[#This Row],[Cost per Unit]])*Table1[[#This Row],[Quantity]]</f>
        <v>18.78</v>
      </c>
    </row>
    <row r="1379" spans="1:16" x14ac:dyDescent="0.25">
      <c r="A1379" s="1">
        <v>41331</v>
      </c>
      <c r="B1379" s="20">
        <f>MONTH(Table1[[#This Row],[Date]])</f>
        <v>2</v>
      </c>
      <c r="C1379" s="20" t="str">
        <f>TEXT(Table1[[#This Row],[Date]],"mmmm")</f>
        <v>luty</v>
      </c>
      <c r="D1379" s="2">
        <v>936</v>
      </c>
      <c r="E1379" s="2">
        <v>10</v>
      </c>
      <c r="F1379" s="2" t="s">
        <v>14</v>
      </c>
      <c r="G1379" s="2" t="s">
        <v>13</v>
      </c>
      <c r="H1379" s="5">
        <v>34.950000000000003</v>
      </c>
      <c r="I1379" s="3">
        <v>0</v>
      </c>
      <c r="J1379" s="5">
        <f>Table1[[#This Row],[Ticket Price Price Per Unit]]*(1-Table1[[#This Row],[Discount Given]])</f>
        <v>34.950000000000003</v>
      </c>
      <c r="K1379" s="5">
        <v>22.13</v>
      </c>
      <c r="L1379" s="2">
        <v>9</v>
      </c>
      <c r="M1379" s="2">
        <v>3024</v>
      </c>
      <c r="N1379" s="5">
        <f>Table1[[#This Row],[Sales Price Per Unit]]*Table1[[#This Row],[Quantity]]</f>
        <v>314.55</v>
      </c>
      <c r="O1379" s="5">
        <f>((Table1[[#This Row],[Ticket Price Price Per Unit]]-Table1[[#This Row],[Sales Price Per Unit]]))*Table1[[#This Row],[Quantity]]</f>
        <v>0</v>
      </c>
      <c r="P1379" s="5">
        <f>(Table1[[#This Row],[Sales Price Per Unit]]-Table1[[#This Row],[Cost per Unit]])*Table1[[#This Row],[Quantity]]</f>
        <v>115.38000000000004</v>
      </c>
    </row>
    <row r="1380" spans="1:16" x14ac:dyDescent="0.25">
      <c r="A1380" s="1">
        <v>41331</v>
      </c>
      <c r="B1380" s="20">
        <f>MONTH(Table1[[#This Row],[Date]])</f>
        <v>2</v>
      </c>
      <c r="C1380" s="20" t="str">
        <f>TEXT(Table1[[#This Row],[Date]],"mmmm")</f>
        <v>luty</v>
      </c>
      <c r="D1380" s="2">
        <v>936</v>
      </c>
      <c r="E1380" s="2">
        <v>49</v>
      </c>
      <c r="F1380" s="2" t="s">
        <v>14</v>
      </c>
      <c r="G1380" s="2" t="s">
        <v>13</v>
      </c>
      <c r="H1380" s="5">
        <v>63.95</v>
      </c>
      <c r="I1380" s="3">
        <v>0</v>
      </c>
      <c r="J1380" s="5">
        <f>Table1[[#This Row],[Ticket Price Price Per Unit]]*(1-Table1[[#This Row],[Discount Given]])</f>
        <v>63.95</v>
      </c>
      <c r="K1380" s="5">
        <v>27.1</v>
      </c>
      <c r="L1380" s="2">
        <v>3</v>
      </c>
      <c r="M1380" s="2">
        <v>3024</v>
      </c>
      <c r="N1380" s="5">
        <f>Table1[[#This Row],[Sales Price Per Unit]]*Table1[[#This Row],[Quantity]]</f>
        <v>191.85000000000002</v>
      </c>
      <c r="O1380" s="5">
        <f>((Table1[[#This Row],[Ticket Price Price Per Unit]]-Table1[[#This Row],[Sales Price Per Unit]]))*Table1[[#This Row],[Quantity]]</f>
        <v>0</v>
      </c>
      <c r="P1380" s="5">
        <f>(Table1[[#This Row],[Sales Price Per Unit]]-Table1[[#This Row],[Cost per Unit]])*Table1[[#This Row],[Quantity]]</f>
        <v>110.55000000000001</v>
      </c>
    </row>
    <row r="1381" spans="1:16" x14ac:dyDescent="0.25">
      <c r="A1381" s="1">
        <v>41331</v>
      </c>
      <c r="B1381" s="20">
        <f>MONTH(Table1[[#This Row],[Date]])</f>
        <v>2</v>
      </c>
      <c r="C1381" s="20" t="str">
        <f>TEXT(Table1[[#This Row],[Date]],"mmmm")</f>
        <v>luty</v>
      </c>
      <c r="D1381" s="2">
        <v>936</v>
      </c>
      <c r="E1381" s="2">
        <v>21</v>
      </c>
      <c r="F1381" s="2" t="s">
        <v>14</v>
      </c>
      <c r="G1381" s="2" t="s">
        <v>13</v>
      </c>
      <c r="H1381" s="5">
        <v>26.95</v>
      </c>
      <c r="I1381" s="3">
        <v>0</v>
      </c>
      <c r="J1381" s="5">
        <f>Table1[[#This Row],[Ticket Price Price Per Unit]]*(1-Table1[[#This Row],[Discount Given]])</f>
        <v>26.95</v>
      </c>
      <c r="K1381" s="5">
        <v>12.42</v>
      </c>
      <c r="L1381" s="2">
        <v>14</v>
      </c>
      <c r="M1381" s="2">
        <v>3024</v>
      </c>
      <c r="N1381" s="5">
        <f>Table1[[#This Row],[Sales Price Per Unit]]*Table1[[#This Row],[Quantity]]</f>
        <v>377.3</v>
      </c>
      <c r="O1381" s="5">
        <f>((Table1[[#This Row],[Ticket Price Price Per Unit]]-Table1[[#This Row],[Sales Price Per Unit]]))*Table1[[#This Row],[Quantity]]</f>
        <v>0</v>
      </c>
      <c r="P1381" s="5">
        <f>(Table1[[#This Row],[Sales Price Per Unit]]-Table1[[#This Row],[Cost per Unit]])*Table1[[#This Row],[Quantity]]</f>
        <v>203.42</v>
      </c>
    </row>
    <row r="1382" spans="1:16" x14ac:dyDescent="0.25">
      <c r="A1382" s="1">
        <v>41331</v>
      </c>
      <c r="B1382" s="20">
        <f>MONTH(Table1[[#This Row],[Date]])</f>
        <v>2</v>
      </c>
      <c r="C1382" s="20" t="str">
        <f>TEXT(Table1[[#This Row],[Date]],"mmmm")</f>
        <v>luty</v>
      </c>
      <c r="D1382" s="2">
        <v>937</v>
      </c>
      <c r="E1382" s="2">
        <v>3</v>
      </c>
      <c r="F1382" s="2" t="s">
        <v>12</v>
      </c>
      <c r="G1382" s="2" t="s">
        <v>13</v>
      </c>
      <c r="H1382" s="5">
        <v>59.95</v>
      </c>
      <c r="I1382" s="3">
        <v>0.1</v>
      </c>
      <c r="J1382" s="5">
        <f>Table1[[#This Row],[Ticket Price Price Per Unit]]*(1-Table1[[#This Row],[Discount Given]])</f>
        <v>53.955000000000005</v>
      </c>
      <c r="K1382" s="5">
        <v>28.73</v>
      </c>
      <c r="L1382" s="2">
        <v>2</v>
      </c>
      <c r="M1382" s="2">
        <v>3015</v>
      </c>
      <c r="N1382" s="5">
        <f>Table1[[#This Row],[Sales Price Per Unit]]*Table1[[#This Row],[Quantity]]</f>
        <v>107.91000000000001</v>
      </c>
      <c r="O1382" s="5">
        <f>((Table1[[#This Row],[Ticket Price Price Per Unit]]-Table1[[#This Row],[Sales Price Per Unit]]))*Table1[[#This Row],[Quantity]]</f>
        <v>11.989999999999995</v>
      </c>
      <c r="P1382" s="5">
        <f>(Table1[[#This Row],[Sales Price Per Unit]]-Table1[[#This Row],[Cost per Unit]])*Table1[[#This Row],[Quantity]]</f>
        <v>50.45000000000001</v>
      </c>
    </row>
    <row r="1383" spans="1:16" x14ac:dyDescent="0.25">
      <c r="A1383" s="1">
        <v>41331</v>
      </c>
      <c r="B1383" s="20">
        <f>MONTH(Table1[[#This Row],[Date]])</f>
        <v>2</v>
      </c>
      <c r="C1383" s="20" t="str">
        <f>TEXT(Table1[[#This Row],[Date]],"mmmm")</f>
        <v>luty</v>
      </c>
      <c r="D1383" s="2">
        <v>938</v>
      </c>
      <c r="E1383" s="2">
        <v>48</v>
      </c>
      <c r="F1383" s="2" t="s">
        <v>15</v>
      </c>
      <c r="G1383" s="2" t="s">
        <v>13</v>
      </c>
      <c r="H1383" s="5">
        <v>3.95</v>
      </c>
      <c r="I1383" s="3">
        <v>0</v>
      </c>
      <c r="J1383" s="5">
        <f>Table1[[#This Row],[Ticket Price Price Per Unit]]*(1-Table1[[#This Row],[Discount Given]])</f>
        <v>3.95</v>
      </c>
      <c r="K1383" s="5">
        <v>1.43</v>
      </c>
      <c r="L1383" s="2">
        <v>21</v>
      </c>
      <c r="M1383" s="2">
        <v>3029</v>
      </c>
      <c r="N1383" s="5">
        <f>Table1[[#This Row],[Sales Price Per Unit]]*Table1[[#This Row],[Quantity]]</f>
        <v>82.95</v>
      </c>
      <c r="O1383" s="5">
        <f>((Table1[[#This Row],[Ticket Price Price Per Unit]]-Table1[[#This Row],[Sales Price Per Unit]]))*Table1[[#This Row],[Quantity]]</f>
        <v>0</v>
      </c>
      <c r="P1383" s="5">
        <f>(Table1[[#This Row],[Sales Price Per Unit]]-Table1[[#This Row],[Cost per Unit]])*Table1[[#This Row],[Quantity]]</f>
        <v>52.920000000000009</v>
      </c>
    </row>
    <row r="1384" spans="1:16" x14ac:dyDescent="0.25">
      <c r="A1384" s="1">
        <v>41331</v>
      </c>
      <c r="B1384" s="20">
        <f>MONTH(Table1[[#This Row],[Date]])</f>
        <v>2</v>
      </c>
      <c r="C1384" s="20" t="str">
        <f>TEXT(Table1[[#This Row],[Date]],"mmmm")</f>
        <v>luty</v>
      </c>
      <c r="D1384" s="2">
        <v>938</v>
      </c>
      <c r="E1384" s="2">
        <v>19</v>
      </c>
      <c r="F1384" s="2" t="s">
        <v>15</v>
      </c>
      <c r="G1384" s="2" t="s">
        <v>13</v>
      </c>
      <c r="H1384" s="5">
        <v>49.95</v>
      </c>
      <c r="I1384" s="3">
        <v>0</v>
      </c>
      <c r="J1384" s="5">
        <f>Table1[[#This Row],[Ticket Price Price Per Unit]]*(1-Table1[[#This Row],[Discount Given]])</f>
        <v>49.95</v>
      </c>
      <c r="K1384" s="5">
        <v>24.77</v>
      </c>
      <c r="L1384" s="2">
        <v>26</v>
      </c>
      <c r="M1384" s="2">
        <v>3029</v>
      </c>
      <c r="N1384" s="5">
        <f>Table1[[#This Row],[Sales Price Per Unit]]*Table1[[#This Row],[Quantity]]</f>
        <v>1298.7</v>
      </c>
      <c r="O1384" s="5">
        <f>((Table1[[#This Row],[Ticket Price Price Per Unit]]-Table1[[#This Row],[Sales Price Per Unit]]))*Table1[[#This Row],[Quantity]]</f>
        <v>0</v>
      </c>
      <c r="P1384" s="5">
        <f>(Table1[[#This Row],[Sales Price Per Unit]]-Table1[[#This Row],[Cost per Unit]])*Table1[[#This Row],[Quantity]]</f>
        <v>654.68000000000006</v>
      </c>
    </row>
    <row r="1385" spans="1:16" x14ac:dyDescent="0.25">
      <c r="A1385" s="1">
        <v>41331</v>
      </c>
      <c r="B1385" s="20">
        <f>MONTH(Table1[[#This Row],[Date]])</f>
        <v>2</v>
      </c>
      <c r="C1385" s="20" t="str">
        <f>TEXT(Table1[[#This Row],[Date]],"mmmm")</f>
        <v>luty</v>
      </c>
      <c r="D1385" s="2">
        <v>939</v>
      </c>
      <c r="E1385" s="2">
        <v>27</v>
      </c>
      <c r="F1385" s="2" t="s">
        <v>14</v>
      </c>
      <c r="G1385" s="2" t="s">
        <v>13</v>
      </c>
      <c r="H1385" s="5">
        <v>4.95</v>
      </c>
      <c r="I1385" s="3">
        <v>0</v>
      </c>
      <c r="J1385" s="5">
        <f>Table1[[#This Row],[Ticket Price Price Per Unit]]*(1-Table1[[#This Row],[Discount Given]])</f>
        <v>4.95</v>
      </c>
      <c r="K1385" s="5">
        <v>1.82</v>
      </c>
      <c r="L1385" s="2">
        <v>3</v>
      </c>
      <c r="M1385" s="2">
        <v>3013</v>
      </c>
      <c r="N1385" s="5">
        <f>Table1[[#This Row],[Sales Price Per Unit]]*Table1[[#This Row],[Quantity]]</f>
        <v>14.850000000000001</v>
      </c>
      <c r="O1385" s="5">
        <f>((Table1[[#This Row],[Ticket Price Price Per Unit]]-Table1[[#This Row],[Sales Price Per Unit]]))*Table1[[#This Row],[Quantity]]</f>
        <v>0</v>
      </c>
      <c r="P1385" s="5">
        <f>(Table1[[#This Row],[Sales Price Per Unit]]-Table1[[#This Row],[Cost per Unit]])*Table1[[#This Row],[Quantity]]</f>
        <v>9.39</v>
      </c>
    </row>
    <row r="1386" spans="1:16" x14ac:dyDescent="0.25">
      <c r="A1386" s="1">
        <v>41331</v>
      </c>
      <c r="B1386" s="20">
        <f>MONTH(Table1[[#This Row],[Date]])</f>
        <v>2</v>
      </c>
      <c r="C1386" s="20" t="str">
        <f>TEXT(Table1[[#This Row],[Date]],"mmmm")</f>
        <v>luty</v>
      </c>
      <c r="D1386" s="2">
        <v>939</v>
      </c>
      <c r="E1386" s="2">
        <v>26</v>
      </c>
      <c r="F1386" s="2" t="s">
        <v>14</v>
      </c>
      <c r="G1386" s="2" t="s">
        <v>13</v>
      </c>
      <c r="H1386" s="5">
        <v>0.95</v>
      </c>
      <c r="I1386" s="3">
        <v>0</v>
      </c>
      <c r="J1386" s="5">
        <f>Table1[[#This Row],[Ticket Price Price Per Unit]]*(1-Table1[[#This Row],[Discount Given]])</f>
        <v>0.95</v>
      </c>
      <c r="K1386" s="5">
        <v>0.42</v>
      </c>
      <c r="L1386" s="2">
        <v>17</v>
      </c>
      <c r="M1386" s="2">
        <v>3013</v>
      </c>
      <c r="N1386" s="5">
        <f>Table1[[#This Row],[Sales Price Per Unit]]*Table1[[#This Row],[Quantity]]</f>
        <v>16.149999999999999</v>
      </c>
      <c r="O1386" s="5">
        <f>((Table1[[#This Row],[Ticket Price Price Per Unit]]-Table1[[#This Row],[Sales Price Per Unit]]))*Table1[[#This Row],[Quantity]]</f>
        <v>0</v>
      </c>
      <c r="P1386" s="5">
        <f>(Table1[[#This Row],[Sales Price Per Unit]]-Table1[[#This Row],[Cost per Unit]])*Table1[[#This Row],[Quantity]]</f>
        <v>9.01</v>
      </c>
    </row>
    <row r="1387" spans="1:16" x14ac:dyDescent="0.25">
      <c r="A1387" s="1">
        <v>41331</v>
      </c>
      <c r="B1387" s="20">
        <f>MONTH(Table1[[#This Row],[Date]])</f>
        <v>2</v>
      </c>
      <c r="C1387" s="20" t="str">
        <f>TEXT(Table1[[#This Row],[Date]],"mmmm")</f>
        <v>luty</v>
      </c>
      <c r="D1387" s="2">
        <v>940</v>
      </c>
      <c r="E1387" s="2">
        <v>41</v>
      </c>
      <c r="F1387" s="2" t="s">
        <v>15</v>
      </c>
      <c r="G1387" s="2" t="s">
        <v>13</v>
      </c>
      <c r="H1387" s="5">
        <v>18.95</v>
      </c>
      <c r="I1387" s="3">
        <v>0</v>
      </c>
      <c r="J1387" s="5">
        <f>Table1[[#This Row],[Ticket Price Price Per Unit]]*(1-Table1[[#This Row],[Discount Given]])</f>
        <v>18.95</v>
      </c>
      <c r="K1387" s="5">
        <v>9.98</v>
      </c>
      <c r="L1387" s="2">
        <v>10</v>
      </c>
      <c r="M1387" s="2">
        <v>3033</v>
      </c>
      <c r="N1387" s="5">
        <f>Table1[[#This Row],[Sales Price Per Unit]]*Table1[[#This Row],[Quantity]]</f>
        <v>189.5</v>
      </c>
      <c r="O1387" s="5">
        <f>((Table1[[#This Row],[Ticket Price Price Per Unit]]-Table1[[#This Row],[Sales Price Per Unit]]))*Table1[[#This Row],[Quantity]]</f>
        <v>0</v>
      </c>
      <c r="P1387" s="5">
        <f>(Table1[[#This Row],[Sales Price Per Unit]]-Table1[[#This Row],[Cost per Unit]])*Table1[[#This Row],[Quantity]]</f>
        <v>89.699999999999989</v>
      </c>
    </row>
    <row r="1388" spans="1:16" x14ac:dyDescent="0.25">
      <c r="A1388" s="1">
        <v>41331</v>
      </c>
      <c r="B1388" s="20">
        <f>MONTH(Table1[[#This Row],[Date]])</f>
        <v>2</v>
      </c>
      <c r="C1388" s="20" t="str">
        <f>TEXT(Table1[[#This Row],[Date]],"mmmm")</f>
        <v>luty</v>
      </c>
      <c r="D1388" s="2">
        <v>940</v>
      </c>
      <c r="E1388" s="2">
        <v>39</v>
      </c>
      <c r="F1388" s="2" t="s">
        <v>15</v>
      </c>
      <c r="G1388" s="2" t="s">
        <v>13</v>
      </c>
      <c r="H1388" s="5">
        <v>26.95</v>
      </c>
      <c r="I1388" s="3">
        <v>0</v>
      </c>
      <c r="J1388" s="5">
        <f>Table1[[#This Row],[Ticket Price Price Per Unit]]*(1-Table1[[#This Row],[Discount Given]])</f>
        <v>26.95</v>
      </c>
      <c r="K1388" s="5">
        <v>12.24</v>
      </c>
      <c r="L1388" s="2">
        <v>16</v>
      </c>
      <c r="M1388" s="2">
        <v>3033</v>
      </c>
      <c r="N1388" s="5">
        <f>Table1[[#This Row],[Sales Price Per Unit]]*Table1[[#This Row],[Quantity]]</f>
        <v>431.2</v>
      </c>
      <c r="O1388" s="5">
        <f>((Table1[[#This Row],[Ticket Price Price Per Unit]]-Table1[[#This Row],[Sales Price Per Unit]]))*Table1[[#This Row],[Quantity]]</f>
        <v>0</v>
      </c>
      <c r="P1388" s="5">
        <f>(Table1[[#This Row],[Sales Price Per Unit]]-Table1[[#This Row],[Cost per Unit]])*Table1[[#This Row],[Quantity]]</f>
        <v>235.35999999999999</v>
      </c>
    </row>
    <row r="1389" spans="1:16" x14ac:dyDescent="0.25">
      <c r="A1389" s="1">
        <v>41331</v>
      </c>
      <c r="B1389" s="20">
        <f>MONTH(Table1[[#This Row],[Date]])</f>
        <v>2</v>
      </c>
      <c r="C1389" s="20" t="str">
        <f>TEXT(Table1[[#This Row],[Date]],"mmmm")</f>
        <v>luty</v>
      </c>
      <c r="D1389" s="2">
        <v>941</v>
      </c>
      <c r="E1389" s="2">
        <v>10</v>
      </c>
      <c r="F1389" s="2" t="s">
        <v>15</v>
      </c>
      <c r="G1389" s="2" t="s">
        <v>13</v>
      </c>
      <c r="H1389" s="5">
        <v>34.950000000000003</v>
      </c>
      <c r="I1389" s="3">
        <v>0</v>
      </c>
      <c r="J1389" s="5">
        <f>Table1[[#This Row],[Ticket Price Price Per Unit]]*(1-Table1[[#This Row],[Discount Given]])</f>
        <v>34.950000000000003</v>
      </c>
      <c r="K1389" s="5">
        <v>22.13</v>
      </c>
      <c r="L1389" s="2">
        <v>13</v>
      </c>
      <c r="M1389" s="2">
        <v>3018</v>
      </c>
      <c r="N1389" s="5">
        <f>Table1[[#This Row],[Sales Price Per Unit]]*Table1[[#This Row],[Quantity]]</f>
        <v>454.35</v>
      </c>
      <c r="O1389" s="5">
        <f>((Table1[[#This Row],[Ticket Price Price Per Unit]]-Table1[[#This Row],[Sales Price Per Unit]]))*Table1[[#This Row],[Quantity]]</f>
        <v>0</v>
      </c>
      <c r="P1389" s="5">
        <f>(Table1[[#This Row],[Sales Price Per Unit]]-Table1[[#This Row],[Cost per Unit]])*Table1[[#This Row],[Quantity]]</f>
        <v>166.66000000000005</v>
      </c>
    </row>
    <row r="1390" spans="1:16" x14ac:dyDescent="0.25">
      <c r="A1390" s="1">
        <v>41331</v>
      </c>
      <c r="B1390" s="20">
        <f>MONTH(Table1[[#This Row],[Date]])</f>
        <v>2</v>
      </c>
      <c r="C1390" s="20" t="str">
        <f>TEXT(Table1[[#This Row],[Date]],"mmmm")</f>
        <v>luty</v>
      </c>
      <c r="D1390" s="2">
        <v>942</v>
      </c>
      <c r="E1390" s="2">
        <v>13</v>
      </c>
      <c r="F1390" s="2" t="s">
        <v>12</v>
      </c>
      <c r="G1390" s="2" t="s">
        <v>13</v>
      </c>
      <c r="H1390" s="5">
        <v>26.95</v>
      </c>
      <c r="I1390" s="3">
        <v>0</v>
      </c>
      <c r="J1390" s="5">
        <f>Table1[[#This Row],[Ticket Price Price Per Unit]]*(1-Table1[[#This Row],[Discount Given]])</f>
        <v>26.95</v>
      </c>
      <c r="K1390" s="5">
        <v>13.26</v>
      </c>
      <c r="L1390" s="2">
        <v>10</v>
      </c>
      <c r="M1390" s="2">
        <v>3013</v>
      </c>
      <c r="N1390" s="5">
        <f>Table1[[#This Row],[Sales Price Per Unit]]*Table1[[#This Row],[Quantity]]</f>
        <v>269.5</v>
      </c>
      <c r="O1390" s="5">
        <f>((Table1[[#This Row],[Ticket Price Price Per Unit]]-Table1[[#This Row],[Sales Price Per Unit]]))*Table1[[#This Row],[Quantity]]</f>
        <v>0</v>
      </c>
      <c r="P1390" s="5">
        <f>(Table1[[#This Row],[Sales Price Per Unit]]-Table1[[#This Row],[Cost per Unit]])*Table1[[#This Row],[Quantity]]</f>
        <v>136.9</v>
      </c>
    </row>
    <row r="1391" spans="1:16" x14ac:dyDescent="0.25">
      <c r="A1391" s="1">
        <v>41331</v>
      </c>
      <c r="B1391" s="20">
        <f>MONTH(Table1[[#This Row],[Date]])</f>
        <v>2</v>
      </c>
      <c r="C1391" s="20" t="str">
        <f>TEXT(Table1[[#This Row],[Date]],"mmmm")</f>
        <v>luty</v>
      </c>
      <c r="D1391" s="2">
        <v>943</v>
      </c>
      <c r="E1391" s="2">
        <v>43</v>
      </c>
      <c r="F1391" s="2" t="s">
        <v>14</v>
      </c>
      <c r="G1391" s="2" t="s">
        <v>13</v>
      </c>
      <c r="H1391" s="5">
        <v>11.95</v>
      </c>
      <c r="I1391" s="3">
        <v>0.1</v>
      </c>
      <c r="J1391" s="5">
        <f>Table1[[#This Row],[Ticket Price Price Per Unit]]*(1-Table1[[#This Row],[Discount Given]])</f>
        <v>10.754999999999999</v>
      </c>
      <c r="K1391" s="5">
        <v>3.32</v>
      </c>
      <c r="L1391" s="2">
        <v>3</v>
      </c>
      <c r="M1391" s="2">
        <v>3017</v>
      </c>
      <c r="N1391" s="5">
        <f>Table1[[#This Row],[Sales Price Per Unit]]*Table1[[#This Row],[Quantity]]</f>
        <v>32.265000000000001</v>
      </c>
      <c r="O1391" s="5">
        <f>((Table1[[#This Row],[Ticket Price Price Per Unit]]-Table1[[#This Row],[Sales Price Per Unit]]))*Table1[[#This Row],[Quantity]]</f>
        <v>3.5850000000000009</v>
      </c>
      <c r="P1391" s="5">
        <f>(Table1[[#This Row],[Sales Price Per Unit]]-Table1[[#This Row],[Cost per Unit]])*Table1[[#This Row],[Quantity]]</f>
        <v>22.304999999999996</v>
      </c>
    </row>
    <row r="1392" spans="1:16" x14ac:dyDescent="0.25">
      <c r="A1392" s="1">
        <v>41331</v>
      </c>
      <c r="B1392" s="20">
        <f>MONTH(Table1[[#This Row],[Date]])</f>
        <v>2</v>
      </c>
      <c r="C1392" s="20" t="str">
        <f>TEXT(Table1[[#This Row],[Date]],"mmmm")</f>
        <v>luty</v>
      </c>
      <c r="D1392" s="2">
        <v>943</v>
      </c>
      <c r="E1392" s="2">
        <v>19</v>
      </c>
      <c r="F1392" s="2" t="s">
        <v>14</v>
      </c>
      <c r="G1392" s="2" t="s">
        <v>13</v>
      </c>
      <c r="H1392" s="5">
        <v>49.95</v>
      </c>
      <c r="I1392" s="3">
        <v>0</v>
      </c>
      <c r="J1392" s="5">
        <f>Table1[[#This Row],[Ticket Price Price Per Unit]]*(1-Table1[[#This Row],[Discount Given]])</f>
        <v>49.95</v>
      </c>
      <c r="K1392" s="5">
        <v>24.77</v>
      </c>
      <c r="L1392" s="2">
        <v>5</v>
      </c>
      <c r="M1392" s="2">
        <v>3017</v>
      </c>
      <c r="N1392" s="5">
        <f>Table1[[#This Row],[Sales Price Per Unit]]*Table1[[#This Row],[Quantity]]</f>
        <v>249.75</v>
      </c>
      <c r="O1392" s="5">
        <f>((Table1[[#This Row],[Ticket Price Price Per Unit]]-Table1[[#This Row],[Sales Price Per Unit]]))*Table1[[#This Row],[Quantity]]</f>
        <v>0</v>
      </c>
      <c r="P1392" s="5">
        <f>(Table1[[#This Row],[Sales Price Per Unit]]-Table1[[#This Row],[Cost per Unit]])*Table1[[#This Row],[Quantity]]</f>
        <v>125.90000000000002</v>
      </c>
    </row>
    <row r="1393" spans="1:16" x14ac:dyDescent="0.25">
      <c r="A1393" s="1">
        <v>41331</v>
      </c>
      <c r="B1393" s="20">
        <f>MONTH(Table1[[#This Row],[Date]])</f>
        <v>2</v>
      </c>
      <c r="C1393" s="20" t="str">
        <f>TEXT(Table1[[#This Row],[Date]],"mmmm")</f>
        <v>luty</v>
      </c>
      <c r="D1393" s="2">
        <v>944</v>
      </c>
      <c r="E1393" s="2">
        <v>20</v>
      </c>
      <c r="F1393" s="2" t="s">
        <v>15</v>
      </c>
      <c r="G1393" s="2" t="s">
        <v>13</v>
      </c>
      <c r="H1393" s="5">
        <v>16.95</v>
      </c>
      <c r="I1393" s="3">
        <v>0</v>
      </c>
      <c r="J1393" s="5">
        <f>Table1[[#This Row],[Ticket Price Price Per Unit]]*(1-Table1[[#This Row],[Discount Given]])</f>
        <v>16.95</v>
      </c>
      <c r="K1393" s="5">
        <v>6.76</v>
      </c>
      <c r="L1393" s="2">
        <v>20</v>
      </c>
      <c r="M1393" s="2">
        <v>3031</v>
      </c>
      <c r="N1393" s="5">
        <f>Table1[[#This Row],[Sales Price Per Unit]]*Table1[[#This Row],[Quantity]]</f>
        <v>339</v>
      </c>
      <c r="O1393" s="5">
        <f>((Table1[[#This Row],[Ticket Price Price Per Unit]]-Table1[[#This Row],[Sales Price Per Unit]]))*Table1[[#This Row],[Quantity]]</f>
        <v>0</v>
      </c>
      <c r="P1393" s="5">
        <f>(Table1[[#This Row],[Sales Price Per Unit]]-Table1[[#This Row],[Cost per Unit]])*Table1[[#This Row],[Quantity]]</f>
        <v>203.79999999999998</v>
      </c>
    </row>
    <row r="1394" spans="1:16" x14ac:dyDescent="0.25">
      <c r="A1394" s="1">
        <v>41331</v>
      </c>
      <c r="B1394" s="20">
        <f>MONTH(Table1[[#This Row],[Date]])</f>
        <v>2</v>
      </c>
      <c r="C1394" s="20" t="str">
        <f>TEXT(Table1[[#This Row],[Date]],"mmmm")</f>
        <v>luty</v>
      </c>
      <c r="D1394" s="2">
        <v>945</v>
      </c>
      <c r="E1394" s="2">
        <v>21</v>
      </c>
      <c r="F1394" s="2" t="s">
        <v>12</v>
      </c>
      <c r="G1394" s="2" t="s">
        <v>13</v>
      </c>
      <c r="H1394" s="5">
        <v>26.95</v>
      </c>
      <c r="I1394" s="3">
        <v>0.1</v>
      </c>
      <c r="J1394" s="5">
        <f>Table1[[#This Row],[Ticket Price Price Per Unit]]*(1-Table1[[#This Row],[Discount Given]])</f>
        <v>24.254999999999999</v>
      </c>
      <c r="K1394" s="5">
        <v>12.42</v>
      </c>
      <c r="L1394" s="2">
        <v>5</v>
      </c>
      <c r="M1394" s="2">
        <v>3031</v>
      </c>
      <c r="N1394" s="5">
        <f>Table1[[#This Row],[Sales Price Per Unit]]*Table1[[#This Row],[Quantity]]</f>
        <v>121.27499999999999</v>
      </c>
      <c r="O1394" s="5">
        <f>((Table1[[#This Row],[Ticket Price Price Per Unit]]-Table1[[#This Row],[Sales Price Per Unit]]))*Table1[[#This Row],[Quantity]]</f>
        <v>13.475000000000001</v>
      </c>
      <c r="P1394" s="5">
        <f>(Table1[[#This Row],[Sales Price Per Unit]]-Table1[[#This Row],[Cost per Unit]])*Table1[[#This Row],[Quantity]]</f>
        <v>59.174999999999997</v>
      </c>
    </row>
    <row r="1395" spans="1:16" x14ac:dyDescent="0.25">
      <c r="A1395" s="1">
        <v>41331</v>
      </c>
      <c r="B1395" s="20">
        <f>MONTH(Table1[[#This Row],[Date]])</f>
        <v>2</v>
      </c>
      <c r="C1395" s="20" t="str">
        <f>TEXT(Table1[[#This Row],[Date]],"mmmm")</f>
        <v>luty</v>
      </c>
      <c r="D1395" s="2">
        <v>946</v>
      </c>
      <c r="E1395" s="2">
        <v>3</v>
      </c>
      <c r="F1395" s="2" t="s">
        <v>15</v>
      </c>
      <c r="G1395" s="2" t="s">
        <v>13</v>
      </c>
      <c r="H1395" s="5">
        <v>59.95</v>
      </c>
      <c r="I1395" s="3">
        <v>0</v>
      </c>
      <c r="J1395" s="5">
        <f>Table1[[#This Row],[Ticket Price Price Per Unit]]*(1-Table1[[#This Row],[Discount Given]])</f>
        <v>59.95</v>
      </c>
      <c r="K1395" s="5">
        <v>28.73</v>
      </c>
      <c r="L1395" s="2">
        <v>10</v>
      </c>
      <c r="M1395" s="2">
        <v>3022</v>
      </c>
      <c r="N1395" s="5">
        <f>Table1[[#This Row],[Sales Price Per Unit]]*Table1[[#This Row],[Quantity]]</f>
        <v>599.5</v>
      </c>
      <c r="O1395" s="5">
        <f>((Table1[[#This Row],[Ticket Price Price Per Unit]]-Table1[[#This Row],[Sales Price Per Unit]]))*Table1[[#This Row],[Quantity]]</f>
        <v>0</v>
      </c>
      <c r="P1395" s="5">
        <f>(Table1[[#This Row],[Sales Price Per Unit]]-Table1[[#This Row],[Cost per Unit]])*Table1[[#This Row],[Quantity]]</f>
        <v>312.20000000000005</v>
      </c>
    </row>
    <row r="1396" spans="1:16" x14ac:dyDescent="0.25">
      <c r="A1396" s="1">
        <v>41331</v>
      </c>
      <c r="B1396" s="20">
        <f>MONTH(Table1[[#This Row],[Date]])</f>
        <v>2</v>
      </c>
      <c r="C1396" s="20" t="str">
        <f>TEXT(Table1[[#This Row],[Date]],"mmmm")</f>
        <v>luty</v>
      </c>
      <c r="D1396" s="2">
        <v>947</v>
      </c>
      <c r="E1396" s="2">
        <v>37</v>
      </c>
      <c r="F1396" s="2" t="s">
        <v>12</v>
      </c>
      <c r="G1396" s="2" t="s">
        <v>13</v>
      </c>
      <c r="H1396" s="5">
        <v>24.95</v>
      </c>
      <c r="I1396" s="3">
        <v>0</v>
      </c>
      <c r="J1396" s="5">
        <f>Table1[[#This Row],[Ticket Price Price Per Unit]]*(1-Table1[[#This Row],[Discount Given]])</f>
        <v>24.95</v>
      </c>
      <c r="K1396" s="5">
        <v>9.3800000000000008</v>
      </c>
      <c r="L1396" s="2">
        <v>3</v>
      </c>
      <c r="M1396" s="2">
        <v>3032</v>
      </c>
      <c r="N1396" s="5">
        <f>Table1[[#This Row],[Sales Price Per Unit]]*Table1[[#This Row],[Quantity]]</f>
        <v>74.849999999999994</v>
      </c>
      <c r="O1396" s="5">
        <f>((Table1[[#This Row],[Ticket Price Price Per Unit]]-Table1[[#This Row],[Sales Price Per Unit]]))*Table1[[#This Row],[Quantity]]</f>
        <v>0</v>
      </c>
      <c r="P1396" s="5">
        <f>(Table1[[#This Row],[Sales Price Per Unit]]-Table1[[#This Row],[Cost per Unit]])*Table1[[#This Row],[Quantity]]</f>
        <v>46.709999999999994</v>
      </c>
    </row>
    <row r="1397" spans="1:16" x14ac:dyDescent="0.25">
      <c r="A1397" s="1">
        <v>41331</v>
      </c>
      <c r="B1397" s="20">
        <f>MONTH(Table1[[#This Row],[Date]])</f>
        <v>2</v>
      </c>
      <c r="C1397" s="20" t="str">
        <f>TEXT(Table1[[#This Row],[Date]],"mmmm")</f>
        <v>luty</v>
      </c>
      <c r="D1397" s="2">
        <v>948</v>
      </c>
      <c r="E1397" s="2">
        <v>27</v>
      </c>
      <c r="F1397" s="2" t="s">
        <v>12</v>
      </c>
      <c r="G1397" s="2" t="s">
        <v>13</v>
      </c>
      <c r="H1397" s="5">
        <v>4.95</v>
      </c>
      <c r="I1397" s="3">
        <v>0</v>
      </c>
      <c r="J1397" s="5">
        <f>Table1[[#This Row],[Ticket Price Price Per Unit]]*(1-Table1[[#This Row],[Discount Given]])</f>
        <v>4.95</v>
      </c>
      <c r="K1397" s="5">
        <v>1.82</v>
      </c>
      <c r="L1397" s="2">
        <v>2</v>
      </c>
      <c r="M1397" s="2">
        <v>3012</v>
      </c>
      <c r="N1397" s="5">
        <f>Table1[[#This Row],[Sales Price Per Unit]]*Table1[[#This Row],[Quantity]]</f>
        <v>9.9</v>
      </c>
      <c r="O1397" s="5">
        <f>((Table1[[#This Row],[Ticket Price Price Per Unit]]-Table1[[#This Row],[Sales Price Per Unit]]))*Table1[[#This Row],[Quantity]]</f>
        <v>0</v>
      </c>
      <c r="P1397" s="5">
        <f>(Table1[[#This Row],[Sales Price Per Unit]]-Table1[[#This Row],[Cost per Unit]])*Table1[[#This Row],[Quantity]]</f>
        <v>6.26</v>
      </c>
    </row>
    <row r="1398" spans="1:16" x14ac:dyDescent="0.25">
      <c r="A1398" s="1">
        <v>41331</v>
      </c>
      <c r="B1398" s="20">
        <f>MONTH(Table1[[#This Row],[Date]])</f>
        <v>2</v>
      </c>
      <c r="C1398" s="20" t="str">
        <f>TEXT(Table1[[#This Row],[Date]],"mmmm")</f>
        <v>luty</v>
      </c>
      <c r="D1398" s="2">
        <v>949</v>
      </c>
      <c r="E1398" s="2">
        <v>8</v>
      </c>
      <c r="F1398" s="2" t="s">
        <v>14</v>
      </c>
      <c r="G1398" s="2" t="s">
        <v>13</v>
      </c>
      <c r="H1398" s="5">
        <v>7.95</v>
      </c>
      <c r="I1398" s="3">
        <v>0.1</v>
      </c>
      <c r="J1398" s="5">
        <f>Table1[[#This Row],[Ticket Price Price Per Unit]]*(1-Table1[[#This Row],[Discount Given]])</f>
        <v>7.1550000000000002</v>
      </c>
      <c r="K1398" s="5">
        <v>4.53</v>
      </c>
      <c r="L1398" s="2">
        <v>20</v>
      </c>
      <c r="M1398" s="2">
        <v>3015</v>
      </c>
      <c r="N1398" s="5">
        <f>Table1[[#This Row],[Sales Price Per Unit]]*Table1[[#This Row],[Quantity]]</f>
        <v>143.1</v>
      </c>
      <c r="O1398" s="5">
        <f>((Table1[[#This Row],[Ticket Price Price Per Unit]]-Table1[[#This Row],[Sales Price Per Unit]]))*Table1[[#This Row],[Quantity]]</f>
        <v>15.899999999999999</v>
      </c>
      <c r="P1398" s="5">
        <f>(Table1[[#This Row],[Sales Price Per Unit]]-Table1[[#This Row],[Cost per Unit]])*Table1[[#This Row],[Quantity]]</f>
        <v>52.5</v>
      </c>
    </row>
    <row r="1399" spans="1:16" x14ac:dyDescent="0.25">
      <c r="A1399" s="1">
        <v>41331</v>
      </c>
      <c r="B1399" s="20">
        <f>MONTH(Table1[[#This Row],[Date]])</f>
        <v>2</v>
      </c>
      <c r="C1399" s="20" t="str">
        <f>TEXT(Table1[[#This Row],[Date]],"mmmm")</f>
        <v>luty</v>
      </c>
      <c r="D1399" s="2">
        <v>950</v>
      </c>
      <c r="E1399" s="2">
        <v>49</v>
      </c>
      <c r="F1399" s="2" t="s">
        <v>15</v>
      </c>
      <c r="G1399" s="2" t="s">
        <v>13</v>
      </c>
      <c r="H1399" s="5">
        <v>63.95</v>
      </c>
      <c r="I1399" s="3">
        <v>0</v>
      </c>
      <c r="J1399" s="5">
        <f>Table1[[#This Row],[Ticket Price Price Per Unit]]*(1-Table1[[#This Row],[Discount Given]])</f>
        <v>63.95</v>
      </c>
      <c r="K1399" s="5">
        <v>27.1</v>
      </c>
      <c r="L1399" s="2">
        <v>3</v>
      </c>
      <c r="M1399" s="2">
        <v>3024</v>
      </c>
      <c r="N1399" s="5">
        <f>Table1[[#This Row],[Sales Price Per Unit]]*Table1[[#This Row],[Quantity]]</f>
        <v>191.85000000000002</v>
      </c>
      <c r="O1399" s="5">
        <f>((Table1[[#This Row],[Ticket Price Price Per Unit]]-Table1[[#This Row],[Sales Price Per Unit]]))*Table1[[#This Row],[Quantity]]</f>
        <v>0</v>
      </c>
      <c r="P1399" s="5">
        <f>(Table1[[#This Row],[Sales Price Per Unit]]-Table1[[#This Row],[Cost per Unit]])*Table1[[#This Row],[Quantity]]</f>
        <v>110.55000000000001</v>
      </c>
    </row>
    <row r="1400" spans="1:16" x14ac:dyDescent="0.25">
      <c r="A1400" s="1">
        <v>41331</v>
      </c>
      <c r="B1400" s="20">
        <f>MONTH(Table1[[#This Row],[Date]])</f>
        <v>2</v>
      </c>
      <c r="C1400" s="20" t="str">
        <f>TEXT(Table1[[#This Row],[Date]],"mmmm")</f>
        <v>luty</v>
      </c>
      <c r="D1400" s="2">
        <v>951</v>
      </c>
      <c r="E1400" s="2">
        <v>40</v>
      </c>
      <c r="F1400" s="2" t="s">
        <v>12</v>
      </c>
      <c r="G1400" s="2" t="s">
        <v>13</v>
      </c>
      <c r="H1400" s="5">
        <v>16.95</v>
      </c>
      <c r="I1400" s="3">
        <v>0</v>
      </c>
      <c r="J1400" s="5">
        <f>Table1[[#This Row],[Ticket Price Price Per Unit]]*(1-Table1[[#This Row],[Discount Given]])</f>
        <v>16.95</v>
      </c>
      <c r="K1400" s="5">
        <v>6.53</v>
      </c>
      <c r="L1400" s="2">
        <v>4</v>
      </c>
      <c r="M1400" s="2">
        <v>3011</v>
      </c>
      <c r="N1400" s="5">
        <f>Table1[[#This Row],[Sales Price Per Unit]]*Table1[[#This Row],[Quantity]]</f>
        <v>67.8</v>
      </c>
      <c r="O1400" s="5">
        <f>((Table1[[#This Row],[Ticket Price Price Per Unit]]-Table1[[#This Row],[Sales Price Per Unit]]))*Table1[[#This Row],[Quantity]]</f>
        <v>0</v>
      </c>
      <c r="P1400" s="5">
        <f>(Table1[[#This Row],[Sales Price Per Unit]]-Table1[[#This Row],[Cost per Unit]])*Table1[[#This Row],[Quantity]]</f>
        <v>41.679999999999993</v>
      </c>
    </row>
    <row r="1401" spans="1:16" hidden="1" x14ac:dyDescent="0.25">
      <c r="A1401" s="1">
        <v>41331</v>
      </c>
      <c r="B1401" s="20">
        <f>MONTH(Table1[[#This Row],[Date]])</f>
        <v>2</v>
      </c>
      <c r="C1401" s="20" t="str">
        <f>TEXT(Table1[[#This Row],[Date]],"mmmm")</f>
        <v>luty</v>
      </c>
      <c r="D1401" s="2">
        <v>952</v>
      </c>
      <c r="E1401" s="2">
        <v>19</v>
      </c>
      <c r="F1401" s="2" t="s">
        <v>15</v>
      </c>
      <c r="G1401" s="2" t="s">
        <v>13</v>
      </c>
      <c r="H1401" s="5">
        <v>49.95</v>
      </c>
      <c r="I1401" s="3">
        <v>0</v>
      </c>
      <c r="J1401" s="5">
        <f>Table1[[#This Row],[Ticket Price Price Per Unit]]*(1-Table1[[#This Row],[Discount Given]])</f>
        <v>49.95</v>
      </c>
      <c r="K1401" s="5">
        <v>24.77</v>
      </c>
      <c r="L1401" s="2">
        <v>23</v>
      </c>
      <c r="M1401" s="2">
        <v>3028</v>
      </c>
      <c r="N1401" s="5">
        <f>Table1[[#This Row],[Sales Price Per Unit]]*Table1[[#This Row],[Quantity]]</f>
        <v>1148.8500000000001</v>
      </c>
      <c r="O1401" s="5">
        <f>((Table1[[#This Row],[Ticket Price Price Per Unit]]-Table1[[#This Row],[Sales Price Per Unit]]))*Table1[[#This Row],[Quantity]]</f>
        <v>0</v>
      </c>
      <c r="P1401" s="5">
        <f>(Table1[[#This Row],[Sales Price Per Unit]]-Table1[[#This Row],[Cost per Unit]])*Table1[[#This Row],[Quantity]]</f>
        <v>579.1400000000001</v>
      </c>
    </row>
    <row r="1402" spans="1:16" x14ac:dyDescent="0.25">
      <c r="A1402" s="1">
        <v>41331</v>
      </c>
      <c r="B1402" s="20">
        <f>MONTH(Table1[[#This Row],[Date]])</f>
        <v>2</v>
      </c>
      <c r="C1402" s="20" t="str">
        <f>TEXT(Table1[[#This Row],[Date]],"mmmm")</f>
        <v>luty</v>
      </c>
      <c r="D1402" s="2">
        <v>953</v>
      </c>
      <c r="E1402" s="2">
        <v>23</v>
      </c>
      <c r="F1402" s="2" t="s">
        <v>12</v>
      </c>
      <c r="G1402" s="2" t="s">
        <v>13</v>
      </c>
      <c r="H1402" s="5">
        <v>2.95</v>
      </c>
      <c r="I1402" s="3">
        <v>0</v>
      </c>
      <c r="J1402" s="5">
        <f>Table1[[#This Row],[Ticket Price Price Per Unit]]*(1-Table1[[#This Row],[Discount Given]])</f>
        <v>2.95</v>
      </c>
      <c r="K1402" s="5">
        <v>1.68</v>
      </c>
      <c r="L1402" s="2">
        <v>2</v>
      </c>
      <c r="M1402" s="2">
        <v>3029</v>
      </c>
      <c r="N1402" s="5">
        <f>Table1[[#This Row],[Sales Price Per Unit]]*Table1[[#This Row],[Quantity]]</f>
        <v>5.9</v>
      </c>
      <c r="O1402" s="5">
        <f>((Table1[[#This Row],[Ticket Price Price Per Unit]]-Table1[[#This Row],[Sales Price Per Unit]]))*Table1[[#This Row],[Quantity]]</f>
        <v>0</v>
      </c>
      <c r="P1402" s="5">
        <f>(Table1[[#This Row],[Sales Price Per Unit]]-Table1[[#This Row],[Cost per Unit]])*Table1[[#This Row],[Quantity]]</f>
        <v>2.5400000000000005</v>
      </c>
    </row>
    <row r="1403" spans="1:16" x14ac:dyDescent="0.25">
      <c r="A1403" s="1">
        <v>41331</v>
      </c>
      <c r="B1403" s="20">
        <f>MONTH(Table1[[#This Row],[Date]])</f>
        <v>2</v>
      </c>
      <c r="C1403" s="20" t="str">
        <f>TEXT(Table1[[#This Row],[Date]],"mmmm")</f>
        <v>luty</v>
      </c>
      <c r="D1403" s="2">
        <v>954</v>
      </c>
      <c r="E1403" s="2">
        <v>45</v>
      </c>
      <c r="F1403" s="2" t="s">
        <v>14</v>
      </c>
      <c r="G1403" s="2" t="s">
        <v>13</v>
      </c>
      <c r="H1403" s="5">
        <v>38.950000000000003</v>
      </c>
      <c r="I1403" s="3">
        <v>0</v>
      </c>
      <c r="J1403" s="5">
        <f>Table1[[#This Row],[Ticket Price Price Per Unit]]*(1-Table1[[#This Row],[Discount Given]])</f>
        <v>38.950000000000003</v>
      </c>
      <c r="K1403" s="5">
        <v>22.33</v>
      </c>
      <c r="L1403" s="2">
        <v>3</v>
      </c>
      <c r="M1403" s="2">
        <v>3018</v>
      </c>
      <c r="N1403" s="5">
        <f>Table1[[#This Row],[Sales Price Per Unit]]*Table1[[#This Row],[Quantity]]</f>
        <v>116.85000000000001</v>
      </c>
      <c r="O1403" s="5">
        <f>((Table1[[#This Row],[Ticket Price Price Per Unit]]-Table1[[#This Row],[Sales Price Per Unit]]))*Table1[[#This Row],[Quantity]]</f>
        <v>0</v>
      </c>
      <c r="P1403" s="5">
        <f>(Table1[[#This Row],[Sales Price Per Unit]]-Table1[[#This Row],[Cost per Unit]])*Table1[[#This Row],[Quantity]]</f>
        <v>49.860000000000014</v>
      </c>
    </row>
    <row r="1404" spans="1:16" x14ac:dyDescent="0.25">
      <c r="A1404" s="1">
        <v>41331</v>
      </c>
      <c r="B1404" s="20">
        <f>MONTH(Table1[[#This Row],[Date]])</f>
        <v>2</v>
      </c>
      <c r="C1404" s="20" t="str">
        <f>TEXT(Table1[[#This Row],[Date]],"mmmm")</f>
        <v>luty</v>
      </c>
      <c r="D1404" s="2">
        <v>954</v>
      </c>
      <c r="E1404" s="2">
        <v>19</v>
      </c>
      <c r="F1404" s="2" t="s">
        <v>14</v>
      </c>
      <c r="G1404" s="2" t="s">
        <v>13</v>
      </c>
      <c r="H1404" s="5">
        <v>49.95</v>
      </c>
      <c r="I1404" s="3">
        <v>0</v>
      </c>
      <c r="J1404" s="5">
        <f>Table1[[#This Row],[Ticket Price Price Per Unit]]*(1-Table1[[#This Row],[Discount Given]])</f>
        <v>49.95</v>
      </c>
      <c r="K1404" s="5">
        <v>24.77</v>
      </c>
      <c r="L1404" s="2">
        <v>8</v>
      </c>
      <c r="M1404" s="2">
        <v>3018</v>
      </c>
      <c r="N1404" s="5">
        <f>Table1[[#This Row],[Sales Price Per Unit]]*Table1[[#This Row],[Quantity]]</f>
        <v>399.6</v>
      </c>
      <c r="O1404" s="5">
        <f>((Table1[[#This Row],[Ticket Price Price Per Unit]]-Table1[[#This Row],[Sales Price Per Unit]]))*Table1[[#This Row],[Quantity]]</f>
        <v>0</v>
      </c>
      <c r="P1404" s="5">
        <f>(Table1[[#This Row],[Sales Price Per Unit]]-Table1[[#This Row],[Cost per Unit]])*Table1[[#This Row],[Quantity]]</f>
        <v>201.44000000000003</v>
      </c>
    </row>
    <row r="1405" spans="1:16" x14ac:dyDescent="0.25">
      <c r="A1405" s="1">
        <v>41331</v>
      </c>
      <c r="B1405" s="20">
        <f>MONTH(Table1[[#This Row],[Date]])</f>
        <v>2</v>
      </c>
      <c r="C1405" s="20" t="str">
        <f>TEXT(Table1[[#This Row],[Date]],"mmmm")</f>
        <v>luty</v>
      </c>
      <c r="D1405" s="2">
        <v>954</v>
      </c>
      <c r="E1405" s="2">
        <v>9</v>
      </c>
      <c r="F1405" s="2" t="s">
        <v>14</v>
      </c>
      <c r="G1405" s="2" t="s">
        <v>13</v>
      </c>
      <c r="H1405" s="5">
        <v>48.95</v>
      </c>
      <c r="I1405" s="3">
        <v>0.1</v>
      </c>
      <c r="J1405" s="5">
        <f>Table1[[#This Row],[Ticket Price Price Per Unit]]*(1-Table1[[#This Row],[Discount Given]])</f>
        <v>44.055000000000007</v>
      </c>
      <c r="K1405" s="5">
        <v>24.52</v>
      </c>
      <c r="L1405" s="2">
        <v>14</v>
      </c>
      <c r="M1405" s="2">
        <v>3018</v>
      </c>
      <c r="N1405" s="5">
        <f>Table1[[#This Row],[Sales Price Per Unit]]*Table1[[#This Row],[Quantity]]</f>
        <v>616.7700000000001</v>
      </c>
      <c r="O1405" s="5">
        <f>((Table1[[#This Row],[Ticket Price Price Per Unit]]-Table1[[#This Row],[Sales Price Per Unit]]))*Table1[[#This Row],[Quantity]]</f>
        <v>68.529999999999944</v>
      </c>
      <c r="P1405" s="5">
        <f>(Table1[[#This Row],[Sales Price Per Unit]]-Table1[[#This Row],[Cost per Unit]])*Table1[[#This Row],[Quantity]]</f>
        <v>273.49000000000012</v>
      </c>
    </row>
    <row r="1406" spans="1:16" x14ac:dyDescent="0.25">
      <c r="A1406" s="1">
        <v>41331</v>
      </c>
      <c r="B1406" s="20">
        <f>MONTH(Table1[[#This Row],[Date]])</f>
        <v>2</v>
      </c>
      <c r="C1406" s="20" t="str">
        <f>TEXT(Table1[[#This Row],[Date]],"mmmm")</f>
        <v>luty</v>
      </c>
      <c r="D1406" s="2">
        <v>955</v>
      </c>
      <c r="E1406" s="2">
        <v>6</v>
      </c>
      <c r="F1406" s="2" t="s">
        <v>12</v>
      </c>
      <c r="G1406" s="2" t="s">
        <v>13</v>
      </c>
      <c r="H1406" s="5">
        <v>55.95</v>
      </c>
      <c r="I1406" s="3">
        <v>0</v>
      </c>
      <c r="J1406" s="5">
        <f>Table1[[#This Row],[Ticket Price Price Per Unit]]*(1-Table1[[#This Row],[Discount Given]])</f>
        <v>55.95</v>
      </c>
      <c r="K1406" s="5">
        <v>16.059999999999999</v>
      </c>
      <c r="L1406" s="2">
        <v>7</v>
      </c>
      <c r="M1406" s="2">
        <v>3018</v>
      </c>
      <c r="N1406" s="5">
        <f>Table1[[#This Row],[Sales Price Per Unit]]*Table1[[#This Row],[Quantity]]</f>
        <v>391.65000000000003</v>
      </c>
      <c r="O1406" s="5">
        <f>((Table1[[#This Row],[Ticket Price Price Per Unit]]-Table1[[#This Row],[Sales Price Per Unit]]))*Table1[[#This Row],[Quantity]]</f>
        <v>0</v>
      </c>
      <c r="P1406" s="5">
        <f>(Table1[[#This Row],[Sales Price Per Unit]]-Table1[[#This Row],[Cost per Unit]])*Table1[[#This Row],[Quantity]]</f>
        <v>279.23</v>
      </c>
    </row>
    <row r="1407" spans="1:16" x14ac:dyDescent="0.25">
      <c r="A1407" s="1">
        <v>41331</v>
      </c>
      <c r="B1407" s="20">
        <f>MONTH(Table1[[#This Row],[Date]])</f>
        <v>2</v>
      </c>
      <c r="C1407" s="20" t="str">
        <f>TEXT(Table1[[#This Row],[Date]],"mmmm")</f>
        <v>luty</v>
      </c>
      <c r="D1407" s="2">
        <v>956</v>
      </c>
      <c r="E1407" s="2">
        <v>22</v>
      </c>
      <c r="F1407" s="2" t="s">
        <v>14</v>
      </c>
      <c r="G1407" s="2" t="s">
        <v>13</v>
      </c>
      <c r="H1407" s="5">
        <v>0.95</v>
      </c>
      <c r="I1407" s="3">
        <v>0</v>
      </c>
      <c r="J1407" s="5">
        <f>Table1[[#This Row],[Ticket Price Price Per Unit]]*(1-Table1[[#This Row],[Discount Given]])</f>
        <v>0.95</v>
      </c>
      <c r="K1407" s="5">
        <v>0.56999999999999995</v>
      </c>
      <c r="L1407" s="2">
        <v>9</v>
      </c>
      <c r="M1407" s="2">
        <v>3013</v>
      </c>
      <c r="N1407" s="5">
        <f>Table1[[#This Row],[Sales Price Per Unit]]*Table1[[#This Row],[Quantity]]</f>
        <v>8.5499999999999989</v>
      </c>
      <c r="O1407" s="5">
        <f>((Table1[[#This Row],[Ticket Price Price Per Unit]]-Table1[[#This Row],[Sales Price Per Unit]]))*Table1[[#This Row],[Quantity]]</f>
        <v>0</v>
      </c>
      <c r="P1407" s="5">
        <f>(Table1[[#This Row],[Sales Price Per Unit]]-Table1[[#This Row],[Cost per Unit]])*Table1[[#This Row],[Quantity]]</f>
        <v>3.42</v>
      </c>
    </row>
    <row r="1408" spans="1:16" x14ac:dyDescent="0.25">
      <c r="A1408" s="1">
        <v>41331</v>
      </c>
      <c r="B1408" s="20">
        <f>MONTH(Table1[[#This Row],[Date]])</f>
        <v>2</v>
      </c>
      <c r="C1408" s="20" t="str">
        <f>TEXT(Table1[[#This Row],[Date]],"mmmm")</f>
        <v>luty</v>
      </c>
      <c r="D1408" s="2">
        <v>957</v>
      </c>
      <c r="E1408" s="2">
        <v>48</v>
      </c>
      <c r="F1408" s="2" t="s">
        <v>12</v>
      </c>
      <c r="G1408" s="2" t="s">
        <v>13</v>
      </c>
      <c r="H1408" s="5">
        <v>3.95</v>
      </c>
      <c r="I1408" s="3">
        <v>0</v>
      </c>
      <c r="J1408" s="5">
        <f>Table1[[#This Row],[Ticket Price Price Per Unit]]*(1-Table1[[#This Row],[Discount Given]])</f>
        <v>3.95</v>
      </c>
      <c r="K1408" s="5">
        <v>1.43</v>
      </c>
      <c r="L1408" s="2">
        <v>21</v>
      </c>
      <c r="M1408" s="2">
        <v>3029</v>
      </c>
      <c r="N1408" s="5">
        <f>Table1[[#This Row],[Sales Price Per Unit]]*Table1[[#This Row],[Quantity]]</f>
        <v>82.95</v>
      </c>
      <c r="O1408" s="5">
        <f>((Table1[[#This Row],[Ticket Price Price Per Unit]]-Table1[[#This Row],[Sales Price Per Unit]]))*Table1[[#This Row],[Quantity]]</f>
        <v>0</v>
      </c>
      <c r="P1408" s="5">
        <f>(Table1[[#This Row],[Sales Price Per Unit]]-Table1[[#This Row],[Cost per Unit]])*Table1[[#This Row],[Quantity]]</f>
        <v>52.920000000000009</v>
      </c>
    </row>
    <row r="1409" spans="1:16" x14ac:dyDescent="0.25">
      <c r="A1409" s="1">
        <v>41331</v>
      </c>
      <c r="B1409" s="20">
        <f>MONTH(Table1[[#This Row],[Date]])</f>
        <v>2</v>
      </c>
      <c r="C1409" s="20" t="str">
        <f>TEXT(Table1[[#This Row],[Date]],"mmmm")</f>
        <v>luty</v>
      </c>
      <c r="D1409" s="2">
        <v>957</v>
      </c>
      <c r="E1409" s="2">
        <v>16</v>
      </c>
      <c r="F1409" s="2" t="s">
        <v>12</v>
      </c>
      <c r="G1409" s="2" t="s">
        <v>13</v>
      </c>
      <c r="H1409" s="5">
        <v>27.95</v>
      </c>
      <c r="I1409" s="3">
        <v>0</v>
      </c>
      <c r="J1409" s="5">
        <f>Table1[[#This Row],[Ticket Price Price Per Unit]]*(1-Table1[[#This Row],[Discount Given]])</f>
        <v>27.95</v>
      </c>
      <c r="K1409" s="5">
        <v>15.85</v>
      </c>
      <c r="L1409" s="2">
        <v>5</v>
      </c>
      <c r="M1409" s="2">
        <v>3029</v>
      </c>
      <c r="N1409" s="5">
        <f>Table1[[#This Row],[Sales Price Per Unit]]*Table1[[#This Row],[Quantity]]</f>
        <v>139.75</v>
      </c>
      <c r="O1409" s="5">
        <f>((Table1[[#This Row],[Ticket Price Price Per Unit]]-Table1[[#This Row],[Sales Price Per Unit]]))*Table1[[#This Row],[Quantity]]</f>
        <v>0</v>
      </c>
      <c r="P1409" s="5">
        <f>(Table1[[#This Row],[Sales Price Per Unit]]-Table1[[#This Row],[Cost per Unit]])*Table1[[#This Row],[Quantity]]</f>
        <v>60.5</v>
      </c>
    </row>
    <row r="1410" spans="1:16" x14ac:dyDescent="0.25">
      <c r="A1410" s="1">
        <v>41331</v>
      </c>
      <c r="B1410" s="20">
        <f>MONTH(Table1[[#This Row],[Date]])</f>
        <v>2</v>
      </c>
      <c r="C1410" s="20" t="str">
        <f>TEXT(Table1[[#This Row],[Date]],"mmmm")</f>
        <v>luty</v>
      </c>
      <c r="D1410" s="2">
        <v>958</v>
      </c>
      <c r="E1410" s="2">
        <v>18</v>
      </c>
      <c r="F1410" s="2" t="s">
        <v>14</v>
      </c>
      <c r="G1410" s="2" t="s">
        <v>13</v>
      </c>
      <c r="H1410" s="5">
        <v>54.95</v>
      </c>
      <c r="I1410" s="3">
        <v>0.1</v>
      </c>
      <c r="J1410" s="5">
        <f>Table1[[#This Row],[Ticket Price Price Per Unit]]*(1-Table1[[#This Row],[Discount Given]])</f>
        <v>49.455000000000005</v>
      </c>
      <c r="K1410" s="5">
        <v>26.65</v>
      </c>
      <c r="L1410" s="2">
        <v>18</v>
      </c>
      <c r="M1410" s="2">
        <v>3030</v>
      </c>
      <c r="N1410" s="5">
        <f>Table1[[#This Row],[Sales Price Per Unit]]*Table1[[#This Row],[Quantity]]</f>
        <v>890.19</v>
      </c>
      <c r="O1410" s="5">
        <f>((Table1[[#This Row],[Ticket Price Price Per Unit]]-Table1[[#This Row],[Sales Price Per Unit]]))*Table1[[#This Row],[Quantity]]</f>
        <v>98.909999999999954</v>
      </c>
      <c r="P1410" s="5">
        <f>(Table1[[#This Row],[Sales Price Per Unit]]-Table1[[#This Row],[Cost per Unit]])*Table1[[#This Row],[Quantity]]</f>
        <v>410.49000000000012</v>
      </c>
    </row>
    <row r="1411" spans="1:16" x14ac:dyDescent="0.25">
      <c r="A1411" s="1">
        <v>41331</v>
      </c>
      <c r="B1411" s="20">
        <f>MONTH(Table1[[#This Row],[Date]])</f>
        <v>2</v>
      </c>
      <c r="C1411" s="20" t="str">
        <f>TEXT(Table1[[#This Row],[Date]],"mmmm")</f>
        <v>luty</v>
      </c>
      <c r="D1411" s="2">
        <v>958</v>
      </c>
      <c r="E1411" s="2">
        <v>5</v>
      </c>
      <c r="F1411" s="2" t="s">
        <v>14</v>
      </c>
      <c r="G1411" s="2" t="s">
        <v>13</v>
      </c>
      <c r="H1411" s="5">
        <v>24.95</v>
      </c>
      <c r="I1411" s="3">
        <v>0</v>
      </c>
      <c r="J1411" s="5">
        <f>Table1[[#This Row],[Ticket Price Price Per Unit]]*(1-Table1[[#This Row],[Discount Given]])</f>
        <v>24.95</v>
      </c>
      <c r="K1411" s="5">
        <v>12.27</v>
      </c>
      <c r="L1411" s="2">
        <v>6</v>
      </c>
      <c r="M1411" s="2">
        <v>3030</v>
      </c>
      <c r="N1411" s="5">
        <f>Table1[[#This Row],[Sales Price Per Unit]]*Table1[[#This Row],[Quantity]]</f>
        <v>149.69999999999999</v>
      </c>
      <c r="O1411" s="5">
        <f>((Table1[[#This Row],[Ticket Price Price Per Unit]]-Table1[[#This Row],[Sales Price Per Unit]]))*Table1[[#This Row],[Quantity]]</f>
        <v>0</v>
      </c>
      <c r="P1411" s="5">
        <f>(Table1[[#This Row],[Sales Price Per Unit]]-Table1[[#This Row],[Cost per Unit]])*Table1[[#This Row],[Quantity]]</f>
        <v>76.08</v>
      </c>
    </row>
    <row r="1412" spans="1:16" hidden="1" x14ac:dyDescent="0.25">
      <c r="A1412" s="1">
        <v>41331</v>
      </c>
      <c r="B1412" s="20">
        <f>MONTH(Table1[[#This Row],[Date]])</f>
        <v>2</v>
      </c>
      <c r="C1412" s="20" t="str">
        <f>TEXT(Table1[[#This Row],[Date]],"mmmm")</f>
        <v>luty</v>
      </c>
      <c r="D1412" s="2">
        <v>959</v>
      </c>
      <c r="E1412" s="2">
        <v>35</v>
      </c>
      <c r="F1412" s="2" t="s">
        <v>15</v>
      </c>
      <c r="G1412" s="2" t="s">
        <v>13</v>
      </c>
      <c r="H1412" s="5">
        <v>0.95</v>
      </c>
      <c r="I1412" s="3">
        <v>0.1</v>
      </c>
      <c r="J1412" s="5">
        <f>Table1[[#This Row],[Ticket Price Price Per Unit]]*(1-Table1[[#This Row],[Discount Given]])</f>
        <v>0.85499999999999998</v>
      </c>
      <c r="K1412" s="5">
        <v>0.47</v>
      </c>
      <c r="L1412" s="2">
        <v>10</v>
      </c>
      <c r="M1412" s="2">
        <v>3028</v>
      </c>
      <c r="N1412" s="5">
        <f>Table1[[#This Row],[Sales Price Per Unit]]*Table1[[#This Row],[Quantity]]</f>
        <v>8.5500000000000007</v>
      </c>
      <c r="O1412" s="5">
        <f>((Table1[[#This Row],[Ticket Price Price Per Unit]]-Table1[[#This Row],[Sales Price Per Unit]]))*Table1[[#This Row],[Quantity]]</f>
        <v>0.94999999999999973</v>
      </c>
      <c r="P1412" s="5">
        <f>(Table1[[#This Row],[Sales Price Per Unit]]-Table1[[#This Row],[Cost per Unit]])*Table1[[#This Row],[Quantity]]</f>
        <v>3.85</v>
      </c>
    </row>
    <row r="1413" spans="1:16" x14ac:dyDescent="0.25">
      <c r="A1413" s="1">
        <v>41331</v>
      </c>
      <c r="B1413" s="20">
        <f>MONTH(Table1[[#This Row],[Date]])</f>
        <v>2</v>
      </c>
      <c r="C1413" s="20" t="str">
        <f>TEXT(Table1[[#This Row],[Date]],"mmmm")</f>
        <v>luty</v>
      </c>
      <c r="D1413" s="2">
        <v>960</v>
      </c>
      <c r="E1413" s="2">
        <v>11</v>
      </c>
      <c r="F1413" s="2" t="s">
        <v>14</v>
      </c>
      <c r="G1413" s="2" t="s">
        <v>13</v>
      </c>
      <c r="H1413" s="5">
        <v>65.95</v>
      </c>
      <c r="I1413" s="3">
        <v>0</v>
      </c>
      <c r="J1413" s="5">
        <f>Table1[[#This Row],[Ticket Price Price Per Unit]]*(1-Table1[[#This Row],[Discount Given]])</f>
        <v>65.95</v>
      </c>
      <c r="K1413" s="5">
        <v>37.97</v>
      </c>
      <c r="L1413" s="2">
        <v>8</v>
      </c>
      <c r="M1413" s="2">
        <v>3027</v>
      </c>
      <c r="N1413" s="5">
        <f>Table1[[#This Row],[Sales Price Per Unit]]*Table1[[#This Row],[Quantity]]</f>
        <v>527.6</v>
      </c>
      <c r="O1413" s="5">
        <f>((Table1[[#This Row],[Ticket Price Price Per Unit]]-Table1[[#This Row],[Sales Price Per Unit]]))*Table1[[#This Row],[Quantity]]</f>
        <v>0</v>
      </c>
      <c r="P1413" s="5">
        <f>(Table1[[#This Row],[Sales Price Per Unit]]-Table1[[#This Row],[Cost per Unit]])*Table1[[#This Row],[Quantity]]</f>
        <v>223.84000000000003</v>
      </c>
    </row>
    <row r="1414" spans="1:16" x14ac:dyDescent="0.25">
      <c r="A1414" s="1">
        <v>41332</v>
      </c>
      <c r="B1414" s="20">
        <f>MONTH(Table1[[#This Row],[Date]])</f>
        <v>2</v>
      </c>
      <c r="C1414" s="20" t="str">
        <f>TEXT(Table1[[#This Row],[Date]],"mmmm")</f>
        <v>luty</v>
      </c>
      <c r="D1414" s="2">
        <v>961</v>
      </c>
      <c r="E1414" s="2">
        <v>30</v>
      </c>
      <c r="F1414" s="2" t="s">
        <v>18</v>
      </c>
      <c r="G1414" s="2" t="s">
        <v>17</v>
      </c>
      <c r="H1414" s="5">
        <v>10.95</v>
      </c>
      <c r="I1414" s="3">
        <v>0</v>
      </c>
      <c r="J1414" s="5">
        <f>Table1[[#This Row],[Ticket Price Price Per Unit]]*(1-Table1[[#This Row],[Discount Given]])</f>
        <v>10.95</v>
      </c>
      <c r="K1414" s="5">
        <v>4.8</v>
      </c>
      <c r="L1414" s="2">
        <v>11</v>
      </c>
      <c r="M1414" s="2">
        <v>3026</v>
      </c>
      <c r="N1414" s="5">
        <f>Table1[[#This Row],[Sales Price Per Unit]]*Table1[[#This Row],[Quantity]]</f>
        <v>120.44999999999999</v>
      </c>
      <c r="O1414" s="5">
        <f>((Table1[[#This Row],[Ticket Price Price Per Unit]]-Table1[[#This Row],[Sales Price Per Unit]]))*Table1[[#This Row],[Quantity]]</f>
        <v>0</v>
      </c>
      <c r="P1414" s="5">
        <f>(Table1[[#This Row],[Sales Price Per Unit]]-Table1[[#This Row],[Cost per Unit]])*Table1[[#This Row],[Quantity]]</f>
        <v>67.649999999999991</v>
      </c>
    </row>
    <row r="1415" spans="1:16" x14ac:dyDescent="0.25">
      <c r="A1415" s="1">
        <v>41332</v>
      </c>
      <c r="B1415" s="20">
        <f>MONTH(Table1[[#This Row],[Date]])</f>
        <v>2</v>
      </c>
      <c r="C1415" s="20" t="str">
        <f>TEXT(Table1[[#This Row],[Date]],"mmmm")</f>
        <v>luty</v>
      </c>
      <c r="D1415" s="2">
        <v>961</v>
      </c>
      <c r="E1415" s="2">
        <v>20</v>
      </c>
      <c r="F1415" s="2" t="s">
        <v>18</v>
      </c>
      <c r="G1415" s="2" t="s">
        <v>17</v>
      </c>
      <c r="H1415" s="5">
        <v>16.95</v>
      </c>
      <c r="I1415" s="3">
        <v>0</v>
      </c>
      <c r="J1415" s="5">
        <f>Table1[[#This Row],[Ticket Price Price Per Unit]]*(1-Table1[[#This Row],[Discount Given]])</f>
        <v>16.95</v>
      </c>
      <c r="K1415" s="5">
        <v>6.76</v>
      </c>
      <c r="L1415" s="2">
        <v>22</v>
      </c>
      <c r="M1415" s="2">
        <v>3026</v>
      </c>
      <c r="N1415" s="5">
        <f>Table1[[#This Row],[Sales Price Per Unit]]*Table1[[#This Row],[Quantity]]</f>
        <v>372.9</v>
      </c>
      <c r="O1415" s="5">
        <f>((Table1[[#This Row],[Ticket Price Price Per Unit]]-Table1[[#This Row],[Sales Price Per Unit]]))*Table1[[#This Row],[Quantity]]</f>
        <v>0</v>
      </c>
      <c r="P1415" s="5">
        <f>(Table1[[#This Row],[Sales Price Per Unit]]-Table1[[#This Row],[Cost per Unit]])*Table1[[#This Row],[Quantity]]</f>
        <v>224.17999999999998</v>
      </c>
    </row>
    <row r="1416" spans="1:16" x14ac:dyDescent="0.25">
      <c r="A1416" s="1">
        <v>41332</v>
      </c>
      <c r="B1416" s="20">
        <f>MONTH(Table1[[#This Row],[Date]])</f>
        <v>2</v>
      </c>
      <c r="C1416" s="20" t="str">
        <f>TEXT(Table1[[#This Row],[Date]],"mmmm")</f>
        <v>luty</v>
      </c>
      <c r="D1416" s="2">
        <v>962</v>
      </c>
      <c r="E1416" s="2">
        <v>24</v>
      </c>
      <c r="F1416" s="2" t="s">
        <v>18</v>
      </c>
      <c r="G1416" s="2" t="s">
        <v>17</v>
      </c>
      <c r="H1416" s="5">
        <v>27.95</v>
      </c>
      <c r="I1416" s="3">
        <v>0</v>
      </c>
      <c r="J1416" s="5">
        <f>Table1[[#This Row],[Ticket Price Price Per Unit]]*(1-Table1[[#This Row],[Discount Given]])</f>
        <v>27.95</v>
      </c>
      <c r="K1416" s="5">
        <v>16.8</v>
      </c>
      <c r="L1416" s="2">
        <v>13</v>
      </c>
      <c r="M1416" s="2">
        <v>3015</v>
      </c>
      <c r="N1416" s="5">
        <f>Table1[[#This Row],[Sales Price Per Unit]]*Table1[[#This Row],[Quantity]]</f>
        <v>363.34999999999997</v>
      </c>
      <c r="O1416" s="5">
        <f>((Table1[[#This Row],[Ticket Price Price Per Unit]]-Table1[[#This Row],[Sales Price Per Unit]]))*Table1[[#This Row],[Quantity]]</f>
        <v>0</v>
      </c>
      <c r="P1416" s="5">
        <f>(Table1[[#This Row],[Sales Price Per Unit]]-Table1[[#This Row],[Cost per Unit]])*Table1[[#This Row],[Quantity]]</f>
        <v>144.94999999999999</v>
      </c>
    </row>
    <row r="1417" spans="1:16" x14ac:dyDescent="0.25">
      <c r="A1417" s="1">
        <v>41332</v>
      </c>
      <c r="B1417" s="20">
        <f>MONTH(Table1[[#This Row],[Date]])</f>
        <v>2</v>
      </c>
      <c r="C1417" s="20" t="str">
        <f>TEXT(Table1[[#This Row],[Date]],"mmmm")</f>
        <v>luty</v>
      </c>
      <c r="D1417" s="2">
        <v>963</v>
      </c>
      <c r="E1417" s="2">
        <v>36</v>
      </c>
      <c r="F1417" s="2" t="s">
        <v>16</v>
      </c>
      <c r="G1417" s="2" t="s">
        <v>17</v>
      </c>
      <c r="H1417" s="5">
        <v>26.95</v>
      </c>
      <c r="I1417" s="3">
        <v>0</v>
      </c>
      <c r="J1417" s="5">
        <f>Table1[[#This Row],[Ticket Price Price Per Unit]]*(1-Table1[[#This Row],[Discount Given]])</f>
        <v>26.95</v>
      </c>
      <c r="K1417" s="5">
        <v>12.53</v>
      </c>
      <c r="L1417" s="2">
        <v>6</v>
      </c>
      <c r="M1417" s="2">
        <v>3018</v>
      </c>
      <c r="N1417" s="5">
        <f>Table1[[#This Row],[Sales Price Per Unit]]*Table1[[#This Row],[Quantity]]</f>
        <v>161.69999999999999</v>
      </c>
      <c r="O1417" s="5">
        <f>((Table1[[#This Row],[Ticket Price Price Per Unit]]-Table1[[#This Row],[Sales Price Per Unit]]))*Table1[[#This Row],[Quantity]]</f>
        <v>0</v>
      </c>
      <c r="P1417" s="5">
        <f>(Table1[[#This Row],[Sales Price Per Unit]]-Table1[[#This Row],[Cost per Unit]])*Table1[[#This Row],[Quantity]]</f>
        <v>86.52</v>
      </c>
    </row>
    <row r="1418" spans="1:16" x14ac:dyDescent="0.25">
      <c r="A1418" s="1">
        <v>41332</v>
      </c>
      <c r="B1418" s="20">
        <f>MONTH(Table1[[#This Row],[Date]])</f>
        <v>2</v>
      </c>
      <c r="C1418" s="20" t="str">
        <f>TEXT(Table1[[#This Row],[Date]],"mmmm")</f>
        <v>luty</v>
      </c>
      <c r="D1418" s="2">
        <v>964</v>
      </c>
      <c r="E1418" s="2">
        <v>26</v>
      </c>
      <c r="F1418" s="2" t="s">
        <v>16</v>
      </c>
      <c r="G1418" s="2" t="s">
        <v>17</v>
      </c>
      <c r="H1418" s="5">
        <v>0.95</v>
      </c>
      <c r="I1418" s="3">
        <v>0</v>
      </c>
      <c r="J1418" s="5">
        <f>Table1[[#This Row],[Ticket Price Price Per Unit]]*(1-Table1[[#This Row],[Discount Given]])</f>
        <v>0.95</v>
      </c>
      <c r="K1418" s="5">
        <v>0.42</v>
      </c>
      <c r="L1418" s="2">
        <v>7</v>
      </c>
      <c r="M1418" s="2">
        <v>3015</v>
      </c>
      <c r="N1418" s="5">
        <f>Table1[[#This Row],[Sales Price Per Unit]]*Table1[[#This Row],[Quantity]]</f>
        <v>6.6499999999999995</v>
      </c>
      <c r="O1418" s="5">
        <f>((Table1[[#This Row],[Ticket Price Price Per Unit]]-Table1[[#This Row],[Sales Price Per Unit]]))*Table1[[#This Row],[Quantity]]</f>
        <v>0</v>
      </c>
      <c r="P1418" s="5">
        <f>(Table1[[#This Row],[Sales Price Per Unit]]-Table1[[#This Row],[Cost per Unit]])*Table1[[#This Row],[Quantity]]</f>
        <v>3.71</v>
      </c>
    </row>
    <row r="1419" spans="1:16" x14ac:dyDescent="0.25">
      <c r="A1419" s="1">
        <v>41332</v>
      </c>
      <c r="B1419" s="20">
        <f>MONTH(Table1[[#This Row],[Date]])</f>
        <v>2</v>
      </c>
      <c r="C1419" s="20" t="str">
        <f>TEXT(Table1[[#This Row],[Date]],"mmmm")</f>
        <v>luty</v>
      </c>
      <c r="D1419" s="2">
        <v>964</v>
      </c>
      <c r="E1419" s="2">
        <v>25</v>
      </c>
      <c r="F1419" s="2" t="s">
        <v>16</v>
      </c>
      <c r="G1419" s="2" t="s">
        <v>17</v>
      </c>
      <c r="H1419" s="5">
        <v>0.95</v>
      </c>
      <c r="I1419" s="3">
        <v>0</v>
      </c>
      <c r="J1419" s="5">
        <f>Table1[[#This Row],[Ticket Price Price Per Unit]]*(1-Table1[[#This Row],[Discount Given]])</f>
        <v>0.95</v>
      </c>
      <c r="K1419" s="5">
        <v>0.35</v>
      </c>
      <c r="L1419" s="2">
        <v>11</v>
      </c>
      <c r="M1419" s="2">
        <v>3015</v>
      </c>
      <c r="N1419" s="5">
        <f>Table1[[#This Row],[Sales Price Per Unit]]*Table1[[#This Row],[Quantity]]</f>
        <v>10.45</v>
      </c>
      <c r="O1419" s="5">
        <f>((Table1[[#This Row],[Ticket Price Price Per Unit]]-Table1[[#This Row],[Sales Price Per Unit]]))*Table1[[#This Row],[Quantity]]</f>
        <v>0</v>
      </c>
      <c r="P1419" s="5">
        <f>(Table1[[#This Row],[Sales Price Per Unit]]-Table1[[#This Row],[Cost per Unit]])*Table1[[#This Row],[Quantity]]</f>
        <v>6.6</v>
      </c>
    </row>
    <row r="1420" spans="1:16" x14ac:dyDescent="0.25">
      <c r="A1420" s="1">
        <v>41332</v>
      </c>
      <c r="B1420" s="20">
        <f>MONTH(Table1[[#This Row],[Date]])</f>
        <v>2</v>
      </c>
      <c r="C1420" s="20" t="str">
        <f>TEXT(Table1[[#This Row],[Date]],"mmmm")</f>
        <v>luty</v>
      </c>
      <c r="D1420" s="2">
        <v>965</v>
      </c>
      <c r="E1420" s="2">
        <v>41</v>
      </c>
      <c r="F1420" s="2" t="s">
        <v>18</v>
      </c>
      <c r="G1420" s="2" t="s">
        <v>17</v>
      </c>
      <c r="H1420" s="5">
        <v>18.95</v>
      </c>
      <c r="I1420" s="3">
        <v>0</v>
      </c>
      <c r="J1420" s="5">
        <f>Table1[[#This Row],[Ticket Price Price Per Unit]]*(1-Table1[[#This Row],[Discount Given]])</f>
        <v>18.95</v>
      </c>
      <c r="K1420" s="5">
        <v>9.98</v>
      </c>
      <c r="L1420" s="2">
        <v>6</v>
      </c>
      <c r="M1420" s="2">
        <v>3012</v>
      </c>
      <c r="N1420" s="5">
        <f>Table1[[#This Row],[Sales Price Per Unit]]*Table1[[#This Row],[Quantity]]</f>
        <v>113.69999999999999</v>
      </c>
      <c r="O1420" s="5">
        <f>((Table1[[#This Row],[Ticket Price Price Per Unit]]-Table1[[#This Row],[Sales Price Per Unit]]))*Table1[[#This Row],[Quantity]]</f>
        <v>0</v>
      </c>
      <c r="P1420" s="5">
        <f>(Table1[[#This Row],[Sales Price Per Unit]]-Table1[[#This Row],[Cost per Unit]])*Table1[[#This Row],[Quantity]]</f>
        <v>53.819999999999993</v>
      </c>
    </row>
    <row r="1421" spans="1:16" x14ac:dyDescent="0.25">
      <c r="A1421" s="1">
        <v>41332</v>
      </c>
      <c r="B1421" s="20">
        <f>MONTH(Table1[[#This Row],[Date]])</f>
        <v>2</v>
      </c>
      <c r="C1421" s="20" t="str">
        <f>TEXT(Table1[[#This Row],[Date]],"mmmm")</f>
        <v>luty</v>
      </c>
      <c r="D1421" s="2">
        <v>965</v>
      </c>
      <c r="E1421" s="2">
        <v>40</v>
      </c>
      <c r="F1421" s="2" t="s">
        <v>18</v>
      </c>
      <c r="G1421" s="2" t="s">
        <v>17</v>
      </c>
      <c r="H1421" s="5">
        <v>16.95</v>
      </c>
      <c r="I1421" s="3">
        <v>0.1</v>
      </c>
      <c r="J1421" s="5">
        <f>Table1[[#This Row],[Ticket Price Price Per Unit]]*(1-Table1[[#This Row],[Discount Given]])</f>
        <v>15.254999999999999</v>
      </c>
      <c r="K1421" s="5">
        <v>6.53</v>
      </c>
      <c r="L1421" s="2">
        <v>28</v>
      </c>
      <c r="M1421" s="2">
        <v>3012</v>
      </c>
      <c r="N1421" s="5">
        <f>Table1[[#This Row],[Sales Price Per Unit]]*Table1[[#This Row],[Quantity]]</f>
        <v>427.14</v>
      </c>
      <c r="O1421" s="5">
        <f>((Table1[[#This Row],[Ticket Price Price Per Unit]]-Table1[[#This Row],[Sales Price Per Unit]]))*Table1[[#This Row],[Quantity]]</f>
        <v>47.460000000000008</v>
      </c>
      <c r="P1421" s="5">
        <f>(Table1[[#This Row],[Sales Price Per Unit]]-Table1[[#This Row],[Cost per Unit]])*Table1[[#This Row],[Quantity]]</f>
        <v>244.29999999999995</v>
      </c>
    </row>
    <row r="1422" spans="1:16" x14ac:dyDescent="0.25">
      <c r="A1422" s="1">
        <v>41332</v>
      </c>
      <c r="B1422" s="20">
        <f>MONTH(Table1[[#This Row],[Date]])</f>
        <v>2</v>
      </c>
      <c r="C1422" s="20" t="str">
        <f>TEXT(Table1[[#This Row],[Date]],"mmmm")</f>
        <v>luty</v>
      </c>
      <c r="D1422" s="2">
        <v>965</v>
      </c>
      <c r="E1422" s="2">
        <v>45</v>
      </c>
      <c r="F1422" s="2" t="s">
        <v>18</v>
      </c>
      <c r="G1422" s="2" t="s">
        <v>17</v>
      </c>
      <c r="H1422" s="5">
        <v>38.950000000000003</v>
      </c>
      <c r="I1422" s="3">
        <v>0</v>
      </c>
      <c r="J1422" s="5">
        <f>Table1[[#This Row],[Ticket Price Price Per Unit]]*(1-Table1[[#This Row],[Discount Given]])</f>
        <v>38.950000000000003</v>
      </c>
      <c r="K1422" s="5">
        <v>22.33</v>
      </c>
      <c r="L1422" s="2">
        <v>1</v>
      </c>
      <c r="M1422" s="2">
        <v>3012</v>
      </c>
      <c r="N1422" s="5">
        <f>Table1[[#This Row],[Sales Price Per Unit]]*Table1[[#This Row],[Quantity]]</f>
        <v>38.950000000000003</v>
      </c>
      <c r="O1422" s="5">
        <f>((Table1[[#This Row],[Ticket Price Price Per Unit]]-Table1[[#This Row],[Sales Price Per Unit]]))*Table1[[#This Row],[Quantity]]</f>
        <v>0</v>
      </c>
      <c r="P1422" s="5">
        <f>(Table1[[#This Row],[Sales Price Per Unit]]-Table1[[#This Row],[Cost per Unit]])*Table1[[#This Row],[Quantity]]</f>
        <v>16.620000000000005</v>
      </c>
    </row>
    <row r="1423" spans="1:16" x14ac:dyDescent="0.25">
      <c r="A1423" s="1">
        <v>41333</v>
      </c>
      <c r="B1423" s="20">
        <f>MONTH(Table1[[#This Row],[Date]])</f>
        <v>2</v>
      </c>
      <c r="C1423" s="20" t="str">
        <f>TEXT(Table1[[#This Row],[Date]],"mmmm")</f>
        <v>luty</v>
      </c>
      <c r="D1423" s="2">
        <v>966</v>
      </c>
      <c r="E1423" s="2">
        <v>12</v>
      </c>
      <c r="F1423" s="2" t="s">
        <v>12</v>
      </c>
      <c r="G1423" s="2" t="s">
        <v>17</v>
      </c>
      <c r="H1423" s="5">
        <v>47.95</v>
      </c>
      <c r="I1423" s="3">
        <v>0</v>
      </c>
      <c r="J1423" s="5">
        <f>Table1[[#This Row],[Ticket Price Price Per Unit]]*(1-Table1[[#This Row],[Discount Given]])</f>
        <v>47.95</v>
      </c>
      <c r="K1423" s="5">
        <v>20.7</v>
      </c>
      <c r="L1423" s="2">
        <v>1</v>
      </c>
      <c r="M1423" s="2">
        <v>3033</v>
      </c>
      <c r="N1423" s="5">
        <f>Table1[[#This Row],[Sales Price Per Unit]]*Table1[[#This Row],[Quantity]]</f>
        <v>47.95</v>
      </c>
      <c r="O1423" s="5">
        <f>((Table1[[#This Row],[Ticket Price Price Per Unit]]-Table1[[#This Row],[Sales Price Per Unit]]))*Table1[[#This Row],[Quantity]]</f>
        <v>0</v>
      </c>
      <c r="P1423" s="5">
        <f>(Table1[[#This Row],[Sales Price Per Unit]]-Table1[[#This Row],[Cost per Unit]])*Table1[[#This Row],[Quantity]]</f>
        <v>27.250000000000004</v>
      </c>
    </row>
    <row r="1424" spans="1:16" x14ac:dyDescent="0.25">
      <c r="A1424" s="1">
        <v>41333</v>
      </c>
      <c r="B1424" s="20">
        <f>MONTH(Table1[[#This Row],[Date]])</f>
        <v>2</v>
      </c>
      <c r="C1424" s="20" t="str">
        <f>TEXT(Table1[[#This Row],[Date]],"mmmm")</f>
        <v>luty</v>
      </c>
      <c r="D1424" s="2">
        <v>966</v>
      </c>
      <c r="E1424" s="2">
        <v>39</v>
      </c>
      <c r="F1424" s="2" t="s">
        <v>12</v>
      </c>
      <c r="G1424" s="2" t="s">
        <v>17</v>
      </c>
      <c r="H1424" s="5">
        <v>26.95</v>
      </c>
      <c r="I1424" s="3">
        <v>0</v>
      </c>
      <c r="J1424" s="5">
        <f>Table1[[#This Row],[Ticket Price Price Per Unit]]*(1-Table1[[#This Row],[Discount Given]])</f>
        <v>26.95</v>
      </c>
      <c r="K1424" s="5">
        <v>12.24</v>
      </c>
      <c r="L1424" s="2">
        <v>14</v>
      </c>
      <c r="M1424" s="2">
        <v>3033</v>
      </c>
      <c r="N1424" s="5">
        <f>Table1[[#This Row],[Sales Price Per Unit]]*Table1[[#This Row],[Quantity]]</f>
        <v>377.3</v>
      </c>
      <c r="O1424" s="5">
        <f>((Table1[[#This Row],[Ticket Price Price Per Unit]]-Table1[[#This Row],[Sales Price Per Unit]]))*Table1[[#This Row],[Quantity]]</f>
        <v>0</v>
      </c>
      <c r="P1424" s="5">
        <f>(Table1[[#This Row],[Sales Price Per Unit]]-Table1[[#This Row],[Cost per Unit]])*Table1[[#This Row],[Quantity]]</f>
        <v>205.94</v>
      </c>
    </row>
    <row r="1425" spans="1:16" x14ac:dyDescent="0.25">
      <c r="A1425" s="1">
        <v>41333</v>
      </c>
      <c r="B1425" s="20">
        <f>MONTH(Table1[[#This Row],[Date]])</f>
        <v>2</v>
      </c>
      <c r="C1425" s="20" t="str">
        <f>TEXT(Table1[[#This Row],[Date]],"mmmm")</f>
        <v>luty</v>
      </c>
      <c r="D1425" s="2">
        <v>967</v>
      </c>
      <c r="E1425" s="2">
        <v>32</v>
      </c>
      <c r="F1425" s="2" t="s">
        <v>14</v>
      </c>
      <c r="G1425" s="2" t="s">
        <v>17</v>
      </c>
      <c r="H1425" s="5">
        <v>22.95</v>
      </c>
      <c r="I1425" s="3">
        <v>0</v>
      </c>
      <c r="J1425" s="5">
        <f>Table1[[#This Row],[Ticket Price Price Per Unit]]*(1-Table1[[#This Row],[Discount Given]])</f>
        <v>22.95</v>
      </c>
      <c r="K1425" s="5">
        <v>11.78</v>
      </c>
      <c r="L1425" s="2">
        <v>4</v>
      </c>
      <c r="M1425" s="2">
        <v>3022</v>
      </c>
      <c r="N1425" s="5">
        <f>Table1[[#This Row],[Sales Price Per Unit]]*Table1[[#This Row],[Quantity]]</f>
        <v>91.8</v>
      </c>
      <c r="O1425" s="5">
        <f>((Table1[[#This Row],[Ticket Price Price Per Unit]]-Table1[[#This Row],[Sales Price Per Unit]]))*Table1[[#This Row],[Quantity]]</f>
        <v>0</v>
      </c>
      <c r="P1425" s="5">
        <f>(Table1[[#This Row],[Sales Price Per Unit]]-Table1[[#This Row],[Cost per Unit]])*Table1[[#This Row],[Quantity]]</f>
        <v>44.68</v>
      </c>
    </row>
    <row r="1426" spans="1:16" x14ac:dyDescent="0.25">
      <c r="A1426" s="1">
        <v>41333</v>
      </c>
      <c r="B1426" s="20">
        <f>MONTH(Table1[[#This Row],[Date]])</f>
        <v>2</v>
      </c>
      <c r="C1426" s="20" t="str">
        <f>TEXT(Table1[[#This Row],[Date]],"mmmm")</f>
        <v>luty</v>
      </c>
      <c r="D1426" s="2">
        <v>968</v>
      </c>
      <c r="E1426" s="2">
        <v>18</v>
      </c>
      <c r="F1426" s="2" t="s">
        <v>12</v>
      </c>
      <c r="G1426" s="2" t="s">
        <v>17</v>
      </c>
      <c r="H1426" s="5">
        <v>54.95</v>
      </c>
      <c r="I1426" s="3">
        <v>0</v>
      </c>
      <c r="J1426" s="5">
        <f>Table1[[#This Row],[Ticket Price Price Per Unit]]*(1-Table1[[#This Row],[Discount Given]])</f>
        <v>54.95</v>
      </c>
      <c r="K1426" s="5">
        <v>26.65</v>
      </c>
      <c r="L1426" s="2">
        <v>9</v>
      </c>
      <c r="M1426" s="2">
        <v>3020</v>
      </c>
      <c r="N1426" s="5">
        <f>Table1[[#This Row],[Sales Price Per Unit]]*Table1[[#This Row],[Quantity]]</f>
        <v>494.55</v>
      </c>
      <c r="O1426" s="5">
        <f>((Table1[[#This Row],[Ticket Price Price Per Unit]]-Table1[[#This Row],[Sales Price Per Unit]]))*Table1[[#This Row],[Quantity]]</f>
        <v>0</v>
      </c>
      <c r="P1426" s="5">
        <f>(Table1[[#This Row],[Sales Price Per Unit]]-Table1[[#This Row],[Cost per Unit]])*Table1[[#This Row],[Quantity]]</f>
        <v>254.70000000000005</v>
      </c>
    </row>
    <row r="1427" spans="1:16" x14ac:dyDescent="0.25">
      <c r="A1427" s="1">
        <v>41333</v>
      </c>
      <c r="B1427" s="20">
        <f>MONTH(Table1[[#This Row],[Date]])</f>
        <v>2</v>
      </c>
      <c r="C1427" s="20" t="str">
        <f>TEXT(Table1[[#This Row],[Date]],"mmmm")</f>
        <v>luty</v>
      </c>
      <c r="D1427" s="2">
        <v>968</v>
      </c>
      <c r="E1427" s="2">
        <v>7</v>
      </c>
      <c r="F1427" s="2" t="s">
        <v>12</v>
      </c>
      <c r="G1427" s="2" t="s">
        <v>17</v>
      </c>
      <c r="H1427" s="5">
        <v>20.95</v>
      </c>
      <c r="I1427" s="3">
        <v>0</v>
      </c>
      <c r="J1427" s="5">
        <f>Table1[[#This Row],[Ticket Price Price Per Unit]]*(1-Table1[[#This Row],[Discount Given]])</f>
        <v>20.95</v>
      </c>
      <c r="K1427" s="5">
        <v>10.039999999999999</v>
      </c>
      <c r="L1427" s="2">
        <v>12</v>
      </c>
      <c r="M1427" s="2">
        <v>3020</v>
      </c>
      <c r="N1427" s="5">
        <f>Table1[[#This Row],[Sales Price Per Unit]]*Table1[[#This Row],[Quantity]]</f>
        <v>251.39999999999998</v>
      </c>
      <c r="O1427" s="5">
        <f>((Table1[[#This Row],[Ticket Price Price Per Unit]]-Table1[[#This Row],[Sales Price Per Unit]]))*Table1[[#This Row],[Quantity]]</f>
        <v>0</v>
      </c>
      <c r="P1427" s="5">
        <f>(Table1[[#This Row],[Sales Price Per Unit]]-Table1[[#This Row],[Cost per Unit]])*Table1[[#This Row],[Quantity]]</f>
        <v>130.92000000000002</v>
      </c>
    </row>
    <row r="1428" spans="1:16" x14ac:dyDescent="0.25">
      <c r="A1428" s="1">
        <v>41333</v>
      </c>
      <c r="B1428" s="20">
        <f>MONTH(Table1[[#This Row],[Date]])</f>
        <v>2</v>
      </c>
      <c r="C1428" s="20" t="str">
        <f>TEXT(Table1[[#This Row],[Date]],"mmmm")</f>
        <v>luty</v>
      </c>
      <c r="D1428" s="2">
        <v>969</v>
      </c>
      <c r="E1428" s="2">
        <v>23</v>
      </c>
      <c r="F1428" s="2" t="s">
        <v>14</v>
      </c>
      <c r="G1428" s="2" t="s">
        <v>17</v>
      </c>
      <c r="H1428" s="5">
        <v>2.95</v>
      </c>
      <c r="I1428" s="3">
        <v>0</v>
      </c>
      <c r="J1428" s="5">
        <f>Table1[[#This Row],[Ticket Price Price Per Unit]]*(1-Table1[[#This Row],[Discount Given]])</f>
        <v>2.95</v>
      </c>
      <c r="K1428" s="5">
        <v>1.68</v>
      </c>
      <c r="L1428" s="2">
        <v>8</v>
      </c>
      <c r="M1428" s="2">
        <v>3021</v>
      </c>
      <c r="N1428" s="5">
        <f>Table1[[#This Row],[Sales Price Per Unit]]*Table1[[#This Row],[Quantity]]</f>
        <v>23.6</v>
      </c>
      <c r="O1428" s="5">
        <f>((Table1[[#This Row],[Ticket Price Price Per Unit]]-Table1[[#This Row],[Sales Price Per Unit]]))*Table1[[#This Row],[Quantity]]</f>
        <v>0</v>
      </c>
      <c r="P1428" s="5">
        <f>(Table1[[#This Row],[Sales Price Per Unit]]-Table1[[#This Row],[Cost per Unit]])*Table1[[#This Row],[Quantity]]</f>
        <v>10.160000000000002</v>
      </c>
    </row>
    <row r="1429" spans="1:16" x14ac:dyDescent="0.25">
      <c r="A1429" s="1">
        <v>41333</v>
      </c>
      <c r="B1429" s="20">
        <f>MONTH(Table1[[#This Row],[Date]])</f>
        <v>2</v>
      </c>
      <c r="C1429" s="20" t="str">
        <f>TEXT(Table1[[#This Row],[Date]],"mmmm")</f>
        <v>luty</v>
      </c>
      <c r="D1429" s="2">
        <v>970</v>
      </c>
      <c r="E1429" s="2">
        <v>3</v>
      </c>
      <c r="F1429" s="2" t="s">
        <v>14</v>
      </c>
      <c r="G1429" s="2" t="s">
        <v>17</v>
      </c>
      <c r="H1429" s="5">
        <v>59.95</v>
      </c>
      <c r="I1429" s="3">
        <v>0</v>
      </c>
      <c r="J1429" s="5">
        <f>Table1[[#This Row],[Ticket Price Price Per Unit]]*(1-Table1[[#This Row],[Discount Given]])</f>
        <v>59.95</v>
      </c>
      <c r="K1429" s="5">
        <v>28.73</v>
      </c>
      <c r="L1429" s="2">
        <v>7</v>
      </c>
      <c r="M1429" s="2">
        <v>3014</v>
      </c>
      <c r="N1429" s="5">
        <f>Table1[[#This Row],[Sales Price Per Unit]]*Table1[[#This Row],[Quantity]]</f>
        <v>419.65000000000003</v>
      </c>
      <c r="O1429" s="5">
        <f>((Table1[[#This Row],[Ticket Price Price Per Unit]]-Table1[[#This Row],[Sales Price Per Unit]]))*Table1[[#This Row],[Quantity]]</f>
        <v>0</v>
      </c>
      <c r="P1429" s="5">
        <f>(Table1[[#This Row],[Sales Price Per Unit]]-Table1[[#This Row],[Cost per Unit]])*Table1[[#This Row],[Quantity]]</f>
        <v>218.54000000000002</v>
      </c>
    </row>
    <row r="1430" spans="1:16" x14ac:dyDescent="0.25">
      <c r="A1430" s="1">
        <v>41333</v>
      </c>
      <c r="B1430" s="20">
        <f>MONTH(Table1[[#This Row],[Date]])</f>
        <v>2</v>
      </c>
      <c r="C1430" s="20" t="str">
        <f>TEXT(Table1[[#This Row],[Date]],"mmmm")</f>
        <v>luty</v>
      </c>
      <c r="D1430" s="2">
        <v>970</v>
      </c>
      <c r="E1430" s="2">
        <v>44</v>
      </c>
      <c r="F1430" s="2" t="s">
        <v>14</v>
      </c>
      <c r="G1430" s="2" t="s">
        <v>17</v>
      </c>
      <c r="H1430" s="5">
        <v>38.950000000000003</v>
      </c>
      <c r="I1430" s="3">
        <v>0</v>
      </c>
      <c r="J1430" s="5">
        <f>Table1[[#This Row],[Ticket Price Price Per Unit]]*(1-Table1[[#This Row],[Discount Given]])</f>
        <v>38.950000000000003</v>
      </c>
      <c r="K1430" s="5">
        <v>24.76</v>
      </c>
      <c r="L1430" s="2">
        <v>9</v>
      </c>
      <c r="M1430" s="2">
        <v>3014</v>
      </c>
      <c r="N1430" s="5">
        <f>Table1[[#This Row],[Sales Price Per Unit]]*Table1[[#This Row],[Quantity]]</f>
        <v>350.55</v>
      </c>
      <c r="O1430" s="5">
        <f>((Table1[[#This Row],[Ticket Price Price Per Unit]]-Table1[[#This Row],[Sales Price Per Unit]]))*Table1[[#This Row],[Quantity]]</f>
        <v>0</v>
      </c>
      <c r="P1430" s="5">
        <f>(Table1[[#This Row],[Sales Price Per Unit]]-Table1[[#This Row],[Cost per Unit]])*Table1[[#This Row],[Quantity]]</f>
        <v>127.71000000000001</v>
      </c>
    </row>
    <row r="1431" spans="1:16" x14ac:dyDescent="0.25">
      <c r="A1431" s="1">
        <v>41333</v>
      </c>
      <c r="B1431" s="20">
        <f>MONTH(Table1[[#This Row],[Date]])</f>
        <v>2</v>
      </c>
      <c r="C1431" s="20" t="str">
        <f>TEXT(Table1[[#This Row],[Date]],"mmmm")</f>
        <v>luty</v>
      </c>
      <c r="D1431" s="2">
        <v>970</v>
      </c>
      <c r="E1431" s="2">
        <v>47</v>
      </c>
      <c r="F1431" s="2" t="s">
        <v>14</v>
      </c>
      <c r="G1431" s="2" t="s">
        <v>17</v>
      </c>
      <c r="H1431" s="5">
        <v>28.95</v>
      </c>
      <c r="I1431" s="3">
        <v>0</v>
      </c>
      <c r="J1431" s="5">
        <f>Table1[[#This Row],[Ticket Price Price Per Unit]]*(1-Table1[[#This Row],[Discount Given]])</f>
        <v>28.95</v>
      </c>
      <c r="K1431" s="5">
        <v>8.86</v>
      </c>
      <c r="L1431" s="2">
        <v>22</v>
      </c>
      <c r="M1431" s="2">
        <v>3014</v>
      </c>
      <c r="N1431" s="5">
        <f>Table1[[#This Row],[Sales Price Per Unit]]*Table1[[#This Row],[Quantity]]</f>
        <v>636.9</v>
      </c>
      <c r="O1431" s="5">
        <f>((Table1[[#This Row],[Ticket Price Price Per Unit]]-Table1[[#This Row],[Sales Price Per Unit]]))*Table1[[#This Row],[Quantity]]</f>
        <v>0</v>
      </c>
      <c r="P1431" s="5">
        <f>(Table1[[#This Row],[Sales Price Per Unit]]-Table1[[#This Row],[Cost per Unit]])*Table1[[#This Row],[Quantity]]</f>
        <v>441.98</v>
      </c>
    </row>
    <row r="1432" spans="1:16" x14ac:dyDescent="0.25">
      <c r="A1432" s="1">
        <v>41333</v>
      </c>
      <c r="B1432" s="20">
        <f>MONTH(Table1[[#This Row],[Date]])</f>
        <v>2</v>
      </c>
      <c r="C1432" s="20" t="str">
        <f>TEXT(Table1[[#This Row],[Date]],"mmmm")</f>
        <v>luty</v>
      </c>
      <c r="D1432" s="2">
        <v>970</v>
      </c>
      <c r="E1432" s="2">
        <v>31</v>
      </c>
      <c r="F1432" s="2" t="s">
        <v>14</v>
      </c>
      <c r="G1432" s="2" t="s">
        <v>17</v>
      </c>
      <c r="H1432" s="5">
        <v>0.95</v>
      </c>
      <c r="I1432" s="3">
        <v>0</v>
      </c>
      <c r="J1432" s="5">
        <f>Table1[[#This Row],[Ticket Price Price Per Unit]]*(1-Table1[[#This Row],[Discount Given]])</f>
        <v>0.95</v>
      </c>
      <c r="K1432" s="5">
        <v>0.34</v>
      </c>
      <c r="L1432" s="2">
        <v>10</v>
      </c>
      <c r="M1432" s="2">
        <v>3014</v>
      </c>
      <c r="N1432" s="5">
        <f>Table1[[#This Row],[Sales Price Per Unit]]*Table1[[#This Row],[Quantity]]</f>
        <v>9.5</v>
      </c>
      <c r="O1432" s="5">
        <f>((Table1[[#This Row],[Ticket Price Price Per Unit]]-Table1[[#This Row],[Sales Price Per Unit]]))*Table1[[#This Row],[Quantity]]</f>
        <v>0</v>
      </c>
      <c r="P1432" s="5">
        <f>(Table1[[#This Row],[Sales Price Per Unit]]-Table1[[#This Row],[Cost per Unit]])*Table1[[#This Row],[Quantity]]</f>
        <v>6.0999999999999988</v>
      </c>
    </row>
    <row r="1433" spans="1:16" x14ac:dyDescent="0.25">
      <c r="A1433" s="1">
        <v>41333</v>
      </c>
      <c r="B1433" s="20">
        <f>MONTH(Table1[[#This Row],[Date]])</f>
        <v>2</v>
      </c>
      <c r="C1433" s="20" t="str">
        <f>TEXT(Table1[[#This Row],[Date]],"mmmm")</f>
        <v>luty</v>
      </c>
      <c r="D1433" s="2">
        <v>971</v>
      </c>
      <c r="E1433" s="2">
        <v>20</v>
      </c>
      <c r="F1433" s="2" t="s">
        <v>14</v>
      </c>
      <c r="G1433" s="2" t="s">
        <v>17</v>
      </c>
      <c r="H1433" s="5">
        <v>16.95</v>
      </c>
      <c r="I1433" s="3">
        <v>0</v>
      </c>
      <c r="J1433" s="5">
        <f>Table1[[#This Row],[Ticket Price Price Per Unit]]*(1-Table1[[#This Row],[Discount Given]])</f>
        <v>16.95</v>
      </c>
      <c r="K1433" s="5">
        <v>6.76</v>
      </c>
      <c r="L1433" s="2">
        <v>14</v>
      </c>
      <c r="M1433" s="2">
        <v>3015</v>
      </c>
      <c r="N1433" s="5">
        <f>Table1[[#This Row],[Sales Price Per Unit]]*Table1[[#This Row],[Quantity]]</f>
        <v>237.29999999999998</v>
      </c>
      <c r="O1433" s="5">
        <f>((Table1[[#This Row],[Ticket Price Price Per Unit]]-Table1[[#This Row],[Sales Price Per Unit]]))*Table1[[#This Row],[Quantity]]</f>
        <v>0</v>
      </c>
      <c r="P1433" s="5">
        <f>(Table1[[#This Row],[Sales Price Per Unit]]-Table1[[#This Row],[Cost per Unit]])*Table1[[#This Row],[Quantity]]</f>
        <v>142.66</v>
      </c>
    </row>
    <row r="1434" spans="1:16" x14ac:dyDescent="0.25">
      <c r="A1434" s="1">
        <v>41333</v>
      </c>
      <c r="B1434" s="20">
        <f>MONTH(Table1[[#This Row],[Date]])</f>
        <v>2</v>
      </c>
      <c r="C1434" s="20" t="str">
        <f>TEXT(Table1[[#This Row],[Date]],"mmmm")</f>
        <v>luty</v>
      </c>
      <c r="D1434" s="2">
        <v>971</v>
      </c>
      <c r="E1434" s="2">
        <v>4</v>
      </c>
      <c r="F1434" s="2" t="s">
        <v>14</v>
      </c>
      <c r="G1434" s="2" t="s">
        <v>17</v>
      </c>
      <c r="H1434" s="5">
        <v>73.95</v>
      </c>
      <c r="I1434" s="3">
        <v>0</v>
      </c>
      <c r="J1434" s="5">
        <f>Table1[[#This Row],[Ticket Price Price Per Unit]]*(1-Table1[[#This Row],[Discount Given]])</f>
        <v>73.95</v>
      </c>
      <c r="K1434" s="5">
        <v>38.86</v>
      </c>
      <c r="L1434" s="2">
        <v>2</v>
      </c>
      <c r="M1434" s="2">
        <v>3015</v>
      </c>
      <c r="N1434" s="5">
        <f>Table1[[#This Row],[Sales Price Per Unit]]*Table1[[#This Row],[Quantity]]</f>
        <v>147.9</v>
      </c>
      <c r="O1434" s="5">
        <f>((Table1[[#This Row],[Ticket Price Price Per Unit]]-Table1[[#This Row],[Sales Price Per Unit]]))*Table1[[#This Row],[Quantity]]</f>
        <v>0</v>
      </c>
      <c r="P1434" s="5">
        <f>(Table1[[#This Row],[Sales Price Per Unit]]-Table1[[#This Row],[Cost per Unit]])*Table1[[#This Row],[Quantity]]</f>
        <v>70.180000000000007</v>
      </c>
    </row>
    <row r="1435" spans="1:16" x14ac:dyDescent="0.25">
      <c r="A1435" s="1">
        <v>41333</v>
      </c>
      <c r="B1435" s="20">
        <f>MONTH(Table1[[#This Row],[Date]])</f>
        <v>2</v>
      </c>
      <c r="C1435" s="20" t="str">
        <f>TEXT(Table1[[#This Row],[Date]],"mmmm")</f>
        <v>luty</v>
      </c>
      <c r="D1435" s="2">
        <v>972</v>
      </c>
      <c r="E1435" s="2">
        <v>49</v>
      </c>
      <c r="F1435" s="2" t="s">
        <v>12</v>
      </c>
      <c r="G1435" s="2" t="s">
        <v>17</v>
      </c>
      <c r="H1435" s="5">
        <v>63.95</v>
      </c>
      <c r="I1435" s="3">
        <v>0</v>
      </c>
      <c r="J1435" s="5">
        <f>Table1[[#This Row],[Ticket Price Price Per Unit]]*(1-Table1[[#This Row],[Discount Given]])</f>
        <v>63.95</v>
      </c>
      <c r="K1435" s="5">
        <v>27.1</v>
      </c>
      <c r="L1435" s="2">
        <v>2</v>
      </c>
      <c r="M1435" s="2">
        <v>3014</v>
      </c>
      <c r="N1435" s="5">
        <f>Table1[[#This Row],[Sales Price Per Unit]]*Table1[[#This Row],[Quantity]]</f>
        <v>127.9</v>
      </c>
      <c r="O1435" s="5">
        <f>((Table1[[#This Row],[Ticket Price Price Per Unit]]-Table1[[#This Row],[Sales Price Per Unit]]))*Table1[[#This Row],[Quantity]]</f>
        <v>0</v>
      </c>
      <c r="P1435" s="5">
        <f>(Table1[[#This Row],[Sales Price Per Unit]]-Table1[[#This Row],[Cost per Unit]])*Table1[[#This Row],[Quantity]]</f>
        <v>73.7</v>
      </c>
    </row>
    <row r="1436" spans="1:16" x14ac:dyDescent="0.25">
      <c r="A1436" s="1">
        <v>41333</v>
      </c>
      <c r="B1436" s="20">
        <f>MONTH(Table1[[#This Row],[Date]])</f>
        <v>2</v>
      </c>
      <c r="C1436" s="20" t="str">
        <f>TEXT(Table1[[#This Row],[Date]],"mmmm")</f>
        <v>luty</v>
      </c>
      <c r="D1436" s="2">
        <v>972</v>
      </c>
      <c r="E1436" s="2">
        <v>6</v>
      </c>
      <c r="F1436" s="2" t="s">
        <v>12</v>
      </c>
      <c r="G1436" s="2" t="s">
        <v>17</v>
      </c>
      <c r="H1436" s="5">
        <v>55.95</v>
      </c>
      <c r="I1436" s="3">
        <v>0</v>
      </c>
      <c r="J1436" s="5">
        <f>Table1[[#This Row],[Ticket Price Price Per Unit]]*(1-Table1[[#This Row],[Discount Given]])</f>
        <v>55.95</v>
      </c>
      <c r="K1436" s="5">
        <v>16.059999999999999</v>
      </c>
      <c r="L1436" s="2">
        <v>5</v>
      </c>
      <c r="M1436" s="2">
        <v>3014</v>
      </c>
      <c r="N1436" s="5">
        <f>Table1[[#This Row],[Sales Price Per Unit]]*Table1[[#This Row],[Quantity]]</f>
        <v>279.75</v>
      </c>
      <c r="O1436" s="5">
        <f>((Table1[[#This Row],[Ticket Price Price Per Unit]]-Table1[[#This Row],[Sales Price Per Unit]]))*Table1[[#This Row],[Quantity]]</f>
        <v>0</v>
      </c>
      <c r="P1436" s="5">
        <f>(Table1[[#This Row],[Sales Price Per Unit]]-Table1[[#This Row],[Cost per Unit]])*Table1[[#This Row],[Quantity]]</f>
        <v>199.45</v>
      </c>
    </row>
    <row r="1437" spans="1:16" x14ac:dyDescent="0.25">
      <c r="A1437" s="1">
        <v>41333</v>
      </c>
      <c r="B1437" s="20">
        <f>MONTH(Table1[[#This Row],[Date]])</f>
        <v>2</v>
      </c>
      <c r="C1437" s="20" t="str">
        <f>TEXT(Table1[[#This Row],[Date]],"mmmm")</f>
        <v>luty</v>
      </c>
      <c r="D1437" s="2">
        <v>973</v>
      </c>
      <c r="E1437" s="2">
        <v>12</v>
      </c>
      <c r="F1437" s="2" t="s">
        <v>12</v>
      </c>
      <c r="G1437" s="2" t="s">
        <v>17</v>
      </c>
      <c r="H1437" s="5">
        <v>47.95</v>
      </c>
      <c r="I1437" s="3">
        <v>0</v>
      </c>
      <c r="J1437" s="5">
        <f>Table1[[#This Row],[Ticket Price Price Per Unit]]*(1-Table1[[#This Row],[Discount Given]])</f>
        <v>47.95</v>
      </c>
      <c r="K1437" s="5">
        <v>20.7</v>
      </c>
      <c r="L1437" s="2">
        <v>1</v>
      </c>
      <c r="M1437" s="2">
        <v>3020</v>
      </c>
      <c r="N1437" s="5">
        <f>Table1[[#This Row],[Sales Price Per Unit]]*Table1[[#This Row],[Quantity]]</f>
        <v>47.95</v>
      </c>
      <c r="O1437" s="5">
        <f>((Table1[[#This Row],[Ticket Price Price Per Unit]]-Table1[[#This Row],[Sales Price Per Unit]]))*Table1[[#This Row],[Quantity]]</f>
        <v>0</v>
      </c>
      <c r="P1437" s="5">
        <f>(Table1[[#This Row],[Sales Price Per Unit]]-Table1[[#This Row],[Cost per Unit]])*Table1[[#This Row],[Quantity]]</f>
        <v>27.250000000000004</v>
      </c>
    </row>
    <row r="1438" spans="1:16" x14ac:dyDescent="0.25">
      <c r="A1438" s="1">
        <v>41333</v>
      </c>
      <c r="B1438" s="20">
        <f>MONTH(Table1[[#This Row],[Date]])</f>
        <v>2</v>
      </c>
      <c r="C1438" s="20" t="str">
        <f>TEXT(Table1[[#This Row],[Date]],"mmmm")</f>
        <v>luty</v>
      </c>
      <c r="D1438" s="2">
        <v>974</v>
      </c>
      <c r="E1438" s="2">
        <v>43</v>
      </c>
      <c r="F1438" s="2" t="s">
        <v>14</v>
      </c>
      <c r="G1438" s="2" t="s">
        <v>17</v>
      </c>
      <c r="H1438" s="5">
        <v>11.95</v>
      </c>
      <c r="I1438" s="3">
        <v>0</v>
      </c>
      <c r="J1438" s="5">
        <f>Table1[[#This Row],[Ticket Price Price Per Unit]]*(1-Table1[[#This Row],[Discount Given]])</f>
        <v>11.95</v>
      </c>
      <c r="K1438" s="5">
        <v>3.32</v>
      </c>
      <c r="L1438" s="2">
        <v>5</v>
      </c>
      <c r="M1438" s="2">
        <v>3029</v>
      </c>
      <c r="N1438" s="5">
        <f>Table1[[#This Row],[Sales Price Per Unit]]*Table1[[#This Row],[Quantity]]</f>
        <v>59.75</v>
      </c>
      <c r="O1438" s="5">
        <f>((Table1[[#This Row],[Ticket Price Price Per Unit]]-Table1[[#This Row],[Sales Price Per Unit]]))*Table1[[#This Row],[Quantity]]</f>
        <v>0</v>
      </c>
      <c r="P1438" s="5">
        <f>(Table1[[#This Row],[Sales Price Per Unit]]-Table1[[#This Row],[Cost per Unit]])*Table1[[#This Row],[Quantity]]</f>
        <v>43.149999999999991</v>
      </c>
    </row>
    <row r="1439" spans="1:16" x14ac:dyDescent="0.25">
      <c r="A1439" s="1">
        <v>41333</v>
      </c>
      <c r="B1439" s="20">
        <f>MONTH(Table1[[#This Row],[Date]])</f>
        <v>2</v>
      </c>
      <c r="C1439" s="20" t="str">
        <f>TEXT(Table1[[#This Row],[Date]],"mmmm")</f>
        <v>luty</v>
      </c>
      <c r="D1439" s="2">
        <v>974</v>
      </c>
      <c r="E1439" s="2">
        <v>40</v>
      </c>
      <c r="F1439" s="2" t="s">
        <v>14</v>
      </c>
      <c r="G1439" s="2" t="s">
        <v>17</v>
      </c>
      <c r="H1439" s="5">
        <v>16.95</v>
      </c>
      <c r="I1439" s="3">
        <v>0</v>
      </c>
      <c r="J1439" s="5">
        <f>Table1[[#This Row],[Ticket Price Price Per Unit]]*(1-Table1[[#This Row],[Discount Given]])</f>
        <v>16.95</v>
      </c>
      <c r="K1439" s="5">
        <v>6.53</v>
      </c>
      <c r="L1439" s="2">
        <v>15</v>
      </c>
      <c r="M1439" s="2">
        <v>3029</v>
      </c>
      <c r="N1439" s="5">
        <f>Table1[[#This Row],[Sales Price Per Unit]]*Table1[[#This Row],[Quantity]]</f>
        <v>254.25</v>
      </c>
      <c r="O1439" s="5">
        <f>((Table1[[#This Row],[Ticket Price Price Per Unit]]-Table1[[#This Row],[Sales Price Per Unit]]))*Table1[[#This Row],[Quantity]]</f>
        <v>0</v>
      </c>
      <c r="P1439" s="5">
        <f>(Table1[[#This Row],[Sales Price Per Unit]]-Table1[[#This Row],[Cost per Unit]])*Table1[[#This Row],[Quantity]]</f>
        <v>156.29999999999998</v>
      </c>
    </row>
    <row r="1440" spans="1:16" x14ac:dyDescent="0.25">
      <c r="A1440" s="1">
        <v>41333</v>
      </c>
      <c r="B1440" s="20">
        <f>MONTH(Table1[[#This Row],[Date]])</f>
        <v>2</v>
      </c>
      <c r="C1440" s="20" t="str">
        <f>TEXT(Table1[[#This Row],[Date]],"mmmm")</f>
        <v>luty</v>
      </c>
      <c r="D1440" s="2">
        <v>974</v>
      </c>
      <c r="E1440" s="2">
        <v>21</v>
      </c>
      <c r="F1440" s="2" t="s">
        <v>14</v>
      </c>
      <c r="G1440" s="2" t="s">
        <v>17</v>
      </c>
      <c r="H1440" s="5">
        <v>26.95</v>
      </c>
      <c r="I1440" s="3">
        <v>0</v>
      </c>
      <c r="J1440" s="5">
        <f>Table1[[#This Row],[Ticket Price Price Per Unit]]*(1-Table1[[#This Row],[Discount Given]])</f>
        <v>26.95</v>
      </c>
      <c r="K1440" s="5">
        <v>12.42</v>
      </c>
      <c r="L1440" s="2">
        <v>6</v>
      </c>
      <c r="M1440" s="2">
        <v>3029</v>
      </c>
      <c r="N1440" s="5">
        <f>Table1[[#This Row],[Sales Price Per Unit]]*Table1[[#This Row],[Quantity]]</f>
        <v>161.69999999999999</v>
      </c>
      <c r="O1440" s="5">
        <f>((Table1[[#This Row],[Ticket Price Price Per Unit]]-Table1[[#This Row],[Sales Price Per Unit]]))*Table1[[#This Row],[Quantity]]</f>
        <v>0</v>
      </c>
      <c r="P1440" s="5">
        <f>(Table1[[#This Row],[Sales Price Per Unit]]-Table1[[#This Row],[Cost per Unit]])*Table1[[#This Row],[Quantity]]</f>
        <v>87.179999999999993</v>
      </c>
    </row>
    <row r="1441" spans="1:16" x14ac:dyDescent="0.25">
      <c r="A1441" s="1">
        <v>41333</v>
      </c>
      <c r="B1441" s="20">
        <f>MONTH(Table1[[#This Row],[Date]])</f>
        <v>2</v>
      </c>
      <c r="C1441" s="20" t="str">
        <f>TEXT(Table1[[#This Row],[Date]],"mmmm")</f>
        <v>luty</v>
      </c>
      <c r="D1441" s="2">
        <v>975</v>
      </c>
      <c r="E1441" s="2">
        <v>49</v>
      </c>
      <c r="F1441" s="2" t="s">
        <v>12</v>
      </c>
      <c r="G1441" s="2" t="s">
        <v>17</v>
      </c>
      <c r="H1441" s="5">
        <v>63.95</v>
      </c>
      <c r="I1441" s="3">
        <v>0</v>
      </c>
      <c r="J1441" s="5">
        <f>Table1[[#This Row],[Ticket Price Price Per Unit]]*(1-Table1[[#This Row],[Discount Given]])</f>
        <v>63.95</v>
      </c>
      <c r="K1441" s="5">
        <v>27.1</v>
      </c>
      <c r="L1441" s="2">
        <v>2</v>
      </c>
      <c r="M1441" s="2">
        <v>3024</v>
      </c>
      <c r="N1441" s="5">
        <f>Table1[[#This Row],[Sales Price Per Unit]]*Table1[[#This Row],[Quantity]]</f>
        <v>127.9</v>
      </c>
      <c r="O1441" s="5">
        <f>((Table1[[#This Row],[Ticket Price Price Per Unit]]-Table1[[#This Row],[Sales Price Per Unit]]))*Table1[[#This Row],[Quantity]]</f>
        <v>0</v>
      </c>
      <c r="P1441" s="5">
        <f>(Table1[[#This Row],[Sales Price Per Unit]]-Table1[[#This Row],[Cost per Unit]])*Table1[[#This Row],[Quantity]]</f>
        <v>73.7</v>
      </c>
    </row>
    <row r="1442" spans="1:16" x14ac:dyDescent="0.25">
      <c r="A1442" s="1">
        <v>41333</v>
      </c>
      <c r="B1442" s="20">
        <f>MONTH(Table1[[#This Row],[Date]])</f>
        <v>2</v>
      </c>
      <c r="C1442" s="20" t="str">
        <f>TEXT(Table1[[#This Row],[Date]],"mmmm")</f>
        <v>luty</v>
      </c>
      <c r="D1442" s="2">
        <v>976</v>
      </c>
      <c r="E1442" s="2">
        <v>9</v>
      </c>
      <c r="F1442" s="2" t="s">
        <v>12</v>
      </c>
      <c r="G1442" s="2" t="s">
        <v>17</v>
      </c>
      <c r="H1442" s="5">
        <v>48.95</v>
      </c>
      <c r="I1442" s="3">
        <v>0</v>
      </c>
      <c r="J1442" s="5">
        <f>Table1[[#This Row],[Ticket Price Price Per Unit]]*(1-Table1[[#This Row],[Discount Given]])</f>
        <v>48.95</v>
      </c>
      <c r="K1442" s="5">
        <v>24.52</v>
      </c>
      <c r="L1442" s="2">
        <v>13</v>
      </c>
      <c r="M1442" s="2">
        <v>3020</v>
      </c>
      <c r="N1442" s="5">
        <f>Table1[[#This Row],[Sales Price Per Unit]]*Table1[[#This Row],[Quantity]]</f>
        <v>636.35</v>
      </c>
      <c r="O1442" s="5">
        <f>((Table1[[#This Row],[Ticket Price Price Per Unit]]-Table1[[#This Row],[Sales Price Per Unit]]))*Table1[[#This Row],[Quantity]]</f>
        <v>0</v>
      </c>
      <c r="P1442" s="5">
        <f>(Table1[[#This Row],[Sales Price Per Unit]]-Table1[[#This Row],[Cost per Unit]])*Table1[[#This Row],[Quantity]]</f>
        <v>317.59000000000003</v>
      </c>
    </row>
    <row r="1443" spans="1:16" x14ac:dyDescent="0.25">
      <c r="A1443" s="1">
        <v>41333</v>
      </c>
      <c r="B1443" s="20">
        <f>MONTH(Table1[[#This Row],[Date]])</f>
        <v>2</v>
      </c>
      <c r="C1443" s="20" t="str">
        <f>TEXT(Table1[[#This Row],[Date]],"mmmm")</f>
        <v>luty</v>
      </c>
      <c r="D1443" s="2">
        <v>977</v>
      </c>
      <c r="E1443" s="2">
        <v>1</v>
      </c>
      <c r="F1443" s="2" t="s">
        <v>14</v>
      </c>
      <c r="G1443" s="2" t="s">
        <v>17</v>
      </c>
      <c r="H1443" s="5">
        <v>43.95</v>
      </c>
      <c r="I1443" s="3">
        <v>0</v>
      </c>
      <c r="J1443" s="5">
        <f>Table1[[#This Row],[Ticket Price Price Per Unit]]*(1-Table1[[#This Row],[Discount Given]])</f>
        <v>43.95</v>
      </c>
      <c r="K1443" s="5">
        <v>25.6</v>
      </c>
      <c r="L1443" s="2">
        <v>3</v>
      </c>
      <c r="M1443" s="2">
        <v>3022</v>
      </c>
      <c r="N1443" s="5">
        <f>Table1[[#This Row],[Sales Price Per Unit]]*Table1[[#This Row],[Quantity]]</f>
        <v>131.85000000000002</v>
      </c>
      <c r="O1443" s="5">
        <f>((Table1[[#This Row],[Ticket Price Price Per Unit]]-Table1[[#This Row],[Sales Price Per Unit]]))*Table1[[#This Row],[Quantity]]</f>
        <v>0</v>
      </c>
      <c r="P1443" s="5">
        <f>(Table1[[#This Row],[Sales Price Per Unit]]-Table1[[#This Row],[Cost per Unit]])*Table1[[#This Row],[Quantity]]</f>
        <v>55.050000000000004</v>
      </c>
    </row>
    <row r="1444" spans="1:16" x14ac:dyDescent="0.25">
      <c r="A1444" s="1">
        <v>41333</v>
      </c>
      <c r="B1444" s="20">
        <f>MONTH(Table1[[#This Row],[Date]])</f>
        <v>2</v>
      </c>
      <c r="C1444" s="20" t="str">
        <f>TEXT(Table1[[#This Row],[Date]],"mmmm")</f>
        <v>luty</v>
      </c>
      <c r="D1444" s="2">
        <v>978</v>
      </c>
      <c r="E1444" s="2">
        <v>34</v>
      </c>
      <c r="F1444" s="2" t="s">
        <v>14</v>
      </c>
      <c r="G1444" s="2" t="s">
        <v>17</v>
      </c>
      <c r="H1444" s="5">
        <v>37.950000000000003</v>
      </c>
      <c r="I1444" s="3">
        <v>0</v>
      </c>
      <c r="J1444" s="5">
        <f>Table1[[#This Row],[Ticket Price Price Per Unit]]*(1-Table1[[#This Row],[Discount Given]])</f>
        <v>37.950000000000003</v>
      </c>
      <c r="K1444" s="5">
        <v>15.35</v>
      </c>
      <c r="L1444" s="2">
        <v>11</v>
      </c>
      <c r="M1444" s="2">
        <v>3018</v>
      </c>
      <c r="N1444" s="5">
        <f>Table1[[#This Row],[Sales Price Per Unit]]*Table1[[#This Row],[Quantity]]</f>
        <v>417.45000000000005</v>
      </c>
      <c r="O1444" s="5">
        <f>((Table1[[#This Row],[Ticket Price Price Per Unit]]-Table1[[#This Row],[Sales Price Per Unit]]))*Table1[[#This Row],[Quantity]]</f>
        <v>0</v>
      </c>
      <c r="P1444" s="5">
        <f>(Table1[[#This Row],[Sales Price Per Unit]]-Table1[[#This Row],[Cost per Unit]])*Table1[[#This Row],[Quantity]]</f>
        <v>248.60000000000002</v>
      </c>
    </row>
    <row r="1445" spans="1:16" x14ac:dyDescent="0.25">
      <c r="A1445" s="1">
        <v>41333</v>
      </c>
      <c r="B1445" s="20">
        <f>MONTH(Table1[[#This Row],[Date]])</f>
        <v>2</v>
      </c>
      <c r="C1445" s="20" t="str">
        <f>TEXT(Table1[[#This Row],[Date]],"mmmm")</f>
        <v>luty</v>
      </c>
      <c r="D1445" s="2">
        <v>979</v>
      </c>
      <c r="E1445" s="2">
        <v>12</v>
      </c>
      <c r="F1445" s="2" t="s">
        <v>12</v>
      </c>
      <c r="G1445" s="2" t="s">
        <v>17</v>
      </c>
      <c r="H1445" s="5">
        <v>47.95</v>
      </c>
      <c r="I1445" s="3">
        <v>0</v>
      </c>
      <c r="J1445" s="5">
        <f>Table1[[#This Row],[Ticket Price Price Per Unit]]*(1-Table1[[#This Row],[Discount Given]])</f>
        <v>47.95</v>
      </c>
      <c r="K1445" s="5">
        <v>20.7</v>
      </c>
      <c r="L1445" s="2">
        <v>1</v>
      </c>
      <c r="M1445" s="2">
        <v>3016</v>
      </c>
      <c r="N1445" s="5">
        <f>Table1[[#This Row],[Sales Price Per Unit]]*Table1[[#This Row],[Quantity]]</f>
        <v>47.95</v>
      </c>
      <c r="O1445" s="5">
        <f>((Table1[[#This Row],[Ticket Price Price Per Unit]]-Table1[[#This Row],[Sales Price Per Unit]]))*Table1[[#This Row],[Quantity]]</f>
        <v>0</v>
      </c>
      <c r="P1445" s="5">
        <f>(Table1[[#This Row],[Sales Price Per Unit]]-Table1[[#This Row],[Cost per Unit]])*Table1[[#This Row],[Quantity]]</f>
        <v>27.250000000000004</v>
      </c>
    </row>
    <row r="1446" spans="1:16" x14ac:dyDescent="0.25">
      <c r="A1446" s="1">
        <v>41333</v>
      </c>
      <c r="B1446" s="20">
        <f>MONTH(Table1[[#This Row],[Date]])</f>
        <v>2</v>
      </c>
      <c r="C1446" s="20" t="str">
        <f>TEXT(Table1[[#This Row],[Date]],"mmmm")</f>
        <v>luty</v>
      </c>
      <c r="D1446" s="2">
        <v>979</v>
      </c>
      <c r="E1446" s="2">
        <v>21</v>
      </c>
      <c r="F1446" s="2" t="s">
        <v>12</v>
      </c>
      <c r="G1446" s="2" t="s">
        <v>17</v>
      </c>
      <c r="H1446" s="5">
        <v>26.95</v>
      </c>
      <c r="I1446" s="3">
        <v>0</v>
      </c>
      <c r="J1446" s="5">
        <f>Table1[[#This Row],[Ticket Price Price Per Unit]]*(1-Table1[[#This Row],[Discount Given]])</f>
        <v>26.95</v>
      </c>
      <c r="K1446" s="5">
        <v>12.42</v>
      </c>
      <c r="L1446" s="2">
        <v>7</v>
      </c>
      <c r="M1446" s="2">
        <v>3016</v>
      </c>
      <c r="N1446" s="5">
        <f>Table1[[#This Row],[Sales Price Per Unit]]*Table1[[#This Row],[Quantity]]</f>
        <v>188.65</v>
      </c>
      <c r="O1446" s="5">
        <f>((Table1[[#This Row],[Ticket Price Price Per Unit]]-Table1[[#This Row],[Sales Price Per Unit]]))*Table1[[#This Row],[Quantity]]</f>
        <v>0</v>
      </c>
      <c r="P1446" s="5">
        <f>(Table1[[#This Row],[Sales Price Per Unit]]-Table1[[#This Row],[Cost per Unit]])*Table1[[#This Row],[Quantity]]</f>
        <v>101.71</v>
      </c>
    </row>
    <row r="1447" spans="1:16" x14ac:dyDescent="0.25">
      <c r="A1447" s="1">
        <v>41333</v>
      </c>
      <c r="B1447" s="20">
        <f>MONTH(Table1[[#This Row],[Date]])</f>
        <v>2</v>
      </c>
      <c r="C1447" s="20" t="str">
        <f>TEXT(Table1[[#This Row],[Date]],"mmmm")</f>
        <v>luty</v>
      </c>
      <c r="D1447" s="2">
        <v>980</v>
      </c>
      <c r="E1447" s="2">
        <v>33</v>
      </c>
      <c r="F1447" s="2" t="s">
        <v>14</v>
      </c>
      <c r="G1447" s="2" t="s">
        <v>17</v>
      </c>
      <c r="H1447" s="5">
        <v>19.95</v>
      </c>
      <c r="I1447" s="3">
        <v>0</v>
      </c>
      <c r="J1447" s="5">
        <f>Table1[[#This Row],[Ticket Price Price Per Unit]]*(1-Table1[[#This Row],[Discount Given]])</f>
        <v>19.95</v>
      </c>
      <c r="K1447" s="5">
        <v>9.7799999999999994</v>
      </c>
      <c r="L1447" s="2">
        <v>1</v>
      </c>
      <c r="M1447" s="2">
        <v>3027</v>
      </c>
      <c r="N1447" s="5">
        <f>Table1[[#This Row],[Sales Price Per Unit]]*Table1[[#This Row],[Quantity]]</f>
        <v>19.95</v>
      </c>
      <c r="O1447" s="5">
        <f>((Table1[[#This Row],[Ticket Price Price Per Unit]]-Table1[[#This Row],[Sales Price Per Unit]]))*Table1[[#This Row],[Quantity]]</f>
        <v>0</v>
      </c>
      <c r="P1447" s="5">
        <f>(Table1[[#This Row],[Sales Price Per Unit]]-Table1[[#This Row],[Cost per Unit]])*Table1[[#This Row],[Quantity]]</f>
        <v>10.17</v>
      </c>
    </row>
    <row r="1448" spans="1:16" x14ac:dyDescent="0.25">
      <c r="A1448" s="1">
        <v>41333</v>
      </c>
      <c r="B1448" s="20">
        <f>MONTH(Table1[[#This Row],[Date]])</f>
        <v>2</v>
      </c>
      <c r="C1448" s="20" t="str">
        <f>TEXT(Table1[[#This Row],[Date]],"mmmm")</f>
        <v>luty</v>
      </c>
      <c r="D1448" s="2">
        <v>980</v>
      </c>
      <c r="E1448" s="2">
        <v>1</v>
      </c>
      <c r="F1448" s="2" t="s">
        <v>14</v>
      </c>
      <c r="G1448" s="2" t="s">
        <v>17</v>
      </c>
      <c r="H1448" s="5">
        <v>43.95</v>
      </c>
      <c r="I1448" s="3">
        <v>0</v>
      </c>
      <c r="J1448" s="5">
        <f>Table1[[#This Row],[Ticket Price Price Per Unit]]*(1-Table1[[#This Row],[Discount Given]])</f>
        <v>43.95</v>
      </c>
      <c r="K1448" s="5">
        <v>25.6</v>
      </c>
      <c r="L1448" s="2">
        <v>16</v>
      </c>
      <c r="M1448" s="2">
        <v>3027</v>
      </c>
      <c r="N1448" s="5">
        <f>Table1[[#This Row],[Sales Price Per Unit]]*Table1[[#This Row],[Quantity]]</f>
        <v>703.2</v>
      </c>
      <c r="O1448" s="5">
        <f>((Table1[[#This Row],[Ticket Price Price Per Unit]]-Table1[[#This Row],[Sales Price Per Unit]]))*Table1[[#This Row],[Quantity]]</f>
        <v>0</v>
      </c>
      <c r="P1448" s="5">
        <f>(Table1[[#This Row],[Sales Price Per Unit]]-Table1[[#This Row],[Cost per Unit]])*Table1[[#This Row],[Quantity]]</f>
        <v>293.60000000000002</v>
      </c>
    </row>
    <row r="1449" spans="1:16" x14ac:dyDescent="0.25">
      <c r="A1449" s="1">
        <v>41333</v>
      </c>
      <c r="B1449" s="20">
        <f>MONTH(Table1[[#This Row],[Date]])</f>
        <v>2</v>
      </c>
      <c r="C1449" s="20" t="str">
        <f>TEXT(Table1[[#This Row],[Date]],"mmmm")</f>
        <v>luty</v>
      </c>
      <c r="D1449" s="2">
        <v>980</v>
      </c>
      <c r="E1449" s="2">
        <v>20</v>
      </c>
      <c r="F1449" s="2" t="s">
        <v>14</v>
      </c>
      <c r="G1449" s="2" t="s">
        <v>17</v>
      </c>
      <c r="H1449" s="5">
        <v>16.95</v>
      </c>
      <c r="I1449" s="3">
        <v>0</v>
      </c>
      <c r="J1449" s="5">
        <f>Table1[[#This Row],[Ticket Price Price Per Unit]]*(1-Table1[[#This Row],[Discount Given]])</f>
        <v>16.95</v>
      </c>
      <c r="K1449" s="5">
        <v>6.76</v>
      </c>
      <c r="L1449" s="2">
        <v>18</v>
      </c>
      <c r="M1449" s="2">
        <v>3027</v>
      </c>
      <c r="N1449" s="5">
        <f>Table1[[#This Row],[Sales Price Per Unit]]*Table1[[#This Row],[Quantity]]</f>
        <v>305.09999999999997</v>
      </c>
      <c r="O1449" s="5">
        <f>((Table1[[#This Row],[Ticket Price Price Per Unit]]-Table1[[#This Row],[Sales Price Per Unit]]))*Table1[[#This Row],[Quantity]]</f>
        <v>0</v>
      </c>
      <c r="P1449" s="5">
        <f>(Table1[[#This Row],[Sales Price Per Unit]]-Table1[[#This Row],[Cost per Unit]])*Table1[[#This Row],[Quantity]]</f>
        <v>183.42</v>
      </c>
    </row>
    <row r="1450" spans="1:16" x14ac:dyDescent="0.25">
      <c r="A1450" s="1">
        <v>41333</v>
      </c>
      <c r="B1450" s="20">
        <f>MONTH(Table1[[#This Row],[Date]])</f>
        <v>2</v>
      </c>
      <c r="C1450" s="20" t="str">
        <f>TEXT(Table1[[#This Row],[Date]],"mmmm")</f>
        <v>luty</v>
      </c>
      <c r="D1450" s="2">
        <v>981</v>
      </c>
      <c r="E1450" s="2">
        <v>34</v>
      </c>
      <c r="F1450" s="2" t="s">
        <v>14</v>
      </c>
      <c r="G1450" s="2" t="s">
        <v>17</v>
      </c>
      <c r="H1450" s="5">
        <v>37.950000000000003</v>
      </c>
      <c r="I1450" s="3">
        <v>0</v>
      </c>
      <c r="J1450" s="5">
        <f>Table1[[#This Row],[Ticket Price Price Per Unit]]*(1-Table1[[#This Row],[Discount Given]])</f>
        <v>37.950000000000003</v>
      </c>
      <c r="K1450" s="5">
        <v>15.35</v>
      </c>
      <c r="L1450" s="2">
        <v>9</v>
      </c>
      <c r="M1450" s="2">
        <v>3015</v>
      </c>
      <c r="N1450" s="5">
        <f>Table1[[#This Row],[Sales Price Per Unit]]*Table1[[#This Row],[Quantity]]</f>
        <v>341.55</v>
      </c>
      <c r="O1450" s="5">
        <f>((Table1[[#This Row],[Ticket Price Price Per Unit]]-Table1[[#This Row],[Sales Price Per Unit]]))*Table1[[#This Row],[Quantity]]</f>
        <v>0</v>
      </c>
      <c r="P1450" s="5">
        <f>(Table1[[#This Row],[Sales Price Per Unit]]-Table1[[#This Row],[Cost per Unit]])*Table1[[#This Row],[Quantity]]</f>
        <v>203.4</v>
      </c>
    </row>
    <row r="1451" spans="1:16" x14ac:dyDescent="0.25">
      <c r="A1451" s="1">
        <v>41333</v>
      </c>
      <c r="B1451" s="20">
        <f>MONTH(Table1[[#This Row],[Date]])</f>
        <v>2</v>
      </c>
      <c r="C1451" s="20" t="str">
        <f>TEXT(Table1[[#This Row],[Date]],"mmmm")</f>
        <v>luty</v>
      </c>
      <c r="D1451" s="2">
        <v>982</v>
      </c>
      <c r="E1451" s="2">
        <v>9</v>
      </c>
      <c r="F1451" s="2" t="s">
        <v>18</v>
      </c>
      <c r="G1451" s="2" t="s">
        <v>17</v>
      </c>
      <c r="H1451" s="5">
        <v>48.95</v>
      </c>
      <c r="I1451" s="3">
        <v>0</v>
      </c>
      <c r="J1451" s="5">
        <f>Table1[[#This Row],[Ticket Price Price Per Unit]]*(1-Table1[[#This Row],[Discount Given]])</f>
        <v>48.95</v>
      </c>
      <c r="K1451" s="5">
        <v>24.52</v>
      </c>
      <c r="L1451" s="2">
        <v>8</v>
      </c>
      <c r="M1451" s="2">
        <v>3023</v>
      </c>
      <c r="N1451" s="5">
        <f>Table1[[#This Row],[Sales Price Per Unit]]*Table1[[#This Row],[Quantity]]</f>
        <v>391.6</v>
      </c>
      <c r="O1451" s="5">
        <f>((Table1[[#This Row],[Ticket Price Price Per Unit]]-Table1[[#This Row],[Sales Price Per Unit]]))*Table1[[#This Row],[Quantity]]</f>
        <v>0</v>
      </c>
      <c r="P1451" s="5">
        <f>(Table1[[#This Row],[Sales Price Per Unit]]-Table1[[#This Row],[Cost per Unit]])*Table1[[#This Row],[Quantity]]</f>
        <v>195.44000000000003</v>
      </c>
    </row>
    <row r="1452" spans="1:16" x14ac:dyDescent="0.25">
      <c r="A1452" s="1">
        <v>41333</v>
      </c>
      <c r="B1452" s="20">
        <f>MONTH(Table1[[#This Row],[Date]])</f>
        <v>2</v>
      </c>
      <c r="C1452" s="20" t="str">
        <f>TEXT(Table1[[#This Row],[Date]],"mmmm")</f>
        <v>luty</v>
      </c>
      <c r="D1452" s="2">
        <v>983</v>
      </c>
      <c r="E1452" s="2">
        <v>41</v>
      </c>
      <c r="F1452" s="2" t="s">
        <v>15</v>
      </c>
      <c r="G1452" s="2" t="s">
        <v>17</v>
      </c>
      <c r="H1452" s="5">
        <v>18.95</v>
      </c>
      <c r="I1452" s="3">
        <v>0</v>
      </c>
      <c r="J1452" s="5">
        <f>Table1[[#This Row],[Ticket Price Price Per Unit]]*(1-Table1[[#This Row],[Discount Given]])</f>
        <v>18.95</v>
      </c>
      <c r="K1452" s="5">
        <v>9.98</v>
      </c>
      <c r="L1452" s="2">
        <v>16</v>
      </c>
      <c r="M1452" s="2">
        <v>3020</v>
      </c>
      <c r="N1452" s="5">
        <f>Table1[[#This Row],[Sales Price Per Unit]]*Table1[[#This Row],[Quantity]]</f>
        <v>303.2</v>
      </c>
      <c r="O1452" s="5">
        <f>((Table1[[#This Row],[Ticket Price Price Per Unit]]-Table1[[#This Row],[Sales Price Per Unit]]))*Table1[[#This Row],[Quantity]]</f>
        <v>0</v>
      </c>
      <c r="P1452" s="5">
        <f>(Table1[[#This Row],[Sales Price Per Unit]]-Table1[[#This Row],[Cost per Unit]])*Table1[[#This Row],[Quantity]]</f>
        <v>143.51999999999998</v>
      </c>
    </row>
    <row r="1453" spans="1:16" x14ac:dyDescent="0.25">
      <c r="A1453" s="1">
        <v>41333</v>
      </c>
      <c r="B1453" s="20">
        <f>MONTH(Table1[[#This Row],[Date]])</f>
        <v>2</v>
      </c>
      <c r="C1453" s="20" t="str">
        <f>TEXT(Table1[[#This Row],[Date]],"mmmm")</f>
        <v>luty</v>
      </c>
      <c r="D1453" s="2">
        <v>984</v>
      </c>
      <c r="E1453" s="2">
        <v>47</v>
      </c>
      <c r="F1453" s="2" t="s">
        <v>18</v>
      </c>
      <c r="G1453" s="2" t="s">
        <v>17</v>
      </c>
      <c r="H1453" s="5">
        <v>28.95</v>
      </c>
      <c r="I1453" s="3">
        <v>0</v>
      </c>
      <c r="J1453" s="5">
        <f>Table1[[#This Row],[Ticket Price Price Per Unit]]*(1-Table1[[#This Row],[Discount Given]])</f>
        <v>28.95</v>
      </c>
      <c r="K1453" s="5">
        <v>8.86</v>
      </c>
      <c r="L1453" s="2">
        <v>14</v>
      </c>
      <c r="M1453" s="2">
        <v>3025</v>
      </c>
      <c r="N1453" s="5">
        <f>Table1[[#This Row],[Sales Price Per Unit]]*Table1[[#This Row],[Quantity]]</f>
        <v>405.3</v>
      </c>
      <c r="O1453" s="5">
        <f>((Table1[[#This Row],[Ticket Price Price Per Unit]]-Table1[[#This Row],[Sales Price Per Unit]]))*Table1[[#This Row],[Quantity]]</f>
        <v>0</v>
      </c>
      <c r="P1453" s="5">
        <f>(Table1[[#This Row],[Sales Price Per Unit]]-Table1[[#This Row],[Cost per Unit]])*Table1[[#This Row],[Quantity]]</f>
        <v>281.26</v>
      </c>
    </row>
    <row r="1454" spans="1:16" x14ac:dyDescent="0.25">
      <c r="A1454" s="1">
        <v>41333</v>
      </c>
      <c r="B1454" s="20">
        <f>MONTH(Table1[[#This Row],[Date]])</f>
        <v>2</v>
      </c>
      <c r="C1454" s="20" t="str">
        <f>TEXT(Table1[[#This Row],[Date]],"mmmm")</f>
        <v>luty</v>
      </c>
      <c r="D1454" s="2">
        <v>985</v>
      </c>
      <c r="E1454" s="2">
        <v>9</v>
      </c>
      <c r="F1454" s="2" t="s">
        <v>15</v>
      </c>
      <c r="G1454" s="2" t="s">
        <v>17</v>
      </c>
      <c r="H1454" s="5">
        <v>48.95</v>
      </c>
      <c r="I1454" s="3">
        <v>0.1</v>
      </c>
      <c r="J1454" s="5">
        <f>Table1[[#This Row],[Ticket Price Price Per Unit]]*(1-Table1[[#This Row],[Discount Given]])</f>
        <v>44.055000000000007</v>
      </c>
      <c r="K1454" s="5">
        <v>24.52</v>
      </c>
      <c r="L1454" s="2">
        <v>6</v>
      </c>
      <c r="M1454" s="2">
        <v>3021</v>
      </c>
      <c r="N1454" s="5">
        <f>Table1[[#This Row],[Sales Price Per Unit]]*Table1[[#This Row],[Quantity]]</f>
        <v>264.33000000000004</v>
      </c>
      <c r="O1454" s="5">
        <f>((Table1[[#This Row],[Ticket Price Price Per Unit]]-Table1[[#This Row],[Sales Price Per Unit]]))*Table1[[#This Row],[Quantity]]</f>
        <v>29.369999999999976</v>
      </c>
      <c r="P1454" s="5">
        <f>(Table1[[#This Row],[Sales Price Per Unit]]-Table1[[#This Row],[Cost per Unit]])*Table1[[#This Row],[Quantity]]</f>
        <v>117.21000000000004</v>
      </c>
    </row>
    <row r="1455" spans="1:16" x14ac:dyDescent="0.25">
      <c r="A1455" s="1">
        <v>41333</v>
      </c>
      <c r="B1455" s="20">
        <f>MONTH(Table1[[#This Row],[Date]])</f>
        <v>2</v>
      </c>
      <c r="C1455" s="20" t="str">
        <f>TEXT(Table1[[#This Row],[Date]],"mmmm")</f>
        <v>luty</v>
      </c>
      <c r="D1455" s="2">
        <v>986</v>
      </c>
      <c r="E1455" s="2">
        <v>35</v>
      </c>
      <c r="F1455" s="2" t="s">
        <v>18</v>
      </c>
      <c r="G1455" s="2" t="s">
        <v>17</v>
      </c>
      <c r="H1455" s="5">
        <v>0.95</v>
      </c>
      <c r="I1455" s="3">
        <v>0</v>
      </c>
      <c r="J1455" s="5">
        <f>Table1[[#This Row],[Ticket Price Price Per Unit]]*(1-Table1[[#This Row],[Discount Given]])</f>
        <v>0.95</v>
      </c>
      <c r="K1455" s="5">
        <v>0.47</v>
      </c>
      <c r="L1455" s="2">
        <v>14</v>
      </c>
      <c r="M1455" s="2">
        <v>3024</v>
      </c>
      <c r="N1455" s="5">
        <f>Table1[[#This Row],[Sales Price Per Unit]]*Table1[[#This Row],[Quantity]]</f>
        <v>13.299999999999999</v>
      </c>
      <c r="O1455" s="5">
        <f>((Table1[[#This Row],[Ticket Price Price Per Unit]]-Table1[[#This Row],[Sales Price Per Unit]]))*Table1[[#This Row],[Quantity]]</f>
        <v>0</v>
      </c>
      <c r="P1455" s="5">
        <f>(Table1[[#This Row],[Sales Price Per Unit]]-Table1[[#This Row],[Cost per Unit]])*Table1[[#This Row],[Quantity]]</f>
        <v>6.72</v>
      </c>
    </row>
    <row r="1456" spans="1:16" x14ac:dyDescent="0.25">
      <c r="A1456" s="1">
        <v>41334</v>
      </c>
      <c r="B1456" s="20">
        <f>MONTH(Table1[[#This Row],[Date]])</f>
        <v>3</v>
      </c>
      <c r="C1456" s="20" t="str">
        <f>TEXT(Table1[[#This Row],[Date]],"mmmm")</f>
        <v>marzec</v>
      </c>
      <c r="D1456" s="2">
        <v>987</v>
      </c>
      <c r="E1456" s="2">
        <v>6</v>
      </c>
      <c r="F1456" s="2" t="s">
        <v>14</v>
      </c>
      <c r="G1456" s="2" t="s">
        <v>17</v>
      </c>
      <c r="H1456" s="5">
        <v>55.95</v>
      </c>
      <c r="I1456" s="3">
        <v>0</v>
      </c>
      <c r="J1456" s="5">
        <f>Table1[[#This Row],[Ticket Price Price Per Unit]]*(1-Table1[[#This Row],[Discount Given]])</f>
        <v>55.95</v>
      </c>
      <c r="K1456" s="5">
        <v>16.059999999999999</v>
      </c>
      <c r="L1456" s="2">
        <v>5</v>
      </c>
      <c r="M1456" s="2">
        <v>3031</v>
      </c>
      <c r="N1456" s="5">
        <f>Table1[[#This Row],[Sales Price Per Unit]]*Table1[[#This Row],[Quantity]]</f>
        <v>279.75</v>
      </c>
      <c r="O1456" s="5">
        <f>((Table1[[#This Row],[Ticket Price Price Per Unit]]-Table1[[#This Row],[Sales Price Per Unit]]))*Table1[[#This Row],[Quantity]]</f>
        <v>0</v>
      </c>
      <c r="P1456" s="5">
        <f>(Table1[[#This Row],[Sales Price Per Unit]]-Table1[[#This Row],[Cost per Unit]])*Table1[[#This Row],[Quantity]]</f>
        <v>199.45</v>
      </c>
    </row>
    <row r="1457" spans="1:16" x14ac:dyDescent="0.25">
      <c r="A1457" s="1">
        <v>41335</v>
      </c>
      <c r="B1457" s="20">
        <f>MONTH(Table1[[#This Row],[Date]])</f>
        <v>3</v>
      </c>
      <c r="C1457" s="20" t="str">
        <f>TEXT(Table1[[#This Row],[Date]],"mmmm")</f>
        <v>marzec</v>
      </c>
      <c r="D1457" s="2">
        <v>988</v>
      </c>
      <c r="E1457" s="2">
        <v>50</v>
      </c>
      <c r="F1457" s="2" t="s">
        <v>16</v>
      </c>
      <c r="G1457" s="2" t="s">
        <v>13</v>
      </c>
      <c r="H1457" s="5">
        <v>24.95</v>
      </c>
      <c r="I1457" s="3">
        <v>0</v>
      </c>
      <c r="J1457" s="5">
        <f>Table1[[#This Row],[Ticket Price Price Per Unit]]*(1-Table1[[#This Row],[Discount Given]])</f>
        <v>24.95</v>
      </c>
      <c r="K1457" s="5">
        <v>12.14</v>
      </c>
      <c r="L1457" s="2">
        <v>3</v>
      </c>
      <c r="M1457" s="2">
        <v>3016</v>
      </c>
      <c r="N1457" s="5">
        <f>Table1[[#This Row],[Sales Price Per Unit]]*Table1[[#This Row],[Quantity]]</f>
        <v>74.849999999999994</v>
      </c>
      <c r="O1457" s="5">
        <f>((Table1[[#This Row],[Ticket Price Price Per Unit]]-Table1[[#This Row],[Sales Price Per Unit]]))*Table1[[#This Row],[Quantity]]</f>
        <v>0</v>
      </c>
      <c r="P1457" s="5">
        <f>(Table1[[#This Row],[Sales Price Per Unit]]-Table1[[#This Row],[Cost per Unit]])*Table1[[#This Row],[Quantity]]</f>
        <v>38.429999999999993</v>
      </c>
    </row>
    <row r="1458" spans="1:16" x14ac:dyDescent="0.25">
      <c r="A1458" s="1">
        <v>41335</v>
      </c>
      <c r="B1458" s="20">
        <f>MONTH(Table1[[#This Row],[Date]])</f>
        <v>3</v>
      </c>
      <c r="C1458" s="20" t="str">
        <f>TEXT(Table1[[#This Row],[Date]],"mmmm")</f>
        <v>marzec</v>
      </c>
      <c r="D1458" s="2">
        <v>989</v>
      </c>
      <c r="E1458" s="2">
        <v>13</v>
      </c>
      <c r="F1458" s="2" t="s">
        <v>18</v>
      </c>
      <c r="G1458" s="2" t="s">
        <v>13</v>
      </c>
      <c r="H1458" s="5">
        <v>26.95</v>
      </c>
      <c r="I1458" s="3">
        <v>0</v>
      </c>
      <c r="J1458" s="5">
        <f>Table1[[#This Row],[Ticket Price Price Per Unit]]*(1-Table1[[#This Row],[Discount Given]])</f>
        <v>26.95</v>
      </c>
      <c r="K1458" s="5">
        <v>13.26</v>
      </c>
      <c r="L1458" s="2">
        <v>1</v>
      </c>
      <c r="M1458" s="2">
        <v>3020</v>
      </c>
      <c r="N1458" s="5">
        <f>Table1[[#This Row],[Sales Price Per Unit]]*Table1[[#This Row],[Quantity]]</f>
        <v>26.95</v>
      </c>
      <c r="O1458" s="5">
        <f>((Table1[[#This Row],[Ticket Price Price Per Unit]]-Table1[[#This Row],[Sales Price Per Unit]]))*Table1[[#This Row],[Quantity]]</f>
        <v>0</v>
      </c>
      <c r="P1458" s="5">
        <f>(Table1[[#This Row],[Sales Price Per Unit]]-Table1[[#This Row],[Cost per Unit]])*Table1[[#This Row],[Quantity]]</f>
        <v>13.69</v>
      </c>
    </row>
    <row r="1459" spans="1:16" x14ac:dyDescent="0.25">
      <c r="A1459" s="1">
        <v>41336</v>
      </c>
      <c r="B1459" s="20">
        <f>MONTH(Table1[[#This Row],[Date]])</f>
        <v>3</v>
      </c>
      <c r="C1459" s="20" t="str">
        <f>TEXT(Table1[[#This Row],[Date]],"mmmm")</f>
        <v>marzec</v>
      </c>
      <c r="D1459" s="2">
        <v>990</v>
      </c>
      <c r="E1459" s="2">
        <v>34</v>
      </c>
      <c r="F1459" s="2" t="s">
        <v>16</v>
      </c>
      <c r="G1459" s="2" t="s">
        <v>13</v>
      </c>
      <c r="H1459" s="5">
        <v>37.950000000000003</v>
      </c>
      <c r="I1459" s="3">
        <v>0.1</v>
      </c>
      <c r="J1459" s="5">
        <f>Table1[[#This Row],[Ticket Price Price Per Unit]]*(1-Table1[[#This Row],[Discount Given]])</f>
        <v>34.155000000000001</v>
      </c>
      <c r="K1459" s="5">
        <v>15.35</v>
      </c>
      <c r="L1459" s="2">
        <v>5</v>
      </c>
      <c r="M1459" s="2">
        <v>3011</v>
      </c>
      <c r="N1459" s="5">
        <f>Table1[[#This Row],[Sales Price Per Unit]]*Table1[[#This Row],[Quantity]]</f>
        <v>170.77500000000001</v>
      </c>
      <c r="O1459" s="5">
        <f>((Table1[[#This Row],[Ticket Price Price Per Unit]]-Table1[[#This Row],[Sales Price Per Unit]]))*Table1[[#This Row],[Quantity]]</f>
        <v>18.975000000000009</v>
      </c>
      <c r="P1459" s="5">
        <f>(Table1[[#This Row],[Sales Price Per Unit]]-Table1[[#This Row],[Cost per Unit]])*Table1[[#This Row],[Quantity]]</f>
        <v>94.025000000000006</v>
      </c>
    </row>
    <row r="1460" spans="1:16" x14ac:dyDescent="0.25">
      <c r="A1460" s="1">
        <v>41336</v>
      </c>
      <c r="B1460" s="20">
        <f>MONTH(Table1[[#This Row],[Date]])</f>
        <v>3</v>
      </c>
      <c r="C1460" s="20" t="str">
        <f>TEXT(Table1[[#This Row],[Date]],"mmmm")</f>
        <v>marzec</v>
      </c>
      <c r="D1460" s="2">
        <v>991</v>
      </c>
      <c r="E1460" s="2">
        <v>32</v>
      </c>
      <c r="F1460" s="2" t="s">
        <v>18</v>
      </c>
      <c r="G1460" s="2" t="s">
        <v>13</v>
      </c>
      <c r="H1460" s="5">
        <v>22.95</v>
      </c>
      <c r="I1460" s="3">
        <v>0</v>
      </c>
      <c r="J1460" s="5">
        <f>Table1[[#This Row],[Ticket Price Price Per Unit]]*(1-Table1[[#This Row],[Discount Given]])</f>
        <v>22.95</v>
      </c>
      <c r="K1460" s="5">
        <v>11.78</v>
      </c>
      <c r="L1460" s="2">
        <v>27</v>
      </c>
      <c r="M1460" s="2">
        <v>3018</v>
      </c>
      <c r="N1460" s="5">
        <f>Table1[[#This Row],[Sales Price Per Unit]]*Table1[[#This Row],[Quantity]]</f>
        <v>619.65</v>
      </c>
      <c r="O1460" s="5">
        <f>((Table1[[#This Row],[Ticket Price Price Per Unit]]-Table1[[#This Row],[Sales Price Per Unit]]))*Table1[[#This Row],[Quantity]]</f>
        <v>0</v>
      </c>
      <c r="P1460" s="5">
        <f>(Table1[[#This Row],[Sales Price Per Unit]]-Table1[[#This Row],[Cost per Unit]])*Table1[[#This Row],[Quantity]]</f>
        <v>301.58999999999997</v>
      </c>
    </row>
    <row r="1461" spans="1:16" x14ac:dyDescent="0.25">
      <c r="A1461" s="1">
        <v>41336</v>
      </c>
      <c r="B1461" s="20">
        <f>MONTH(Table1[[#This Row],[Date]])</f>
        <v>3</v>
      </c>
      <c r="C1461" s="20" t="str">
        <f>TEXT(Table1[[#This Row],[Date]],"mmmm")</f>
        <v>marzec</v>
      </c>
      <c r="D1461" s="2">
        <v>992</v>
      </c>
      <c r="E1461" s="2">
        <v>8</v>
      </c>
      <c r="F1461" s="2" t="s">
        <v>16</v>
      </c>
      <c r="G1461" s="2" t="s">
        <v>13</v>
      </c>
      <c r="H1461" s="5">
        <v>7.95</v>
      </c>
      <c r="I1461" s="3">
        <v>0</v>
      </c>
      <c r="J1461" s="5">
        <f>Table1[[#This Row],[Ticket Price Price Per Unit]]*(1-Table1[[#This Row],[Discount Given]])</f>
        <v>7.95</v>
      </c>
      <c r="K1461" s="5">
        <v>4.53</v>
      </c>
      <c r="L1461" s="2">
        <v>18</v>
      </c>
      <c r="M1461" s="2">
        <v>3014</v>
      </c>
      <c r="N1461" s="5">
        <f>Table1[[#This Row],[Sales Price Per Unit]]*Table1[[#This Row],[Quantity]]</f>
        <v>143.1</v>
      </c>
      <c r="O1461" s="5">
        <f>((Table1[[#This Row],[Ticket Price Price Per Unit]]-Table1[[#This Row],[Sales Price Per Unit]]))*Table1[[#This Row],[Quantity]]</f>
        <v>0</v>
      </c>
      <c r="P1461" s="5">
        <f>(Table1[[#This Row],[Sales Price Per Unit]]-Table1[[#This Row],[Cost per Unit]])*Table1[[#This Row],[Quantity]]</f>
        <v>61.56</v>
      </c>
    </row>
    <row r="1462" spans="1:16" x14ac:dyDescent="0.25">
      <c r="A1462" s="1">
        <v>41336</v>
      </c>
      <c r="B1462" s="20">
        <f>MONTH(Table1[[#This Row],[Date]])</f>
        <v>3</v>
      </c>
      <c r="C1462" s="20" t="str">
        <f>TEXT(Table1[[#This Row],[Date]],"mmmm")</f>
        <v>marzec</v>
      </c>
      <c r="D1462" s="2">
        <v>993</v>
      </c>
      <c r="E1462" s="2">
        <v>38</v>
      </c>
      <c r="F1462" s="2" t="s">
        <v>12</v>
      </c>
      <c r="G1462" s="2" t="s">
        <v>13</v>
      </c>
      <c r="H1462" s="5">
        <v>24.95</v>
      </c>
      <c r="I1462" s="3">
        <v>0</v>
      </c>
      <c r="J1462" s="5">
        <f>Table1[[#This Row],[Ticket Price Price Per Unit]]*(1-Table1[[#This Row],[Discount Given]])</f>
        <v>24.95</v>
      </c>
      <c r="K1462" s="5">
        <v>11.48</v>
      </c>
      <c r="L1462" s="2">
        <v>2</v>
      </c>
      <c r="M1462" s="2">
        <v>3016</v>
      </c>
      <c r="N1462" s="5">
        <f>Table1[[#This Row],[Sales Price Per Unit]]*Table1[[#This Row],[Quantity]]</f>
        <v>49.9</v>
      </c>
      <c r="O1462" s="5">
        <f>((Table1[[#This Row],[Ticket Price Price Per Unit]]-Table1[[#This Row],[Sales Price Per Unit]]))*Table1[[#This Row],[Quantity]]</f>
        <v>0</v>
      </c>
      <c r="P1462" s="5">
        <f>(Table1[[#This Row],[Sales Price Per Unit]]-Table1[[#This Row],[Cost per Unit]])*Table1[[#This Row],[Quantity]]</f>
        <v>26.939999999999998</v>
      </c>
    </row>
    <row r="1463" spans="1:16" x14ac:dyDescent="0.25">
      <c r="A1463" s="1">
        <v>41336</v>
      </c>
      <c r="B1463" s="20">
        <f>MONTH(Table1[[#This Row],[Date]])</f>
        <v>3</v>
      </c>
      <c r="C1463" s="20" t="str">
        <f>TEXT(Table1[[#This Row],[Date]],"mmmm")</f>
        <v>marzec</v>
      </c>
      <c r="D1463" s="2">
        <v>994</v>
      </c>
      <c r="E1463" s="2">
        <v>46</v>
      </c>
      <c r="F1463" s="2" t="s">
        <v>16</v>
      </c>
      <c r="G1463" s="2" t="s">
        <v>13</v>
      </c>
      <c r="H1463" s="5">
        <v>55.95</v>
      </c>
      <c r="I1463" s="3">
        <v>0</v>
      </c>
      <c r="J1463" s="5">
        <f>Table1[[#This Row],[Ticket Price Price Per Unit]]*(1-Table1[[#This Row],[Discount Given]])</f>
        <v>55.95</v>
      </c>
      <c r="K1463" s="5">
        <v>32.47</v>
      </c>
      <c r="L1463" s="2">
        <v>9</v>
      </c>
      <c r="M1463" s="2">
        <v>3020</v>
      </c>
      <c r="N1463" s="5">
        <f>Table1[[#This Row],[Sales Price Per Unit]]*Table1[[#This Row],[Quantity]]</f>
        <v>503.55</v>
      </c>
      <c r="O1463" s="5">
        <f>((Table1[[#This Row],[Ticket Price Price Per Unit]]-Table1[[#This Row],[Sales Price Per Unit]]))*Table1[[#This Row],[Quantity]]</f>
        <v>0</v>
      </c>
      <c r="P1463" s="5">
        <f>(Table1[[#This Row],[Sales Price Per Unit]]-Table1[[#This Row],[Cost per Unit]])*Table1[[#This Row],[Quantity]]</f>
        <v>211.32000000000005</v>
      </c>
    </row>
    <row r="1464" spans="1:16" x14ac:dyDescent="0.25">
      <c r="A1464" s="1">
        <v>41336</v>
      </c>
      <c r="B1464" s="20">
        <f>MONTH(Table1[[#This Row],[Date]])</f>
        <v>3</v>
      </c>
      <c r="C1464" s="20" t="str">
        <f>TEXT(Table1[[#This Row],[Date]],"mmmm")</f>
        <v>marzec</v>
      </c>
      <c r="D1464" s="2">
        <v>994</v>
      </c>
      <c r="E1464" s="2">
        <v>37</v>
      </c>
      <c r="F1464" s="2" t="s">
        <v>16</v>
      </c>
      <c r="G1464" s="2" t="s">
        <v>13</v>
      </c>
      <c r="H1464" s="5">
        <v>24.95</v>
      </c>
      <c r="I1464" s="3">
        <v>0</v>
      </c>
      <c r="J1464" s="5">
        <f>Table1[[#This Row],[Ticket Price Price Per Unit]]*(1-Table1[[#This Row],[Discount Given]])</f>
        <v>24.95</v>
      </c>
      <c r="K1464" s="5">
        <v>9.3800000000000008</v>
      </c>
      <c r="L1464" s="2">
        <v>1</v>
      </c>
      <c r="M1464" s="2">
        <v>3020</v>
      </c>
      <c r="N1464" s="5">
        <f>Table1[[#This Row],[Sales Price Per Unit]]*Table1[[#This Row],[Quantity]]</f>
        <v>24.95</v>
      </c>
      <c r="O1464" s="5">
        <f>((Table1[[#This Row],[Ticket Price Price Per Unit]]-Table1[[#This Row],[Sales Price Per Unit]]))*Table1[[#This Row],[Quantity]]</f>
        <v>0</v>
      </c>
      <c r="P1464" s="5">
        <f>(Table1[[#This Row],[Sales Price Per Unit]]-Table1[[#This Row],[Cost per Unit]])*Table1[[#This Row],[Quantity]]</f>
        <v>15.569999999999999</v>
      </c>
    </row>
    <row r="1465" spans="1:16" x14ac:dyDescent="0.25">
      <c r="A1465" s="1">
        <v>41336</v>
      </c>
      <c r="B1465" s="20">
        <f>MONTH(Table1[[#This Row],[Date]])</f>
        <v>3</v>
      </c>
      <c r="C1465" s="20" t="str">
        <f>TEXT(Table1[[#This Row],[Date]],"mmmm")</f>
        <v>marzec</v>
      </c>
      <c r="D1465" s="2">
        <v>994</v>
      </c>
      <c r="E1465" s="2">
        <v>9</v>
      </c>
      <c r="F1465" s="2" t="s">
        <v>16</v>
      </c>
      <c r="G1465" s="2" t="s">
        <v>13</v>
      </c>
      <c r="H1465" s="5">
        <v>48.95</v>
      </c>
      <c r="I1465" s="3">
        <v>0</v>
      </c>
      <c r="J1465" s="5">
        <f>Table1[[#This Row],[Ticket Price Price Per Unit]]*(1-Table1[[#This Row],[Discount Given]])</f>
        <v>48.95</v>
      </c>
      <c r="K1465" s="5">
        <v>24.52</v>
      </c>
      <c r="L1465" s="2">
        <v>24</v>
      </c>
      <c r="M1465" s="2">
        <v>3020</v>
      </c>
      <c r="N1465" s="5">
        <f>Table1[[#This Row],[Sales Price Per Unit]]*Table1[[#This Row],[Quantity]]</f>
        <v>1174.8000000000002</v>
      </c>
      <c r="O1465" s="5">
        <f>((Table1[[#This Row],[Ticket Price Price Per Unit]]-Table1[[#This Row],[Sales Price Per Unit]]))*Table1[[#This Row],[Quantity]]</f>
        <v>0</v>
      </c>
      <c r="P1465" s="5">
        <f>(Table1[[#This Row],[Sales Price Per Unit]]-Table1[[#This Row],[Cost per Unit]])*Table1[[#This Row],[Quantity]]</f>
        <v>586.32000000000005</v>
      </c>
    </row>
    <row r="1466" spans="1:16" x14ac:dyDescent="0.25">
      <c r="A1466" s="1">
        <v>41336</v>
      </c>
      <c r="B1466" s="20">
        <f>MONTH(Table1[[#This Row],[Date]])</f>
        <v>3</v>
      </c>
      <c r="C1466" s="20" t="str">
        <f>TEXT(Table1[[#This Row],[Date]],"mmmm")</f>
        <v>marzec</v>
      </c>
      <c r="D1466" s="2">
        <v>994</v>
      </c>
      <c r="E1466" s="2">
        <v>22</v>
      </c>
      <c r="F1466" s="2" t="s">
        <v>16</v>
      </c>
      <c r="G1466" s="2" t="s">
        <v>13</v>
      </c>
      <c r="H1466" s="5">
        <v>0.95</v>
      </c>
      <c r="I1466" s="3">
        <v>0.1</v>
      </c>
      <c r="J1466" s="5">
        <f>Table1[[#This Row],[Ticket Price Price Per Unit]]*(1-Table1[[#This Row],[Discount Given]])</f>
        <v>0.85499999999999998</v>
      </c>
      <c r="K1466" s="5">
        <v>0.56999999999999995</v>
      </c>
      <c r="L1466" s="2">
        <v>7</v>
      </c>
      <c r="M1466" s="2">
        <v>3020</v>
      </c>
      <c r="N1466" s="5">
        <f>Table1[[#This Row],[Sales Price Per Unit]]*Table1[[#This Row],[Quantity]]</f>
        <v>5.9849999999999994</v>
      </c>
      <c r="O1466" s="5">
        <f>((Table1[[#This Row],[Ticket Price Price Per Unit]]-Table1[[#This Row],[Sales Price Per Unit]]))*Table1[[#This Row],[Quantity]]</f>
        <v>0.66499999999999981</v>
      </c>
      <c r="P1466" s="5">
        <f>(Table1[[#This Row],[Sales Price Per Unit]]-Table1[[#This Row],[Cost per Unit]])*Table1[[#This Row],[Quantity]]</f>
        <v>1.9950000000000001</v>
      </c>
    </row>
    <row r="1467" spans="1:16" x14ac:dyDescent="0.25">
      <c r="A1467" s="1">
        <v>41336</v>
      </c>
      <c r="B1467" s="20">
        <f>MONTH(Table1[[#This Row],[Date]])</f>
        <v>3</v>
      </c>
      <c r="C1467" s="20" t="str">
        <f>TEXT(Table1[[#This Row],[Date]],"mmmm")</f>
        <v>marzec</v>
      </c>
      <c r="D1467" s="2">
        <v>994</v>
      </c>
      <c r="E1467" s="2">
        <v>38</v>
      </c>
      <c r="F1467" s="2" t="s">
        <v>16</v>
      </c>
      <c r="G1467" s="2" t="s">
        <v>13</v>
      </c>
      <c r="H1467" s="5">
        <v>24.95</v>
      </c>
      <c r="I1467" s="3">
        <v>0</v>
      </c>
      <c r="J1467" s="5">
        <f>Table1[[#This Row],[Ticket Price Price Per Unit]]*(1-Table1[[#This Row],[Discount Given]])</f>
        <v>24.95</v>
      </c>
      <c r="K1467" s="5">
        <v>11.48</v>
      </c>
      <c r="L1467" s="2">
        <v>3</v>
      </c>
      <c r="M1467" s="2">
        <v>3020</v>
      </c>
      <c r="N1467" s="5">
        <f>Table1[[#This Row],[Sales Price Per Unit]]*Table1[[#This Row],[Quantity]]</f>
        <v>74.849999999999994</v>
      </c>
      <c r="O1467" s="5">
        <f>((Table1[[#This Row],[Ticket Price Price Per Unit]]-Table1[[#This Row],[Sales Price Per Unit]]))*Table1[[#This Row],[Quantity]]</f>
        <v>0</v>
      </c>
      <c r="P1467" s="5">
        <f>(Table1[[#This Row],[Sales Price Per Unit]]-Table1[[#This Row],[Cost per Unit]])*Table1[[#This Row],[Quantity]]</f>
        <v>40.409999999999997</v>
      </c>
    </row>
    <row r="1468" spans="1:16" x14ac:dyDescent="0.25">
      <c r="A1468" s="1">
        <v>41336</v>
      </c>
      <c r="B1468" s="20">
        <f>MONTH(Table1[[#This Row],[Date]])</f>
        <v>3</v>
      </c>
      <c r="C1468" s="20" t="str">
        <f>TEXT(Table1[[#This Row],[Date]],"mmmm")</f>
        <v>marzec</v>
      </c>
      <c r="D1468" s="2">
        <v>995</v>
      </c>
      <c r="E1468" s="2">
        <v>6</v>
      </c>
      <c r="F1468" s="2" t="s">
        <v>16</v>
      </c>
      <c r="G1468" s="2" t="s">
        <v>13</v>
      </c>
      <c r="H1468" s="5">
        <v>55.95</v>
      </c>
      <c r="I1468" s="3">
        <v>0</v>
      </c>
      <c r="J1468" s="5">
        <f>Table1[[#This Row],[Ticket Price Price Per Unit]]*(1-Table1[[#This Row],[Discount Given]])</f>
        <v>55.95</v>
      </c>
      <c r="K1468" s="5">
        <v>16.059999999999999</v>
      </c>
      <c r="L1468" s="2">
        <v>25</v>
      </c>
      <c r="M1468" s="2">
        <v>3021</v>
      </c>
      <c r="N1468" s="5">
        <f>Table1[[#This Row],[Sales Price Per Unit]]*Table1[[#This Row],[Quantity]]</f>
        <v>1398.75</v>
      </c>
      <c r="O1468" s="5">
        <f>((Table1[[#This Row],[Ticket Price Price Per Unit]]-Table1[[#This Row],[Sales Price Per Unit]]))*Table1[[#This Row],[Quantity]]</f>
        <v>0</v>
      </c>
      <c r="P1468" s="5">
        <f>(Table1[[#This Row],[Sales Price Per Unit]]-Table1[[#This Row],[Cost per Unit]])*Table1[[#This Row],[Quantity]]</f>
        <v>997.25</v>
      </c>
    </row>
    <row r="1469" spans="1:16" x14ac:dyDescent="0.25">
      <c r="A1469" s="1">
        <v>41336</v>
      </c>
      <c r="B1469" s="20">
        <f>MONTH(Table1[[#This Row],[Date]])</f>
        <v>3</v>
      </c>
      <c r="C1469" s="20" t="str">
        <f>TEXT(Table1[[#This Row],[Date]],"mmmm")</f>
        <v>marzec</v>
      </c>
      <c r="D1469" s="2">
        <v>996</v>
      </c>
      <c r="E1469" s="2">
        <v>34</v>
      </c>
      <c r="F1469" s="2" t="s">
        <v>12</v>
      </c>
      <c r="G1469" s="2" t="s">
        <v>13</v>
      </c>
      <c r="H1469" s="5">
        <v>37.950000000000003</v>
      </c>
      <c r="I1469" s="3">
        <v>0</v>
      </c>
      <c r="J1469" s="5">
        <f>Table1[[#This Row],[Ticket Price Price Per Unit]]*(1-Table1[[#This Row],[Discount Given]])</f>
        <v>37.950000000000003</v>
      </c>
      <c r="K1469" s="5">
        <v>15.35</v>
      </c>
      <c r="L1469" s="2">
        <v>4</v>
      </c>
      <c r="M1469" s="2">
        <v>3013</v>
      </c>
      <c r="N1469" s="5">
        <f>Table1[[#This Row],[Sales Price Per Unit]]*Table1[[#This Row],[Quantity]]</f>
        <v>151.80000000000001</v>
      </c>
      <c r="O1469" s="5">
        <f>((Table1[[#This Row],[Ticket Price Price Per Unit]]-Table1[[#This Row],[Sales Price Per Unit]]))*Table1[[#This Row],[Quantity]]</f>
        <v>0</v>
      </c>
      <c r="P1469" s="5">
        <f>(Table1[[#This Row],[Sales Price Per Unit]]-Table1[[#This Row],[Cost per Unit]])*Table1[[#This Row],[Quantity]]</f>
        <v>90.4</v>
      </c>
    </row>
    <row r="1470" spans="1:16" x14ac:dyDescent="0.25">
      <c r="A1470" s="1">
        <v>41336</v>
      </c>
      <c r="B1470" s="20">
        <f>MONTH(Table1[[#This Row],[Date]])</f>
        <v>3</v>
      </c>
      <c r="C1470" s="20" t="str">
        <f>TEXT(Table1[[#This Row],[Date]],"mmmm")</f>
        <v>marzec</v>
      </c>
      <c r="D1470" s="2">
        <v>997</v>
      </c>
      <c r="E1470" s="2">
        <v>7</v>
      </c>
      <c r="F1470" s="2" t="s">
        <v>16</v>
      </c>
      <c r="G1470" s="2" t="s">
        <v>13</v>
      </c>
      <c r="H1470" s="5">
        <v>20.95</v>
      </c>
      <c r="I1470" s="3">
        <v>0</v>
      </c>
      <c r="J1470" s="5">
        <f>Table1[[#This Row],[Ticket Price Price Per Unit]]*(1-Table1[[#This Row],[Discount Given]])</f>
        <v>20.95</v>
      </c>
      <c r="K1470" s="5">
        <v>10.039999999999999</v>
      </c>
      <c r="L1470" s="2">
        <v>19</v>
      </c>
      <c r="M1470" s="2">
        <v>3022</v>
      </c>
      <c r="N1470" s="5">
        <f>Table1[[#This Row],[Sales Price Per Unit]]*Table1[[#This Row],[Quantity]]</f>
        <v>398.05</v>
      </c>
      <c r="O1470" s="5">
        <f>((Table1[[#This Row],[Ticket Price Price Per Unit]]-Table1[[#This Row],[Sales Price Per Unit]]))*Table1[[#This Row],[Quantity]]</f>
        <v>0</v>
      </c>
      <c r="P1470" s="5">
        <f>(Table1[[#This Row],[Sales Price Per Unit]]-Table1[[#This Row],[Cost per Unit]])*Table1[[#This Row],[Quantity]]</f>
        <v>207.29</v>
      </c>
    </row>
    <row r="1471" spans="1:16" hidden="1" x14ac:dyDescent="0.25">
      <c r="A1471" s="1">
        <v>41336</v>
      </c>
      <c r="B1471" s="20">
        <f>MONTH(Table1[[#This Row],[Date]])</f>
        <v>3</v>
      </c>
      <c r="C1471" s="20" t="str">
        <f>TEXT(Table1[[#This Row],[Date]],"mmmm")</f>
        <v>marzec</v>
      </c>
      <c r="D1471" s="2">
        <v>998</v>
      </c>
      <c r="E1471" s="2">
        <v>13</v>
      </c>
      <c r="F1471" s="2" t="s">
        <v>18</v>
      </c>
      <c r="G1471" s="2" t="s">
        <v>13</v>
      </c>
      <c r="H1471" s="5">
        <v>26.95</v>
      </c>
      <c r="I1471" s="3">
        <v>0</v>
      </c>
      <c r="J1471" s="5">
        <f>Table1[[#This Row],[Ticket Price Price Per Unit]]*(1-Table1[[#This Row],[Discount Given]])</f>
        <v>26.95</v>
      </c>
      <c r="K1471" s="5">
        <v>13.26</v>
      </c>
      <c r="L1471" s="2">
        <v>6</v>
      </c>
      <c r="M1471" s="2">
        <v>3028</v>
      </c>
      <c r="N1471" s="5">
        <f>Table1[[#This Row],[Sales Price Per Unit]]*Table1[[#This Row],[Quantity]]</f>
        <v>161.69999999999999</v>
      </c>
      <c r="O1471" s="5">
        <f>((Table1[[#This Row],[Ticket Price Price Per Unit]]-Table1[[#This Row],[Sales Price Per Unit]]))*Table1[[#This Row],[Quantity]]</f>
        <v>0</v>
      </c>
      <c r="P1471" s="5">
        <f>(Table1[[#This Row],[Sales Price Per Unit]]-Table1[[#This Row],[Cost per Unit]])*Table1[[#This Row],[Quantity]]</f>
        <v>82.14</v>
      </c>
    </row>
    <row r="1472" spans="1:16" x14ac:dyDescent="0.25">
      <c r="A1472" s="1">
        <v>41336</v>
      </c>
      <c r="B1472" s="20">
        <f>MONTH(Table1[[#This Row],[Date]])</f>
        <v>3</v>
      </c>
      <c r="C1472" s="20" t="str">
        <f>TEXT(Table1[[#This Row],[Date]],"mmmm")</f>
        <v>marzec</v>
      </c>
      <c r="D1472" s="2">
        <v>999</v>
      </c>
      <c r="E1472" s="2">
        <v>26</v>
      </c>
      <c r="F1472" s="2" t="s">
        <v>16</v>
      </c>
      <c r="G1472" s="2" t="s">
        <v>13</v>
      </c>
      <c r="H1472" s="5">
        <v>0.95</v>
      </c>
      <c r="I1472" s="3">
        <v>0</v>
      </c>
      <c r="J1472" s="5">
        <f>Table1[[#This Row],[Ticket Price Price Per Unit]]*(1-Table1[[#This Row],[Discount Given]])</f>
        <v>0.95</v>
      </c>
      <c r="K1472" s="5">
        <v>0.42</v>
      </c>
      <c r="L1472" s="2">
        <v>17</v>
      </c>
      <c r="M1472" s="2">
        <v>3033</v>
      </c>
      <c r="N1472" s="5">
        <f>Table1[[#This Row],[Sales Price Per Unit]]*Table1[[#This Row],[Quantity]]</f>
        <v>16.149999999999999</v>
      </c>
      <c r="O1472" s="5">
        <f>((Table1[[#This Row],[Ticket Price Price Per Unit]]-Table1[[#This Row],[Sales Price Per Unit]]))*Table1[[#This Row],[Quantity]]</f>
        <v>0</v>
      </c>
      <c r="P1472" s="5">
        <f>(Table1[[#This Row],[Sales Price Per Unit]]-Table1[[#This Row],[Cost per Unit]])*Table1[[#This Row],[Quantity]]</f>
        <v>9.01</v>
      </c>
    </row>
    <row r="1473" spans="1:16" x14ac:dyDescent="0.25">
      <c r="A1473" s="1">
        <v>41336</v>
      </c>
      <c r="B1473" s="20">
        <f>MONTH(Table1[[#This Row],[Date]])</f>
        <v>3</v>
      </c>
      <c r="C1473" s="20" t="str">
        <f>TEXT(Table1[[#This Row],[Date]],"mmmm")</f>
        <v>marzec</v>
      </c>
      <c r="D1473" s="2">
        <v>1000</v>
      </c>
      <c r="E1473" s="2">
        <v>20</v>
      </c>
      <c r="F1473" s="2" t="s">
        <v>12</v>
      </c>
      <c r="G1473" s="2" t="s">
        <v>13</v>
      </c>
      <c r="H1473" s="5">
        <v>16.95</v>
      </c>
      <c r="I1473" s="3">
        <v>0</v>
      </c>
      <c r="J1473" s="5">
        <f>Table1[[#This Row],[Ticket Price Price Per Unit]]*(1-Table1[[#This Row],[Discount Given]])</f>
        <v>16.95</v>
      </c>
      <c r="K1473" s="5">
        <v>6.76</v>
      </c>
      <c r="L1473" s="2">
        <v>14</v>
      </c>
      <c r="M1473" s="2">
        <v>3024</v>
      </c>
      <c r="N1473" s="5">
        <f>Table1[[#This Row],[Sales Price Per Unit]]*Table1[[#This Row],[Quantity]]</f>
        <v>237.29999999999998</v>
      </c>
      <c r="O1473" s="5">
        <f>((Table1[[#This Row],[Ticket Price Price Per Unit]]-Table1[[#This Row],[Sales Price Per Unit]]))*Table1[[#This Row],[Quantity]]</f>
        <v>0</v>
      </c>
      <c r="P1473" s="5">
        <f>(Table1[[#This Row],[Sales Price Per Unit]]-Table1[[#This Row],[Cost per Unit]])*Table1[[#This Row],[Quantity]]</f>
        <v>142.66</v>
      </c>
    </row>
    <row r="1474" spans="1:16" x14ac:dyDescent="0.25">
      <c r="A1474" s="1">
        <v>41336</v>
      </c>
      <c r="B1474" s="20">
        <f>MONTH(Table1[[#This Row],[Date]])</f>
        <v>3</v>
      </c>
      <c r="C1474" s="20" t="str">
        <f>TEXT(Table1[[#This Row],[Date]],"mmmm")</f>
        <v>marzec</v>
      </c>
      <c r="D1474" s="2">
        <v>1001</v>
      </c>
      <c r="E1474" s="2">
        <v>36</v>
      </c>
      <c r="F1474" s="2" t="s">
        <v>16</v>
      </c>
      <c r="G1474" s="2" t="s">
        <v>13</v>
      </c>
      <c r="H1474" s="5">
        <v>26.95</v>
      </c>
      <c r="I1474" s="3">
        <v>0</v>
      </c>
      <c r="J1474" s="5">
        <f>Table1[[#This Row],[Ticket Price Price Per Unit]]*(1-Table1[[#This Row],[Discount Given]])</f>
        <v>26.95</v>
      </c>
      <c r="K1474" s="5">
        <v>12.53</v>
      </c>
      <c r="L1474" s="2">
        <v>22</v>
      </c>
      <c r="M1474" s="2">
        <v>3030</v>
      </c>
      <c r="N1474" s="5">
        <f>Table1[[#This Row],[Sales Price Per Unit]]*Table1[[#This Row],[Quantity]]</f>
        <v>592.9</v>
      </c>
      <c r="O1474" s="5">
        <f>((Table1[[#This Row],[Ticket Price Price Per Unit]]-Table1[[#This Row],[Sales Price Per Unit]]))*Table1[[#This Row],[Quantity]]</f>
        <v>0</v>
      </c>
      <c r="P1474" s="5">
        <f>(Table1[[#This Row],[Sales Price Per Unit]]-Table1[[#This Row],[Cost per Unit]])*Table1[[#This Row],[Quantity]]</f>
        <v>317.24</v>
      </c>
    </row>
    <row r="1475" spans="1:16" x14ac:dyDescent="0.25">
      <c r="A1475" s="1">
        <v>41336</v>
      </c>
      <c r="B1475" s="20">
        <f>MONTH(Table1[[#This Row],[Date]])</f>
        <v>3</v>
      </c>
      <c r="C1475" s="20" t="str">
        <f>TEXT(Table1[[#This Row],[Date]],"mmmm")</f>
        <v>marzec</v>
      </c>
      <c r="D1475" s="2">
        <v>1002</v>
      </c>
      <c r="E1475" s="2">
        <v>10</v>
      </c>
      <c r="F1475" s="2" t="s">
        <v>12</v>
      </c>
      <c r="G1475" s="2" t="s">
        <v>13</v>
      </c>
      <c r="H1475" s="5">
        <v>34.950000000000003</v>
      </c>
      <c r="I1475" s="3">
        <v>0</v>
      </c>
      <c r="J1475" s="5">
        <f>Table1[[#This Row],[Ticket Price Price Per Unit]]*(1-Table1[[#This Row],[Discount Given]])</f>
        <v>34.950000000000003</v>
      </c>
      <c r="K1475" s="5">
        <v>22.13</v>
      </c>
      <c r="L1475" s="2">
        <v>17</v>
      </c>
      <c r="M1475" s="2">
        <v>3021</v>
      </c>
      <c r="N1475" s="5">
        <f>Table1[[#This Row],[Sales Price Per Unit]]*Table1[[#This Row],[Quantity]]</f>
        <v>594.15000000000009</v>
      </c>
      <c r="O1475" s="5">
        <f>((Table1[[#This Row],[Ticket Price Price Per Unit]]-Table1[[#This Row],[Sales Price Per Unit]]))*Table1[[#This Row],[Quantity]]</f>
        <v>0</v>
      </c>
      <c r="P1475" s="5">
        <f>(Table1[[#This Row],[Sales Price Per Unit]]-Table1[[#This Row],[Cost per Unit]])*Table1[[#This Row],[Quantity]]</f>
        <v>217.94000000000005</v>
      </c>
    </row>
    <row r="1476" spans="1:16" x14ac:dyDescent="0.25">
      <c r="A1476" s="1">
        <v>41336</v>
      </c>
      <c r="B1476" s="20">
        <f>MONTH(Table1[[#This Row],[Date]])</f>
        <v>3</v>
      </c>
      <c r="C1476" s="20" t="str">
        <f>TEXT(Table1[[#This Row],[Date]],"mmmm")</f>
        <v>marzec</v>
      </c>
      <c r="D1476" s="2">
        <v>1002</v>
      </c>
      <c r="E1476" s="2">
        <v>29</v>
      </c>
      <c r="F1476" s="2" t="s">
        <v>12</v>
      </c>
      <c r="G1476" s="2" t="s">
        <v>13</v>
      </c>
      <c r="H1476" s="5">
        <v>40.950000000000003</v>
      </c>
      <c r="I1476" s="3">
        <v>0</v>
      </c>
      <c r="J1476" s="5">
        <f>Table1[[#This Row],[Ticket Price Price Per Unit]]*(1-Table1[[#This Row],[Discount Given]])</f>
        <v>40.950000000000003</v>
      </c>
      <c r="K1476" s="5">
        <v>15.51</v>
      </c>
      <c r="L1476" s="2">
        <v>5</v>
      </c>
      <c r="M1476" s="2">
        <v>3021</v>
      </c>
      <c r="N1476" s="5">
        <f>Table1[[#This Row],[Sales Price Per Unit]]*Table1[[#This Row],[Quantity]]</f>
        <v>204.75</v>
      </c>
      <c r="O1476" s="5">
        <f>((Table1[[#This Row],[Ticket Price Price Per Unit]]-Table1[[#This Row],[Sales Price Per Unit]]))*Table1[[#This Row],[Quantity]]</f>
        <v>0</v>
      </c>
      <c r="P1476" s="5">
        <f>(Table1[[#This Row],[Sales Price Per Unit]]-Table1[[#This Row],[Cost per Unit]])*Table1[[#This Row],[Quantity]]</f>
        <v>127.20000000000002</v>
      </c>
    </row>
    <row r="1477" spans="1:16" x14ac:dyDescent="0.25">
      <c r="A1477" s="1">
        <v>41336</v>
      </c>
      <c r="B1477" s="20">
        <f>MONTH(Table1[[#This Row],[Date]])</f>
        <v>3</v>
      </c>
      <c r="C1477" s="20" t="str">
        <f>TEXT(Table1[[#This Row],[Date]],"mmmm")</f>
        <v>marzec</v>
      </c>
      <c r="D1477" s="2">
        <v>1002</v>
      </c>
      <c r="E1477" s="2">
        <v>50</v>
      </c>
      <c r="F1477" s="2" t="s">
        <v>12</v>
      </c>
      <c r="G1477" s="2" t="s">
        <v>13</v>
      </c>
      <c r="H1477" s="5">
        <v>24.95</v>
      </c>
      <c r="I1477" s="3">
        <v>0</v>
      </c>
      <c r="J1477" s="5">
        <f>Table1[[#This Row],[Ticket Price Price Per Unit]]*(1-Table1[[#This Row],[Discount Given]])</f>
        <v>24.95</v>
      </c>
      <c r="K1477" s="5">
        <v>12.14</v>
      </c>
      <c r="L1477" s="2">
        <v>3</v>
      </c>
      <c r="M1477" s="2">
        <v>3021</v>
      </c>
      <c r="N1477" s="5">
        <f>Table1[[#This Row],[Sales Price Per Unit]]*Table1[[#This Row],[Quantity]]</f>
        <v>74.849999999999994</v>
      </c>
      <c r="O1477" s="5">
        <f>((Table1[[#This Row],[Ticket Price Price Per Unit]]-Table1[[#This Row],[Sales Price Per Unit]]))*Table1[[#This Row],[Quantity]]</f>
        <v>0</v>
      </c>
      <c r="P1477" s="5">
        <f>(Table1[[#This Row],[Sales Price Per Unit]]-Table1[[#This Row],[Cost per Unit]])*Table1[[#This Row],[Quantity]]</f>
        <v>38.429999999999993</v>
      </c>
    </row>
    <row r="1478" spans="1:16" x14ac:dyDescent="0.25">
      <c r="A1478" s="1">
        <v>41336</v>
      </c>
      <c r="B1478" s="20">
        <f>MONTH(Table1[[#This Row],[Date]])</f>
        <v>3</v>
      </c>
      <c r="C1478" s="20" t="str">
        <f>TEXT(Table1[[#This Row],[Date]],"mmmm")</f>
        <v>marzec</v>
      </c>
      <c r="D1478" s="2">
        <v>1002</v>
      </c>
      <c r="E1478" s="2">
        <v>22</v>
      </c>
      <c r="F1478" s="2" t="s">
        <v>12</v>
      </c>
      <c r="G1478" s="2" t="s">
        <v>13</v>
      </c>
      <c r="H1478" s="5">
        <v>0.95</v>
      </c>
      <c r="I1478" s="3">
        <v>0</v>
      </c>
      <c r="J1478" s="5">
        <f>Table1[[#This Row],[Ticket Price Price Per Unit]]*(1-Table1[[#This Row],[Discount Given]])</f>
        <v>0.95</v>
      </c>
      <c r="K1478" s="5">
        <v>0.56999999999999995</v>
      </c>
      <c r="L1478" s="2">
        <v>3</v>
      </c>
      <c r="M1478" s="2">
        <v>3021</v>
      </c>
      <c r="N1478" s="5">
        <f>Table1[[#This Row],[Sales Price Per Unit]]*Table1[[#This Row],[Quantity]]</f>
        <v>2.8499999999999996</v>
      </c>
      <c r="O1478" s="5">
        <f>((Table1[[#This Row],[Ticket Price Price Per Unit]]-Table1[[#This Row],[Sales Price Per Unit]]))*Table1[[#This Row],[Quantity]]</f>
        <v>0</v>
      </c>
      <c r="P1478" s="5">
        <f>(Table1[[#This Row],[Sales Price Per Unit]]-Table1[[#This Row],[Cost per Unit]])*Table1[[#This Row],[Quantity]]</f>
        <v>1.1400000000000001</v>
      </c>
    </row>
    <row r="1479" spans="1:16" x14ac:dyDescent="0.25">
      <c r="A1479" s="1">
        <v>41336</v>
      </c>
      <c r="B1479" s="20">
        <f>MONTH(Table1[[#This Row],[Date]])</f>
        <v>3</v>
      </c>
      <c r="C1479" s="20" t="str">
        <f>TEXT(Table1[[#This Row],[Date]],"mmmm")</f>
        <v>marzec</v>
      </c>
      <c r="D1479" s="2">
        <v>1002</v>
      </c>
      <c r="E1479" s="2">
        <v>15</v>
      </c>
      <c r="F1479" s="2" t="s">
        <v>12</v>
      </c>
      <c r="G1479" s="2" t="s">
        <v>13</v>
      </c>
      <c r="H1479" s="5">
        <v>28.95</v>
      </c>
      <c r="I1479" s="3">
        <v>0</v>
      </c>
      <c r="J1479" s="5">
        <f>Table1[[#This Row],[Ticket Price Price Per Unit]]*(1-Table1[[#This Row],[Discount Given]])</f>
        <v>28.95</v>
      </c>
      <c r="K1479" s="5">
        <v>17.53</v>
      </c>
      <c r="L1479" s="2">
        <v>31</v>
      </c>
      <c r="M1479" s="2">
        <v>3021</v>
      </c>
      <c r="N1479" s="5">
        <f>Table1[[#This Row],[Sales Price Per Unit]]*Table1[[#This Row],[Quantity]]</f>
        <v>897.44999999999993</v>
      </c>
      <c r="O1479" s="5">
        <f>((Table1[[#This Row],[Ticket Price Price Per Unit]]-Table1[[#This Row],[Sales Price Per Unit]]))*Table1[[#This Row],[Quantity]]</f>
        <v>0</v>
      </c>
      <c r="P1479" s="5">
        <f>(Table1[[#This Row],[Sales Price Per Unit]]-Table1[[#This Row],[Cost per Unit]])*Table1[[#This Row],[Quantity]]</f>
        <v>354.01999999999992</v>
      </c>
    </row>
    <row r="1480" spans="1:16" x14ac:dyDescent="0.25">
      <c r="A1480" s="1">
        <v>41336</v>
      </c>
      <c r="B1480" s="20">
        <f>MONTH(Table1[[#This Row],[Date]])</f>
        <v>3</v>
      </c>
      <c r="C1480" s="20" t="str">
        <f>TEXT(Table1[[#This Row],[Date]],"mmmm")</f>
        <v>marzec</v>
      </c>
      <c r="D1480" s="2">
        <v>1002</v>
      </c>
      <c r="E1480" s="2">
        <v>21</v>
      </c>
      <c r="F1480" s="2" t="s">
        <v>12</v>
      </c>
      <c r="G1480" s="2" t="s">
        <v>13</v>
      </c>
      <c r="H1480" s="5">
        <v>26.95</v>
      </c>
      <c r="I1480" s="3">
        <v>0.1</v>
      </c>
      <c r="J1480" s="5">
        <f>Table1[[#This Row],[Ticket Price Price Per Unit]]*(1-Table1[[#This Row],[Discount Given]])</f>
        <v>24.254999999999999</v>
      </c>
      <c r="K1480" s="5">
        <v>12.42</v>
      </c>
      <c r="L1480" s="2">
        <v>14</v>
      </c>
      <c r="M1480" s="2">
        <v>3021</v>
      </c>
      <c r="N1480" s="5">
        <f>Table1[[#This Row],[Sales Price Per Unit]]*Table1[[#This Row],[Quantity]]</f>
        <v>339.57</v>
      </c>
      <c r="O1480" s="5">
        <f>((Table1[[#This Row],[Ticket Price Price Per Unit]]-Table1[[#This Row],[Sales Price Per Unit]]))*Table1[[#This Row],[Quantity]]</f>
        <v>37.730000000000004</v>
      </c>
      <c r="P1480" s="5">
        <f>(Table1[[#This Row],[Sales Price Per Unit]]-Table1[[#This Row],[Cost per Unit]])*Table1[[#This Row],[Quantity]]</f>
        <v>165.69</v>
      </c>
    </row>
    <row r="1481" spans="1:16" x14ac:dyDescent="0.25">
      <c r="A1481" s="1">
        <v>41336</v>
      </c>
      <c r="B1481" s="20">
        <f>MONTH(Table1[[#This Row],[Date]])</f>
        <v>3</v>
      </c>
      <c r="C1481" s="20" t="str">
        <f>TEXT(Table1[[#This Row],[Date]],"mmmm")</f>
        <v>marzec</v>
      </c>
      <c r="D1481" s="2">
        <v>1003</v>
      </c>
      <c r="E1481" s="2">
        <v>23</v>
      </c>
      <c r="F1481" s="2" t="s">
        <v>18</v>
      </c>
      <c r="G1481" s="2" t="s">
        <v>13</v>
      </c>
      <c r="H1481" s="5">
        <v>2.95</v>
      </c>
      <c r="I1481" s="3">
        <v>0</v>
      </c>
      <c r="J1481" s="5">
        <f>Table1[[#This Row],[Ticket Price Price Per Unit]]*(1-Table1[[#This Row],[Discount Given]])</f>
        <v>2.95</v>
      </c>
      <c r="K1481" s="5">
        <v>1.68</v>
      </c>
      <c r="L1481" s="2">
        <v>10</v>
      </c>
      <c r="M1481" s="2">
        <v>3031</v>
      </c>
      <c r="N1481" s="5">
        <f>Table1[[#This Row],[Sales Price Per Unit]]*Table1[[#This Row],[Quantity]]</f>
        <v>29.5</v>
      </c>
      <c r="O1481" s="5">
        <f>((Table1[[#This Row],[Ticket Price Price Per Unit]]-Table1[[#This Row],[Sales Price Per Unit]]))*Table1[[#This Row],[Quantity]]</f>
        <v>0</v>
      </c>
      <c r="P1481" s="5">
        <f>(Table1[[#This Row],[Sales Price Per Unit]]-Table1[[#This Row],[Cost per Unit]])*Table1[[#This Row],[Quantity]]</f>
        <v>12.700000000000003</v>
      </c>
    </row>
    <row r="1482" spans="1:16" x14ac:dyDescent="0.25">
      <c r="A1482" s="1">
        <v>41336</v>
      </c>
      <c r="B1482" s="20">
        <f>MONTH(Table1[[#This Row],[Date]])</f>
        <v>3</v>
      </c>
      <c r="C1482" s="20" t="str">
        <f>TEXT(Table1[[#This Row],[Date]],"mmmm")</f>
        <v>marzec</v>
      </c>
      <c r="D1482" s="2">
        <v>1004</v>
      </c>
      <c r="E1482" s="2">
        <v>2</v>
      </c>
      <c r="F1482" s="2" t="s">
        <v>18</v>
      </c>
      <c r="G1482" s="2" t="s">
        <v>13</v>
      </c>
      <c r="H1482" s="5">
        <v>44.95</v>
      </c>
      <c r="I1482" s="3">
        <v>0</v>
      </c>
      <c r="J1482" s="5">
        <f>Table1[[#This Row],[Ticket Price Price Per Unit]]*(1-Table1[[#This Row],[Discount Given]])</f>
        <v>44.95</v>
      </c>
      <c r="K1482" s="5">
        <v>27.95</v>
      </c>
      <c r="L1482" s="2">
        <v>6</v>
      </c>
      <c r="M1482" s="2">
        <v>3016</v>
      </c>
      <c r="N1482" s="5">
        <f>Table1[[#This Row],[Sales Price Per Unit]]*Table1[[#This Row],[Quantity]]</f>
        <v>269.70000000000005</v>
      </c>
      <c r="O1482" s="5">
        <f>((Table1[[#This Row],[Ticket Price Price Per Unit]]-Table1[[#This Row],[Sales Price Per Unit]]))*Table1[[#This Row],[Quantity]]</f>
        <v>0</v>
      </c>
      <c r="P1482" s="5">
        <f>(Table1[[#This Row],[Sales Price Per Unit]]-Table1[[#This Row],[Cost per Unit]])*Table1[[#This Row],[Quantity]]</f>
        <v>102.00000000000003</v>
      </c>
    </row>
    <row r="1483" spans="1:16" x14ac:dyDescent="0.25">
      <c r="A1483" s="1">
        <v>41336</v>
      </c>
      <c r="B1483" s="20">
        <f>MONTH(Table1[[#This Row],[Date]])</f>
        <v>3</v>
      </c>
      <c r="C1483" s="20" t="str">
        <f>TEXT(Table1[[#This Row],[Date]],"mmmm")</f>
        <v>marzec</v>
      </c>
      <c r="D1483" s="2">
        <v>1005</v>
      </c>
      <c r="E1483" s="2">
        <v>44</v>
      </c>
      <c r="F1483" s="2" t="s">
        <v>16</v>
      </c>
      <c r="G1483" s="2" t="s">
        <v>13</v>
      </c>
      <c r="H1483" s="5">
        <v>38.950000000000003</v>
      </c>
      <c r="I1483" s="3">
        <v>0</v>
      </c>
      <c r="J1483" s="5">
        <f>Table1[[#This Row],[Ticket Price Price Per Unit]]*(1-Table1[[#This Row],[Discount Given]])</f>
        <v>38.950000000000003</v>
      </c>
      <c r="K1483" s="5">
        <v>24.76</v>
      </c>
      <c r="L1483" s="2">
        <v>23</v>
      </c>
      <c r="M1483" s="2">
        <v>3025</v>
      </c>
      <c r="N1483" s="5">
        <f>Table1[[#This Row],[Sales Price Per Unit]]*Table1[[#This Row],[Quantity]]</f>
        <v>895.85</v>
      </c>
      <c r="O1483" s="5">
        <f>((Table1[[#This Row],[Ticket Price Price Per Unit]]-Table1[[#This Row],[Sales Price Per Unit]]))*Table1[[#This Row],[Quantity]]</f>
        <v>0</v>
      </c>
      <c r="P1483" s="5">
        <f>(Table1[[#This Row],[Sales Price Per Unit]]-Table1[[#This Row],[Cost per Unit]])*Table1[[#This Row],[Quantity]]</f>
        <v>326.37</v>
      </c>
    </row>
    <row r="1484" spans="1:16" x14ac:dyDescent="0.25">
      <c r="A1484" s="1">
        <v>41336</v>
      </c>
      <c r="B1484" s="20">
        <f>MONTH(Table1[[#This Row],[Date]])</f>
        <v>3</v>
      </c>
      <c r="C1484" s="20" t="str">
        <f>TEXT(Table1[[#This Row],[Date]],"mmmm")</f>
        <v>marzec</v>
      </c>
      <c r="D1484" s="2">
        <v>1006</v>
      </c>
      <c r="E1484" s="2">
        <v>1</v>
      </c>
      <c r="F1484" s="2" t="s">
        <v>18</v>
      </c>
      <c r="G1484" s="2" t="s">
        <v>13</v>
      </c>
      <c r="H1484" s="5">
        <v>43.95</v>
      </c>
      <c r="I1484" s="3">
        <v>0</v>
      </c>
      <c r="J1484" s="5">
        <f>Table1[[#This Row],[Ticket Price Price Per Unit]]*(1-Table1[[#This Row],[Discount Given]])</f>
        <v>43.95</v>
      </c>
      <c r="K1484" s="5">
        <v>25.6</v>
      </c>
      <c r="L1484" s="2">
        <v>15</v>
      </c>
      <c r="M1484" s="2">
        <v>3020</v>
      </c>
      <c r="N1484" s="5">
        <f>Table1[[#This Row],[Sales Price Per Unit]]*Table1[[#This Row],[Quantity]]</f>
        <v>659.25</v>
      </c>
      <c r="O1484" s="5">
        <f>((Table1[[#This Row],[Ticket Price Price Per Unit]]-Table1[[#This Row],[Sales Price Per Unit]]))*Table1[[#This Row],[Quantity]]</f>
        <v>0</v>
      </c>
      <c r="P1484" s="5">
        <f>(Table1[[#This Row],[Sales Price Per Unit]]-Table1[[#This Row],[Cost per Unit]])*Table1[[#This Row],[Quantity]]</f>
        <v>275.25</v>
      </c>
    </row>
    <row r="1485" spans="1:16" x14ac:dyDescent="0.25">
      <c r="A1485" s="1">
        <v>41336</v>
      </c>
      <c r="B1485" s="20">
        <f>MONTH(Table1[[#This Row],[Date]])</f>
        <v>3</v>
      </c>
      <c r="C1485" s="20" t="str">
        <f>TEXT(Table1[[#This Row],[Date]],"mmmm")</f>
        <v>marzec</v>
      </c>
      <c r="D1485" s="2">
        <v>1007</v>
      </c>
      <c r="E1485" s="2">
        <v>32</v>
      </c>
      <c r="F1485" s="2" t="s">
        <v>12</v>
      </c>
      <c r="G1485" s="2" t="s">
        <v>13</v>
      </c>
      <c r="H1485" s="5">
        <v>22.95</v>
      </c>
      <c r="I1485" s="3">
        <v>0</v>
      </c>
      <c r="J1485" s="5">
        <f>Table1[[#This Row],[Ticket Price Price Per Unit]]*(1-Table1[[#This Row],[Discount Given]])</f>
        <v>22.95</v>
      </c>
      <c r="K1485" s="5">
        <v>11.78</v>
      </c>
      <c r="L1485" s="2">
        <v>25</v>
      </c>
      <c r="M1485" s="2">
        <v>3023</v>
      </c>
      <c r="N1485" s="5">
        <f>Table1[[#This Row],[Sales Price Per Unit]]*Table1[[#This Row],[Quantity]]</f>
        <v>573.75</v>
      </c>
      <c r="O1485" s="5">
        <f>((Table1[[#This Row],[Ticket Price Price Per Unit]]-Table1[[#This Row],[Sales Price Per Unit]]))*Table1[[#This Row],[Quantity]]</f>
        <v>0</v>
      </c>
      <c r="P1485" s="5">
        <f>(Table1[[#This Row],[Sales Price Per Unit]]-Table1[[#This Row],[Cost per Unit]])*Table1[[#This Row],[Quantity]]</f>
        <v>279.25</v>
      </c>
    </row>
    <row r="1486" spans="1:16" x14ac:dyDescent="0.25">
      <c r="A1486" s="1">
        <v>41336</v>
      </c>
      <c r="B1486" s="20">
        <f>MONTH(Table1[[#This Row],[Date]])</f>
        <v>3</v>
      </c>
      <c r="C1486" s="20" t="str">
        <f>TEXT(Table1[[#This Row],[Date]],"mmmm")</f>
        <v>marzec</v>
      </c>
      <c r="D1486" s="2">
        <v>1008</v>
      </c>
      <c r="E1486" s="2">
        <v>21</v>
      </c>
      <c r="F1486" s="2" t="s">
        <v>16</v>
      </c>
      <c r="G1486" s="2" t="s">
        <v>13</v>
      </c>
      <c r="H1486" s="5">
        <v>26.95</v>
      </c>
      <c r="I1486" s="3">
        <v>0</v>
      </c>
      <c r="J1486" s="5">
        <f>Table1[[#This Row],[Ticket Price Price Per Unit]]*(1-Table1[[#This Row],[Discount Given]])</f>
        <v>26.95</v>
      </c>
      <c r="K1486" s="5">
        <v>12.42</v>
      </c>
      <c r="L1486" s="2">
        <v>1</v>
      </c>
      <c r="M1486" s="2">
        <v>3029</v>
      </c>
      <c r="N1486" s="5">
        <f>Table1[[#This Row],[Sales Price Per Unit]]*Table1[[#This Row],[Quantity]]</f>
        <v>26.95</v>
      </c>
      <c r="O1486" s="5">
        <f>((Table1[[#This Row],[Ticket Price Price Per Unit]]-Table1[[#This Row],[Sales Price Per Unit]]))*Table1[[#This Row],[Quantity]]</f>
        <v>0</v>
      </c>
      <c r="P1486" s="5">
        <f>(Table1[[#This Row],[Sales Price Per Unit]]-Table1[[#This Row],[Cost per Unit]])*Table1[[#This Row],[Quantity]]</f>
        <v>14.53</v>
      </c>
    </row>
    <row r="1487" spans="1:16" x14ac:dyDescent="0.25">
      <c r="A1487" s="1">
        <v>41336</v>
      </c>
      <c r="B1487" s="20">
        <f>MONTH(Table1[[#This Row],[Date]])</f>
        <v>3</v>
      </c>
      <c r="C1487" s="20" t="str">
        <f>TEXT(Table1[[#This Row],[Date]],"mmmm")</f>
        <v>marzec</v>
      </c>
      <c r="D1487" s="2">
        <v>1009</v>
      </c>
      <c r="E1487" s="2">
        <v>2</v>
      </c>
      <c r="F1487" s="2" t="s">
        <v>12</v>
      </c>
      <c r="G1487" s="2" t="s">
        <v>13</v>
      </c>
      <c r="H1487" s="5">
        <v>44.95</v>
      </c>
      <c r="I1487" s="3">
        <v>0</v>
      </c>
      <c r="J1487" s="5">
        <f>Table1[[#This Row],[Ticket Price Price Per Unit]]*(1-Table1[[#This Row],[Discount Given]])</f>
        <v>44.95</v>
      </c>
      <c r="K1487" s="5">
        <v>27.95</v>
      </c>
      <c r="L1487" s="2">
        <v>1</v>
      </c>
      <c r="M1487" s="2">
        <v>3022</v>
      </c>
      <c r="N1487" s="5">
        <f>Table1[[#This Row],[Sales Price Per Unit]]*Table1[[#This Row],[Quantity]]</f>
        <v>44.95</v>
      </c>
      <c r="O1487" s="5">
        <f>((Table1[[#This Row],[Ticket Price Price Per Unit]]-Table1[[#This Row],[Sales Price Per Unit]]))*Table1[[#This Row],[Quantity]]</f>
        <v>0</v>
      </c>
      <c r="P1487" s="5">
        <f>(Table1[[#This Row],[Sales Price Per Unit]]-Table1[[#This Row],[Cost per Unit]])*Table1[[#This Row],[Quantity]]</f>
        <v>17.000000000000004</v>
      </c>
    </row>
    <row r="1488" spans="1:16" x14ac:dyDescent="0.25">
      <c r="A1488" s="1">
        <v>41336</v>
      </c>
      <c r="B1488" s="20">
        <f>MONTH(Table1[[#This Row],[Date]])</f>
        <v>3</v>
      </c>
      <c r="C1488" s="20" t="str">
        <f>TEXT(Table1[[#This Row],[Date]],"mmmm")</f>
        <v>marzec</v>
      </c>
      <c r="D1488" s="2">
        <v>1010</v>
      </c>
      <c r="E1488" s="2">
        <v>10</v>
      </c>
      <c r="F1488" s="2" t="s">
        <v>16</v>
      </c>
      <c r="G1488" s="2" t="s">
        <v>13</v>
      </c>
      <c r="H1488" s="5">
        <v>34.950000000000003</v>
      </c>
      <c r="I1488" s="3">
        <v>0</v>
      </c>
      <c r="J1488" s="5">
        <f>Table1[[#This Row],[Ticket Price Price Per Unit]]*(1-Table1[[#This Row],[Discount Given]])</f>
        <v>34.950000000000003</v>
      </c>
      <c r="K1488" s="5">
        <v>22.13</v>
      </c>
      <c r="L1488" s="2">
        <v>14</v>
      </c>
      <c r="M1488" s="2">
        <v>3020</v>
      </c>
      <c r="N1488" s="5">
        <f>Table1[[#This Row],[Sales Price Per Unit]]*Table1[[#This Row],[Quantity]]</f>
        <v>489.30000000000007</v>
      </c>
      <c r="O1488" s="5">
        <f>((Table1[[#This Row],[Ticket Price Price Per Unit]]-Table1[[#This Row],[Sales Price Per Unit]]))*Table1[[#This Row],[Quantity]]</f>
        <v>0</v>
      </c>
      <c r="P1488" s="5">
        <f>(Table1[[#This Row],[Sales Price Per Unit]]-Table1[[#This Row],[Cost per Unit]])*Table1[[#This Row],[Quantity]]</f>
        <v>179.48000000000005</v>
      </c>
    </row>
    <row r="1489" spans="1:16" x14ac:dyDescent="0.25">
      <c r="A1489" s="1">
        <v>41336</v>
      </c>
      <c r="B1489" s="20">
        <f>MONTH(Table1[[#This Row],[Date]])</f>
        <v>3</v>
      </c>
      <c r="C1489" s="20" t="str">
        <f>TEXT(Table1[[#This Row],[Date]],"mmmm")</f>
        <v>marzec</v>
      </c>
      <c r="D1489" s="2">
        <v>1011</v>
      </c>
      <c r="E1489" s="2">
        <v>26</v>
      </c>
      <c r="F1489" s="2" t="s">
        <v>12</v>
      </c>
      <c r="G1489" s="2" t="s">
        <v>13</v>
      </c>
      <c r="H1489" s="5">
        <v>0.95</v>
      </c>
      <c r="I1489" s="3">
        <v>0.1</v>
      </c>
      <c r="J1489" s="5">
        <f>Table1[[#This Row],[Ticket Price Price Per Unit]]*(1-Table1[[#This Row],[Discount Given]])</f>
        <v>0.85499999999999998</v>
      </c>
      <c r="K1489" s="5">
        <v>0.42</v>
      </c>
      <c r="L1489" s="2">
        <v>10</v>
      </c>
      <c r="M1489" s="2">
        <v>3016</v>
      </c>
      <c r="N1489" s="5">
        <f>Table1[[#This Row],[Sales Price Per Unit]]*Table1[[#This Row],[Quantity]]</f>
        <v>8.5500000000000007</v>
      </c>
      <c r="O1489" s="5">
        <f>((Table1[[#This Row],[Ticket Price Price Per Unit]]-Table1[[#This Row],[Sales Price Per Unit]]))*Table1[[#This Row],[Quantity]]</f>
        <v>0.94999999999999973</v>
      </c>
      <c r="P1489" s="5">
        <f>(Table1[[#This Row],[Sales Price Per Unit]]-Table1[[#This Row],[Cost per Unit]])*Table1[[#This Row],[Quantity]]</f>
        <v>4.3499999999999996</v>
      </c>
    </row>
    <row r="1490" spans="1:16" hidden="1" x14ac:dyDescent="0.25">
      <c r="A1490" s="1">
        <v>41336</v>
      </c>
      <c r="B1490" s="20">
        <f>MONTH(Table1[[#This Row],[Date]])</f>
        <v>3</v>
      </c>
      <c r="C1490" s="20" t="str">
        <f>TEXT(Table1[[#This Row],[Date]],"mmmm")</f>
        <v>marzec</v>
      </c>
      <c r="D1490" s="2">
        <v>1012</v>
      </c>
      <c r="E1490" s="2">
        <v>29</v>
      </c>
      <c r="F1490" s="2" t="s">
        <v>18</v>
      </c>
      <c r="G1490" s="2" t="s">
        <v>13</v>
      </c>
      <c r="H1490" s="5">
        <v>40.950000000000003</v>
      </c>
      <c r="I1490" s="3">
        <v>0</v>
      </c>
      <c r="J1490" s="5">
        <f>Table1[[#This Row],[Ticket Price Price Per Unit]]*(1-Table1[[#This Row],[Discount Given]])</f>
        <v>40.950000000000003</v>
      </c>
      <c r="K1490" s="5">
        <v>15.51</v>
      </c>
      <c r="L1490" s="2">
        <v>2</v>
      </c>
      <c r="M1490" s="2">
        <v>3028</v>
      </c>
      <c r="N1490" s="5">
        <f>Table1[[#This Row],[Sales Price Per Unit]]*Table1[[#This Row],[Quantity]]</f>
        <v>81.900000000000006</v>
      </c>
      <c r="O1490" s="5">
        <f>((Table1[[#This Row],[Ticket Price Price Per Unit]]-Table1[[#This Row],[Sales Price Per Unit]]))*Table1[[#This Row],[Quantity]]</f>
        <v>0</v>
      </c>
      <c r="P1490" s="5">
        <f>(Table1[[#This Row],[Sales Price Per Unit]]-Table1[[#This Row],[Cost per Unit]])*Table1[[#This Row],[Quantity]]</f>
        <v>50.88000000000001</v>
      </c>
    </row>
    <row r="1491" spans="1:16" hidden="1" x14ac:dyDescent="0.25">
      <c r="A1491" s="1">
        <v>41336</v>
      </c>
      <c r="B1491" s="20">
        <f>MONTH(Table1[[#This Row],[Date]])</f>
        <v>3</v>
      </c>
      <c r="C1491" s="20" t="str">
        <f>TEXT(Table1[[#This Row],[Date]],"mmmm")</f>
        <v>marzec</v>
      </c>
      <c r="D1491" s="2">
        <v>1013</v>
      </c>
      <c r="E1491" s="2">
        <v>8</v>
      </c>
      <c r="F1491" s="2" t="s">
        <v>16</v>
      </c>
      <c r="G1491" s="2" t="s">
        <v>13</v>
      </c>
      <c r="H1491" s="5">
        <v>7.95</v>
      </c>
      <c r="I1491" s="3">
        <v>0.2</v>
      </c>
      <c r="J1491" s="5">
        <f>Table1[[#This Row],[Ticket Price Price Per Unit]]*(1-Table1[[#This Row],[Discount Given]])</f>
        <v>6.36</v>
      </c>
      <c r="K1491" s="5">
        <v>4.53</v>
      </c>
      <c r="L1491" s="2">
        <v>26</v>
      </c>
      <c r="M1491" s="2">
        <v>3019</v>
      </c>
      <c r="N1491" s="5">
        <f>Table1[[#This Row],[Sales Price Per Unit]]*Table1[[#This Row],[Quantity]]</f>
        <v>165.36</v>
      </c>
      <c r="O1491" s="5">
        <f>((Table1[[#This Row],[Ticket Price Price Per Unit]]-Table1[[#This Row],[Sales Price Per Unit]]))*Table1[[#This Row],[Quantity]]</f>
        <v>41.339999999999996</v>
      </c>
      <c r="P1491" s="5">
        <f>(Table1[[#This Row],[Sales Price Per Unit]]-Table1[[#This Row],[Cost per Unit]])*Table1[[#This Row],[Quantity]]</f>
        <v>47.58</v>
      </c>
    </row>
    <row r="1492" spans="1:16" hidden="1" x14ac:dyDescent="0.25">
      <c r="A1492" s="1">
        <v>41336</v>
      </c>
      <c r="B1492" s="20">
        <f>MONTH(Table1[[#This Row],[Date]])</f>
        <v>3</v>
      </c>
      <c r="C1492" s="20" t="str">
        <f>TEXT(Table1[[#This Row],[Date]],"mmmm")</f>
        <v>marzec</v>
      </c>
      <c r="D1492" s="2">
        <v>1013</v>
      </c>
      <c r="E1492" s="2">
        <v>10</v>
      </c>
      <c r="F1492" s="2" t="s">
        <v>16</v>
      </c>
      <c r="G1492" s="2" t="s">
        <v>13</v>
      </c>
      <c r="H1492" s="5">
        <v>34.950000000000003</v>
      </c>
      <c r="I1492" s="3">
        <v>0</v>
      </c>
      <c r="J1492" s="5">
        <f>Table1[[#This Row],[Ticket Price Price Per Unit]]*(1-Table1[[#This Row],[Discount Given]])</f>
        <v>34.950000000000003</v>
      </c>
      <c r="K1492" s="5">
        <v>22.13</v>
      </c>
      <c r="L1492" s="2">
        <v>7</v>
      </c>
      <c r="M1492" s="2">
        <v>3019</v>
      </c>
      <c r="N1492" s="5">
        <f>Table1[[#This Row],[Sales Price Per Unit]]*Table1[[#This Row],[Quantity]]</f>
        <v>244.65000000000003</v>
      </c>
      <c r="O1492" s="5">
        <f>((Table1[[#This Row],[Ticket Price Price Per Unit]]-Table1[[#This Row],[Sales Price Per Unit]]))*Table1[[#This Row],[Quantity]]</f>
        <v>0</v>
      </c>
      <c r="P1492" s="5">
        <f>(Table1[[#This Row],[Sales Price Per Unit]]-Table1[[#This Row],[Cost per Unit]])*Table1[[#This Row],[Quantity]]</f>
        <v>89.740000000000023</v>
      </c>
    </row>
    <row r="1493" spans="1:16" x14ac:dyDescent="0.25">
      <c r="A1493" s="1">
        <v>41336</v>
      </c>
      <c r="B1493" s="20">
        <f>MONTH(Table1[[#This Row],[Date]])</f>
        <v>3</v>
      </c>
      <c r="C1493" s="20" t="str">
        <f>TEXT(Table1[[#This Row],[Date]],"mmmm")</f>
        <v>marzec</v>
      </c>
      <c r="D1493" s="2">
        <v>1014</v>
      </c>
      <c r="E1493" s="2">
        <v>11</v>
      </c>
      <c r="F1493" s="2" t="s">
        <v>12</v>
      </c>
      <c r="G1493" s="2" t="s">
        <v>13</v>
      </c>
      <c r="H1493" s="5">
        <v>65.95</v>
      </c>
      <c r="I1493" s="3">
        <v>0</v>
      </c>
      <c r="J1493" s="5">
        <f>Table1[[#This Row],[Ticket Price Price Per Unit]]*(1-Table1[[#This Row],[Discount Given]])</f>
        <v>65.95</v>
      </c>
      <c r="K1493" s="5">
        <v>37.97</v>
      </c>
      <c r="L1493" s="2">
        <v>5</v>
      </c>
      <c r="M1493" s="2">
        <v>3020</v>
      </c>
      <c r="N1493" s="5">
        <f>Table1[[#This Row],[Sales Price Per Unit]]*Table1[[#This Row],[Quantity]]</f>
        <v>329.75</v>
      </c>
      <c r="O1493" s="5">
        <f>((Table1[[#This Row],[Ticket Price Price Per Unit]]-Table1[[#This Row],[Sales Price Per Unit]]))*Table1[[#This Row],[Quantity]]</f>
        <v>0</v>
      </c>
      <c r="P1493" s="5">
        <f>(Table1[[#This Row],[Sales Price Per Unit]]-Table1[[#This Row],[Cost per Unit]])*Table1[[#This Row],[Quantity]]</f>
        <v>139.90000000000003</v>
      </c>
    </row>
    <row r="1494" spans="1:16" x14ac:dyDescent="0.25">
      <c r="A1494" s="1">
        <v>41336</v>
      </c>
      <c r="B1494" s="20">
        <f>MONTH(Table1[[#This Row],[Date]])</f>
        <v>3</v>
      </c>
      <c r="C1494" s="20" t="str">
        <f>TEXT(Table1[[#This Row],[Date]],"mmmm")</f>
        <v>marzec</v>
      </c>
      <c r="D1494" s="2">
        <v>1015</v>
      </c>
      <c r="E1494" s="2">
        <v>27</v>
      </c>
      <c r="F1494" s="2" t="s">
        <v>16</v>
      </c>
      <c r="G1494" s="2" t="s">
        <v>13</v>
      </c>
      <c r="H1494" s="5">
        <v>4.95</v>
      </c>
      <c r="I1494" s="3">
        <v>0</v>
      </c>
      <c r="J1494" s="5">
        <f>Table1[[#This Row],[Ticket Price Price Per Unit]]*(1-Table1[[#This Row],[Discount Given]])</f>
        <v>4.95</v>
      </c>
      <c r="K1494" s="5">
        <v>1.82</v>
      </c>
      <c r="L1494" s="2">
        <v>7</v>
      </c>
      <c r="M1494" s="2">
        <v>3017</v>
      </c>
      <c r="N1494" s="5">
        <f>Table1[[#This Row],[Sales Price Per Unit]]*Table1[[#This Row],[Quantity]]</f>
        <v>34.65</v>
      </c>
      <c r="O1494" s="5">
        <f>((Table1[[#This Row],[Ticket Price Price Per Unit]]-Table1[[#This Row],[Sales Price Per Unit]]))*Table1[[#This Row],[Quantity]]</f>
        <v>0</v>
      </c>
      <c r="P1494" s="5">
        <f>(Table1[[#This Row],[Sales Price Per Unit]]-Table1[[#This Row],[Cost per Unit]])*Table1[[#This Row],[Quantity]]</f>
        <v>21.91</v>
      </c>
    </row>
    <row r="1495" spans="1:16" x14ac:dyDescent="0.25">
      <c r="A1495" s="1">
        <v>41336</v>
      </c>
      <c r="B1495" s="20">
        <f>MONTH(Table1[[#This Row],[Date]])</f>
        <v>3</v>
      </c>
      <c r="C1495" s="20" t="str">
        <f>TEXT(Table1[[#This Row],[Date]],"mmmm")</f>
        <v>marzec</v>
      </c>
      <c r="D1495" s="2">
        <v>1016</v>
      </c>
      <c r="E1495" s="2">
        <v>28</v>
      </c>
      <c r="F1495" s="2" t="s">
        <v>18</v>
      </c>
      <c r="G1495" s="2" t="s">
        <v>13</v>
      </c>
      <c r="H1495" s="5">
        <v>0.95</v>
      </c>
      <c r="I1495" s="3">
        <v>0</v>
      </c>
      <c r="J1495" s="5">
        <f>Table1[[#This Row],[Ticket Price Price Per Unit]]*(1-Table1[[#This Row],[Discount Given]])</f>
        <v>0.95</v>
      </c>
      <c r="K1495" s="5">
        <v>0.5</v>
      </c>
      <c r="L1495" s="2">
        <v>25</v>
      </c>
      <c r="M1495" s="2">
        <v>3031</v>
      </c>
      <c r="N1495" s="5">
        <f>Table1[[#This Row],[Sales Price Per Unit]]*Table1[[#This Row],[Quantity]]</f>
        <v>23.75</v>
      </c>
      <c r="O1495" s="5">
        <f>((Table1[[#This Row],[Ticket Price Price Per Unit]]-Table1[[#This Row],[Sales Price Per Unit]]))*Table1[[#This Row],[Quantity]]</f>
        <v>0</v>
      </c>
      <c r="P1495" s="5">
        <f>(Table1[[#This Row],[Sales Price Per Unit]]-Table1[[#This Row],[Cost per Unit]])*Table1[[#This Row],[Quantity]]</f>
        <v>11.249999999999998</v>
      </c>
    </row>
    <row r="1496" spans="1:16" x14ac:dyDescent="0.25">
      <c r="A1496" s="1">
        <v>41336</v>
      </c>
      <c r="B1496" s="20">
        <f>MONTH(Table1[[#This Row],[Date]])</f>
        <v>3</v>
      </c>
      <c r="C1496" s="20" t="str">
        <f>TEXT(Table1[[#This Row],[Date]],"mmmm")</f>
        <v>marzec</v>
      </c>
      <c r="D1496" s="2">
        <v>1017</v>
      </c>
      <c r="E1496" s="2">
        <v>40</v>
      </c>
      <c r="F1496" s="2" t="s">
        <v>12</v>
      </c>
      <c r="G1496" s="2" t="s">
        <v>13</v>
      </c>
      <c r="H1496" s="5">
        <v>16.95</v>
      </c>
      <c r="I1496" s="3">
        <v>0</v>
      </c>
      <c r="J1496" s="5">
        <f>Table1[[#This Row],[Ticket Price Price Per Unit]]*(1-Table1[[#This Row],[Discount Given]])</f>
        <v>16.95</v>
      </c>
      <c r="K1496" s="5">
        <v>6.53</v>
      </c>
      <c r="L1496" s="2">
        <v>31</v>
      </c>
      <c r="M1496" s="2">
        <v>3033</v>
      </c>
      <c r="N1496" s="5">
        <f>Table1[[#This Row],[Sales Price Per Unit]]*Table1[[#This Row],[Quantity]]</f>
        <v>525.44999999999993</v>
      </c>
      <c r="O1496" s="5">
        <f>((Table1[[#This Row],[Ticket Price Price Per Unit]]-Table1[[#This Row],[Sales Price Per Unit]]))*Table1[[#This Row],[Quantity]]</f>
        <v>0</v>
      </c>
      <c r="P1496" s="5">
        <f>(Table1[[#This Row],[Sales Price Per Unit]]-Table1[[#This Row],[Cost per Unit]])*Table1[[#This Row],[Quantity]]</f>
        <v>323.01999999999992</v>
      </c>
    </row>
    <row r="1497" spans="1:16" x14ac:dyDescent="0.25">
      <c r="A1497" s="1">
        <v>41336</v>
      </c>
      <c r="B1497" s="20">
        <f>MONTH(Table1[[#This Row],[Date]])</f>
        <v>3</v>
      </c>
      <c r="C1497" s="20" t="str">
        <f>TEXT(Table1[[#This Row],[Date]],"mmmm")</f>
        <v>marzec</v>
      </c>
      <c r="D1497" s="2">
        <v>1018</v>
      </c>
      <c r="E1497" s="2">
        <v>11</v>
      </c>
      <c r="F1497" s="2" t="s">
        <v>16</v>
      </c>
      <c r="G1497" s="2" t="s">
        <v>13</v>
      </c>
      <c r="H1497" s="5">
        <v>65.95</v>
      </c>
      <c r="I1497" s="3">
        <v>0.1</v>
      </c>
      <c r="J1497" s="5">
        <f>Table1[[#This Row],[Ticket Price Price Per Unit]]*(1-Table1[[#This Row],[Discount Given]])</f>
        <v>59.355000000000004</v>
      </c>
      <c r="K1497" s="5">
        <v>37.97</v>
      </c>
      <c r="L1497" s="2">
        <v>18</v>
      </c>
      <c r="M1497" s="2">
        <v>3023</v>
      </c>
      <c r="N1497" s="5">
        <f>Table1[[#This Row],[Sales Price Per Unit]]*Table1[[#This Row],[Quantity]]</f>
        <v>1068.3900000000001</v>
      </c>
      <c r="O1497" s="5">
        <f>((Table1[[#This Row],[Ticket Price Price Per Unit]]-Table1[[#This Row],[Sales Price Per Unit]]))*Table1[[#This Row],[Quantity]]</f>
        <v>118.70999999999998</v>
      </c>
      <c r="P1497" s="5">
        <f>(Table1[[#This Row],[Sales Price Per Unit]]-Table1[[#This Row],[Cost per Unit]])*Table1[[#This Row],[Quantity]]</f>
        <v>384.93000000000006</v>
      </c>
    </row>
    <row r="1498" spans="1:16" x14ac:dyDescent="0.25">
      <c r="A1498" s="1">
        <v>41336</v>
      </c>
      <c r="B1498" s="20">
        <f>MONTH(Table1[[#This Row],[Date]])</f>
        <v>3</v>
      </c>
      <c r="C1498" s="20" t="str">
        <f>TEXT(Table1[[#This Row],[Date]],"mmmm")</f>
        <v>marzec</v>
      </c>
      <c r="D1498" s="2">
        <v>1019</v>
      </c>
      <c r="E1498" s="2">
        <v>14</v>
      </c>
      <c r="F1498" s="2" t="s">
        <v>18</v>
      </c>
      <c r="G1498" s="2" t="s">
        <v>13</v>
      </c>
      <c r="H1498" s="5">
        <v>31.95</v>
      </c>
      <c r="I1498" s="3">
        <v>0.2</v>
      </c>
      <c r="J1498" s="5">
        <f>Table1[[#This Row],[Ticket Price Price Per Unit]]*(1-Table1[[#This Row],[Discount Given]])</f>
        <v>25.560000000000002</v>
      </c>
      <c r="K1498" s="5">
        <v>17.38</v>
      </c>
      <c r="L1498" s="2">
        <v>2</v>
      </c>
      <c r="M1498" s="2">
        <v>3024</v>
      </c>
      <c r="N1498" s="5">
        <f>Table1[[#This Row],[Sales Price Per Unit]]*Table1[[#This Row],[Quantity]]</f>
        <v>51.120000000000005</v>
      </c>
      <c r="O1498" s="5">
        <f>((Table1[[#This Row],[Ticket Price Price Per Unit]]-Table1[[#This Row],[Sales Price Per Unit]]))*Table1[[#This Row],[Quantity]]</f>
        <v>12.779999999999994</v>
      </c>
      <c r="P1498" s="5">
        <f>(Table1[[#This Row],[Sales Price Per Unit]]-Table1[[#This Row],[Cost per Unit]])*Table1[[#This Row],[Quantity]]</f>
        <v>16.360000000000007</v>
      </c>
    </row>
    <row r="1499" spans="1:16" x14ac:dyDescent="0.25">
      <c r="A1499" s="1">
        <v>41336</v>
      </c>
      <c r="B1499" s="20">
        <f>MONTH(Table1[[#This Row],[Date]])</f>
        <v>3</v>
      </c>
      <c r="C1499" s="20" t="str">
        <f>TEXT(Table1[[#This Row],[Date]],"mmmm")</f>
        <v>marzec</v>
      </c>
      <c r="D1499" s="2">
        <v>1020</v>
      </c>
      <c r="E1499" s="2">
        <v>20</v>
      </c>
      <c r="F1499" s="2" t="s">
        <v>16</v>
      </c>
      <c r="G1499" s="2" t="s">
        <v>13</v>
      </c>
      <c r="H1499" s="5">
        <v>16.95</v>
      </c>
      <c r="I1499" s="3">
        <v>0</v>
      </c>
      <c r="J1499" s="5">
        <f>Table1[[#This Row],[Ticket Price Price Per Unit]]*(1-Table1[[#This Row],[Discount Given]])</f>
        <v>16.95</v>
      </c>
      <c r="K1499" s="5">
        <v>6.76</v>
      </c>
      <c r="L1499" s="2">
        <v>23</v>
      </c>
      <c r="M1499" s="2">
        <v>3016</v>
      </c>
      <c r="N1499" s="5">
        <f>Table1[[#This Row],[Sales Price Per Unit]]*Table1[[#This Row],[Quantity]]</f>
        <v>389.84999999999997</v>
      </c>
      <c r="O1499" s="5">
        <f>((Table1[[#This Row],[Ticket Price Price Per Unit]]-Table1[[#This Row],[Sales Price Per Unit]]))*Table1[[#This Row],[Quantity]]</f>
        <v>0</v>
      </c>
      <c r="P1499" s="5">
        <f>(Table1[[#This Row],[Sales Price Per Unit]]-Table1[[#This Row],[Cost per Unit]])*Table1[[#This Row],[Quantity]]</f>
        <v>234.36999999999998</v>
      </c>
    </row>
    <row r="1500" spans="1:16" x14ac:dyDescent="0.25">
      <c r="A1500" s="1">
        <v>41336</v>
      </c>
      <c r="B1500" s="20">
        <f>MONTH(Table1[[#This Row],[Date]])</f>
        <v>3</v>
      </c>
      <c r="C1500" s="20" t="str">
        <f>TEXT(Table1[[#This Row],[Date]],"mmmm")</f>
        <v>marzec</v>
      </c>
      <c r="D1500" s="2">
        <v>1021</v>
      </c>
      <c r="E1500" s="2">
        <v>32</v>
      </c>
      <c r="F1500" s="2" t="s">
        <v>18</v>
      </c>
      <c r="G1500" s="2" t="s">
        <v>13</v>
      </c>
      <c r="H1500" s="5">
        <v>22.95</v>
      </c>
      <c r="I1500" s="3">
        <v>0</v>
      </c>
      <c r="J1500" s="5">
        <f>Table1[[#This Row],[Ticket Price Price Per Unit]]*(1-Table1[[#This Row],[Discount Given]])</f>
        <v>22.95</v>
      </c>
      <c r="K1500" s="5">
        <v>11.78</v>
      </c>
      <c r="L1500" s="2">
        <v>3</v>
      </c>
      <c r="M1500" s="2">
        <v>3012</v>
      </c>
      <c r="N1500" s="5">
        <f>Table1[[#This Row],[Sales Price Per Unit]]*Table1[[#This Row],[Quantity]]</f>
        <v>68.849999999999994</v>
      </c>
      <c r="O1500" s="5">
        <f>((Table1[[#This Row],[Ticket Price Price Per Unit]]-Table1[[#This Row],[Sales Price Per Unit]]))*Table1[[#This Row],[Quantity]]</f>
        <v>0</v>
      </c>
      <c r="P1500" s="5">
        <f>(Table1[[#This Row],[Sales Price Per Unit]]-Table1[[#This Row],[Cost per Unit]])*Table1[[#This Row],[Quantity]]</f>
        <v>33.51</v>
      </c>
    </row>
    <row r="1501" spans="1:16" hidden="1" x14ac:dyDescent="0.25">
      <c r="A1501" s="1">
        <v>41336</v>
      </c>
      <c r="B1501" s="20">
        <f>MONTH(Table1[[#This Row],[Date]])</f>
        <v>3</v>
      </c>
      <c r="C1501" s="20" t="str">
        <f>TEXT(Table1[[#This Row],[Date]],"mmmm")</f>
        <v>marzec</v>
      </c>
      <c r="D1501" s="2">
        <v>1022</v>
      </c>
      <c r="E1501" s="2">
        <v>4</v>
      </c>
      <c r="F1501" s="2" t="s">
        <v>12</v>
      </c>
      <c r="G1501" s="2" t="s">
        <v>13</v>
      </c>
      <c r="H1501" s="5">
        <v>73.95</v>
      </c>
      <c r="I1501" s="3">
        <v>0</v>
      </c>
      <c r="J1501" s="5">
        <f>Table1[[#This Row],[Ticket Price Price Per Unit]]*(1-Table1[[#This Row],[Discount Given]])</f>
        <v>73.95</v>
      </c>
      <c r="K1501" s="5">
        <v>38.86</v>
      </c>
      <c r="L1501" s="2">
        <v>1</v>
      </c>
      <c r="M1501" s="2">
        <v>3019</v>
      </c>
      <c r="N1501" s="5">
        <f>Table1[[#This Row],[Sales Price Per Unit]]*Table1[[#This Row],[Quantity]]</f>
        <v>73.95</v>
      </c>
      <c r="O1501" s="5">
        <f>((Table1[[#This Row],[Ticket Price Price Per Unit]]-Table1[[#This Row],[Sales Price Per Unit]]))*Table1[[#This Row],[Quantity]]</f>
        <v>0</v>
      </c>
      <c r="P1501" s="5">
        <f>(Table1[[#This Row],[Sales Price Per Unit]]-Table1[[#This Row],[Cost per Unit]])*Table1[[#This Row],[Quantity]]</f>
        <v>35.090000000000003</v>
      </c>
    </row>
    <row r="1502" spans="1:16" hidden="1" x14ac:dyDescent="0.25">
      <c r="A1502" s="1">
        <v>41336</v>
      </c>
      <c r="B1502" s="20">
        <f>MONTH(Table1[[#This Row],[Date]])</f>
        <v>3</v>
      </c>
      <c r="C1502" s="20" t="str">
        <f>TEXT(Table1[[#This Row],[Date]],"mmmm")</f>
        <v>marzec</v>
      </c>
      <c r="D1502" s="2">
        <v>1023</v>
      </c>
      <c r="E1502" s="2">
        <v>2</v>
      </c>
      <c r="F1502" s="2" t="s">
        <v>16</v>
      </c>
      <c r="G1502" s="2" t="s">
        <v>13</v>
      </c>
      <c r="H1502" s="5">
        <v>44.95</v>
      </c>
      <c r="I1502" s="3">
        <v>0</v>
      </c>
      <c r="J1502" s="5">
        <f>Table1[[#This Row],[Ticket Price Price Per Unit]]*(1-Table1[[#This Row],[Discount Given]])</f>
        <v>44.95</v>
      </c>
      <c r="K1502" s="5">
        <v>27.95</v>
      </c>
      <c r="L1502" s="2">
        <v>1</v>
      </c>
      <c r="M1502" s="2">
        <v>3028</v>
      </c>
      <c r="N1502" s="5">
        <f>Table1[[#This Row],[Sales Price Per Unit]]*Table1[[#This Row],[Quantity]]</f>
        <v>44.95</v>
      </c>
      <c r="O1502" s="5">
        <f>((Table1[[#This Row],[Ticket Price Price Per Unit]]-Table1[[#This Row],[Sales Price Per Unit]]))*Table1[[#This Row],[Quantity]]</f>
        <v>0</v>
      </c>
      <c r="P1502" s="5">
        <f>(Table1[[#This Row],[Sales Price Per Unit]]-Table1[[#This Row],[Cost per Unit]])*Table1[[#This Row],[Quantity]]</f>
        <v>17.000000000000004</v>
      </c>
    </row>
    <row r="1503" spans="1:16" x14ac:dyDescent="0.25">
      <c r="A1503" s="1">
        <v>41336</v>
      </c>
      <c r="B1503" s="20">
        <f>MONTH(Table1[[#This Row],[Date]])</f>
        <v>3</v>
      </c>
      <c r="C1503" s="20" t="str">
        <f>TEXT(Table1[[#This Row],[Date]],"mmmm")</f>
        <v>marzec</v>
      </c>
      <c r="D1503" s="2">
        <v>1024</v>
      </c>
      <c r="E1503" s="2">
        <v>47</v>
      </c>
      <c r="F1503" s="2" t="s">
        <v>12</v>
      </c>
      <c r="G1503" s="2" t="s">
        <v>13</v>
      </c>
      <c r="H1503" s="5">
        <v>28.95</v>
      </c>
      <c r="I1503" s="3">
        <v>0</v>
      </c>
      <c r="J1503" s="5">
        <f>Table1[[#This Row],[Ticket Price Price Per Unit]]*(1-Table1[[#This Row],[Discount Given]])</f>
        <v>28.95</v>
      </c>
      <c r="K1503" s="5">
        <v>8.86</v>
      </c>
      <c r="L1503" s="2">
        <v>21</v>
      </c>
      <c r="M1503" s="2">
        <v>3016</v>
      </c>
      <c r="N1503" s="5">
        <f>Table1[[#This Row],[Sales Price Per Unit]]*Table1[[#This Row],[Quantity]]</f>
        <v>607.94999999999993</v>
      </c>
      <c r="O1503" s="5">
        <f>((Table1[[#This Row],[Ticket Price Price Per Unit]]-Table1[[#This Row],[Sales Price Per Unit]]))*Table1[[#This Row],[Quantity]]</f>
        <v>0</v>
      </c>
      <c r="P1503" s="5">
        <f>(Table1[[#This Row],[Sales Price Per Unit]]-Table1[[#This Row],[Cost per Unit]])*Table1[[#This Row],[Quantity]]</f>
        <v>421.89</v>
      </c>
    </row>
    <row r="1504" spans="1:16" x14ac:dyDescent="0.25">
      <c r="A1504" s="1">
        <v>41336</v>
      </c>
      <c r="B1504" s="20">
        <f>MONTH(Table1[[#This Row],[Date]])</f>
        <v>3</v>
      </c>
      <c r="C1504" s="20" t="str">
        <f>TEXT(Table1[[#This Row],[Date]],"mmmm")</f>
        <v>marzec</v>
      </c>
      <c r="D1504" s="2">
        <v>1025</v>
      </c>
      <c r="E1504" s="2">
        <v>16</v>
      </c>
      <c r="F1504" s="2" t="s">
        <v>16</v>
      </c>
      <c r="G1504" s="2" t="s">
        <v>13</v>
      </c>
      <c r="H1504" s="5">
        <v>27.95</v>
      </c>
      <c r="I1504" s="3">
        <v>0</v>
      </c>
      <c r="J1504" s="5">
        <f>Table1[[#This Row],[Ticket Price Price Per Unit]]*(1-Table1[[#This Row],[Discount Given]])</f>
        <v>27.95</v>
      </c>
      <c r="K1504" s="5">
        <v>15.85</v>
      </c>
      <c r="L1504" s="2">
        <v>5</v>
      </c>
      <c r="M1504" s="2">
        <v>3025</v>
      </c>
      <c r="N1504" s="5">
        <f>Table1[[#This Row],[Sales Price Per Unit]]*Table1[[#This Row],[Quantity]]</f>
        <v>139.75</v>
      </c>
      <c r="O1504" s="5">
        <f>((Table1[[#This Row],[Ticket Price Price Per Unit]]-Table1[[#This Row],[Sales Price Per Unit]]))*Table1[[#This Row],[Quantity]]</f>
        <v>0</v>
      </c>
      <c r="P1504" s="5">
        <f>(Table1[[#This Row],[Sales Price Per Unit]]-Table1[[#This Row],[Cost per Unit]])*Table1[[#This Row],[Quantity]]</f>
        <v>60.5</v>
      </c>
    </row>
    <row r="1505" spans="1:16" hidden="1" x14ac:dyDescent="0.25">
      <c r="A1505" s="1">
        <v>41336</v>
      </c>
      <c r="B1505" s="20">
        <f>MONTH(Table1[[#This Row],[Date]])</f>
        <v>3</v>
      </c>
      <c r="C1505" s="20" t="str">
        <f>TEXT(Table1[[#This Row],[Date]],"mmmm")</f>
        <v>marzec</v>
      </c>
      <c r="D1505" s="2">
        <v>1026</v>
      </c>
      <c r="E1505" s="2">
        <v>9</v>
      </c>
      <c r="F1505" s="2" t="s">
        <v>18</v>
      </c>
      <c r="G1505" s="2" t="s">
        <v>13</v>
      </c>
      <c r="H1505" s="5">
        <v>48.95</v>
      </c>
      <c r="I1505" s="3">
        <v>0</v>
      </c>
      <c r="J1505" s="5">
        <f>Table1[[#This Row],[Ticket Price Price Per Unit]]*(1-Table1[[#This Row],[Discount Given]])</f>
        <v>48.95</v>
      </c>
      <c r="K1505" s="5">
        <v>24.52</v>
      </c>
      <c r="L1505" s="2">
        <v>16</v>
      </c>
      <c r="M1505" s="2">
        <v>3019</v>
      </c>
      <c r="N1505" s="5">
        <f>Table1[[#This Row],[Sales Price Per Unit]]*Table1[[#This Row],[Quantity]]</f>
        <v>783.2</v>
      </c>
      <c r="O1505" s="5">
        <f>((Table1[[#This Row],[Ticket Price Price Per Unit]]-Table1[[#This Row],[Sales Price Per Unit]]))*Table1[[#This Row],[Quantity]]</f>
        <v>0</v>
      </c>
      <c r="P1505" s="5">
        <f>(Table1[[#This Row],[Sales Price Per Unit]]-Table1[[#This Row],[Cost per Unit]])*Table1[[#This Row],[Quantity]]</f>
        <v>390.88000000000005</v>
      </c>
    </row>
    <row r="1506" spans="1:16" hidden="1" x14ac:dyDescent="0.25">
      <c r="A1506" s="1">
        <v>41336</v>
      </c>
      <c r="B1506" s="20">
        <f>MONTH(Table1[[#This Row],[Date]])</f>
        <v>3</v>
      </c>
      <c r="C1506" s="20" t="str">
        <f>TEXT(Table1[[#This Row],[Date]],"mmmm")</f>
        <v>marzec</v>
      </c>
      <c r="D1506" s="2">
        <v>1026</v>
      </c>
      <c r="E1506" s="2">
        <v>19</v>
      </c>
      <c r="F1506" s="2" t="s">
        <v>18</v>
      </c>
      <c r="G1506" s="2" t="s">
        <v>13</v>
      </c>
      <c r="H1506" s="5">
        <v>49.95</v>
      </c>
      <c r="I1506" s="3">
        <v>0</v>
      </c>
      <c r="J1506" s="5">
        <f>Table1[[#This Row],[Ticket Price Price Per Unit]]*(1-Table1[[#This Row],[Discount Given]])</f>
        <v>49.95</v>
      </c>
      <c r="K1506" s="5">
        <v>24.77</v>
      </c>
      <c r="L1506" s="2">
        <v>27</v>
      </c>
      <c r="M1506" s="2">
        <v>3019</v>
      </c>
      <c r="N1506" s="5">
        <f>Table1[[#This Row],[Sales Price Per Unit]]*Table1[[#This Row],[Quantity]]</f>
        <v>1348.65</v>
      </c>
      <c r="O1506" s="5">
        <f>((Table1[[#This Row],[Ticket Price Price Per Unit]]-Table1[[#This Row],[Sales Price Per Unit]]))*Table1[[#This Row],[Quantity]]</f>
        <v>0</v>
      </c>
      <c r="P1506" s="5">
        <f>(Table1[[#This Row],[Sales Price Per Unit]]-Table1[[#This Row],[Cost per Unit]])*Table1[[#This Row],[Quantity]]</f>
        <v>679.86000000000013</v>
      </c>
    </row>
    <row r="1507" spans="1:16" hidden="1" x14ac:dyDescent="0.25">
      <c r="A1507" s="1">
        <v>41336</v>
      </c>
      <c r="B1507" s="20">
        <f>MONTH(Table1[[#This Row],[Date]])</f>
        <v>3</v>
      </c>
      <c r="C1507" s="20" t="str">
        <f>TEXT(Table1[[#This Row],[Date]],"mmmm")</f>
        <v>marzec</v>
      </c>
      <c r="D1507" s="2">
        <v>1026</v>
      </c>
      <c r="E1507" s="2">
        <v>50</v>
      </c>
      <c r="F1507" s="2" t="s">
        <v>18</v>
      </c>
      <c r="G1507" s="2" t="s">
        <v>13</v>
      </c>
      <c r="H1507" s="5">
        <v>24.95</v>
      </c>
      <c r="I1507" s="3">
        <v>0</v>
      </c>
      <c r="J1507" s="5">
        <f>Table1[[#This Row],[Ticket Price Price Per Unit]]*(1-Table1[[#This Row],[Discount Given]])</f>
        <v>24.95</v>
      </c>
      <c r="K1507" s="5">
        <v>12.14</v>
      </c>
      <c r="L1507" s="2">
        <v>2</v>
      </c>
      <c r="M1507" s="2">
        <v>3019</v>
      </c>
      <c r="N1507" s="5">
        <f>Table1[[#This Row],[Sales Price Per Unit]]*Table1[[#This Row],[Quantity]]</f>
        <v>49.9</v>
      </c>
      <c r="O1507" s="5">
        <f>((Table1[[#This Row],[Ticket Price Price Per Unit]]-Table1[[#This Row],[Sales Price Per Unit]]))*Table1[[#This Row],[Quantity]]</f>
        <v>0</v>
      </c>
      <c r="P1507" s="5">
        <f>(Table1[[#This Row],[Sales Price Per Unit]]-Table1[[#This Row],[Cost per Unit]])*Table1[[#This Row],[Quantity]]</f>
        <v>25.619999999999997</v>
      </c>
    </row>
    <row r="1508" spans="1:16" x14ac:dyDescent="0.25">
      <c r="A1508" s="1">
        <v>41336</v>
      </c>
      <c r="B1508" s="20">
        <f>MONTH(Table1[[#This Row],[Date]])</f>
        <v>3</v>
      </c>
      <c r="C1508" s="20" t="str">
        <f>TEXT(Table1[[#This Row],[Date]],"mmmm")</f>
        <v>marzec</v>
      </c>
      <c r="D1508" s="2">
        <v>1027</v>
      </c>
      <c r="E1508" s="2">
        <v>46</v>
      </c>
      <c r="F1508" s="2" t="s">
        <v>18</v>
      </c>
      <c r="G1508" s="2" t="s">
        <v>13</v>
      </c>
      <c r="H1508" s="5">
        <v>55.95</v>
      </c>
      <c r="I1508" s="3">
        <v>0</v>
      </c>
      <c r="J1508" s="5">
        <f>Table1[[#This Row],[Ticket Price Price Per Unit]]*(1-Table1[[#This Row],[Discount Given]])</f>
        <v>55.95</v>
      </c>
      <c r="K1508" s="5">
        <v>32.47</v>
      </c>
      <c r="L1508" s="2">
        <v>11</v>
      </c>
      <c r="M1508" s="2">
        <v>3030</v>
      </c>
      <c r="N1508" s="5">
        <f>Table1[[#This Row],[Sales Price Per Unit]]*Table1[[#This Row],[Quantity]]</f>
        <v>615.45000000000005</v>
      </c>
      <c r="O1508" s="5">
        <f>((Table1[[#This Row],[Ticket Price Price Per Unit]]-Table1[[#This Row],[Sales Price Per Unit]]))*Table1[[#This Row],[Quantity]]</f>
        <v>0</v>
      </c>
      <c r="P1508" s="5">
        <f>(Table1[[#This Row],[Sales Price Per Unit]]-Table1[[#This Row],[Cost per Unit]])*Table1[[#This Row],[Quantity]]</f>
        <v>258.28000000000003</v>
      </c>
    </row>
    <row r="1509" spans="1:16" x14ac:dyDescent="0.25">
      <c r="A1509" s="1">
        <v>41336</v>
      </c>
      <c r="B1509" s="20">
        <f>MONTH(Table1[[#This Row],[Date]])</f>
        <v>3</v>
      </c>
      <c r="C1509" s="20" t="str">
        <f>TEXT(Table1[[#This Row],[Date]],"mmmm")</f>
        <v>marzec</v>
      </c>
      <c r="D1509" s="2">
        <v>1028</v>
      </c>
      <c r="E1509" s="2">
        <v>36</v>
      </c>
      <c r="F1509" s="2" t="s">
        <v>16</v>
      </c>
      <c r="G1509" s="2" t="s">
        <v>13</v>
      </c>
      <c r="H1509" s="5">
        <v>26.95</v>
      </c>
      <c r="I1509" s="3">
        <v>0</v>
      </c>
      <c r="J1509" s="5">
        <f>Table1[[#This Row],[Ticket Price Price Per Unit]]*(1-Table1[[#This Row],[Discount Given]])</f>
        <v>26.95</v>
      </c>
      <c r="K1509" s="5">
        <v>12.53</v>
      </c>
      <c r="L1509" s="2">
        <v>10</v>
      </c>
      <c r="M1509" s="2">
        <v>3023</v>
      </c>
      <c r="N1509" s="5">
        <f>Table1[[#This Row],[Sales Price Per Unit]]*Table1[[#This Row],[Quantity]]</f>
        <v>269.5</v>
      </c>
      <c r="O1509" s="5">
        <f>((Table1[[#This Row],[Ticket Price Price Per Unit]]-Table1[[#This Row],[Sales Price Per Unit]]))*Table1[[#This Row],[Quantity]]</f>
        <v>0</v>
      </c>
      <c r="P1509" s="5">
        <f>(Table1[[#This Row],[Sales Price Per Unit]]-Table1[[#This Row],[Cost per Unit]])*Table1[[#This Row],[Quantity]]</f>
        <v>144.19999999999999</v>
      </c>
    </row>
    <row r="1510" spans="1:16" x14ac:dyDescent="0.25">
      <c r="A1510" s="1">
        <v>41336</v>
      </c>
      <c r="B1510" s="20">
        <f>MONTH(Table1[[#This Row],[Date]])</f>
        <v>3</v>
      </c>
      <c r="C1510" s="20" t="str">
        <f>TEXT(Table1[[#This Row],[Date]],"mmmm")</f>
        <v>marzec</v>
      </c>
      <c r="D1510" s="2">
        <v>1028</v>
      </c>
      <c r="E1510" s="2">
        <v>1</v>
      </c>
      <c r="F1510" s="2" t="s">
        <v>16</v>
      </c>
      <c r="G1510" s="2" t="s">
        <v>13</v>
      </c>
      <c r="H1510" s="5">
        <v>43.95</v>
      </c>
      <c r="I1510" s="3">
        <v>0.2</v>
      </c>
      <c r="J1510" s="5">
        <f>Table1[[#This Row],[Ticket Price Price Per Unit]]*(1-Table1[[#This Row],[Discount Given]])</f>
        <v>35.160000000000004</v>
      </c>
      <c r="K1510" s="5">
        <v>25.6</v>
      </c>
      <c r="L1510" s="2">
        <v>10</v>
      </c>
      <c r="M1510" s="2">
        <v>3023</v>
      </c>
      <c r="N1510" s="5">
        <f>Table1[[#This Row],[Sales Price Per Unit]]*Table1[[#This Row],[Quantity]]</f>
        <v>351.6</v>
      </c>
      <c r="O1510" s="5">
        <f>((Table1[[#This Row],[Ticket Price Price Per Unit]]-Table1[[#This Row],[Sales Price Per Unit]]))*Table1[[#This Row],[Quantity]]</f>
        <v>87.899999999999991</v>
      </c>
      <c r="P1510" s="5">
        <f>(Table1[[#This Row],[Sales Price Per Unit]]-Table1[[#This Row],[Cost per Unit]])*Table1[[#This Row],[Quantity]]</f>
        <v>95.600000000000023</v>
      </c>
    </row>
    <row r="1511" spans="1:16" x14ac:dyDescent="0.25">
      <c r="A1511" s="1">
        <v>41336</v>
      </c>
      <c r="B1511" s="20">
        <f>MONTH(Table1[[#This Row],[Date]])</f>
        <v>3</v>
      </c>
      <c r="C1511" s="20" t="str">
        <f>TEXT(Table1[[#This Row],[Date]],"mmmm")</f>
        <v>marzec</v>
      </c>
      <c r="D1511" s="2">
        <v>1028</v>
      </c>
      <c r="E1511" s="2">
        <v>6</v>
      </c>
      <c r="F1511" s="2" t="s">
        <v>16</v>
      </c>
      <c r="G1511" s="2" t="s">
        <v>13</v>
      </c>
      <c r="H1511" s="5">
        <v>55.95</v>
      </c>
      <c r="I1511" s="3">
        <v>0.2</v>
      </c>
      <c r="J1511" s="5">
        <f>Table1[[#This Row],[Ticket Price Price Per Unit]]*(1-Table1[[#This Row],[Discount Given]])</f>
        <v>44.760000000000005</v>
      </c>
      <c r="K1511" s="5">
        <v>16.059999999999999</v>
      </c>
      <c r="L1511" s="2">
        <v>19</v>
      </c>
      <c r="M1511" s="2">
        <v>3023</v>
      </c>
      <c r="N1511" s="5">
        <f>Table1[[#This Row],[Sales Price Per Unit]]*Table1[[#This Row],[Quantity]]</f>
        <v>850.44</v>
      </c>
      <c r="O1511" s="5">
        <f>((Table1[[#This Row],[Ticket Price Price Per Unit]]-Table1[[#This Row],[Sales Price Per Unit]]))*Table1[[#This Row],[Quantity]]</f>
        <v>212.60999999999996</v>
      </c>
      <c r="P1511" s="5">
        <f>(Table1[[#This Row],[Sales Price Per Unit]]-Table1[[#This Row],[Cost per Unit]])*Table1[[#This Row],[Quantity]]</f>
        <v>545.30000000000007</v>
      </c>
    </row>
    <row r="1512" spans="1:16" x14ac:dyDescent="0.25">
      <c r="A1512" s="1">
        <v>41336</v>
      </c>
      <c r="B1512" s="20">
        <f>MONTH(Table1[[#This Row],[Date]])</f>
        <v>3</v>
      </c>
      <c r="C1512" s="20" t="str">
        <f>TEXT(Table1[[#This Row],[Date]],"mmmm")</f>
        <v>marzec</v>
      </c>
      <c r="D1512" s="2">
        <v>1029</v>
      </c>
      <c r="E1512" s="2">
        <v>35</v>
      </c>
      <c r="F1512" s="2" t="s">
        <v>16</v>
      </c>
      <c r="G1512" s="2" t="s">
        <v>13</v>
      </c>
      <c r="H1512" s="5">
        <v>0.95</v>
      </c>
      <c r="I1512" s="3">
        <v>0</v>
      </c>
      <c r="J1512" s="5">
        <f>Table1[[#This Row],[Ticket Price Price Per Unit]]*(1-Table1[[#This Row],[Discount Given]])</f>
        <v>0.95</v>
      </c>
      <c r="K1512" s="5">
        <v>0.47</v>
      </c>
      <c r="L1512" s="2">
        <v>8</v>
      </c>
      <c r="M1512" s="2">
        <v>3022</v>
      </c>
      <c r="N1512" s="5">
        <f>Table1[[#This Row],[Sales Price Per Unit]]*Table1[[#This Row],[Quantity]]</f>
        <v>7.6</v>
      </c>
      <c r="O1512" s="5">
        <f>((Table1[[#This Row],[Ticket Price Price Per Unit]]-Table1[[#This Row],[Sales Price Per Unit]]))*Table1[[#This Row],[Quantity]]</f>
        <v>0</v>
      </c>
      <c r="P1512" s="5">
        <f>(Table1[[#This Row],[Sales Price Per Unit]]-Table1[[#This Row],[Cost per Unit]])*Table1[[#This Row],[Quantity]]</f>
        <v>3.84</v>
      </c>
    </row>
    <row r="1513" spans="1:16" x14ac:dyDescent="0.25">
      <c r="A1513" s="1">
        <v>41336</v>
      </c>
      <c r="B1513" s="20">
        <f>MONTH(Table1[[#This Row],[Date]])</f>
        <v>3</v>
      </c>
      <c r="C1513" s="20" t="str">
        <f>TEXT(Table1[[#This Row],[Date]],"mmmm")</f>
        <v>marzec</v>
      </c>
      <c r="D1513" s="2">
        <v>1030</v>
      </c>
      <c r="E1513" s="2">
        <v>50</v>
      </c>
      <c r="F1513" s="2" t="s">
        <v>18</v>
      </c>
      <c r="G1513" s="2" t="s">
        <v>13</v>
      </c>
      <c r="H1513" s="5">
        <v>24.95</v>
      </c>
      <c r="I1513" s="3">
        <v>0</v>
      </c>
      <c r="J1513" s="5">
        <f>Table1[[#This Row],[Ticket Price Price Per Unit]]*(1-Table1[[#This Row],[Discount Given]])</f>
        <v>24.95</v>
      </c>
      <c r="K1513" s="5">
        <v>12.14</v>
      </c>
      <c r="L1513" s="2">
        <v>2</v>
      </c>
      <c r="M1513" s="2">
        <v>3031</v>
      </c>
      <c r="N1513" s="5">
        <f>Table1[[#This Row],[Sales Price Per Unit]]*Table1[[#This Row],[Quantity]]</f>
        <v>49.9</v>
      </c>
      <c r="O1513" s="5">
        <f>((Table1[[#This Row],[Ticket Price Price Per Unit]]-Table1[[#This Row],[Sales Price Per Unit]]))*Table1[[#This Row],[Quantity]]</f>
        <v>0</v>
      </c>
      <c r="P1513" s="5">
        <f>(Table1[[#This Row],[Sales Price Per Unit]]-Table1[[#This Row],[Cost per Unit]])*Table1[[#This Row],[Quantity]]</f>
        <v>25.619999999999997</v>
      </c>
    </row>
    <row r="1514" spans="1:16" x14ac:dyDescent="0.25">
      <c r="A1514" s="1">
        <v>41336</v>
      </c>
      <c r="B1514" s="20">
        <f>MONTH(Table1[[#This Row],[Date]])</f>
        <v>3</v>
      </c>
      <c r="C1514" s="20" t="str">
        <f>TEXT(Table1[[#This Row],[Date]],"mmmm")</f>
        <v>marzec</v>
      </c>
      <c r="D1514" s="2">
        <v>1031</v>
      </c>
      <c r="E1514" s="2">
        <v>21</v>
      </c>
      <c r="F1514" s="2" t="s">
        <v>16</v>
      </c>
      <c r="G1514" s="2" t="s">
        <v>13</v>
      </c>
      <c r="H1514" s="5">
        <v>26.95</v>
      </c>
      <c r="I1514" s="3">
        <v>0</v>
      </c>
      <c r="J1514" s="5">
        <f>Table1[[#This Row],[Ticket Price Price Per Unit]]*(1-Table1[[#This Row],[Discount Given]])</f>
        <v>26.95</v>
      </c>
      <c r="K1514" s="5">
        <v>12.42</v>
      </c>
      <c r="L1514" s="2">
        <v>11</v>
      </c>
      <c r="M1514" s="2">
        <v>3011</v>
      </c>
      <c r="N1514" s="5">
        <f>Table1[[#This Row],[Sales Price Per Unit]]*Table1[[#This Row],[Quantity]]</f>
        <v>296.45</v>
      </c>
      <c r="O1514" s="5">
        <f>((Table1[[#This Row],[Ticket Price Price Per Unit]]-Table1[[#This Row],[Sales Price Per Unit]]))*Table1[[#This Row],[Quantity]]</f>
        <v>0</v>
      </c>
      <c r="P1514" s="5">
        <f>(Table1[[#This Row],[Sales Price Per Unit]]-Table1[[#This Row],[Cost per Unit]])*Table1[[#This Row],[Quantity]]</f>
        <v>159.82999999999998</v>
      </c>
    </row>
    <row r="1515" spans="1:16" x14ac:dyDescent="0.25">
      <c r="A1515" s="1">
        <v>41336</v>
      </c>
      <c r="B1515" s="20">
        <f>MONTH(Table1[[#This Row],[Date]])</f>
        <v>3</v>
      </c>
      <c r="C1515" s="20" t="str">
        <f>TEXT(Table1[[#This Row],[Date]],"mmmm")</f>
        <v>marzec</v>
      </c>
      <c r="D1515" s="2">
        <v>1032</v>
      </c>
      <c r="E1515" s="2">
        <v>9</v>
      </c>
      <c r="F1515" s="2" t="s">
        <v>18</v>
      </c>
      <c r="G1515" s="2" t="s">
        <v>13</v>
      </c>
      <c r="H1515" s="5">
        <v>48.95</v>
      </c>
      <c r="I1515" s="3">
        <v>0</v>
      </c>
      <c r="J1515" s="5">
        <f>Table1[[#This Row],[Ticket Price Price Per Unit]]*(1-Table1[[#This Row],[Discount Given]])</f>
        <v>48.95</v>
      </c>
      <c r="K1515" s="5">
        <v>24.52</v>
      </c>
      <c r="L1515" s="2">
        <v>3</v>
      </c>
      <c r="M1515" s="2">
        <v>3031</v>
      </c>
      <c r="N1515" s="5">
        <f>Table1[[#This Row],[Sales Price Per Unit]]*Table1[[#This Row],[Quantity]]</f>
        <v>146.85000000000002</v>
      </c>
      <c r="O1515" s="5">
        <f>((Table1[[#This Row],[Ticket Price Price Per Unit]]-Table1[[#This Row],[Sales Price Per Unit]]))*Table1[[#This Row],[Quantity]]</f>
        <v>0</v>
      </c>
      <c r="P1515" s="5">
        <f>(Table1[[#This Row],[Sales Price Per Unit]]-Table1[[#This Row],[Cost per Unit]])*Table1[[#This Row],[Quantity]]</f>
        <v>73.290000000000006</v>
      </c>
    </row>
    <row r="1516" spans="1:16" x14ac:dyDescent="0.25">
      <c r="A1516" s="1">
        <v>41336</v>
      </c>
      <c r="B1516" s="20">
        <f>MONTH(Table1[[#This Row],[Date]])</f>
        <v>3</v>
      </c>
      <c r="C1516" s="20" t="str">
        <f>TEXT(Table1[[#This Row],[Date]],"mmmm")</f>
        <v>marzec</v>
      </c>
      <c r="D1516" s="2">
        <v>1033</v>
      </c>
      <c r="E1516" s="2">
        <v>39</v>
      </c>
      <c r="F1516" s="2" t="s">
        <v>16</v>
      </c>
      <c r="G1516" s="2" t="s">
        <v>13</v>
      </c>
      <c r="H1516" s="5">
        <v>26.95</v>
      </c>
      <c r="I1516" s="3">
        <v>0</v>
      </c>
      <c r="J1516" s="5">
        <f>Table1[[#This Row],[Ticket Price Price Per Unit]]*(1-Table1[[#This Row],[Discount Given]])</f>
        <v>26.95</v>
      </c>
      <c r="K1516" s="5">
        <v>12.24</v>
      </c>
      <c r="L1516" s="2">
        <v>24</v>
      </c>
      <c r="M1516" s="2">
        <v>3012</v>
      </c>
      <c r="N1516" s="5">
        <f>Table1[[#This Row],[Sales Price Per Unit]]*Table1[[#This Row],[Quantity]]</f>
        <v>646.79999999999995</v>
      </c>
      <c r="O1516" s="5">
        <f>((Table1[[#This Row],[Ticket Price Price Per Unit]]-Table1[[#This Row],[Sales Price Per Unit]]))*Table1[[#This Row],[Quantity]]</f>
        <v>0</v>
      </c>
      <c r="P1516" s="5">
        <f>(Table1[[#This Row],[Sales Price Per Unit]]-Table1[[#This Row],[Cost per Unit]])*Table1[[#This Row],[Quantity]]</f>
        <v>353.03999999999996</v>
      </c>
    </row>
    <row r="1517" spans="1:16" x14ac:dyDescent="0.25">
      <c r="A1517" s="1">
        <v>41336</v>
      </c>
      <c r="B1517" s="20">
        <f>MONTH(Table1[[#This Row],[Date]])</f>
        <v>3</v>
      </c>
      <c r="C1517" s="20" t="str">
        <f>TEXT(Table1[[#This Row],[Date]],"mmmm")</f>
        <v>marzec</v>
      </c>
      <c r="D1517" s="2">
        <v>1033</v>
      </c>
      <c r="E1517" s="2">
        <v>31</v>
      </c>
      <c r="F1517" s="2" t="s">
        <v>16</v>
      </c>
      <c r="G1517" s="2" t="s">
        <v>13</v>
      </c>
      <c r="H1517" s="5">
        <v>0.95</v>
      </c>
      <c r="I1517" s="3">
        <v>0.1</v>
      </c>
      <c r="J1517" s="5">
        <f>Table1[[#This Row],[Ticket Price Price Per Unit]]*(1-Table1[[#This Row],[Discount Given]])</f>
        <v>0.85499999999999998</v>
      </c>
      <c r="K1517" s="5">
        <v>0.34</v>
      </c>
      <c r="L1517" s="2">
        <v>2</v>
      </c>
      <c r="M1517" s="2">
        <v>3012</v>
      </c>
      <c r="N1517" s="5">
        <f>Table1[[#This Row],[Sales Price Per Unit]]*Table1[[#This Row],[Quantity]]</f>
        <v>1.71</v>
      </c>
      <c r="O1517" s="5">
        <f>((Table1[[#This Row],[Ticket Price Price Per Unit]]-Table1[[#This Row],[Sales Price Per Unit]]))*Table1[[#This Row],[Quantity]]</f>
        <v>0.18999999999999995</v>
      </c>
      <c r="P1517" s="5">
        <f>(Table1[[#This Row],[Sales Price Per Unit]]-Table1[[#This Row],[Cost per Unit]])*Table1[[#This Row],[Quantity]]</f>
        <v>1.0299999999999998</v>
      </c>
    </row>
    <row r="1518" spans="1:16" x14ac:dyDescent="0.25">
      <c r="A1518" s="1">
        <v>41336</v>
      </c>
      <c r="B1518" s="20">
        <f>MONTH(Table1[[#This Row],[Date]])</f>
        <v>3</v>
      </c>
      <c r="C1518" s="20" t="str">
        <f>TEXT(Table1[[#This Row],[Date]],"mmmm")</f>
        <v>marzec</v>
      </c>
      <c r="D1518" s="2">
        <v>1034</v>
      </c>
      <c r="E1518" s="2">
        <v>26</v>
      </c>
      <c r="F1518" s="2" t="s">
        <v>18</v>
      </c>
      <c r="G1518" s="2" t="s">
        <v>13</v>
      </c>
      <c r="H1518" s="5">
        <v>0.95</v>
      </c>
      <c r="I1518" s="3">
        <v>0</v>
      </c>
      <c r="J1518" s="5">
        <f>Table1[[#This Row],[Ticket Price Price Per Unit]]*(1-Table1[[#This Row],[Discount Given]])</f>
        <v>0.95</v>
      </c>
      <c r="K1518" s="5">
        <v>0.42</v>
      </c>
      <c r="L1518" s="2">
        <v>4</v>
      </c>
      <c r="M1518" s="2">
        <v>3033</v>
      </c>
      <c r="N1518" s="5">
        <f>Table1[[#This Row],[Sales Price Per Unit]]*Table1[[#This Row],[Quantity]]</f>
        <v>3.8</v>
      </c>
      <c r="O1518" s="5">
        <f>((Table1[[#This Row],[Ticket Price Price Per Unit]]-Table1[[#This Row],[Sales Price Per Unit]]))*Table1[[#This Row],[Quantity]]</f>
        <v>0</v>
      </c>
      <c r="P1518" s="5">
        <f>(Table1[[#This Row],[Sales Price Per Unit]]-Table1[[#This Row],[Cost per Unit]])*Table1[[#This Row],[Quantity]]</f>
        <v>2.12</v>
      </c>
    </row>
    <row r="1519" spans="1:16" x14ac:dyDescent="0.25">
      <c r="A1519" s="1">
        <v>41336</v>
      </c>
      <c r="B1519" s="20">
        <f>MONTH(Table1[[#This Row],[Date]])</f>
        <v>3</v>
      </c>
      <c r="C1519" s="20" t="str">
        <f>TEXT(Table1[[#This Row],[Date]],"mmmm")</f>
        <v>marzec</v>
      </c>
      <c r="D1519" s="2">
        <v>1035</v>
      </c>
      <c r="E1519" s="2">
        <v>26</v>
      </c>
      <c r="F1519" s="2" t="s">
        <v>16</v>
      </c>
      <c r="G1519" s="2" t="s">
        <v>13</v>
      </c>
      <c r="H1519" s="5">
        <v>0.95</v>
      </c>
      <c r="I1519" s="3">
        <v>0</v>
      </c>
      <c r="J1519" s="5">
        <f>Table1[[#This Row],[Ticket Price Price Per Unit]]*(1-Table1[[#This Row],[Discount Given]])</f>
        <v>0.95</v>
      </c>
      <c r="K1519" s="5">
        <v>0.42</v>
      </c>
      <c r="L1519" s="2">
        <v>2</v>
      </c>
      <c r="M1519" s="2">
        <v>3023</v>
      </c>
      <c r="N1519" s="5">
        <f>Table1[[#This Row],[Sales Price Per Unit]]*Table1[[#This Row],[Quantity]]</f>
        <v>1.9</v>
      </c>
      <c r="O1519" s="5">
        <f>((Table1[[#This Row],[Ticket Price Price Per Unit]]-Table1[[#This Row],[Sales Price Per Unit]]))*Table1[[#This Row],[Quantity]]</f>
        <v>0</v>
      </c>
      <c r="P1519" s="5">
        <f>(Table1[[#This Row],[Sales Price Per Unit]]-Table1[[#This Row],[Cost per Unit]])*Table1[[#This Row],[Quantity]]</f>
        <v>1.06</v>
      </c>
    </row>
    <row r="1520" spans="1:16" x14ac:dyDescent="0.25">
      <c r="A1520" s="1">
        <v>41336</v>
      </c>
      <c r="B1520" s="20">
        <f>MONTH(Table1[[#This Row],[Date]])</f>
        <v>3</v>
      </c>
      <c r="C1520" s="20" t="str">
        <f>TEXT(Table1[[#This Row],[Date]],"mmmm")</f>
        <v>marzec</v>
      </c>
      <c r="D1520" s="2">
        <v>1035</v>
      </c>
      <c r="E1520" s="2">
        <v>12</v>
      </c>
      <c r="F1520" s="2" t="s">
        <v>16</v>
      </c>
      <c r="G1520" s="2" t="s">
        <v>13</v>
      </c>
      <c r="H1520" s="5">
        <v>47.95</v>
      </c>
      <c r="I1520" s="3">
        <v>0</v>
      </c>
      <c r="J1520" s="5">
        <f>Table1[[#This Row],[Ticket Price Price Per Unit]]*(1-Table1[[#This Row],[Discount Given]])</f>
        <v>47.95</v>
      </c>
      <c r="K1520" s="5">
        <v>20.7</v>
      </c>
      <c r="L1520" s="2">
        <v>2</v>
      </c>
      <c r="M1520" s="2">
        <v>3023</v>
      </c>
      <c r="N1520" s="5">
        <f>Table1[[#This Row],[Sales Price Per Unit]]*Table1[[#This Row],[Quantity]]</f>
        <v>95.9</v>
      </c>
      <c r="O1520" s="5">
        <f>((Table1[[#This Row],[Ticket Price Price Per Unit]]-Table1[[#This Row],[Sales Price Per Unit]]))*Table1[[#This Row],[Quantity]]</f>
        <v>0</v>
      </c>
      <c r="P1520" s="5">
        <f>(Table1[[#This Row],[Sales Price Per Unit]]-Table1[[#This Row],[Cost per Unit]])*Table1[[#This Row],[Quantity]]</f>
        <v>54.500000000000007</v>
      </c>
    </row>
    <row r="1521" spans="1:16" x14ac:dyDescent="0.25">
      <c r="A1521" s="1">
        <v>41337</v>
      </c>
      <c r="B1521" s="20">
        <f>MONTH(Table1[[#This Row],[Date]])</f>
        <v>3</v>
      </c>
      <c r="C1521" s="20" t="str">
        <f>TEXT(Table1[[#This Row],[Date]],"mmmm")</f>
        <v>marzec</v>
      </c>
      <c r="D1521" s="2">
        <v>1036</v>
      </c>
      <c r="E1521" s="2">
        <v>17</v>
      </c>
      <c r="F1521" s="2" t="s">
        <v>12</v>
      </c>
      <c r="G1521" s="2" t="s">
        <v>13</v>
      </c>
      <c r="H1521" s="5">
        <v>49.95</v>
      </c>
      <c r="I1521" s="3">
        <v>0</v>
      </c>
      <c r="J1521" s="5">
        <f>Table1[[#This Row],[Ticket Price Price Per Unit]]*(1-Table1[[#This Row],[Discount Given]])</f>
        <v>49.95</v>
      </c>
      <c r="K1521" s="5">
        <v>23.93</v>
      </c>
      <c r="L1521" s="2">
        <v>14</v>
      </c>
      <c r="M1521" s="2">
        <v>3033</v>
      </c>
      <c r="N1521" s="5">
        <f>Table1[[#This Row],[Sales Price Per Unit]]*Table1[[#This Row],[Quantity]]</f>
        <v>699.30000000000007</v>
      </c>
      <c r="O1521" s="5">
        <f>((Table1[[#This Row],[Ticket Price Price Per Unit]]-Table1[[#This Row],[Sales Price Per Unit]]))*Table1[[#This Row],[Quantity]]</f>
        <v>0</v>
      </c>
      <c r="P1521" s="5">
        <f>(Table1[[#This Row],[Sales Price Per Unit]]-Table1[[#This Row],[Cost per Unit]])*Table1[[#This Row],[Quantity]]</f>
        <v>364.28000000000003</v>
      </c>
    </row>
    <row r="1522" spans="1:16" x14ac:dyDescent="0.25">
      <c r="A1522" s="1">
        <v>41337</v>
      </c>
      <c r="B1522" s="20">
        <f>MONTH(Table1[[#This Row],[Date]])</f>
        <v>3</v>
      </c>
      <c r="C1522" s="20" t="str">
        <f>TEXT(Table1[[#This Row],[Date]],"mmmm")</f>
        <v>marzec</v>
      </c>
      <c r="D1522" s="2">
        <v>1036</v>
      </c>
      <c r="E1522" s="2">
        <v>6</v>
      </c>
      <c r="F1522" s="2" t="s">
        <v>12</v>
      </c>
      <c r="G1522" s="2" t="s">
        <v>13</v>
      </c>
      <c r="H1522" s="5">
        <v>55.95</v>
      </c>
      <c r="I1522" s="3">
        <v>0</v>
      </c>
      <c r="J1522" s="5">
        <f>Table1[[#This Row],[Ticket Price Price Per Unit]]*(1-Table1[[#This Row],[Discount Given]])</f>
        <v>55.95</v>
      </c>
      <c r="K1522" s="5">
        <v>16.059999999999999</v>
      </c>
      <c r="L1522" s="2">
        <v>20</v>
      </c>
      <c r="M1522" s="2">
        <v>3033</v>
      </c>
      <c r="N1522" s="5">
        <f>Table1[[#This Row],[Sales Price Per Unit]]*Table1[[#This Row],[Quantity]]</f>
        <v>1119</v>
      </c>
      <c r="O1522" s="5">
        <f>((Table1[[#This Row],[Ticket Price Price Per Unit]]-Table1[[#This Row],[Sales Price Per Unit]]))*Table1[[#This Row],[Quantity]]</f>
        <v>0</v>
      </c>
      <c r="P1522" s="5">
        <f>(Table1[[#This Row],[Sales Price Per Unit]]-Table1[[#This Row],[Cost per Unit]])*Table1[[#This Row],[Quantity]]</f>
        <v>797.8</v>
      </c>
    </row>
    <row r="1523" spans="1:16" x14ac:dyDescent="0.25">
      <c r="A1523" s="1">
        <v>41337</v>
      </c>
      <c r="B1523" s="20">
        <f>MONTH(Table1[[#This Row],[Date]])</f>
        <v>3</v>
      </c>
      <c r="C1523" s="20" t="str">
        <f>TEXT(Table1[[#This Row],[Date]],"mmmm")</f>
        <v>marzec</v>
      </c>
      <c r="D1523" s="2">
        <v>1037</v>
      </c>
      <c r="E1523" s="2">
        <v>38</v>
      </c>
      <c r="F1523" s="2" t="s">
        <v>15</v>
      </c>
      <c r="G1523" s="2" t="s">
        <v>13</v>
      </c>
      <c r="H1523" s="5">
        <v>24.95</v>
      </c>
      <c r="I1523" s="3">
        <v>0</v>
      </c>
      <c r="J1523" s="5">
        <f>Table1[[#This Row],[Ticket Price Price Per Unit]]*(1-Table1[[#This Row],[Discount Given]])</f>
        <v>24.95</v>
      </c>
      <c r="K1523" s="5">
        <v>11.48</v>
      </c>
      <c r="L1523" s="2">
        <v>3</v>
      </c>
      <c r="M1523" s="2">
        <v>3025</v>
      </c>
      <c r="N1523" s="5">
        <f>Table1[[#This Row],[Sales Price Per Unit]]*Table1[[#This Row],[Quantity]]</f>
        <v>74.849999999999994</v>
      </c>
      <c r="O1523" s="5">
        <f>((Table1[[#This Row],[Ticket Price Price Per Unit]]-Table1[[#This Row],[Sales Price Per Unit]]))*Table1[[#This Row],[Quantity]]</f>
        <v>0</v>
      </c>
      <c r="P1523" s="5">
        <f>(Table1[[#This Row],[Sales Price Per Unit]]-Table1[[#This Row],[Cost per Unit]])*Table1[[#This Row],[Quantity]]</f>
        <v>40.409999999999997</v>
      </c>
    </row>
    <row r="1524" spans="1:16" x14ac:dyDescent="0.25">
      <c r="A1524" s="1">
        <v>41337</v>
      </c>
      <c r="B1524" s="20">
        <f>MONTH(Table1[[#This Row],[Date]])</f>
        <v>3</v>
      </c>
      <c r="C1524" s="20" t="str">
        <f>TEXT(Table1[[#This Row],[Date]],"mmmm")</f>
        <v>marzec</v>
      </c>
      <c r="D1524" s="2">
        <v>1038</v>
      </c>
      <c r="E1524" s="2">
        <v>31</v>
      </c>
      <c r="F1524" s="2" t="s">
        <v>12</v>
      </c>
      <c r="G1524" s="2" t="s">
        <v>13</v>
      </c>
      <c r="H1524" s="5">
        <v>0.95</v>
      </c>
      <c r="I1524" s="3">
        <v>0</v>
      </c>
      <c r="J1524" s="5">
        <f>Table1[[#This Row],[Ticket Price Price Per Unit]]*(1-Table1[[#This Row],[Discount Given]])</f>
        <v>0.95</v>
      </c>
      <c r="K1524" s="5">
        <v>0.34</v>
      </c>
      <c r="L1524" s="2">
        <v>11</v>
      </c>
      <c r="M1524" s="2">
        <v>3018</v>
      </c>
      <c r="N1524" s="5">
        <f>Table1[[#This Row],[Sales Price Per Unit]]*Table1[[#This Row],[Quantity]]</f>
        <v>10.45</v>
      </c>
      <c r="O1524" s="5">
        <f>((Table1[[#This Row],[Ticket Price Price Per Unit]]-Table1[[#This Row],[Sales Price Per Unit]]))*Table1[[#This Row],[Quantity]]</f>
        <v>0</v>
      </c>
      <c r="P1524" s="5">
        <f>(Table1[[#This Row],[Sales Price Per Unit]]-Table1[[#This Row],[Cost per Unit]])*Table1[[#This Row],[Quantity]]</f>
        <v>6.7099999999999991</v>
      </c>
    </row>
    <row r="1525" spans="1:16" x14ac:dyDescent="0.25">
      <c r="A1525" s="1">
        <v>41337</v>
      </c>
      <c r="B1525" s="20">
        <f>MONTH(Table1[[#This Row],[Date]])</f>
        <v>3</v>
      </c>
      <c r="C1525" s="20" t="str">
        <f>TEXT(Table1[[#This Row],[Date]],"mmmm")</f>
        <v>marzec</v>
      </c>
      <c r="D1525" s="2">
        <v>1038</v>
      </c>
      <c r="E1525" s="2">
        <v>43</v>
      </c>
      <c r="F1525" s="2" t="s">
        <v>12</v>
      </c>
      <c r="G1525" s="2" t="s">
        <v>13</v>
      </c>
      <c r="H1525" s="5">
        <v>11.95</v>
      </c>
      <c r="I1525" s="3">
        <v>0.1</v>
      </c>
      <c r="J1525" s="5">
        <f>Table1[[#This Row],[Ticket Price Price Per Unit]]*(1-Table1[[#This Row],[Discount Given]])</f>
        <v>10.754999999999999</v>
      </c>
      <c r="K1525" s="5">
        <v>3.32</v>
      </c>
      <c r="L1525" s="2">
        <v>7</v>
      </c>
      <c r="M1525" s="2">
        <v>3018</v>
      </c>
      <c r="N1525" s="5">
        <f>Table1[[#This Row],[Sales Price Per Unit]]*Table1[[#This Row],[Quantity]]</f>
        <v>75.284999999999997</v>
      </c>
      <c r="O1525" s="5">
        <f>((Table1[[#This Row],[Ticket Price Price Per Unit]]-Table1[[#This Row],[Sales Price Per Unit]]))*Table1[[#This Row],[Quantity]]</f>
        <v>8.365000000000002</v>
      </c>
      <c r="P1525" s="5">
        <f>(Table1[[#This Row],[Sales Price Per Unit]]-Table1[[#This Row],[Cost per Unit]])*Table1[[#This Row],[Quantity]]</f>
        <v>52.044999999999987</v>
      </c>
    </row>
    <row r="1526" spans="1:16" x14ac:dyDescent="0.25">
      <c r="A1526" s="1">
        <v>41337</v>
      </c>
      <c r="B1526" s="20">
        <f>MONTH(Table1[[#This Row],[Date]])</f>
        <v>3</v>
      </c>
      <c r="C1526" s="20" t="str">
        <f>TEXT(Table1[[#This Row],[Date]],"mmmm")</f>
        <v>marzec</v>
      </c>
      <c r="D1526" s="2">
        <v>1039</v>
      </c>
      <c r="E1526" s="2">
        <v>41</v>
      </c>
      <c r="F1526" s="2" t="s">
        <v>14</v>
      </c>
      <c r="G1526" s="2" t="s">
        <v>13</v>
      </c>
      <c r="H1526" s="5">
        <v>18.95</v>
      </c>
      <c r="I1526" s="3">
        <v>0</v>
      </c>
      <c r="J1526" s="5">
        <f>Table1[[#This Row],[Ticket Price Price Per Unit]]*(1-Table1[[#This Row],[Discount Given]])</f>
        <v>18.95</v>
      </c>
      <c r="K1526" s="5">
        <v>9.98</v>
      </c>
      <c r="L1526" s="2">
        <v>22</v>
      </c>
      <c r="M1526" s="2">
        <v>3029</v>
      </c>
      <c r="N1526" s="5">
        <f>Table1[[#This Row],[Sales Price Per Unit]]*Table1[[#This Row],[Quantity]]</f>
        <v>416.9</v>
      </c>
      <c r="O1526" s="5">
        <f>((Table1[[#This Row],[Ticket Price Price Per Unit]]-Table1[[#This Row],[Sales Price Per Unit]]))*Table1[[#This Row],[Quantity]]</f>
        <v>0</v>
      </c>
      <c r="P1526" s="5">
        <f>(Table1[[#This Row],[Sales Price Per Unit]]-Table1[[#This Row],[Cost per Unit]])*Table1[[#This Row],[Quantity]]</f>
        <v>197.33999999999997</v>
      </c>
    </row>
    <row r="1527" spans="1:16" x14ac:dyDescent="0.25">
      <c r="A1527" s="1">
        <v>41337</v>
      </c>
      <c r="B1527" s="20">
        <f>MONTH(Table1[[#This Row],[Date]])</f>
        <v>3</v>
      </c>
      <c r="C1527" s="20" t="str">
        <f>TEXT(Table1[[#This Row],[Date]],"mmmm")</f>
        <v>marzec</v>
      </c>
      <c r="D1527" s="2">
        <v>1039</v>
      </c>
      <c r="E1527" s="2">
        <v>50</v>
      </c>
      <c r="F1527" s="2" t="s">
        <v>14</v>
      </c>
      <c r="G1527" s="2" t="s">
        <v>13</v>
      </c>
      <c r="H1527" s="5">
        <v>24.95</v>
      </c>
      <c r="I1527" s="3">
        <v>0</v>
      </c>
      <c r="J1527" s="5">
        <f>Table1[[#This Row],[Ticket Price Price Per Unit]]*(1-Table1[[#This Row],[Discount Given]])</f>
        <v>24.95</v>
      </c>
      <c r="K1527" s="5">
        <v>12.14</v>
      </c>
      <c r="L1527" s="2">
        <v>1</v>
      </c>
      <c r="M1527" s="2">
        <v>3029</v>
      </c>
      <c r="N1527" s="5">
        <f>Table1[[#This Row],[Sales Price Per Unit]]*Table1[[#This Row],[Quantity]]</f>
        <v>24.95</v>
      </c>
      <c r="O1527" s="5">
        <f>((Table1[[#This Row],[Ticket Price Price Per Unit]]-Table1[[#This Row],[Sales Price Per Unit]]))*Table1[[#This Row],[Quantity]]</f>
        <v>0</v>
      </c>
      <c r="P1527" s="5">
        <f>(Table1[[#This Row],[Sales Price Per Unit]]-Table1[[#This Row],[Cost per Unit]])*Table1[[#This Row],[Quantity]]</f>
        <v>12.809999999999999</v>
      </c>
    </row>
    <row r="1528" spans="1:16" x14ac:dyDescent="0.25">
      <c r="A1528" s="1">
        <v>41337</v>
      </c>
      <c r="B1528" s="20">
        <f>MONTH(Table1[[#This Row],[Date]])</f>
        <v>3</v>
      </c>
      <c r="C1528" s="20" t="str">
        <f>TEXT(Table1[[#This Row],[Date]],"mmmm")</f>
        <v>marzec</v>
      </c>
      <c r="D1528" s="2">
        <v>1040</v>
      </c>
      <c r="E1528" s="2">
        <v>5</v>
      </c>
      <c r="F1528" s="2" t="s">
        <v>15</v>
      </c>
      <c r="G1528" s="2" t="s">
        <v>13</v>
      </c>
      <c r="H1528" s="5">
        <v>24.95</v>
      </c>
      <c r="I1528" s="3">
        <v>0</v>
      </c>
      <c r="J1528" s="5">
        <f>Table1[[#This Row],[Ticket Price Price Per Unit]]*(1-Table1[[#This Row],[Discount Given]])</f>
        <v>24.95</v>
      </c>
      <c r="K1528" s="5">
        <v>12.27</v>
      </c>
      <c r="L1528" s="2">
        <v>4</v>
      </c>
      <c r="M1528" s="2">
        <v>3016</v>
      </c>
      <c r="N1528" s="5">
        <f>Table1[[#This Row],[Sales Price Per Unit]]*Table1[[#This Row],[Quantity]]</f>
        <v>99.8</v>
      </c>
      <c r="O1528" s="5">
        <f>((Table1[[#This Row],[Ticket Price Price Per Unit]]-Table1[[#This Row],[Sales Price Per Unit]]))*Table1[[#This Row],[Quantity]]</f>
        <v>0</v>
      </c>
      <c r="P1528" s="5">
        <f>(Table1[[#This Row],[Sales Price Per Unit]]-Table1[[#This Row],[Cost per Unit]])*Table1[[#This Row],[Quantity]]</f>
        <v>50.72</v>
      </c>
    </row>
    <row r="1529" spans="1:16" x14ac:dyDescent="0.25">
      <c r="A1529" s="1">
        <v>41337</v>
      </c>
      <c r="B1529" s="20">
        <f>MONTH(Table1[[#This Row],[Date]])</f>
        <v>3</v>
      </c>
      <c r="C1529" s="20" t="str">
        <f>TEXT(Table1[[#This Row],[Date]],"mmmm")</f>
        <v>marzec</v>
      </c>
      <c r="D1529" s="2">
        <v>1041</v>
      </c>
      <c r="E1529" s="2">
        <v>26</v>
      </c>
      <c r="F1529" s="2" t="s">
        <v>15</v>
      </c>
      <c r="G1529" s="2" t="s">
        <v>13</v>
      </c>
      <c r="H1529" s="5">
        <v>0.95</v>
      </c>
      <c r="I1529" s="3">
        <v>0</v>
      </c>
      <c r="J1529" s="5">
        <f>Table1[[#This Row],[Ticket Price Price Per Unit]]*(1-Table1[[#This Row],[Discount Given]])</f>
        <v>0.95</v>
      </c>
      <c r="K1529" s="5">
        <v>0.42</v>
      </c>
      <c r="L1529" s="2">
        <v>2</v>
      </c>
      <c r="M1529" s="2">
        <v>3015</v>
      </c>
      <c r="N1529" s="5">
        <f>Table1[[#This Row],[Sales Price Per Unit]]*Table1[[#This Row],[Quantity]]</f>
        <v>1.9</v>
      </c>
      <c r="O1529" s="5">
        <f>((Table1[[#This Row],[Ticket Price Price Per Unit]]-Table1[[#This Row],[Sales Price Per Unit]]))*Table1[[#This Row],[Quantity]]</f>
        <v>0</v>
      </c>
      <c r="P1529" s="5">
        <f>(Table1[[#This Row],[Sales Price Per Unit]]-Table1[[#This Row],[Cost per Unit]])*Table1[[#This Row],[Quantity]]</f>
        <v>1.06</v>
      </c>
    </row>
    <row r="1530" spans="1:16" x14ac:dyDescent="0.25">
      <c r="A1530" s="1">
        <v>41337</v>
      </c>
      <c r="B1530" s="20">
        <f>MONTH(Table1[[#This Row],[Date]])</f>
        <v>3</v>
      </c>
      <c r="C1530" s="20" t="str">
        <f>TEXT(Table1[[#This Row],[Date]],"mmmm")</f>
        <v>marzec</v>
      </c>
      <c r="D1530" s="2">
        <v>1041</v>
      </c>
      <c r="E1530" s="2">
        <v>40</v>
      </c>
      <c r="F1530" s="2" t="s">
        <v>15</v>
      </c>
      <c r="G1530" s="2" t="s">
        <v>13</v>
      </c>
      <c r="H1530" s="5">
        <v>16.95</v>
      </c>
      <c r="I1530" s="3">
        <v>0</v>
      </c>
      <c r="J1530" s="5">
        <f>Table1[[#This Row],[Ticket Price Price Per Unit]]*(1-Table1[[#This Row],[Discount Given]])</f>
        <v>16.95</v>
      </c>
      <c r="K1530" s="5">
        <v>6.53</v>
      </c>
      <c r="L1530" s="2">
        <v>3</v>
      </c>
      <c r="M1530" s="2">
        <v>3015</v>
      </c>
      <c r="N1530" s="5">
        <f>Table1[[#This Row],[Sales Price Per Unit]]*Table1[[#This Row],[Quantity]]</f>
        <v>50.849999999999994</v>
      </c>
      <c r="O1530" s="5">
        <f>((Table1[[#This Row],[Ticket Price Price Per Unit]]-Table1[[#This Row],[Sales Price Per Unit]]))*Table1[[#This Row],[Quantity]]</f>
        <v>0</v>
      </c>
      <c r="P1530" s="5">
        <f>(Table1[[#This Row],[Sales Price Per Unit]]-Table1[[#This Row],[Cost per Unit]])*Table1[[#This Row],[Quantity]]</f>
        <v>31.259999999999994</v>
      </c>
    </row>
    <row r="1531" spans="1:16" x14ac:dyDescent="0.25">
      <c r="A1531" s="1">
        <v>41337</v>
      </c>
      <c r="B1531" s="20">
        <f>MONTH(Table1[[#This Row],[Date]])</f>
        <v>3</v>
      </c>
      <c r="C1531" s="20" t="str">
        <f>TEXT(Table1[[#This Row],[Date]],"mmmm")</f>
        <v>marzec</v>
      </c>
      <c r="D1531" s="2">
        <v>1041</v>
      </c>
      <c r="E1531" s="2">
        <v>15</v>
      </c>
      <c r="F1531" s="2" t="s">
        <v>15</v>
      </c>
      <c r="G1531" s="2" t="s">
        <v>13</v>
      </c>
      <c r="H1531" s="5">
        <v>28.95</v>
      </c>
      <c r="I1531" s="3">
        <v>0</v>
      </c>
      <c r="J1531" s="5">
        <f>Table1[[#This Row],[Ticket Price Price Per Unit]]*(1-Table1[[#This Row],[Discount Given]])</f>
        <v>28.95</v>
      </c>
      <c r="K1531" s="5">
        <v>17.53</v>
      </c>
      <c r="L1531" s="2">
        <v>5</v>
      </c>
      <c r="M1531" s="2">
        <v>3015</v>
      </c>
      <c r="N1531" s="5">
        <f>Table1[[#This Row],[Sales Price Per Unit]]*Table1[[#This Row],[Quantity]]</f>
        <v>144.75</v>
      </c>
      <c r="O1531" s="5">
        <f>((Table1[[#This Row],[Ticket Price Price Per Unit]]-Table1[[#This Row],[Sales Price Per Unit]]))*Table1[[#This Row],[Quantity]]</f>
        <v>0</v>
      </c>
      <c r="P1531" s="5">
        <f>(Table1[[#This Row],[Sales Price Per Unit]]-Table1[[#This Row],[Cost per Unit]])*Table1[[#This Row],[Quantity]]</f>
        <v>57.099999999999994</v>
      </c>
    </row>
    <row r="1532" spans="1:16" x14ac:dyDescent="0.25">
      <c r="A1532" s="1">
        <v>41337</v>
      </c>
      <c r="B1532" s="20">
        <f>MONTH(Table1[[#This Row],[Date]])</f>
        <v>3</v>
      </c>
      <c r="C1532" s="20" t="str">
        <f>TEXT(Table1[[#This Row],[Date]],"mmmm")</f>
        <v>marzec</v>
      </c>
      <c r="D1532" s="2">
        <v>1042</v>
      </c>
      <c r="E1532" s="2">
        <v>46</v>
      </c>
      <c r="F1532" s="2" t="s">
        <v>14</v>
      </c>
      <c r="G1532" s="2" t="s">
        <v>13</v>
      </c>
      <c r="H1532" s="5">
        <v>55.95</v>
      </c>
      <c r="I1532" s="3">
        <v>0</v>
      </c>
      <c r="J1532" s="5">
        <f>Table1[[#This Row],[Ticket Price Price Per Unit]]*(1-Table1[[#This Row],[Discount Given]])</f>
        <v>55.95</v>
      </c>
      <c r="K1532" s="5">
        <v>32.47</v>
      </c>
      <c r="L1532" s="2">
        <v>29</v>
      </c>
      <c r="M1532" s="2">
        <v>3017</v>
      </c>
      <c r="N1532" s="5">
        <f>Table1[[#This Row],[Sales Price Per Unit]]*Table1[[#This Row],[Quantity]]</f>
        <v>1622.5500000000002</v>
      </c>
      <c r="O1532" s="5">
        <f>((Table1[[#This Row],[Ticket Price Price Per Unit]]-Table1[[#This Row],[Sales Price Per Unit]]))*Table1[[#This Row],[Quantity]]</f>
        <v>0</v>
      </c>
      <c r="P1532" s="5">
        <f>(Table1[[#This Row],[Sales Price Per Unit]]-Table1[[#This Row],[Cost per Unit]])*Table1[[#This Row],[Quantity]]</f>
        <v>680.92000000000007</v>
      </c>
    </row>
    <row r="1533" spans="1:16" x14ac:dyDescent="0.25">
      <c r="A1533" s="1">
        <v>41337</v>
      </c>
      <c r="B1533" s="20">
        <f>MONTH(Table1[[#This Row],[Date]])</f>
        <v>3</v>
      </c>
      <c r="C1533" s="20" t="str">
        <f>TEXT(Table1[[#This Row],[Date]],"mmmm")</f>
        <v>marzec</v>
      </c>
      <c r="D1533" s="2">
        <v>1043</v>
      </c>
      <c r="E1533" s="2">
        <v>15</v>
      </c>
      <c r="F1533" s="2" t="s">
        <v>15</v>
      </c>
      <c r="G1533" s="2" t="s">
        <v>13</v>
      </c>
      <c r="H1533" s="5">
        <v>28.95</v>
      </c>
      <c r="I1533" s="3">
        <v>0</v>
      </c>
      <c r="J1533" s="5">
        <f>Table1[[#This Row],[Ticket Price Price Per Unit]]*(1-Table1[[#This Row],[Discount Given]])</f>
        <v>28.95</v>
      </c>
      <c r="K1533" s="5">
        <v>17.53</v>
      </c>
      <c r="L1533" s="2">
        <v>33</v>
      </c>
      <c r="M1533" s="2">
        <v>3026</v>
      </c>
      <c r="N1533" s="5">
        <f>Table1[[#This Row],[Sales Price Per Unit]]*Table1[[#This Row],[Quantity]]</f>
        <v>955.35</v>
      </c>
      <c r="O1533" s="5">
        <f>((Table1[[#This Row],[Ticket Price Price Per Unit]]-Table1[[#This Row],[Sales Price Per Unit]]))*Table1[[#This Row],[Quantity]]</f>
        <v>0</v>
      </c>
      <c r="P1533" s="5">
        <f>(Table1[[#This Row],[Sales Price Per Unit]]-Table1[[#This Row],[Cost per Unit]])*Table1[[#This Row],[Quantity]]</f>
        <v>376.85999999999996</v>
      </c>
    </row>
    <row r="1534" spans="1:16" x14ac:dyDescent="0.25">
      <c r="A1534" s="1">
        <v>41337</v>
      </c>
      <c r="B1534" s="20">
        <f>MONTH(Table1[[#This Row],[Date]])</f>
        <v>3</v>
      </c>
      <c r="C1534" s="20" t="str">
        <f>TEXT(Table1[[#This Row],[Date]],"mmmm")</f>
        <v>marzec</v>
      </c>
      <c r="D1534" s="2">
        <v>1044</v>
      </c>
      <c r="E1534" s="2">
        <v>22</v>
      </c>
      <c r="F1534" s="2" t="s">
        <v>14</v>
      </c>
      <c r="G1534" s="2" t="s">
        <v>13</v>
      </c>
      <c r="H1534" s="5">
        <v>0.95</v>
      </c>
      <c r="I1534" s="3">
        <v>0</v>
      </c>
      <c r="J1534" s="5">
        <f>Table1[[#This Row],[Ticket Price Price Per Unit]]*(1-Table1[[#This Row],[Discount Given]])</f>
        <v>0.95</v>
      </c>
      <c r="K1534" s="5">
        <v>0.56999999999999995</v>
      </c>
      <c r="L1534" s="2">
        <v>15</v>
      </c>
      <c r="M1534" s="2">
        <v>3015</v>
      </c>
      <c r="N1534" s="5">
        <f>Table1[[#This Row],[Sales Price Per Unit]]*Table1[[#This Row],[Quantity]]</f>
        <v>14.25</v>
      </c>
      <c r="O1534" s="5">
        <f>((Table1[[#This Row],[Ticket Price Price Per Unit]]-Table1[[#This Row],[Sales Price Per Unit]]))*Table1[[#This Row],[Quantity]]</f>
        <v>0</v>
      </c>
      <c r="P1534" s="5">
        <f>(Table1[[#This Row],[Sales Price Per Unit]]-Table1[[#This Row],[Cost per Unit]])*Table1[[#This Row],[Quantity]]</f>
        <v>5.7</v>
      </c>
    </row>
    <row r="1535" spans="1:16" x14ac:dyDescent="0.25">
      <c r="A1535" s="1">
        <v>41337</v>
      </c>
      <c r="B1535" s="20">
        <f>MONTH(Table1[[#This Row],[Date]])</f>
        <v>3</v>
      </c>
      <c r="C1535" s="20" t="str">
        <f>TEXT(Table1[[#This Row],[Date]],"mmmm")</f>
        <v>marzec</v>
      </c>
      <c r="D1535" s="2">
        <v>1045</v>
      </c>
      <c r="E1535" s="2">
        <v>32</v>
      </c>
      <c r="F1535" s="2" t="s">
        <v>15</v>
      </c>
      <c r="G1535" s="2" t="s">
        <v>13</v>
      </c>
      <c r="H1535" s="5">
        <v>22.95</v>
      </c>
      <c r="I1535" s="3">
        <v>0</v>
      </c>
      <c r="J1535" s="5">
        <f>Table1[[#This Row],[Ticket Price Price Per Unit]]*(1-Table1[[#This Row],[Discount Given]])</f>
        <v>22.95</v>
      </c>
      <c r="K1535" s="5">
        <v>11.78</v>
      </c>
      <c r="L1535" s="2">
        <v>20</v>
      </c>
      <c r="M1535" s="2">
        <v>3015</v>
      </c>
      <c r="N1535" s="5">
        <f>Table1[[#This Row],[Sales Price Per Unit]]*Table1[[#This Row],[Quantity]]</f>
        <v>459</v>
      </c>
      <c r="O1535" s="5">
        <f>((Table1[[#This Row],[Ticket Price Price Per Unit]]-Table1[[#This Row],[Sales Price Per Unit]]))*Table1[[#This Row],[Quantity]]</f>
        <v>0</v>
      </c>
      <c r="P1535" s="5">
        <f>(Table1[[#This Row],[Sales Price Per Unit]]-Table1[[#This Row],[Cost per Unit]])*Table1[[#This Row],[Quantity]]</f>
        <v>223.4</v>
      </c>
    </row>
    <row r="1536" spans="1:16" x14ac:dyDescent="0.25">
      <c r="A1536" s="1">
        <v>41337</v>
      </c>
      <c r="B1536" s="20">
        <f>MONTH(Table1[[#This Row],[Date]])</f>
        <v>3</v>
      </c>
      <c r="C1536" s="20" t="str">
        <f>TEXT(Table1[[#This Row],[Date]],"mmmm")</f>
        <v>marzec</v>
      </c>
      <c r="D1536" s="2">
        <v>1046</v>
      </c>
      <c r="E1536" s="2">
        <v>50</v>
      </c>
      <c r="F1536" s="2" t="s">
        <v>14</v>
      </c>
      <c r="G1536" s="2" t="s">
        <v>13</v>
      </c>
      <c r="H1536" s="5">
        <v>24.95</v>
      </c>
      <c r="I1536" s="3">
        <v>0</v>
      </c>
      <c r="J1536" s="5">
        <f>Table1[[#This Row],[Ticket Price Price Per Unit]]*(1-Table1[[#This Row],[Discount Given]])</f>
        <v>24.95</v>
      </c>
      <c r="K1536" s="5">
        <v>12.14</v>
      </c>
      <c r="L1536" s="2">
        <v>3</v>
      </c>
      <c r="M1536" s="2">
        <v>3032</v>
      </c>
      <c r="N1536" s="5">
        <f>Table1[[#This Row],[Sales Price Per Unit]]*Table1[[#This Row],[Quantity]]</f>
        <v>74.849999999999994</v>
      </c>
      <c r="O1536" s="5">
        <f>((Table1[[#This Row],[Ticket Price Price Per Unit]]-Table1[[#This Row],[Sales Price Per Unit]]))*Table1[[#This Row],[Quantity]]</f>
        <v>0</v>
      </c>
      <c r="P1536" s="5">
        <f>(Table1[[#This Row],[Sales Price Per Unit]]-Table1[[#This Row],[Cost per Unit]])*Table1[[#This Row],[Quantity]]</f>
        <v>38.429999999999993</v>
      </c>
    </row>
    <row r="1537" spans="1:16" x14ac:dyDescent="0.25">
      <c r="A1537" s="1">
        <v>41337</v>
      </c>
      <c r="B1537" s="20">
        <f>MONTH(Table1[[#This Row],[Date]])</f>
        <v>3</v>
      </c>
      <c r="C1537" s="20" t="str">
        <f>TEXT(Table1[[#This Row],[Date]],"mmmm")</f>
        <v>marzec</v>
      </c>
      <c r="D1537" s="2">
        <v>1046</v>
      </c>
      <c r="E1537" s="2">
        <v>35</v>
      </c>
      <c r="F1537" s="2" t="s">
        <v>14</v>
      </c>
      <c r="G1537" s="2" t="s">
        <v>13</v>
      </c>
      <c r="H1537" s="5">
        <v>0.95</v>
      </c>
      <c r="I1537" s="3">
        <v>0</v>
      </c>
      <c r="J1537" s="5">
        <f>Table1[[#This Row],[Ticket Price Price Per Unit]]*(1-Table1[[#This Row],[Discount Given]])</f>
        <v>0.95</v>
      </c>
      <c r="K1537" s="5">
        <v>0.47</v>
      </c>
      <c r="L1537" s="2">
        <v>20</v>
      </c>
      <c r="M1537" s="2">
        <v>3032</v>
      </c>
      <c r="N1537" s="5">
        <f>Table1[[#This Row],[Sales Price Per Unit]]*Table1[[#This Row],[Quantity]]</f>
        <v>19</v>
      </c>
      <c r="O1537" s="5">
        <f>((Table1[[#This Row],[Ticket Price Price Per Unit]]-Table1[[#This Row],[Sales Price Per Unit]]))*Table1[[#This Row],[Quantity]]</f>
        <v>0</v>
      </c>
      <c r="P1537" s="5">
        <f>(Table1[[#This Row],[Sales Price Per Unit]]-Table1[[#This Row],[Cost per Unit]])*Table1[[#This Row],[Quantity]]</f>
        <v>9.6</v>
      </c>
    </row>
    <row r="1538" spans="1:16" x14ac:dyDescent="0.25">
      <c r="A1538" s="1">
        <v>41337</v>
      </c>
      <c r="B1538" s="20">
        <f>MONTH(Table1[[#This Row],[Date]])</f>
        <v>3</v>
      </c>
      <c r="C1538" s="20" t="str">
        <f>TEXT(Table1[[#This Row],[Date]],"mmmm")</f>
        <v>marzec</v>
      </c>
      <c r="D1538" s="2">
        <v>1046</v>
      </c>
      <c r="E1538" s="2">
        <v>8</v>
      </c>
      <c r="F1538" s="2" t="s">
        <v>14</v>
      </c>
      <c r="G1538" s="2" t="s">
        <v>13</v>
      </c>
      <c r="H1538" s="5">
        <v>7.95</v>
      </c>
      <c r="I1538" s="3">
        <v>0</v>
      </c>
      <c r="J1538" s="5">
        <f>Table1[[#This Row],[Ticket Price Price Per Unit]]*(1-Table1[[#This Row],[Discount Given]])</f>
        <v>7.95</v>
      </c>
      <c r="K1538" s="5">
        <v>4.53</v>
      </c>
      <c r="L1538" s="2">
        <v>27</v>
      </c>
      <c r="M1538" s="2">
        <v>3032</v>
      </c>
      <c r="N1538" s="5">
        <f>Table1[[#This Row],[Sales Price Per Unit]]*Table1[[#This Row],[Quantity]]</f>
        <v>214.65</v>
      </c>
      <c r="O1538" s="5">
        <f>((Table1[[#This Row],[Ticket Price Price Per Unit]]-Table1[[#This Row],[Sales Price Per Unit]]))*Table1[[#This Row],[Quantity]]</f>
        <v>0</v>
      </c>
      <c r="P1538" s="5">
        <f>(Table1[[#This Row],[Sales Price Per Unit]]-Table1[[#This Row],[Cost per Unit]])*Table1[[#This Row],[Quantity]]</f>
        <v>92.34</v>
      </c>
    </row>
    <row r="1539" spans="1:16" x14ac:dyDescent="0.25">
      <c r="A1539" s="1">
        <v>41337</v>
      </c>
      <c r="B1539" s="20">
        <f>MONTH(Table1[[#This Row],[Date]])</f>
        <v>3</v>
      </c>
      <c r="C1539" s="20" t="str">
        <f>TEXT(Table1[[#This Row],[Date]],"mmmm")</f>
        <v>marzec</v>
      </c>
      <c r="D1539" s="2">
        <v>1047</v>
      </c>
      <c r="E1539" s="2">
        <v>8</v>
      </c>
      <c r="F1539" s="2" t="s">
        <v>15</v>
      </c>
      <c r="G1539" s="2" t="s">
        <v>13</v>
      </c>
      <c r="H1539" s="5">
        <v>7.95</v>
      </c>
      <c r="I1539" s="3">
        <v>0</v>
      </c>
      <c r="J1539" s="5">
        <f>Table1[[#This Row],[Ticket Price Price Per Unit]]*(1-Table1[[#This Row],[Discount Given]])</f>
        <v>7.95</v>
      </c>
      <c r="K1539" s="5">
        <v>4.53</v>
      </c>
      <c r="L1539" s="2">
        <v>20</v>
      </c>
      <c r="M1539" s="2">
        <v>3012</v>
      </c>
      <c r="N1539" s="5">
        <f>Table1[[#This Row],[Sales Price Per Unit]]*Table1[[#This Row],[Quantity]]</f>
        <v>159</v>
      </c>
      <c r="O1539" s="5">
        <f>((Table1[[#This Row],[Ticket Price Price Per Unit]]-Table1[[#This Row],[Sales Price Per Unit]]))*Table1[[#This Row],[Quantity]]</f>
        <v>0</v>
      </c>
      <c r="P1539" s="5">
        <f>(Table1[[#This Row],[Sales Price Per Unit]]-Table1[[#This Row],[Cost per Unit]])*Table1[[#This Row],[Quantity]]</f>
        <v>68.400000000000006</v>
      </c>
    </row>
    <row r="1540" spans="1:16" x14ac:dyDescent="0.25">
      <c r="A1540" s="1">
        <v>41337</v>
      </c>
      <c r="B1540" s="20">
        <f>MONTH(Table1[[#This Row],[Date]])</f>
        <v>3</v>
      </c>
      <c r="C1540" s="20" t="str">
        <f>TEXT(Table1[[#This Row],[Date]],"mmmm")</f>
        <v>marzec</v>
      </c>
      <c r="D1540" s="2">
        <v>1047</v>
      </c>
      <c r="E1540" s="2">
        <v>29</v>
      </c>
      <c r="F1540" s="2" t="s">
        <v>15</v>
      </c>
      <c r="G1540" s="2" t="s">
        <v>13</v>
      </c>
      <c r="H1540" s="5">
        <v>40.950000000000003</v>
      </c>
      <c r="I1540" s="3">
        <v>0</v>
      </c>
      <c r="J1540" s="5">
        <f>Table1[[#This Row],[Ticket Price Price Per Unit]]*(1-Table1[[#This Row],[Discount Given]])</f>
        <v>40.950000000000003</v>
      </c>
      <c r="K1540" s="5">
        <v>15.51</v>
      </c>
      <c r="L1540" s="2">
        <v>1</v>
      </c>
      <c r="M1540" s="2">
        <v>3012</v>
      </c>
      <c r="N1540" s="5">
        <f>Table1[[#This Row],[Sales Price Per Unit]]*Table1[[#This Row],[Quantity]]</f>
        <v>40.950000000000003</v>
      </c>
      <c r="O1540" s="5">
        <f>((Table1[[#This Row],[Ticket Price Price Per Unit]]-Table1[[#This Row],[Sales Price Per Unit]]))*Table1[[#This Row],[Quantity]]</f>
        <v>0</v>
      </c>
      <c r="P1540" s="5">
        <f>(Table1[[#This Row],[Sales Price Per Unit]]-Table1[[#This Row],[Cost per Unit]])*Table1[[#This Row],[Quantity]]</f>
        <v>25.440000000000005</v>
      </c>
    </row>
    <row r="1541" spans="1:16" hidden="1" x14ac:dyDescent="0.25">
      <c r="A1541" s="1">
        <v>41337</v>
      </c>
      <c r="B1541" s="20">
        <f>MONTH(Table1[[#This Row],[Date]])</f>
        <v>3</v>
      </c>
      <c r="C1541" s="20" t="str">
        <f>TEXT(Table1[[#This Row],[Date]],"mmmm")</f>
        <v>marzec</v>
      </c>
      <c r="D1541" s="2">
        <v>1048</v>
      </c>
      <c r="E1541" s="2">
        <v>33</v>
      </c>
      <c r="F1541" s="2" t="s">
        <v>14</v>
      </c>
      <c r="G1541" s="2" t="s">
        <v>13</v>
      </c>
      <c r="H1541" s="5">
        <v>19.95</v>
      </c>
      <c r="I1541" s="3">
        <v>0</v>
      </c>
      <c r="J1541" s="5">
        <f>Table1[[#This Row],[Ticket Price Price Per Unit]]*(1-Table1[[#This Row],[Discount Given]])</f>
        <v>19.95</v>
      </c>
      <c r="K1541" s="5">
        <v>9.7799999999999994</v>
      </c>
      <c r="L1541" s="2">
        <v>15</v>
      </c>
      <c r="M1541" s="2">
        <v>3028</v>
      </c>
      <c r="N1541" s="5">
        <f>Table1[[#This Row],[Sales Price Per Unit]]*Table1[[#This Row],[Quantity]]</f>
        <v>299.25</v>
      </c>
      <c r="O1541" s="5">
        <f>((Table1[[#This Row],[Ticket Price Price Per Unit]]-Table1[[#This Row],[Sales Price Per Unit]]))*Table1[[#This Row],[Quantity]]</f>
        <v>0</v>
      </c>
      <c r="P1541" s="5">
        <f>(Table1[[#This Row],[Sales Price Per Unit]]-Table1[[#This Row],[Cost per Unit]])*Table1[[#This Row],[Quantity]]</f>
        <v>152.55000000000001</v>
      </c>
    </row>
    <row r="1542" spans="1:16" x14ac:dyDescent="0.25">
      <c r="A1542" s="1">
        <v>41337</v>
      </c>
      <c r="B1542" s="20">
        <f>MONTH(Table1[[#This Row],[Date]])</f>
        <v>3</v>
      </c>
      <c r="C1542" s="20" t="str">
        <f>TEXT(Table1[[#This Row],[Date]],"mmmm")</f>
        <v>marzec</v>
      </c>
      <c r="D1542" s="2">
        <v>1049</v>
      </c>
      <c r="E1542" s="2">
        <v>22</v>
      </c>
      <c r="F1542" s="2" t="s">
        <v>15</v>
      </c>
      <c r="G1542" s="2" t="s">
        <v>13</v>
      </c>
      <c r="H1542" s="5">
        <v>0.95</v>
      </c>
      <c r="I1542" s="3">
        <v>0.1</v>
      </c>
      <c r="J1542" s="5">
        <f>Table1[[#This Row],[Ticket Price Price Per Unit]]*(1-Table1[[#This Row],[Discount Given]])</f>
        <v>0.85499999999999998</v>
      </c>
      <c r="K1542" s="5">
        <v>0.56999999999999995</v>
      </c>
      <c r="L1542" s="2">
        <v>14</v>
      </c>
      <c r="M1542" s="2">
        <v>3013</v>
      </c>
      <c r="N1542" s="5">
        <f>Table1[[#This Row],[Sales Price Per Unit]]*Table1[[#This Row],[Quantity]]</f>
        <v>11.969999999999999</v>
      </c>
      <c r="O1542" s="5">
        <f>((Table1[[#This Row],[Ticket Price Price Per Unit]]-Table1[[#This Row],[Sales Price Per Unit]]))*Table1[[#This Row],[Quantity]]</f>
        <v>1.3299999999999996</v>
      </c>
      <c r="P1542" s="5">
        <f>(Table1[[#This Row],[Sales Price Per Unit]]-Table1[[#This Row],[Cost per Unit]])*Table1[[#This Row],[Quantity]]</f>
        <v>3.99</v>
      </c>
    </row>
    <row r="1543" spans="1:16" x14ac:dyDescent="0.25">
      <c r="A1543" s="1">
        <v>41337</v>
      </c>
      <c r="B1543" s="20">
        <f>MONTH(Table1[[#This Row],[Date]])</f>
        <v>3</v>
      </c>
      <c r="C1543" s="20" t="str">
        <f>TEXT(Table1[[#This Row],[Date]],"mmmm")</f>
        <v>marzec</v>
      </c>
      <c r="D1543" s="2">
        <v>1049</v>
      </c>
      <c r="E1543" s="2">
        <v>47</v>
      </c>
      <c r="F1543" s="2" t="s">
        <v>15</v>
      </c>
      <c r="G1543" s="2" t="s">
        <v>13</v>
      </c>
      <c r="H1543" s="5">
        <v>28.95</v>
      </c>
      <c r="I1543" s="3">
        <v>0.2</v>
      </c>
      <c r="J1543" s="5">
        <f>Table1[[#This Row],[Ticket Price Price Per Unit]]*(1-Table1[[#This Row],[Discount Given]])</f>
        <v>23.16</v>
      </c>
      <c r="K1543" s="5">
        <v>8.86</v>
      </c>
      <c r="L1543" s="2">
        <v>2</v>
      </c>
      <c r="M1543" s="2">
        <v>3013</v>
      </c>
      <c r="N1543" s="5">
        <f>Table1[[#This Row],[Sales Price Per Unit]]*Table1[[#This Row],[Quantity]]</f>
        <v>46.32</v>
      </c>
      <c r="O1543" s="5">
        <f>((Table1[[#This Row],[Ticket Price Price Per Unit]]-Table1[[#This Row],[Sales Price Per Unit]]))*Table1[[#This Row],[Quantity]]</f>
        <v>11.579999999999998</v>
      </c>
      <c r="P1543" s="5">
        <f>(Table1[[#This Row],[Sales Price Per Unit]]-Table1[[#This Row],[Cost per Unit]])*Table1[[#This Row],[Quantity]]</f>
        <v>28.6</v>
      </c>
    </row>
    <row r="1544" spans="1:16" x14ac:dyDescent="0.25">
      <c r="A1544" s="1">
        <v>41337</v>
      </c>
      <c r="B1544" s="20">
        <f>MONTH(Table1[[#This Row],[Date]])</f>
        <v>3</v>
      </c>
      <c r="C1544" s="20" t="str">
        <f>TEXT(Table1[[#This Row],[Date]],"mmmm")</f>
        <v>marzec</v>
      </c>
      <c r="D1544" s="2">
        <v>1050</v>
      </c>
      <c r="E1544" s="2">
        <v>45</v>
      </c>
      <c r="F1544" s="2" t="s">
        <v>12</v>
      </c>
      <c r="G1544" s="2" t="s">
        <v>13</v>
      </c>
      <c r="H1544" s="5">
        <v>38.950000000000003</v>
      </c>
      <c r="I1544" s="3">
        <v>0.1</v>
      </c>
      <c r="J1544" s="5">
        <f>Table1[[#This Row],[Ticket Price Price Per Unit]]*(1-Table1[[#This Row],[Discount Given]])</f>
        <v>35.055000000000007</v>
      </c>
      <c r="K1544" s="5">
        <v>22.33</v>
      </c>
      <c r="L1544" s="2">
        <v>6</v>
      </c>
      <c r="M1544" s="2">
        <v>3020</v>
      </c>
      <c r="N1544" s="5">
        <f>Table1[[#This Row],[Sales Price Per Unit]]*Table1[[#This Row],[Quantity]]</f>
        <v>210.33000000000004</v>
      </c>
      <c r="O1544" s="5">
        <f>((Table1[[#This Row],[Ticket Price Price Per Unit]]-Table1[[#This Row],[Sales Price Per Unit]]))*Table1[[#This Row],[Quantity]]</f>
        <v>23.369999999999976</v>
      </c>
      <c r="P1544" s="5">
        <f>(Table1[[#This Row],[Sales Price Per Unit]]-Table1[[#This Row],[Cost per Unit]])*Table1[[#This Row],[Quantity]]</f>
        <v>76.350000000000051</v>
      </c>
    </row>
    <row r="1545" spans="1:16" x14ac:dyDescent="0.25">
      <c r="A1545" s="1">
        <v>41337</v>
      </c>
      <c r="B1545" s="20">
        <f>MONTH(Table1[[#This Row],[Date]])</f>
        <v>3</v>
      </c>
      <c r="C1545" s="20" t="str">
        <f>TEXT(Table1[[#This Row],[Date]],"mmmm")</f>
        <v>marzec</v>
      </c>
      <c r="D1545" s="2">
        <v>1051</v>
      </c>
      <c r="E1545" s="2">
        <v>28</v>
      </c>
      <c r="F1545" s="2" t="s">
        <v>12</v>
      </c>
      <c r="G1545" s="2" t="s">
        <v>13</v>
      </c>
      <c r="H1545" s="5">
        <v>0.95</v>
      </c>
      <c r="I1545" s="3">
        <v>0</v>
      </c>
      <c r="J1545" s="5">
        <f>Table1[[#This Row],[Ticket Price Price Per Unit]]*(1-Table1[[#This Row],[Discount Given]])</f>
        <v>0.95</v>
      </c>
      <c r="K1545" s="5">
        <v>0.5</v>
      </c>
      <c r="L1545" s="2">
        <v>14</v>
      </c>
      <c r="M1545" s="2">
        <v>3013</v>
      </c>
      <c r="N1545" s="5">
        <f>Table1[[#This Row],[Sales Price Per Unit]]*Table1[[#This Row],[Quantity]]</f>
        <v>13.299999999999999</v>
      </c>
      <c r="O1545" s="5">
        <f>((Table1[[#This Row],[Ticket Price Price Per Unit]]-Table1[[#This Row],[Sales Price Per Unit]]))*Table1[[#This Row],[Quantity]]</f>
        <v>0</v>
      </c>
      <c r="P1545" s="5">
        <f>(Table1[[#This Row],[Sales Price Per Unit]]-Table1[[#This Row],[Cost per Unit]])*Table1[[#This Row],[Quantity]]</f>
        <v>6.2999999999999989</v>
      </c>
    </row>
    <row r="1546" spans="1:16" x14ac:dyDescent="0.25">
      <c r="A1546" s="1">
        <v>41337</v>
      </c>
      <c r="B1546" s="20">
        <f>MONTH(Table1[[#This Row],[Date]])</f>
        <v>3</v>
      </c>
      <c r="C1546" s="20" t="str">
        <f>TEXT(Table1[[#This Row],[Date]],"mmmm")</f>
        <v>marzec</v>
      </c>
      <c r="D1546" s="2">
        <v>1052</v>
      </c>
      <c r="E1546" s="2">
        <v>50</v>
      </c>
      <c r="F1546" s="2" t="s">
        <v>14</v>
      </c>
      <c r="G1546" s="2" t="s">
        <v>13</v>
      </c>
      <c r="H1546" s="5">
        <v>24.95</v>
      </c>
      <c r="I1546" s="3">
        <v>0</v>
      </c>
      <c r="J1546" s="5">
        <f>Table1[[#This Row],[Ticket Price Price Per Unit]]*(1-Table1[[#This Row],[Discount Given]])</f>
        <v>24.95</v>
      </c>
      <c r="K1546" s="5">
        <v>12.14</v>
      </c>
      <c r="L1546" s="2">
        <v>2</v>
      </c>
      <c r="M1546" s="2">
        <v>3010</v>
      </c>
      <c r="N1546" s="5">
        <f>Table1[[#This Row],[Sales Price Per Unit]]*Table1[[#This Row],[Quantity]]</f>
        <v>49.9</v>
      </c>
      <c r="O1546" s="5">
        <f>((Table1[[#This Row],[Ticket Price Price Per Unit]]-Table1[[#This Row],[Sales Price Per Unit]]))*Table1[[#This Row],[Quantity]]</f>
        <v>0</v>
      </c>
      <c r="P1546" s="5">
        <f>(Table1[[#This Row],[Sales Price Per Unit]]-Table1[[#This Row],[Cost per Unit]])*Table1[[#This Row],[Quantity]]</f>
        <v>25.619999999999997</v>
      </c>
    </row>
    <row r="1547" spans="1:16" x14ac:dyDescent="0.25">
      <c r="A1547" s="1">
        <v>41337</v>
      </c>
      <c r="B1547" s="20">
        <f>MONTH(Table1[[#This Row],[Date]])</f>
        <v>3</v>
      </c>
      <c r="C1547" s="20" t="str">
        <f>TEXT(Table1[[#This Row],[Date]],"mmmm")</f>
        <v>marzec</v>
      </c>
      <c r="D1547" s="2">
        <v>1052</v>
      </c>
      <c r="E1547" s="2">
        <v>26</v>
      </c>
      <c r="F1547" s="2" t="s">
        <v>14</v>
      </c>
      <c r="G1547" s="2" t="s">
        <v>13</v>
      </c>
      <c r="H1547" s="5">
        <v>0.95</v>
      </c>
      <c r="I1547" s="3">
        <v>0</v>
      </c>
      <c r="J1547" s="5">
        <f>Table1[[#This Row],[Ticket Price Price Per Unit]]*(1-Table1[[#This Row],[Discount Given]])</f>
        <v>0.95</v>
      </c>
      <c r="K1547" s="5">
        <v>0.42</v>
      </c>
      <c r="L1547" s="2">
        <v>7</v>
      </c>
      <c r="M1547" s="2">
        <v>3010</v>
      </c>
      <c r="N1547" s="5">
        <f>Table1[[#This Row],[Sales Price Per Unit]]*Table1[[#This Row],[Quantity]]</f>
        <v>6.6499999999999995</v>
      </c>
      <c r="O1547" s="5">
        <f>((Table1[[#This Row],[Ticket Price Price Per Unit]]-Table1[[#This Row],[Sales Price Per Unit]]))*Table1[[#This Row],[Quantity]]</f>
        <v>0</v>
      </c>
      <c r="P1547" s="5">
        <f>(Table1[[#This Row],[Sales Price Per Unit]]-Table1[[#This Row],[Cost per Unit]])*Table1[[#This Row],[Quantity]]</f>
        <v>3.71</v>
      </c>
    </row>
    <row r="1548" spans="1:16" x14ac:dyDescent="0.25">
      <c r="A1548" s="1">
        <v>41337</v>
      </c>
      <c r="B1548" s="20">
        <f>MONTH(Table1[[#This Row],[Date]])</f>
        <v>3</v>
      </c>
      <c r="C1548" s="20" t="str">
        <f>TEXT(Table1[[#This Row],[Date]],"mmmm")</f>
        <v>marzec</v>
      </c>
      <c r="D1548" s="2">
        <v>1052</v>
      </c>
      <c r="E1548" s="2">
        <v>17</v>
      </c>
      <c r="F1548" s="2" t="s">
        <v>14</v>
      </c>
      <c r="G1548" s="2" t="s">
        <v>13</v>
      </c>
      <c r="H1548" s="5">
        <v>49.95</v>
      </c>
      <c r="I1548" s="3">
        <v>0</v>
      </c>
      <c r="J1548" s="5">
        <f>Table1[[#This Row],[Ticket Price Price Per Unit]]*(1-Table1[[#This Row],[Discount Given]])</f>
        <v>49.95</v>
      </c>
      <c r="K1548" s="5">
        <v>23.93</v>
      </c>
      <c r="L1548" s="2">
        <v>39</v>
      </c>
      <c r="M1548" s="2">
        <v>3010</v>
      </c>
      <c r="N1548" s="5">
        <f>Table1[[#This Row],[Sales Price Per Unit]]*Table1[[#This Row],[Quantity]]</f>
        <v>1948.0500000000002</v>
      </c>
      <c r="O1548" s="5">
        <f>((Table1[[#This Row],[Ticket Price Price Per Unit]]-Table1[[#This Row],[Sales Price Per Unit]]))*Table1[[#This Row],[Quantity]]</f>
        <v>0</v>
      </c>
      <c r="P1548" s="5">
        <f>(Table1[[#This Row],[Sales Price Per Unit]]-Table1[[#This Row],[Cost per Unit]])*Table1[[#This Row],[Quantity]]</f>
        <v>1014.7800000000001</v>
      </c>
    </row>
    <row r="1549" spans="1:16" x14ac:dyDescent="0.25">
      <c r="A1549" s="1">
        <v>41337</v>
      </c>
      <c r="B1549" s="20">
        <f>MONTH(Table1[[#This Row],[Date]])</f>
        <v>3</v>
      </c>
      <c r="C1549" s="20" t="str">
        <f>TEXT(Table1[[#This Row],[Date]],"mmmm")</f>
        <v>marzec</v>
      </c>
      <c r="D1549" s="2">
        <v>1053</v>
      </c>
      <c r="E1549" s="2">
        <v>12</v>
      </c>
      <c r="F1549" s="2" t="s">
        <v>12</v>
      </c>
      <c r="G1549" s="2" t="s">
        <v>13</v>
      </c>
      <c r="H1549" s="5">
        <v>47.95</v>
      </c>
      <c r="I1549" s="3">
        <v>0</v>
      </c>
      <c r="J1549" s="5">
        <f>Table1[[#This Row],[Ticket Price Price Per Unit]]*(1-Table1[[#This Row],[Discount Given]])</f>
        <v>47.95</v>
      </c>
      <c r="K1549" s="5">
        <v>20.7</v>
      </c>
      <c r="L1549" s="2">
        <v>2</v>
      </c>
      <c r="M1549" s="2">
        <v>3014</v>
      </c>
      <c r="N1549" s="5">
        <f>Table1[[#This Row],[Sales Price Per Unit]]*Table1[[#This Row],[Quantity]]</f>
        <v>95.9</v>
      </c>
      <c r="O1549" s="5">
        <f>((Table1[[#This Row],[Ticket Price Price Per Unit]]-Table1[[#This Row],[Sales Price Per Unit]]))*Table1[[#This Row],[Quantity]]</f>
        <v>0</v>
      </c>
      <c r="P1549" s="5">
        <f>(Table1[[#This Row],[Sales Price Per Unit]]-Table1[[#This Row],[Cost per Unit]])*Table1[[#This Row],[Quantity]]</f>
        <v>54.500000000000007</v>
      </c>
    </row>
    <row r="1550" spans="1:16" x14ac:dyDescent="0.25">
      <c r="A1550" s="1">
        <v>41337</v>
      </c>
      <c r="B1550" s="20">
        <f>MONTH(Table1[[#This Row],[Date]])</f>
        <v>3</v>
      </c>
      <c r="C1550" s="20" t="str">
        <f>TEXT(Table1[[#This Row],[Date]],"mmmm")</f>
        <v>marzec</v>
      </c>
      <c r="D1550" s="2">
        <v>1054</v>
      </c>
      <c r="E1550" s="2">
        <v>26</v>
      </c>
      <c r="F1550" s="2" t="s">
        <v>14</v>
      </c>
      <c r="G1550" s="2" t="s">
        <v>13</v>
      </c>
      <c r="H1550" s="5">
        <v>0.95</v>
      </c>
      <c r="I1550" s="3">
        <v>0</v>
      </c>
      <c r="J1550" s="5">
        <f>Table1[[#This Row],[Ticket Price Price Per Unit]]*(1-Table1[[#This Row],[Discount Given]])</f>
        <v>0.95</v>
      </c>
      <c r="K1550" s="5">
        <v>0.42</v>
      </c>
      <c r="L1550" s="2">
        <v>1</v>
      </c>
      <c r="M1550" s="2">
        <v>3015</v>
      </c>
      <c r="N1550" s="5">
        <f>Table1[[#This Row],[Sales Price Per Unit]]*Table1[[#This Row],[Quantity]]</f>
        <v>0.95</v>
      </c>
      <c r="O1550" s="5">
        <f>((Table1[[#This Row],[Ticket Price Price Per Unit]]-Table1[[#This Row],[Sales Price Per Unit]]))*Table1[[#This Row],[Quantity]]</f>
        <v>0</v>
      </c>
      <c r="P1550" s="5">
        <f>(Table1[[#This Row],[Sales Price Per Unit]]-Table1[[#This Row],[Cost per Unit]])*Table1[[#This Row],[Quantity]]</f>
        <v>0.53</v>
      </c>
    </row>
    <row r="1551" spans="1:16" x14ac:dyDescent="0.25">
      <c r="A1551" s="1">
        <v>41337</v>
      </c>
      <c r="B1551" s="20">
        <f>MONTH(Table1[[#This Row],[Date]])</f>
        <v>3</v>
      </c>
      <c r="C1551" s="20" t="str">
        <f>TEXT(Table1[[#This Row],[Date]],"mmmm")</f>
        <v>marzec</v>
      </c>
      <c r="D1551" s="2">
        <v>1054</v>
      </c>
      <c r="E1551" s="2">
        <v>49</v>
      </c>
      <c r="F1551" s="2" t="s">
        <v>14</v>
      </c>
      <c r="G1551" s="2" t="s">
        <v>13</v>
      </c>
      <c r="H1551" s="5">
        <v>63.95</v>
      </c>
      <c r="I1551" s="3">
        <v>0</v>
      </c>
      <c r="J1551" s="5">
        <f>Table1[[#This Row],[Ticket Price Price Per Unit]]*(1-Table1[[#This Row],[Discount Given]])</f>
        <v>63.95</v>
      </c>
      <c r="K1551" s="5">
        <v>27.1</v>
      </c>
      <c r="L1551" s="2">
        <v>5</v>
      </c>
      <c r="M1551" s="2">
        <v>3015</v>
      </c>
      <c r="N1551" s="5">
        <f>Table1[[#This Row],[Sales Price Per Unit]]*Table1[[#This Row],[Quantity]]</f>
        <v>319.75</v>
      </c>
      <c r="O1551" s="5">
        <f>((Table1[[#This Row],[Ticket Price Price Per Unit]]-Table1[[#This Row],[Sales Price Per Unit]]))*Table1[[#This Row],[Quantity]]</f>
        <v>0</v>
      </c>
      <c r="P1551" s="5">
        <f>(Table1[[#This Row],[Sales Price Per Unit]]-Table1[[#This Row],[Cost per Unit]])*Table1[[#This Row],[Quantity]]</f>
        <v>184.25</v>
      </c>
    </row>
    <row r="1552" spans="1:16" x14ac:dyDescent="0.25">
      <c r="A1552" s="1">
        <v>41337</v>
      </c>
      <c r="B1552" s="20">
        <f>MONTH(Table1[[#This Row],[Date]])</f>
        <v>3</v>
      </c>
      <c r="C1552" s="20" t="str">
        <f>TEXT(Table1[[#This Row],[Date]],"mmmm")</f>
        <v>marzec</v>
      </c>
      <c r="D1552" s="2">
        <v>1054</v>
      </c>
      <c r="E1552" s="2">
        <v>46</v>
      </c>
      <c r="F1552" s="2" t="s">
        <v>14</v>
      </c>
      <c r="G1552" s="2" t="s">
        <v>13</v>
      </c>
      <c r="H1552" s="5">
        <v>55.95</v>
      </c>
      <c r="I1552" s="3">
        <v>0</v>
      </c>
      <c r="J1552" s="5">
        <f>Table1[[#This Row],[Ticket Price Price Per Unit]]*(1-Table1[[#This Row],[Discount Given]])</f>
        <v>55.95</v>
      </c>
      <c r="K1552" s="5">
        <v>32.47</v>
      </c>
      <c r="L1552" s="2">
        <v>18</v>
      </c>
      <c r="M1552" s="2">
        <v>3015</v>
      </c>
      <c r="N1552" s="5">
        <f>Table1[[#This Row],[Sales Price Per Unit]]*Table1[[#This Row],[Quantity]]</f>
        <v>1007.1</v>
      </c>
      <c r="O1552" s="5">
        <f>((Table1[[#This Row],[Ticket Price Price Per Unit]]-Table1[[#This Row],[Sales Price Per Unit]]))*Table1[[#This Row],[Quantity]]</f>
        <v>0</v>
      </c>
      <c r="P1552" s="5">
        <f>(Table1[[#This Row],[Sales Price Per Unit]]-Table1[[#This Row],[Cost per Unit]])*Table1[[#This Row],[Quantity]]</f>
        <v>422.6400000000001</v>
      </c>
    </row>
    <row r="1553" spans="1:16" x14ac:dyDescent="0.25">
      <c r="A1553" s="1">
        <v>41337</v>
      </c>
      <c r="B1553" s="20">
        <f>MONTH(Table1[[#This Row],[Date]])</f>
        <v>3</v>
      </c>
      <c r="C1553" s="20" t="str">
        <f>TEXT(Table1[[#This Row],[Date]],"mmmm")</f>
        <v>marzec</v>
      </c>
      <c r="D1553" s="2">
        <v>1054</v>
      </c>
      <c r="E1553" s="2">
        <v>32</v>
      </c>
      <c r="F1553" s="2" t="s">
        <v>14</v>
      </c>
      <c r="G1553" s="2" t="s">
        <v>13</v>
      </c>
      <c r="H1553" s="5">
        <v>22.95</v>
      </c>
      <c r="I1553" s="3">
        <v>0</v>
      </c>
      <c r="J1553" s="5">
        <f>Table1[[#This Row],[Ticket Price Price Per Unit]]*(1-Table1[[#This Row],[Discount Given]])</f>
        <v>22.95</v>
      </c>
      <c r="K1553" s="5">
        <v>11.78</v>
      </c>
      <c r="L1553" s="2">
        <v>9</v>
      </c>
      <c r="M1553" s="2">
        <v>3015</v>
      </c>
      <c r="N1553" s="5">
        <f>Table1[[#This Row],[Sales Price Per Unit]]*Table1[[#This Row],[Quantity]]</f>
        <v>206.54999999999998</v>
      </c>
      <c r="O1553" s="5">
        <f>((Table1[[#This Row],[Ticket Price Price Per Unit]]-Table1[[#This Row],[Sales Price Per Unit]]))*Table1[[#This Row],[Quantity]]</f>
        <v>0</v>
      </c>
      <c r="P1553" s="5">
        <f>(Table1[[#This Row],[Sales Price Per Unit]]-Table1[[#This Row],[Cost per Unit]])*Table1[[#This Row],[Quantity]]</f>
        <v>100.53</v>
      </c>
    </row>
    <row r="1554" spans="1:16" x14ac:dyDescent="0.25">
      <c r="A1554" s="1">
        <v>41337</v>
      </c>
      <c r="B1554" s="20">
        <f>MONTH(Table1[[#This Row],[Date]])</f>
        <v>3</v>
      </c>
      <c r="C1554" s="20" t="str">
        <f>TEXT(Table1[[#This Row],[Date]],"mmmm")</f>
        <v>marzec</v>
      </c>
      <c r="D1554" s="2">
        <v>1055</v>
      </c>
      <c r="E1554" s="2">
        <v>7</v>
      </c>
      <c r="F1554" s="2" t="s">
        <v>15</v>
      </c>
      <c r="G1554" s="2" t="s">
        <v>13</v>
      </c>
      <c r="H1554" s="5">
        <v>20.95</v>
      </c>
      <c r="I1554" s="3">
        <v>0</v>
      </c>
      <c r="J1554" s="5">
        <f>Table1[[#This Row],[Ticket Price Price Per Unit]]*(1-Table1[[#This Row],[Discount Given]])</f>
        <v>20.95</v>
      </c>
      <c r="K1554" s="5">
        <v>10.039999999999999</v>
      </c>
      <c r="L1554" s="2">
        <v>11</v>
      </c>
      <c r="M1554" s="2">
        <v>3033</v>
      </c>
      <c r="N1554" s="5">
        <f>Table1[[#This Row],[Sales Price Per Unit]]*Table1[[#This Row],[Quantity]]</f>
        <v>230.45</v>
      </c>
      <c r="O1554" s="5">
        <f>((Table1[[#This Row],[Ticket Price Price Per Unit]]-Table1[[#This Row],[Sales Price Per Unit]]))*Table1[[#This Row],[Quantity]]</f>
        <v>0</v>
      </c>
      <c r="P1554" s="5">
        <f>(Table1[[#This Row],[Sales Price Per Unit]]-Table1[[#This Row],[Cost per Unit]])*Table1[[#This Row],[Quantity]]</f>
        <v>120.01</v>
      </c>
    </row>
    <row r="1555" spans="1:16" x14ac:dyDescent="0.25">
      <c r="A1555" s="1">
        <v>41337</v>
      </c>
      <c r="B1555" s="20">
        <f>MONTH(Table1[[#This Row],[Date]])</f>
        <v>3</v>
      </c>
      <c r="C1555" s="20" t="str">
        <f>TEXT(Table1[[#This Row],[Date]],"mmmm")</f>
        <v>marzec</v>
      </c>
      <c r="D1555" s="2">
        <v>1056</v>
      </c>
      <c r="E1555" s="2">
        <v>2</v>
      </c>
      <c r="F1555" s="2" t="s">
        <v>14</v>
      </c>
      <c r="G1555" s="2" t="s">
        <v>13</v>
      </c>
      <c r="H1555" s="5">
        <v>44.95</v>
      </c>
      <c r="I1555" s="3">
        <v>0</v>
      </c>
      <c r="J1555" s="5">
        <f>Table1[[#This Row],[Ticket Price Price Per Unit]]*(1-Table1[[#This Row],[Discount Given]])</f>
        <v>44.95</v>
      </c>
      <c r="K1555" s="5">
        <v>27.95</v>
      </c>
      <c r="L1555" s="2">
        <v>10</v>
      </c>
      <c r="M1555" s="2">
        <v>3030</v>
      </c>
      <c r="N1555" s="5">
        <f>Table1[[#This Row],[Sales Price Per Unit]]*Table1[[#This Row],[Quantity]]</f>
        <v>449.5</v>
      </c>
      <c r="O1555" s="5">
        <f>((Table1[[#This Row],[Ticket Price Price Per Unit]]-Table1[[#This Row],[Sales Price Per Unit]]))*Table1[[#This Row],[Quantity]]</f>
        <v>0</v>
      </c>
      <c r="P1555" s="5">
        <f>(Table1[[#This Row],[Sales Price Per Unit]]-Table1[[#This Row],[Cost per Unit]])*Table1[[#This Row],[Quantity]]</f>
        <v>170.00000000000003</v>
      </c>
    </row>
    <row r="1556" spans="1:16" x14ac:dyDescent="0.25">
      <c r="A1556" s="1">
        <v>41337</v>
      </c>
      <c r="B1556" s="20">
        <f>MONTH(Table1[[#This Row],[Date]])</f>
        <v>3</v>
      </c>
      <c r="C1556" s="20" t="str">
        <f>TEXT(Table1[[#This Row],[Date]],"mmmm")</f>
        <v>marzec</v>
      </c>
      <c r="D1556" s="2">
        <v>1057</v>
      </c>
      <c r="E1556" s="2">
        <v>12</v>
      </c>
      <c r="F1556" s="2" t="s">
        <v>12</v>
      </c>
      <c r="G1556" s="2" t="s">
        <v>13</v>
      </c>
      <c r="H1556" s="5">
        <v>47.95</v>
      </c>
      <c r="I1556" s="3">
        <v>0</v>
      </c>
      <c r="J1556" s="5">
        <f>Table1[[#This Row],[Ticket Price Price Per Unit]]*(1-Table1[[#This Row],[Discount Given]])</f>
        <v>47.95</v>
      </c>
      <c r="K1556" s="5">
        <v>20.7</v>
      </c>
      <c r="L1556" s="2">
        <v>3</v>
      </c>
      <c r="M1556" s="2">
        <v>3015</v>
      </c>
      <c r="N1556" s="5">
        <f>Table1[[#This Row],[Sales Price Per Unit]]*Table1[[#This Row],[Quantity]]</f>
        <v>143.85000000000002</v>
      </c>
      <c r="O1556" s="5">
        <f>((Table1[[#This Row],[Ticket Price Price Per Unit]]-Table1[[#This Row],[Sales Price Per Unit]]))*Table1[[#This Row],[Quantity]]</f>
        <v>0</v>
      </c>
      <c r="P1556" s="5">
        <f>(Table1[[#This Row],[Sales Price Per Unit]]-Table1[[#This Row],[Cost per Unit]])*Table1[[#This Row],[Quantity]]</f>
        <v>81.750000000000014</v>
      </c>
    </row>
    <row r="1557" spans="1:16" x14ac:dyDescent="0.25">
      <c r="A1557" s="1">
        <v>41337</v>
      </c>
      <c r="B1557" s="20">
        <f>MONTH(Table1[[#This Row],[Date]])</f>
        <v>3</v>
      </c>
      <c r="C1557" s="20" t="str">
        <f>TEXT(Table1[[#This Row],[Date]],"mmmm")</f>
        <v>marzec</v>
      </c>
      <c r="D1557" s="2">
        <v>1058</v>
      </c>
      <c r="E1557" s="2">
        <v>8</v>
      </c>
      <c r="F1557" s="2" t="s">
        <v>15</v>
      </c>
      <c r="G1557" s="2" t="s">
        <v>13</v>
      </c>
      <c r="H1557" s="5">
        <v>7.95</v>
      </c>
      <c r="I1557" s="3">
        <v>0</v>
      </c>
      <c r="J1557" s="5">
        <f>Table1[[#This Row],[Ticket Price Price Per Unit]]*(1-Table1[[#This Row],[Discount Given]])</f>
        <v>7.95</v>
      </c>
      <c r="K1557" s="5">
        <v>4.53</v>
      </c>
      <c r="L1557" s="2">
        <v>11</v>
      </c>
      <c r="M1557" s="2">
        <v>3021</v>
      </c>
      <c r="N1557" s="5">
        <f>Table1[[#This Row],[Sales Price Per Unit]]*Table1[[#This Row],[Quantity]]</f>
        <v>87.45</v>
      </c>
      <c r="O1557" s="5">
        <f>((Table1[[#This Row],[Ticket Price Price Per Unit]]-Table1[[#This Row],[Sales Price Per Unit]]))*Table1[[#This Row],[Quantity]]</f>
        <v>0</v>
      </c>
      <c r="P1557" s="5">
        <f>(Table1[[#This Row],[Sales Price Per Unit]]-Table1[[#This Row],[Cost per Unit]])*Table1[[#This Row],[Quantity]]</f>
        <v>37.619999999999997</v>
      </c>
    </row>
    <row r="1558" spans="1:16" x14ac:dyDescent="0.25">
      <c r="A1558" s="1">
        <v>41338</v>
      </c>
      <c r="B1558" s="20">
        <f>MONTH(Table1[[#This Row],[Date]])</f>
        <v>3</v>
      </c>
      <c r="C1558" s="20" t="str">
        <f>TEXT(Table1[[#This Row],[Date]],"mmmm")</f>
        <v>marzec</v>
      </c>
      <c r="D1558" s="2">
        <v>1059</v>
      </c>
      <c r="E1558" s="2">
        <v>18</v>
      </c>
      <c r="F1558" s="2" t="s">
        <v>16</v>
      </c>
      <c r="G1558" s="2" t="s">
        <v>17</v>
      </c>
      <c r="H1558" s="5">
        <v>54.95</v>
      </c>
      <c r="I1558" s="3">
        <v>0</v>
      </c>
      <c r="J1558" s="5">
        <f>Table1[[#This Row],[Ticket Price Price Per Unit]]*(1-Table1[[#This Row],[Discount Given]])</f>
        <v>54.95</v>
      </c>
      <c r="K1558" s="5">
        <v>26.65</v>
      </c>
      <c r="L1558" s="2">
        <v>20</v>
      </c>
      <c r="M1558" s="2">
        <v>3015</v>
      </c>
      <c r="N1558" s="5">
        <f>Table1[[#This Row],[Sales Price Per Unit]]*Table1[[#This Row],[Quantity]]</f>
        <v>1099</v>
      </c>
      <c r="O1558" s="5">
        <f>((Table1[[#This Row],[Ticket Price Price Per Unit]]-Table1[[#This Row],[Sales Price Per Unit]]))*Table1[[#This Row],[Quantity]]</f>
        <v>0</v>
      </c>
      <c r="P1558" s="5">
        <f>(Table1[[#This Row],[Sales Price Per Unit]]-Table1[[#This Row],[Cost per Unit]])*Table1[[#This Row],[Quantity]]</f>
        <v>566.00000000000011</v>
      </c>
    </row>
    <row r="1559" spans="1:16" x14ac:dyDescent="0.25">
      <c r="A1559" s="1">
        <v>41338</v>
      </c>
      <c r="B1559" s="20">
        <f>MONTH(Table1[[#This Row],[Date]])</f>
        <v>3</v>
      </c>
      <c r="C1559" s="20" t="str">
        <f>TEXT(Table1[[#This Row],[Date]],"mmmm")</f>
        <v>marzec</v>
      </c>
      <c r="D1559" s="2">
        <v>1059</v>
      </c>
      <c r="E1559" s="2">
        <v>8</v>
      </c>
      <c r="F1559" s="2" t="s">
        <v>16</v>
      </c>
      <c r="G1559" s="2" t="s">
        <v>17</v>
      </c>
      <c r="H1559" s="5">
        <v>7.95</v>
      </c>
      <c r="I1559" s="3">
        <v>0</v>
      </c>
      <c r="J1559" s="5">
        <f>Table1[[#This Row],[Ticket Price Price Per Unit]]*(1-Table1[[#This Row],[Discount Given]])</f>
        <v>7.95</v>
      </c>
      <c r="K1559" s="5">
        <v>4.53</v>
      </c>
      <c r="L1559" s="2">
        <v>12</v>
      </c>
      <c r="M1559" s="2">
        <v>3015</v>
      </c>
      <c r="N1559" s="5">
        <f>Table1[[#This Row],[Sales Price Per Unit]]*Table1[[#This Row],[Quantity]]</f>
        <v>95.4</v>
      </c>
      <c r="O1559" s="5">
        <f>((Table1[[#This Row],[Ticket Price Price Per Unit]]-Table1[[#This Row],[Sales Price Per Unit]]))*Table1[[#This Row],[Quantity]]</f>
        <v>0</v>
      </c>
      <c r="P1559" s="5">
        <f>(Table1[[#This Row],[Sales Price Per Unit]]-Table1[[#This Row],[Cost per Unit]])*Table1[[#This Row],[Quantity]]</f>
        <v>41.04</v>
      </c>
    </row>
    <row r="1560" spans="1:16" x14ac:dyDescent="0.25">
      <c r="A1560" s="1">
        <v>41339</v>
      </c>
      <c r="B1560" s="20">
        <f>MONTH(Table1[[#This Row],[Date]])</f>
        <v>3</v>
      </c>
      <c r="C1560" s="20" t="str">
        <f>TEXT(Table1[[#This Row],[Date]],"mmmm")</f>
        <v>marzec</v>
      </c>
      <c r="D1560" s="2">
        <v>1060</v>
      </c>
      <c r="E1560" s="2">
        <v>8</v>
      </c>
      <c r="F1560" s="2" t="s">
        <v>14</v>
      </c>
      <c r="G1560" s="2" t="s">
        <v>17</v>
      </c>
      <c r="H1560" s="5">
        <v>7.95</v>
      </c>
      <c r="I1560" s="3">
        <v>0</v>
      </c>
      <c r="J1560" s="5">
        <f>Table1[[#This Row],[Ticket Price Price Per Unit]]*(1-Table1[[#This Row],[Discount Given]])</f>
        <v>7.95</v>
      </c>
      <c r="K1560" s="5">
        <v>4.53</v>
      </c>
      <c r="L1560" s="2">
        <v>21</v>
      </c>
      <c r="M1560" s="2">
        <v>3030</v>
      </c>
      <c r="N1560" s="5">
        <f>Table1[[#This Row],[Sales Price Per Unit]]*Table1[[#This Row],[Quantity]]</f>
        <v>166.95000000000002</v>
      </c>
      <c r="O1560" s="5">
        <f>((Table1[[#This Row],[Ticket Price Price Per Unit]]-Table1[[#This Row],[Sales Price Per Unit]]))*Table1[[#This Row],[Quantity]]</f>
        <v>0</v>
      </c>
      <c r="P1560" s="5">
        <f>(Table1[[#This Row],[Sales Price Per Unit]]-Table1[[#This Row],[Cost per Unit]])*Table1[[#This Row],[Quantity]]</f>
        <v>71.819999999999993</v>
      </c>
    </row>
    <row r="1561" spans="1:16" x14ac:dyDescent="0.25">
      <c r="A1561" s="1">
        <v>41339</v>
      </c>
      <c r="B1561" s="20">
        <f>MONTH(Table1[[#This Row],[Date]])</f>
        <v>3</v>
      </c>
      <c r="C1561" s="20" t="str">
        <f>TEXT(Table1[[#This Row],[Date]],"mmmm")</f>
        <v>marzec</v>
      </c>
      <c r="D1561" s="2">
        <v>1061</v>
      </c>
      <c r="E1561" s="2">
        <v>19</v>
      </c>
      <c r="F1561" s="2" t="s">
        <v>12</v>
      </c>
      <c r="G1561" s="2" t="s">
        <v>17</v>
      </c>
      <c r="H1561" s="5">
        <v>49.95</v>
      </c>
      <c r="I1561" s="3">
        <v>0.1</v>
      </c>
      <c r="J1561" s="5">
        <f>Table1[[#This Row],[Ticket Price Price Per Unit]]*(1-Table1[[#This Row],[Discount Given]])</f>
        <v>44.955000000000005</v>
      </c>
      <c r="K1561" s="5">
        <v>24.77</v>
      </c>
      <c r="L1561" s="2">
        <v>2</v>
      </c>
      <c r="M1561" s="2">
        <v>3012</v>
      </c>
      <c r="N1561" s="5">
        <f>Table1[[#This Row],[Sales Price Per Unit]]*Table1[[#This Row],[Quantity]]</f>
        <v>89.910000000000011</v>
      </c>
      <c r="O1561" s="5">
        <f>((Table1[[#This Row],[Ticket Price Price Per Unit]]-Table1[[#This Row],[Sales Price Per Unit]]))*Table1[[#This Row],[Quantity]]</f>
        <v>9.9899999999999949</v>
      </c>
      <c r="P1561" s="5">
        <f>(Table1[[#This Row],[Sales Price Per Unit]]-Table1[[#This Row],[Cost per Unit]])*Table1[[#This Row],[Quantity]]</f>
        <v>40.370000000000012</v>
      </c>
    </row>
    <row r="1562" spans="1:16" x14ac:dyDescent="0.25">
      <c r="A1562" s="1">
        <v>41339</v>
      </c>
      <c r="B1562" s="20">
        <f>MONTH(Table1[[#This Row],[Date]])</f>
        <v>3</v>
      </c>
      <c r="C1562" s="20" t="str">
        <f>TEXT(Table1[[#This Row],[Date]],"mmmm")</f>
        <v>marzec</v>
      </c>
      <c r="D1562" s="2">
        <v>1061</v>
      </c>
      <c r="E1562" s="2">
        <v>22</v>
      </c>
      <c r="F1562" s="2" t="s">
        <v>12</v>
      </c>
      <c r="G1562" s="2" t="s">
        <v>17</v>
      </c>
      <c r="H1562" s="5">
        <v>0.95</v>
      </c>
      <c r="I1562" s="3">
        <v>0</v>
      </c>
      <c r="J1562" s="5">
        <f>Table1[[#This Row],[Ticket Price Price Per Unit]]*(1-Table1[[#This Row],[Discount Given]])</f>
        <v>0.95</v>
      </c>
      <c r="K1562" s="5">
        <v>0.56999999999999995</v>
      </c>
      <c r="L1562" s="2">
        <v>7</v>
      </c>
      <c r="M1562" s="2">
        <v>3012</v>
      </c>
      <c r="N1562" s="5">
        <f>Table1[[#This Row],[Sales Price Per Unit]]*Table1[[#This Row],[Quantity]]</f>
        <v>6.6499999999999995</v>
      </c>
      <c r="O1562" s="5">
        <f>((Table1[[#This Row],[Ticket Price Price Per Unit]]-Table1[[#This Row],[Sales Price Per Unit]]))*Table1[[#This Row],[Quantity]]</f>
        <v>0</v>
      </c>
      <c r="P1562" s="5">
        <f>(Table1[[#This Row],[Sales Price Per Unit]]-Table1[[#This Row],[Cost per Unit]])*Table1[[#This Row],[Quantity]]</f>
        <v>2.66</v>
      </c>
    </row>
    <row r="1563" spans="1:16" x14ac:dyDescent="0.25">
      <c r="A1563" s="1">
        <v>41340</v>
      </c>
      <c r="B1563" s="20">
        <f>MONTH(Table1[[#This Row],[Date]])</f>
        <v>3</v>
      </c>
      <c r="C1563" s="20" t="str">
        <f>TEXT(Table1[[#This Row],[Date]],"mmmm")</f>
        <v>marzec</v>
      </c>
      <c r="D1563" s="2">
        <v>1062</v>
      </c>
      <c r="E1563" s="2">
        <v>47</v>
      </c>
      <c r="F1563" s="2" t="s">
        <v>15</v>
      </c>
      <c r="G1563" s="2" t="s">
        <v>17</v>
      </c>
      <c r="H1563" s="5">
        <v>28.95</v>
      </c>
      <c r="I1563" s="3">
        <v>0.1</v>
      </c>
      <c r="J1563" s="5">
        <f>Table1[[#This Row],[Ticket Price Price Per Unit]]*(1-Table1[[#This Row],[Discount Given]])</f>
        <v>26.055</v>
      </c>
      <c r="K1563" s="5">
        <v>8.86</v>
      </c>
      <c r="L1563" s="2">
        <v>23</v>
      </c>
      <c r="M1563" s="2">
        <v>3022</v>
      </c>
      <c r="N1563" s="5">
        <f>Table1[[#This Row],[Sales Price Per Unit]]*Table1[[#This Row],[Quantity]]</f>
        <v>599.26499999999999</v>
      </c>
      <c r="O1563" s="5">
        <f>((Table1[[#This Row],[Ticket Price Price Per Unit]]-Table1[[#This Row],[Sales Price Per Unit]]))*Table1[[#This Row],[Quantity]]</f>
        <v>66.584999999999994</v>
      </c>
      <c r="P1563" s="5">
        <f>(Table1[[#This Row],[Sales Price Per Unit]]-Table1[[#This Row],[Cost per Unit]])*Table1[[#This Row],[Quantity]]</f>
        <v>395.48500000000001</v>
      </c>
    </row>
    <row r="1564" spans="1:16" x14ac:dyDescent="0.25">
      <c r="A1564" s="1">
        <v>41340</v>
      </c>
      <c r="B1564" s="20">
        <f>MONTH(Table1[[#This Row],[Date]])</f>
        <v>3</v>
      </c>
      <c r="C1564" s="20" t="str">
        <f>TEXT(Table1[[#This Row],[Date]],"mmmm")</f>
        <v>marzec</v>
      </c>
      <c r="D1564" s="2">
        <v>1063</v>
      </c>
      <c r="E1564" s="2">
        <v>16</v>
      </c>
      <c r="F1564" s="2" t="s">
        <v>18</v>
      </c>
      <c r="G1564" s="2" t="s">
        <v>17</v>
      </c>
      <c r="H1564" s="5">
        <v>27.95</v>
      </c>
      <c r="I1564" s="3">
        <v>0</v>
      </c>
      <c r="J1564" s="5">
        <f>Table1[[#This Row],[Ticket Price Price Per Unit]]*(1-Table1[[#This Row],[Discount Given]])</f>
        <v>27.95</v>
      </c>
      <c r="K1564" s="5">
        <v>15.85</v>
      </c>
      <c r="L1564" s="2">
        <v>1</v>
      </c>
      <c r="M1564" s="2">
        <v>3032</v>
      </c>
      <c r="N1564" s="5">
        <f>Table1[[#This Row],[Sales Price Per Unit]]*Table1[[#This Row],[Quantity]]</f>
        <v>27.95</v>
      </c>
      <c r="O1564" s="5">
        <f>((Table1[[#This Row],[Ticket Price Price Per Unit]]-Table1[[#This Row],[Sales Price Per Unit]]))*Table1[[#This Row],[Quantity]]</f>
        <v>0</v>
      </c>
      <c r="P1564" s="5">
        <f>(Table1[[#This Row],[Sales Price Per Unit]]-Table1[[#This Row],[Cost per Unit]])*Table1[[#This Row],[Quantity]]</f>
        <v>12.1</v>
      </c>
    </row>
    <row r="1565" spans="1:16" x14ac:dyDescent="0.25">
      <c r="A1565" s="1">
        <v>41341</v>
      </c>
      <c r="B1565" s="20">
        <f>MONTH(Table1[[#This Row],[Date]])</f>
        <v>3</v>
      </c>
      <c r="C1565" s="20" t="str">
        <f>TEXT(Table1[[#This Row],[Date]],"mmmm")</f>
        <v>marzec</v>
      </c>
      <c r="D1565" s="2">
        <v>1064</v>
      </c>
      <c r="E1565" s="2">
        <v>32</v>
      </c>
      <c r="F1565" s="2" t="s">
        <v>15</v>
      </c>
      <c r="G1565" s="2" t="s">
        <v>17</v>
      </c>
      <c r="H1565" s="5">
        <v>22.95</v>
      </c>
      <c r="I1565" s="3">
        <v>0.1</v>
      </c>
      <c r="J1565" s="5">
        <f>Table1[[#This Row],[Ticket Price Price Per Unit]]*(1-Table1[[#This Row],[Discount Given]])</f>
        <v>20.655000000000001</v>
      </c>
      <c r="K1565" s="5">
        <v>11.78</v>
      </c>
      <c r="L1565" s="2">
        <v>22</v>
      </c>
      <c r="M1565" s="2">
        <v>3020</v>
      </c>
      <c r="N1565" s="5">
        <f>Table1[[#This Row],[Sales Price Per Unit]]*Table1[[#This Row],[Quantity]]</f>
        <v>454.41</v>
      </c>
      <c r="O1565" s="5">
        <f>((Table1[[#This Row],[Ticket Price Price Per Unit]]-Table1[[#This Row],[Sales Price Per Unit]]))*Table1[[#This Row],[Quantity]]</f>
        <v>50.489999999999959</v>
      </c>
      <c r="P1565" s="5">
        <f>(Table1[[#This Row],[Sales Price Per Unit]]-Table1[[#This Row],[Cost per Unit]])*Table1[[#This Row],[Quantity]]</f>
        <v>195.25000000000003</v>
      </c>
    </row>
    <row r="1566" spans="1:16" x14ac:dyDescent="0.25">
      <c r="A1566" s="1">
        <v>41341</v>
      </c>
      <c r="B1566" s="20">
        <f>MONTH(Table1[[#This Row],[Date]])</f>
        <v>3</v>
      </c>
      <c r="C1566" s="20" t="str">
        <f>TEXT(Table1[[#This Row],[Date]],"mmmm")</f>
        <v>marzec</v>
      </c>
      <c r="D1566" s="2">
        <v>1065</v>
      </c>
      <c r="E1566" s="2">
        <v>8</v>
      </c>
      <c r="F1566" s="2" t="s">
        <v>14</v>
      </c>
      <c r="G1566" s="2" t="s">
        <v>17</v>
      </c>
      <c r="H1566" s="5">
        <v>7.95</v>
      </c>
      <c r="I1566" s="3">
        <v>0</v>
      </c>
      <c r="J1566" s="5">
        <f>Table1[[#This Row],[Ticket Price Price Per Unit]]*(1-Table1[[#This Row],[Discount Given]])</f>
        <v>7.95</v>
      </c>
      <c r="K1566" s="5">
        <v>4.53</v>
      </c>
      <c r="L1566" s="2">
        <v>13</v>
      </c>
      <c r="M1566" s="2">
        <v>3020</v>
      </c>
      <c r="N1566" s="5">
        <f>Table1[[#This Row],[Sales Price Per Unit]]*Table1[[#This Row],[Quantity]]</f>
        <v>103.35000000000001</v>
      </c>
      <c r="O1566" s="5">
        <f>((Table1[[#This Row],[Ticket Price Price Per Unit]]-Table1[[#This Row],[Sales Price Per Unit]]))*Table1[[#This Row],[Quantity]]</f>
        <v>0</v>
      </c>
      <c r="P1566" s="5">
        <f>(Table1[[#This Row],[Sales Price Per Unit]]-Table1[[#This Row],[Cost per Unit]])*Table1[[#This Row],[Quantity]]</f>
        <v>44.46</v>
      </c>
    </row>
    <row r="1567" spans="1:16" x14ac:dyDescent="0.25">
      <c r="A1567" s="1">
        <v>41341</v>
      </c>
      <c r="B1567" s="20">
        <f>MONTH(Table1[[#This Row],[Date]])</f>
        <v>3</v>
      </c>
      <c r="C1567" s="20" t="str">
        <f>TEXT(Table1[[#This Row],[Date]],"mmmm")</f>
        <v>marzec</v>
      </c>
      <c r="D1567" s="2">
        <v>1066</v>
      </c>
      <c r="E1567" s="2">
        <v>4</v>
      </c>
      <c r="F1567" s="2" t="s">
        <v>15</v>
      </c>
      <c r="G1567" s="2" t="s">
        <v>17</v>
      </c>
      <c r="H1567" s="5">
        <v>73.95</v>
      </c>
      <c r="I1567" s="3">
        <v>0</v>
      </c>
      <c r="J1567" s="5">
        <f>Table1[[#This Row],[Ticket Price Price Per Unit]]*(1-Table1[[#This Row],[Discount Given]])</f>
        <v>73.95</v>
      </c>
      <c r="K1567" s="5">
        <v>38.86</v>
      </c>
      <c r="L1567" s="2">
        <v>1</v>
      </c>
      <c r="M1567" s="2">
        <v>3011</v>
      </c>
      <c r="N1567" s="5">
        <f>Table1[[#This Row],[Sales Price Per Unit]]*Table1[[#This Row],[Quantity]]</f>
        <v>73.95</v>
      </c>
      <c r="O1567" s="5">
        <f>((Table1[[#This Row],[Ticket Price Price Per Unit]]-Table1[[#This Row],[Sales Price Per Unit]]))*Table1[[#This Row],[Quantity]]</f>
        <v>0</v>
      </c>
      <c r="P1567" s="5">
        <f>(Table1[[#This Row],[Sales Price Per Unit]]-Table1[[#This Row],[Cost per Unit]])*Table1[[#This Row],[Quantity]]</f>
        <v>35.090000000000003</v>
      </c>
    </row>
    <row r="1568" spans="1:16" x14ac:dyDescent="0.25">
      <c r="A1568" s="1">
        <v>41341</v>
      </c>
      <c r="B1568" s="20">
        <f>MONTH(Table1[[#This Row],[Date]])</f>
        <v>3</v>
      </c>
      <c r="C1568" s="20" t="str">
        <f>TEXT(Table1[[#This Row],[Date]],"mmmm")</f>
        <v>marzec</v>
      </c>
      <c r="D1568" s="2">
        <v>1067</v>
      </c>
      <c r="E1568" s="2">
        <v>3</v>
      </c>
      <c r="F1568" s="2" t="s">
        <v>14</v>
      </c>
      <c r="G1568" s="2" t="s">
        <v>17</v>
      </c>
      <c r="H1568" s="5">
        <v>59.95</v>
      </c>
      <c r="I1568" s="3">
        <v>0</v>
      </c>
      <c r="J1568" s="5">
        <f>Table1[[#This Row],[Ticket Price Price Per Unit]]*(1-Table1[[#This Row],[Discount Given]])</f>
        <v>59.95</v>
      </c>
      <c r="K1568" s="5">
        <v>28.73</v>
      </c>
      <c r="L1568" s="2">
        <v>12</v>
      </c>
      <c r="M1568" s="2">
        <v>3025</v>
      </c>
      <c r="N1568" s="5">
        <f>Table1[[#This Row],[Sales Price Per Unit]]*Table1[[#This Row],[Quantity]]</f>
        <v>719.40000000000009</v>
      </c>
      <c r="O1568" s="5">
        <f>((Table1[[#This Row],[Ticket Price Price Per Unit]]-Table1[[#This Row],[Sales Price Per Unit]]))*Table1[[#This Row],[Quantity]]</f>
        <v>0</v>
      </c>
      <c r="P1568" s="5">
        <f>(Table1[[#This Row],[Sales Price Per Unit]]-Table1[[#This Row],[Cost per Unit]])*Table1[[#This Row],[Quantity]]</f>
        <v>374.64000000000004</v>
      </c>
    </row>
    <row r="1569" spans="1:16" hidden="1" x14ac:dyDescent="0.25">
      <c r="A1569" s="1">
        <v>41341</v>
      </c>
      <c r="B1569" s="20">
        <f>MONTH(Table1[[#This Row],[Date]])</f>
        <v>3</v>
      </c>
      <c r="C1569" s="20" t="str">
        <f>TEXT(Table1[[#This Row],[Date]],"mmmm")</f>
        <v>marzec</v>
      </c>
      <c r="D1569" s="2">
        <v>1068</v>
      </c>
      <c r="E1569" s="2">
        <v>33</v>
      </c>
      <c r="F1569" s="2" t="s">
        <v>15</v>
      </c>
      <c r="G1569" s="2" t="s">
        <v>17</v>
      </c>
      <c r="H1569" s="5">
        <v>19.95</v>
      </c>
      <c r="I1569" s="3">
        <v>0</v>
      </c>
      <c r="J1569" s="5">
        <f>Table1[[#This Row],[Ticket Price Price Per Unit]]*(1-Table1[[#This Row],[Discount Given]])</f>
        <v>19.95</v>
      </c>
      <c r="K1569" s="5">
        <v>9.7799999999999994</v>
      </c>
      <c r="L1569" s="2">
        <v>11</v>
      </c>
      <c r="M1569" s="2">
        <v>3028</v>
      </c>
      <c r="N1569" s="5">
        <f>Table1[[#This Row],[Sales Price Per Unit]]*Table1[[#This Row],[Quantity]]</f>
        <v>219.45</v>
      </c>
      <c r="O1569" s="5">
        <f>((Table1[[#This Row],[Ticket Price Price Per Unit]]-Table1[[#This Row],[Sales Price Per Unit]]))*Table1[[#This Row],[Quantity]]</f>
        <v>0</v>
      </c>
      <c r="P1569" s="5">
        <f>(Table1[[#This Row],[Sales Price Per Unit]]-Table1[[#This Row],[Cost per Unit]])*Table1[[#This Row],[Quantity]]</f>
        <v>111.87</v>
      </c>
    </row>
    <row r="1570" spans="1:16" hidden="1" x14ac:dyDescent="0.25">
      <c r="A1570" s="1">
        <v>41341</v>
      </c>
      <c r="B1570" s="20">
        <f>MONTH(Table1[[#This Row],[Date]])</f>
        <v>3</v>
      </c>
      <c r="C1570" s="20" t="str">
        <f>TEXT(Table1[[#This Row],[Date]],"mmmm")</f>
        <v>marzec</v>
      </c>
      <c r="D1570" s="2">
        <v>1068</v>
      </c>
      <c r="E1570" s="2">
        <v>10</v>
      </c>
      <c r="F1570" s="2" t="s">
        <v>15</v>
      </c>
      <c r="G1570" s="2" t="s">
        <v>17</v>
      </c>
      <c r="H1570" s="5">
        <v>34.950000000000003</v>
      </c>
      <c r="I1570" s="3">
        <v>0</v>
      </c>
      <c r="J1570" s="5">
        <f>Table1[[#This Row],[Ticket Price Price Per Unit]]*(1-Table1[[#This Row],[Discount Given]])</f>
        <v>34.950000000000003</v>
      </c>
      <c r="K1570" s="5">
        <v>22.13</v>
      </c>
      <c r="L1570" s="2">
        <v>13</v>
      </c>
      <c r="M1570" s="2">
        <v>3028</v>
      </c>
      <c r="N1570" s="5">
        <f>Table1[[#This Row],[Sales Price Per Unit]]*Table1[[#This Row],[Quantity]]</f>
        <v>454.35</v>
      </c>
      <c r="O1570" s="5">
        <f>((Table1[[#This Row],[Ticket Price Price Per Unit]]-Table1[[#This Row],[Sales Price Per Unit]]))*Table1[[#This Row],[Quantity]]</f>
        <v>0</v>
      </c>
      <c r="P1570" s="5">
        <f>(Table1[[#This Row],[Sales Price Per Unit]]-Table1[[#This Row],[Cost per Unit]])*Table1[[#This Row],[Quantity]]</f>
        <v>166.66000000000005</v>
      </c>
    </row>
    <row r="1571" spans="1:16" x14ac:dyDescent="0.25">
      <c r="A1571" s="1">
        <v>41341</v>
      </c>
      <c r="B1571" s="20">
        <f>MONTH(Table1[[#This Row],[Date]])</f>
        <v>3</v>
      </c>
      <c r="C1571" s="20" t="str">
        <f>TEXT(Table1[[#This Row],[Date]],"mmmm")</f>
        <v>marzec</v>
      </c>
      <c r="D1571" s="2">
        <v>1069</v>
      </c>
      <c r="E1571" s="2">
        <v>20</v>
      </c>
      <c r="F1571" s="2" t="s">
        <v>14</v>
      </c>
      <c r="G1571" s="2" t="s">
        <v>17</v>
      </c>
      <c r="H1571" s="5">
        <v>16.95</v>
      </c>
      <c r="I1571" s="3">
        <v>0.1</v>
      </c>
      <c r="J1571" s="5">
        <f>Table1[[#This Row],[Ticket Price Price Per Unit]]*(1-Table1[[#This Row],[Discount Given]])</f>
        <v>15.254999999999999</v>
      </c>
      <c r="K1571" s="5">
        <v>6.76</v>
      </c>
      <c r="L1571" s="2">
        <v>1</v>
      </c>
      <c r="M1571" s="2">
        <v>3031</v>
      </c>
      <c r="N1571" s="5">
        <f>Table1[[#This Row],[Sales Price Per Unit]]*Table1[[#This Row],[Quantity]]</f>
        <v>15.254999999999999</v>
      </c>
      <c r="O1571" s="5">
        <f>((Table1[[#This Row],[Ticket Price Price Per Unit]]-Table1[[#This Row],[Sales Price Per Unit]]))*Table1[[#This Row],[Quantity]]</f>
        <v>1.6950000000000003</v>
      </c>
      <c r="P1571" s="5">
        <f>(Table1[[#This Row],[Sales Price Per Unit]]-Table1[[#This Row],[Cost per Unit]])*Table1[[#This Row],[Quantity]]</f>
        <v>8.4949999999999992</v>
      </c>
    </row>
    <row r="1572" spans="1:16" x14ac:dyDescent="0.25">
      <c r="A1572" s="1">
        <v>41341</v>
      </c>
      <c r="B1572" s="20">
        <f>MONTH(Table1[[#This Row],[Date]])</f>
        <v>3</v>
      </c>
      <c r="C1572" s="20" t="str">
        <f>TEXT(Table1[[#This Row],[Date]],"mmmm")</f>
        <v>marzec</v>
      </c>
      <c r="D1572" s="2">
        <v>1070</v>
      </c>
      <c r="E1572" s="2">
        <v>43</v>
      </c>
      <c r="F1572" s="2" t="s">
        <v>15</v>
      </c>
      <c r="G1572" s="2" t="s">
        <v>17</v>
      </c>
      <c r="H1572" s="5">
        <v>11.95</v>
      </c>
      <c r="I1572" s="3">
        <v>0</v>
      </c>
      <c r="J1572" s="5">
        <f>Table1[[#This Row],[Ticket Price Price Per Unit]]*(1-Table1[[#This Row],[Discount Given]])</f>
        <v>11.95</v>
      </c>
      <c r="K1572" s="5">
        <v>3.32</v>
      </c>
      <c r="L1572" s="2">
        <v>1</v>
      </c>
      <c r="M1572" s="2">
        <v>3013</v>
      </c>
      <c r="N1572" s="5">
        <f>Table1[[#This Row],[Sales Price Per Unit]]*Table1[[#This Row],[Quantity]]</f>
        <v>11.95</v>
      </c>
      <c r="O1572" s="5">
        <f>((Table1[[#This Row],[Ticket Price Price Per Unit]]-Table1[[#This Row],[Sales Price Per Unit]]))*Table1[[#This Row],[Quantity]]</f>
        <v>0</v>
      </c>
      <c r="P1572" s="5">
        <f>(Table1[[#This Row],[Sales Price Per Unit]]-Table1[[#This Row],[Cost per Unit]])*Table1[[#This Row],[Quantity]]</f>
        <v>8.629999999999999</v>
      </c>
    </row>
    <row r="1573" spans="1:16" x14ac:dyDescent="0.25">
      <c r="A1573" s="1">
        <v>41341</v>
      </c>
      <c r="B1573" s="20">
        <f>MONTH(Table1[[#This Row],[Date]])</f>
        <v>3</v>
      </c>
      <c r="C1573" s="20" t="str">
        <f>TEXT(Table1[[#This Row],[Date]],"mmmm")</f>
        <v>marzec</v>
      </c>
      <c r="D1573" s="2">
        <v>1071</v>
      </c>
      <c r="E1573" s="2">
        <v>45</v>
      </c>
      <c r="F1573" s="2" t="s">
        <v>14</v>
      </c>
      <c r="G1573" s="2" t="s">
        <v>17</v>
      </c>
      <c r="H1573" s="5">
        <v>38.950000000000003</v>
      </c>
      <c r="I1573" s="3">
        <v>0</v>
      </c>
      <c r="J1573" s="5">
        <f>Table1[[#This Row],[Ticket Price Price Per Unit]]*(1-Table1[[#This Row],[Discount Given]])</f>
        <v>38.950000000000003</v>
      </c>
      <c r="K1573" s="5">
        <v>22.33</v>
      </c>
      <c r="L1573" s="2">
        <v>3</v>
      </c>
      <c r="M1573" s="2">
        <v>3018</v>
      </c>
      <c r="N1573" s="5">
        <f>Table1[[#This Row],[Sales Price Per Unit]]*Table1[[#This Row],[Quantity]]</f>
        <v>116.85000000000001</v>
      </c>
      <c r="O1573" s="5">
        <f>((Table1[[#This Row],[Ticket Price Price Per Unit]]-Table1[[#This Row],[Sales Price Per Unit]]))*Table1[[#This Row],[Quantity]]</f>
        <v>0</v>
      </c>
      <c r="P1573" s="5">
        <f>(Table1[[#This Row],[Sales Price Per Unit]]-Table1[[#This Row],[Cost per Unit]])*Table1[[#This Row],[Quantity]]</f>
        <v>49.860000000000014</v>
      </c>
    </row>
    <row r="1574" spans="1:16" x14ac:dyDescent="0.25">
      <c r="A1574" s="1">
        <v>41341</v>
      </c>
      <c r="B1574" s="20">
        <f>MONTH(Table1[[#This Row],[Date]])</f>
        <v>3</v>
      </c>
      <c r="C1574" s="20" t="str">
        <f>TEXT(Table1[[#This Row],[Date]],"mmmm")</f>
        <v>marzec</v>
      </c>
      <c r="D1574" s="2">
        <v>1072</v>
      </c>
      <c r="E1574" s="2">
        <v>17</v>
      </c>
      <c r="F1574" s="2" t="s">
        <v>15</v>
      </c>
      <c r="G1574" s="2" t="s">
        <v>17</v>
      </c>
      <c r="H1574" s="5">
        <v>49.95</v>
      </c>
      <c r="I1574" s="3">
        <v>0</v>
      </c>
      <c r="J1574" s="5">
        <f>Table1[[#This Row],[Ticket Price Price Per Unit]]*(1-Table1[[#This Row],[Discount Given]])</f>
        <v>49.95</v>
      </c>
      <c r="K1574" s="5">
        <v>23.93</v>
      </c>
      <c r="L1574" s="2">
        <v>12</v>
      </c>
      <c r="M1574" s="2">
        <v>3016</v>
      </c>
      <c r="N1574" s="5">
        <f>Table1[[#This Row],[Sales Price Per Unit]]*Table1[[#This Row],[Quantity]]</f>
        <v>599.40000000000009</v>
      </c>
      <c r="O1574" s="5">
        <f>((Table1[[#This Row],[Ticket Price Price Per Unit]]-Table1[[#This Row],[Sales Price Per Unit]]))*Table1[[#This Row],[Quantity]]</f>
        <v>0</v>
      </c>
      <c r="P1574" s="5">
        <f>(Table1[[#This Row],[Sales Price Per Unit]]-Table1[[#This Row],[Cost per Unit]])*Table1[[#This Row],[Quantity]]</f>
        <v>312.24</v>
      </c>
    </row>
    <row r="1575" spans="1:16" x14ac:dyDescent="0.25">
      <c r="A1575" s="1">
        <v>41341</v>
      </c>
      <c r="B1575" s="20">
        <f>MONTH(Table1[[#This Row],[Date]])</f>
        <v>3</v>
      </c>
      <c r="C1575" s="20" t="str">
        <f>TEXT(Table1[[#This Row],[Date]],"mmmm")</f>
        <v>marzec</v>
      </c>
      <c r="D1575" s="2">
        <v>1073</v>
      </c>
      <c r="E1575" s="2">
        <v>45</v>
      </c>
      <c r="F1575" s="2" t="s">
        <v>14</v>
      </c>
      <c r="G1575" s="2" t="s">
        <v>17</v>
      </c>
      <c r="H1575" s="5">
        <v>38.950000000000003</v>
      </c>
      <c r="I1575" s="3">
        <v>0</v>
      </c>
      <c r="J1575" s="5">
        <f>Table1[[#This Row],[Ticket Price Price Per Unit]]*(1-Table1[[#This Row],[Discount Given]])</f>
        <v>38.950000000000003</v>
      </c>
      <c r="K1575" s="5">
        <v>22.33</v>
      </c>
      <c r="L1575" s="2">
        <v>5</v>
      </c>
      <c r="M1575" s="2">
        <v>3013</v>
      </c>
      <c r="N1575" s="5">
        <f>Table1[[#This Row],[Sales Price Per Unit]]*Table1[[#This Row],[Quantity]]</f>
        <v>194.75</v>
      </c>
      <c r="O1575" s="5">
        <f>((Table1[[#This Row],[Ticket Price Price Per Unit]]-Table1[[#This Row],[Sales Price Per Unit]]))*Table1[[#This Row],[Quantity]]</f>
        <v>0</v>
      </c>
      <c r="P1575" s="5">
        <f>(Table1[[#This Row],[Sales Price Per Unit]]-Table1[[#This Row],[Cost per Unit]])*Table1[[#This Row],[Quantity]]</f>
        <v>83.100000000000023</v>
      </c>
    </row>
    <row r="1576" spans="1:16" x14ac:dyDescent="0.25">
      <c r="A1576" s="1">
        <v>41341</v>
      </c>
      <c r="B1576" s="20">
        <f>MONTH(Table1[[#This Row],[Date]])</f>
        <v>3</v>
      </c>
      <c r="C1576" s="20" t="str">
        <f>TEXT(Table1[[#This Row],[Date]],"mmmm")</f>
        <v>marzec</v>
      </c>
      <c r="D1576" s="2">
        <v>1074</v>
      </c>
      <c r="E1576" s="2">
        <v>34</v>
      </c>
      <c r="F1576" s="2" t="s">
        <v>14</v>
      </c>
      <c r="G1576" s="2" t="s">
        <v>17</v>
      </c>
      <c r="H1576" s="5">
        <v>37.950000000000003</v>
      </c>
      <c r="I1576" s="3">
        <v>0</v>
      </c>
      <c r="J1576" s="5">
        <f>Table1[[#This Row],[Ticket Price Price Per Unit]]*(1-Table1[[#This Row],[Discount Given]])</f>
        <v>37.950000000000003</v>
      </c>
      <c r="K1576" s="5">
        <v>15.35</v>
      </c>
      <c r="L1576" s="2">
        <v>13</v>
      </c>
      <c r="M1576" s="2">
        <v>3024</v>
      </c>
      <c r="N1576" s="5">
        <f>Table1[[#This Row],[Sales Price Per Unit]]*Table1[[#This Row],[Quantity]]</f>
        <v>493.35</v>
      </c>
      <c r="O1576" s="5">
        <f>((Table1[[#This Row],[Ticket Price Price Per Unit]]-Table1[[#This Row],[Sales Price Per Unit]]))*Table1[[#This Row],[Quantity]]</f>
        <v>0</v>
      </c>
      <c r="P1576" s="5">
        <f>(Table1[[#This Row],[Sales Price Per Unit]]-Table1[[#This Row],[Cost per Unit]])*Table1[[#This Row],[Quantity]]</f>
        <v>293.8</v>
      </c>
    </row>
    <row r="1577" spans="1:16" x14ac:dyDescent="0.25">
      <c r="A1577" s="1">
        <v>41341</v>
      </c>
      <c r="B1577" s="20">
        <f>MONTH(Table1[[#This Row],[Date]])</f>
        <v>3</v>
      </c>
      <c r="C1577" s="20" t="str">
        <f>TEXT(Table1[[#This Row],[Date]],"mmmm")</f>
        <v>marzec</v>
      </c>
      <c r="D1577" s="2">
        <v>1074</v>
      </c>
      <c r="E1577" s="2">
        <v>25</v>
      </c>
      <c r="F1577" s="2" t="s">
        <v>14</v>
      </c>
      <c r="G1577" s="2" t="s">
        <v>17</v>
      </c>
      <c r="H1577" s="5">
        <v>0.95</v>
      </c>
      <c r="I1577" s="3">
        <v>0.1</v>
      </c>
      <c r="J1577" s="5">
        <f>Table1[[#This Row],[Ticket Price Price Per Unit]]*(1-Table1[[#This Row],[Discount Given]])</f>
        <v>0.85499999999999998</v>
      </c>
      <c r="K1577" s="5">
        <v>0.35</v>
      </c>
      <c r="L1577" s="2">
        <v>9</v>
      </c>
      <c r="M1577" s="2">
        <v>3024</v>
      </c>
      <c r="N1577" s="5">
        <f>Table1[[#This Row],[Sales Price Per Unit]]*Table1[[#This Row],[Quantity]]</f>
        <v>7.6950000000000003</v>
      </c>
      <c r="O1577" s="5">
        <f>((Table1[[#This Row],[Ticket Price Price Per Unit]]-Table1[[#This Row],[Sales Price Per Unit]]))*Table1[[#This Row],[Quantity]]</f>
        <v>0.85499999999999976</v>
      </c>
      <c r="P1577" s="5">
        <f>(Table1[[#This Row],[Sales Price Per Unit]]-Table1[[#This Row],[Cost per Unit]])*Table1[[#This Row],[Quantity]]</f>
        <v>4.5449999999999999</v>
      </c>
    </row>
    <row r="1578" spans="1:16" x14ac:dyDescent="0.25">
      <c r="A1578" s="1">
        <v>41341</v>
      </c>
      <c r="B1578" s="20">
        <f>MONTH(Table1[[#This Row],[Date]])</f>
        <v>3</v>
      </c>
      <c r="C1578" s="20" t="str">
        <f>TEXT(Table1[[#This Row],[Date]],"mmmm")</f>
        <v>marzec</v>
      </c>
      <c r="D1578" s="2">
        <v>1074</v>
      </c>
      <c r="E1578" s="2">
        <v>18</v>
      </c>
      <c r="F1578" s="2" t="s">
        <v>14</v>
      </c>
      <c r="G1578" s="2" t="s">
        <v>17</v>
      </c>
      <c r="H1578" s="5">
        <v>54.95</v>
      </c>
      <c r="I1578" s="3">
        <v>0</v>
      </c>
      <c r="J1578" s="5">
        <f>Table1[[#This Row],[Ticket Price Price Per Unit]]*(1-Table1[[#This Row],[Discount Given]])</f>
        <v>54.95</v>
      </c>
      <c r="K1578" s="5">
        <v>26.65</v>
      </c>
      <c r="L1578" s="2">
        <v>7</v>
      </c>
      <c r="M1578" s="2">
        <v>3024</v>
      </c>
      <c r="N1578" s="5">
        <f>Table1[[#This Row],[Sales Price Per Unit]]*Table1[[#This Row],[Quantity]]</f>
        <v>384.65000000000003</v>
      </c>
      <c r="O1578" s="5">
        <f>((Table1[[#This Row],[Ticket Price Price Per Unit]]-Table1[[#This Row],[Sales Price Per Unit]]))*Table1[[#This Row],[Quantity]]</f>
        <v>0</v>
      </c>
      <c r="P1578" s="5">
        <f>(Table1[[#This Row],[Sales Price Per Unit]]-Table1[[#This Row],[Cost per Unit]])*Table1[[#This Row],[Quantity]]</f>
        <v>198.10000000000002</v>
      </c>
    </row>
    <row r="1579" spans="1:16" x14ac:dyDescent="0.25">
      <c r="A1579" s="1">
        <v>41341</v>
      </c>
      <c r="B1579" s="20">
        <f>MONTH(Table1[[#This Row],[Date]])</f>
        <v>3</v>
      </c>
      <c r="C1579" s="20" t="str">
        <f>TEXT(Table1[[#This Row],[Date]],"mmmm")</f>
        <v>marzec</v>
      </c>
      <c r="D1579" s="2">
        <v>1075</v>
      </c>
      <c r="E1579" s="2">
        <v>21</v>
      </c>
      <c r="F1579" s="2" t="s">
        <v>15</v>
      </c>
      <c r="G1579" s="2" t="s">
        <v>17</v>
      </c>
      <c r="H1579" s="5">
        <v>26.95</v>
      </c>
      <c r="I1579" s="3">
        <v>0</v>
      </c>
      <c r="J1579" s="5">
        <f>Table1[[#This Row],[Ticket Price Price Per Unit]]*(1-Table1[[#This Row],[Discount Given]])</f>
        <v>26.95</v>
      </c>
      <c r="K1579" s="5">
        <v>12.42</v>
      </c>
      <c r="L1579" s="2">
        <v>8</v>
      </c>
      <c r="M1579" s="2">
        <v>3021</v>
      </c>
      <c r="N1579" s="5">
        <f>Table1[[#This Row],[Sales Price Per Unit]]*Table1[[#This Row],[Quantity]]</f>
        <v>215.6</v>
      </c>
      <c r="O1579" s="5">
        <f>((Table1[[#This Row],[Ticket Price Price Per Unit]]-Table1[[#This Row],[Sales Price Per Unit]]))*Table1[[#This Row],[Quantity]]</f>
        <v>0</v>
      </c>
      <c r="P1579" s="5">
        <f>(Table1[[#This Row],[Sales Price Per Unit]]-Table1[[#This Row],[Cost per Unit]])*Table1[[#This Row],[Quantity]]</f>
        <v>116.24</v>
      </c>
    </row>
    <row r="1580" spans="1:16" x14ac:dyDescent="0.25">
      <c r="A1580" s="1">
        <v>41341</v>
      </c>
      <c r="B1580" s="20">
        <f>MONTH(Table1[[#This Row],[Date]])</f>
        <v>3</v>
      </c>
      <c r="C1580" s="20" t="str">
        <f>TEXT(Table1[[#This Row],[Date]],"mmmm")</f>
        <v>marzec</v>
      </c>
      <c r="D1580" s="2">
        <v>1075</v>
      </c>
      <c r="E1580" s="2">
        <v>26</v>
      </c>
      <c r="F1580" s="2" t="s">
        <v>15</v>
      </c>
      <c r="G1580" s="2" t="s">
        <v>17</v>
      </c>
      <c r="H1580" s="5">
        <v>0.95</v>
      </c>
      <c r="I1580" s="3">
        <v>0.1</v>
      </c>
      <c r="J1580" s="5">
        <f>Table1[[#This Row],[Ticket Price Price Per Unit]]*(1-Table1[[#This Row],[Discount Given]])</f>
        <v>0.85499999999999998</v>
      </c>
      <c r="K1580" s="5">
        <v>0.42</v>
      </c>
      <c r="L1580" s="2">
        <v>15</v>
      </c>
      <c r="M1580" s="2">
        <v>3021</v>
      </c>
      <c r="N1580" s="5">
        <f>Table1[[#This Row],[Sales Price Per Unit]]*Table1[[#This Row],[Quantity]]</f>
        <v>12.824999999999999</v>
      </c>
      <c r="O1580" s="5">
        <f>((Table1[[#This Row],[Ticket Price Price Per Unit]]-Table1[[#This Row],[Sales Price Per Unit]]))*Table1[[#This Row],[Quantity]]</f>
        <v>1.4249999999999996</v>
      </c>
      <c r="P1580" s="5">
        <f>(Table1[[#This Row],[Sales Price Per Unit]]-Table1[[#This Row],[Cost per Unit]])*Table1[[#This Row],[Quantity]]</f>
        <v>6.5250000000000004</v>
      </c>
    </row>
    <row r="1581" spans="1:16" x14ac:dyDescent="0.25">
      <c r="A1581" s="1">
        <v>41341</v>
      </c>
      <c r="B1581" s="20">
        <f>MONTH(Table1[[#This Row],[Date]])</f>
        <v>3</v>
      </c>
      <c r="C1581" s="20" t="str">
        <f>TEXT(Table1[[#This Row],[Date]],"mmmm")</f>
        <v>marzec</v>
      </c>
      <c r="D1581" s="2">
        <v>1075</v>
      </c>
      <c r="E1581" s="2">
        <v>40</v>
      </c>
      <c r="F1581" s="2" t="s">
        <v>15</v>
      </c>
      <c r="G1581" s="2" t="s">
        <v>17</v>
      </c>
      <c r="H1581" s="5">
        <v>16.95</v>
      </c>
      <c r="I1581" s="3">
        <v>0</v>
      </c>
      <c r="J1581" s="5">
        <f>Table1[[#This Row],[Ticket Price Price Per Unit]]*(1-Table1[[#This Row],[Discount Given]])</f>
        <v>16.95</v>
      </c>
      <c r="K1581" s="5">
        <v>6.53</v>
      </c>
      <c r="L1581" s="2">
        <v>2</v>
      </c>
      <c r="M1581" s="2">
        <v>3021</v>
      </c>
      <c r="N1581" s="5">
        <f>Table1[[#This Row],[Sales Price Per Unit]]*Table1[[#This Row],[Quantity]]</f>
        <v>33.9</v>
      </c>
      <c r="O1581" s="5">
        <f>((Table1[[#This Row],[Ticket Price Price Per Unit]]-Table1[[#This Row],[Sales Price Per Unit]]))*Table1[[#This Row],[Quantity]]</f>
        <v>0</v>
      </c>
      <c r="P1581" s="5">
        <f>(Table1[[#This Row],[Sales Price Per Unit]]-Table1[[#This Row],[Cost per Unit]])*Table1[[#This Row],[Quantity]]</f>
        <v>20.839999999999996</v>
      </c>
    </row>
    <row r="1582" spans="1:16" x14ac:dyDescent="0.25">
      <c r="A1582" s="1">
        <v>41341</v>
      </c>
      <c r="B1582" s="20">
        <f>MONTH(Table1[[#This Row],[Date]])</f>
        <v>3</v>
      </c>
      <c r="C1582" s="20" t="str">
        <f>TEXT(Table1[[#This Row],[Date]],"mmmm")</f>
        <v>marzec</v>
      </c>
      <c r="D1582" s="2">
        <v>1076</v>
      </c>
      <c r="E1582" s="2">
        <v>16</v>
      </c>
      <c r="F1582" s="2" t="s">
        <v>14</v>
      </c>
      <c r="G1582" s="2" t="s">
        <v>17</v>
      </c>
      <c r="H1582" s="5">
        <v>27.95</v>
      </c>
      <c r="I1582" s="3">
        <v>0</v>
      </c>
      <c r="J1582" s="5">
        <f>Table1[[#This Row],[Ticket Price Price Per Unit]]*(1-Table1[[#This Row],[Discount Given]])</f>
        <v>27.95</v>
      </c>
      <c r="K1582" s="5">
        <v>15.85</v>
      </c>
      <c r="L1582" s="2">
        <v>4</v>
      </c>
      <c r="M1582" s="2">
        <v>3012</v>
      </c>
      <c r="N1582" s="5">
        <f>Table1[[#This Row],[Sales Price Per Unit]]*Table1[[#This Row],[Quantity]]</f>
        <v>111.8</v>
      </c>
      <c r="O1582" s="5">
        <f>((Table1[[#This Row],[Ticket Price Price Per Unit]]-Table1[[#This Row],[Sales Price Per Unit]]))*Table1[[#This Row],[Quantity]]</f>
        <v>0</v>
      </c>
      <c r="P1582" s="5">
        <f>(Table1[[#This Row],[Sales Price Per Unit]]-Table1[[#This Row],[Cost per Unit]])*Table1[[#This Row],[Quantity]]</f>
        <v>48.4</v>
      </c>
    </row>
    <row r="1583" spans="1:16" x14ac:dyDescent="0.25">
      <c r="A1583" s="1">
        <v>41341</v>
      </c>
      <c r="B1583" s="20">
        <f>MONTH(Table1[[#This Row],[Date]])</f>
        <v>3</v>
      </c>
      <c r="C1583" s="20" t="str">
        <f>TEXT(Table1[[#This Row],[Date]],"mmmm")</f>
        <v>marzec</v>
      </c>
      <c r="D1583" s="2">
        <v>1077</v>
      </c>
      <c r="E1583" s="2">
        <v>32</v>
      </c>
      <c r="F1583" s="2" t="s">
        <v>15</v>
      </c>
      <c r="G1583" s="2" t="s">
        <v>17</v>
      </c>
      <c r="H1583" s="5">
        <v>22.95</v>
      </c>
      <c r="I1583" s="3">
        <v>0</v>
      </c>
      <c r="J1583" s="5">
        <f>Table1[[#This Row],[Ticket Price Price Per Unit]]*(1-Table1[[#This Row],[Discount Given]])</f>
        <v>22.95</v>
      </c>
      <c r="K1583" s="5">
        <v>11.78</v>
      </c>
      <c r="L1583" s="2">
        <v>1</v>
      </c>
      <c r="M1583" s="2">
        <v>3013</v>
      </c>
      <c r="N1583" s="5">
        <f>Table1[[#This Row],[Sales Price Per Unit]]*Table1[[#This Row],[Quantity]]</f>
        <v>22.95</v>
      </c>
      <c r="O1583" s="5">
        <f>((Table1[[#This Row],[Ticket Price Price Per Unit]]-Table1[[#This Row],[Sales Price Per Unit]]))*Table1[[#This Row],[Quantity]]</f>
        <v>0</v>
      </c>
      <c r="P1583" s="5">
        <f>(Table1[[#This Row],[Sales Price Per Unit]]-Table1[[#This Row],[Cost per Unit]])*Table1[[#This Row],[Quantity]]</f>
        <v>11.17</v>
      </c>
    </row>
    <row r="1584" spans="1:16" x14ac:dyDescent="0.25">
      <c r="A1584" s="1">
        <v>41341</v>
      </c>
      <c r="B1584" s="20">
        <f>MONTH(Table1[[#This Row],[Date]])</f>
        <v>3</v>
      </c>
      <c r="C1584" s="20" t="str">
        <f>TEXT(Table1[[#This Row],[Date]],"mmmm")</f>
        <v>marzec</v>
      </c>
      <c r="D1584" s="2">
        <v>1078</v>
      </c>
      <c r="E1584" s="2">
        <v>27</v>
      </c>
      <c r="F1584" s="2" t="s">
        <v>14</v>
      </c>
      <c r="G1584" s="2" t="s">
        <v>17</v>
      </c>
      <c r="H1584" s="5">
        <v>4.95</v>
      </c>
      <c r="I1584" s="3">
        <v>0</v>
      </c>
      <c r="J1584" s="5">
        <f>Table1[[#This Row],[Ticket Price Price Per Unit]]*(1-Table1[[#This Row],[Discount Given]])</f>
        <v>4.95</v>
      </c>
      <c r="K1584" s="5">
        <v>1.82</v>
      </c>
      <c r="L1584" s="2">
        <v>4</v>
      </c>
      <c r="M1584" s="2">
        <v>3029</v>
      </c>
      <c r="N1584" s="5">
        <f>Table1[[#This Row],[Sales Price Per Unit]]*Table1[[#This Row],[Quantity]]</f>
        <v>19.8</v>
      </c>
      <c r="O1584" s="5">
        <f>((Table1[[#This Row],[Ticket Price Price Per Unit]]-Table1[[#This Row],[Sales Price Per Unit]]))*Table1[[#This Row],[Quantity]]</f>
        <v>0</v>
      </c>
      <c r="P1584" s="5">
        <f>(Table1[[#This Row],[Sales Price Per Unit]]-Table1[[#This Row],[Cost per Unit]])*Table1[[#This Row],[Quantity]]</f>
        <v>12.52</v>
      </c>
    </row>
    <row r="1585" spans="1:16" x14ac:dyDescent="0.25">
      <c r="A1585" s="1">
        <v>41341</v>
      </c>
      <c r="B1585" s="20">
        <f>MONTH(Table1[[#This Row],[Date]])</f>
        <v>3</v>
      </c>
      <c r="C1585" s="20" t="str">
        <f>TEXT(Table1[[#This Row],[Date]],"mmmm")</f>
        <v>marzec</v>
      </c>
      <c r="D1585" s="2">
        <v>1078</v>
      </c>
      <c r="E1585" s="2">
        <v>31</v>
      </c>
      <c r="F1585" s="2" t="s">
        <v>14</v>
      </c>
      <c r="G1585" s="2" t="s">
        <v>17</v>
      </c>
      <c r="H1585" s="5">
        <v>0.95</v>
      </c>
      <c r="I1585" s="3">
        <v>0</v>
      </c>
      <c r="J1585" s="5">
        <f>Table1[[#This Row],[Ticket Price Price Per Unit]]*(1-Table1[[#This Row],[Discount Given]])</f>
        <v>0.95</v>
      </c>
      <c r="K1585" s="5">
        <v>0.34</v>
      </c>
      <c r="L1585" s="2">
        <v>13</v>
      </c>
      <c r="M1585" s="2">
        <v>3029</v>
      </c>
      <c r="N1585" s="5">
        <f>Table1[[#This Row],[Sales Price Per Unit]]*Table1[[#This Row],[Quantity]]</f>
        <v>12.35</v>
      </c>
      <c r="O1585" s="5">
        <f>((Table1[[#This Row],[Ticket Price Price Per Unit]]-Table1[[#This Row],[Sales Price Per Unit]]))*Table1[[#This Row],[Quantity]]</f>
        <v>0</v>
      </c>
      <c r="P1585" s="5">
        <f>(Table1[[#This Row],[Sales Price Per Unit]]-Table1[[#This Row],[Cost per Unit]])*Table1[[#This Row],[Quantity]]</f>
        <v>7.9299999999999979</v>
      </c>
    </row>
    <row r="1586" spans="1:16" x14ac:dyDescent="0.25">
      <c r="A1586" s="1">
        <v>41341</v>
      </c>
      <c r="B1586" s="20">
        <f>MONTH(Table1[[#This Row],[Date]])</f>
        <v>3</v>
      </c>
      <c r="C1586" s="20" t="str">
        <f>TEXT(Table1[[#This Row],[Date]],"mmmm")</f>
        <v>marzec</v>
      </c>
      <c r="D1586" s="2">
        <v>1079</v>
      </c>
      <c r="E1586" s="2">
        <v>31</v>
      </c>
      <c r="F1586" s="2" t="s">
        <v>15</v>
      </c>
      <c r="G1586" s="2" t="s">
        <v>17</v>
      </c>
      <c r="H1586" s="5">
        <v>0.95</v>
      </c>
      <c r="I1586" s="3">
        <v>0</v>
      </c>
      <c r="J1586" s="5">
        <f>Table1[[#This Row],[Ticket Price Price Per Unit]]*(1-Table1[[#This Row],[Discount Given]])</f>
        <v>0.95</v>
      </c>
      <c r="K1586" s="5">
        <v>0.34</v>
      </c>
      <c r="L1586" s="2">
        <v>8</v>
      </c>
      <c r="M1586" s="2">
        <v>3021</v>
      </c>
      <c r="N1586" s="5">
        <f>Table1[[#This Row],[Sales Price Per Unit]]*Table1[[#This Row],[Quantity]]</f>
        <v>7.6</v>
      </c>
      <c r="O1586" s="5">
        <f>((Table1[[#This Row],[Ticket Price Price Per Unit]]-Table1[[#This Row],[Sales Price Per Unit]]))*Table1[[#This Row],[Quantity]]</f>
        <v>0</v>
      </c>
      <c r="P1586" s="5">
        <f>(Table1[[#This Row],[Sales Price Per Unit]]-Table1[[#This Row],[Cost per Unit]])*Table1[[#This Row],[Quantity]]</f>
        <v>4.879999999999999</v>
      </c>
    </row>
    <row r="1587" spans="1:16" x14ac:dyDescent="0.25">
      <c r="A1587" s="1">
        <v>41341</v>
      </c>
      <c r="B1587" s="20">
        <f>MONTH(Table1[[#This Row],[Date]])</f>
        <v>3</v>
      </c>
      <c r="C1587" s="20" t="str">
        <f>TEXT(Table1[[#This Row],[Date]],"mmmm")</f>
        <v>marzec</v>
      </c>
      <c r="D1587" s="2">
        <v>1080</v>
      </c>
      <c r="E1587" s="2">
        <v>15</v>
      </c>
      <c r="F1587" s="2" t="s">
        <v>14</v>
      </c>
      <c r="G1587" s="2" t="s">
        <v>17</v>
      </c>
      <c r="H1587" s="5">
        <v>28.95</v>
      </c>
      <c r="I1587" s="3">
        <v>0</v>
      </c>
      <c r="J1587" s="5">
        <f>Table1[[#This Row],[Ticket Price Price Per Unit]]*(1-Table1[[#This Row],[Discount Given]])</f>
        <v>28.95</v>
      </c>
      <c r="K1587" s="5">
        <v>17.53</v>
      </c>
      <c r="L1587" s="2">
        <v>20</v>
      </c>
      <c r="M1587" s="2">
        <v>3010</v>
      </c>
      <c r="N1587" s="5">
        <f>Table1[[#This Row],[Sales Price Per Unit]]*Table1[[#This Row],[Quantity]]</f>
        <v>579</v>
      </c>
      <c r="O1587" s="5">
        <f>((Table1[[#This Row],[Ticket Price Price Per Unit]]-Table1[[#This Row],[Sales Price Per Unit]]))*Table1[[#This Row],[Quantity]]</f>
        <v>0</v>
      </c>
      <c r="P1587" s="5">
        <f>(Table1[[#This Row],[Sales Price Per Unit]]-Table1[[#This Row],[Cost per Unit]])*Table1[[#This Row],[Quantity]]</f>
        <v>228.39999999999998</v>
      </c>
    </row>
    <row r="1588" spans="1:16" x14ac:dyDescent="0.25">
      <c r="A1588" s="1">
        <v>41341</v>
      </c>
      <c r="B1588" s="20">
        <f>MONTH(Table1[[#This Row],[Date]])</f>
        <v>3</v>
      </c>
      <c r="C1588" s="20" t="str">
        <f>TEXT(Table1[[#This Row],[Date]],"mmmm")</f>
        <v>marzec</v>
      </c>
      <c r="D1588" s="2">
        <v>1080</v>
      </c>
      <c r="E1588" s="2">
        <v>17</v>
      </c>
      <c r="F1588" s="2" t="s">
        <v>14</v>
      </c>
      <c r="G1588" s="2" t="s">
        <v>17</v>
      </c>
      <c r="H1588" s="5">
        <v>49.95</v>
      </c>
      <c r="I1588" s="3">
        <v>0.1</v>
      </c>
      <c r="J1588" s="5">
        <f>Table1[[#This Row],[Ticket Price Price Per Unit]]*(1-Table1[[#This Row],[Discount Given]])</f>
        <v>44.955000000000005</v>
      </c>
      <c r="K1588" s="5">
        <v>23.93</v>
      </c>
      <c r="L1588" s="2">
        <v>25</v>
      </c>
      <c r="M1588" s="2">
        <v>3010</v>
      </c>
      <c r="N1588" s="5">
        <f>Table1[[#This Row],[Sales Price Per Unit]]*Table1[[#This Row],[Quantity]]</f>
        <v>1123.8750000000002</v>
      </c>
      <c r="O1588" s="5">
        <f>((Table1[[#This Row],[Ticket Price Price Per Unit]]-Table1[[#This Row],[Sales Price Per Unit]]))*Table1[[#This Row],[Quantity]]</f>
        <v>124.87499999999994</v>
      </c>
      <c r="P1588" s="5">
        <f>(Table1[[#This Row],[Sales Price Per Unit]]-Table1[[#This Row],[Cost per Unit]])*Table1[[#This Row],[Quantity]]</f>
        <v>525.62500000000011</v>
      </c>
    </row>
    <row r="1589" spans="1:16" x14ac:dyDescent="0.25">
      <c r="A1589" s="1">
        <v>41341</v>
      </c>
      <c r="B1589" s="20">
        <f>MONTH(Table1[[#This Row],[Date]])</f>
        <v>3</v>
      </c>
      <c r="C1589" s="20" t="str">
        <f>TEXT(Table1[[#This Row],[Date]],"mmmm")</f>
        <v>marzec</v>
      </c>
      <c r="D1589" s="2">
        <v>1081</v>
      </c>
      <c r="E1589" s="2">
        <v>31</v>
      </c>
      <c r="F1589" s="2" t="s">
        <v>15</v>
      </c>
      <c r="G1589" s="2" t="s">
        <v>17</v>
      </c>
      <c r="H1589" s="5">
        <v>0.95</v>
      </c>
      <c r="I1589" s="3">
        <v>0</v>
      </c>
      <c r="J1589" s="5">
        <f>Table1[[#This Row],[Ticket Price Price Per Unit]]*(1-Table1[[#This Row],[Discount Given]])</f>
        <v>0.95</v>
      </c>
      <c r="K1589" s="5">
        <v>0.34</v>
      </c>
      <c r="L1589" s="2">
        <v>19</v>
      </c>
      <c r="M1589" s="2">
        <v>3026</v>
      </c>
      <c r="N1589" s="5">
        <f>Table1[[#This Row],[Sales Price Per Unit]]*Table1[[#This Row],[Quantity]]</f>
        <v>18.05</v>
      </c>
      <c r="O1589" s="5">
        <f>((Table1[[#This Row],[Ticket Price Price Per Unit]]-Table1[[#This Row],[Sales Price Per Unit]]))*Table1[[#This Row],[Quantity]]</f>
        <v>0</v>
      </c>
      <c r="P1589" s="5">
        <f>(Table1[[#This Row],[Sales Price Per Unit]]-Table1[[#This Row],[Cost per Unit]])*Table1[[#This Row],[Quantity]]</f>
        <v>11.589999999999998</v>
      </c>
    </row>
    <row r="1590" spans="1:16" x14ac:dyDescent="0.25">
      <c r="A1590" s="1">
        <v>41341</v>
      </c>
      <c r="B1590" s="20">
        <f>MONTH(Table1[[#This Row],[Date]])</f>
        <v>3</v>
      </c>
      <c r="C1590" s="20" t="str">
        <f>TEXT(Table1[[#This Row],[Date]],"mmmm")</f>
        <v>marzec</v>
      </c>
      <c r="D1590" s="2">
        <v>1082</v>
      </c>
      <c r="E1590" s="2">
        <v>18</v>
      </c>
      <c r="F1590" s="2" t="s">
        <v>14</v>
      </c>
      <c r="G1590" s="2" t="s">
        <v>17</v>
      </c>
      <c r="H1590" s="5">
        <v>54.95</v>
      </c>
      <c r="I1590" s="3">
        <v>0</v>
      </c>
      <c r="J1590" s="5">
        <f>Table1[[#This Row],[Ticket Price Price Per Unit]]*(1-Table1[[#This Row],[Discount Given]])</f>
        <v>54.95</v>
      </c>
      <c r="K1590" s="5">
        <v>26.65</v>
      </c>
      <c r="L1590" s="2">
        <v>4</v>
      </c>
      <c r="M1590" s="2">
        <v>3031</v>
      </c>
      <c r="N1590" s="5">
        <f>Table1[[#This Row],[Sales Price Per Unit]]*Table1[[#This Row],[Quantity]]</f>
        <v>219.8</v>
      </c>
      <c r="O1590" s="5">
        <f>((Table1[[#This Row],[Ticket Price Price Per Unit]]-Table1[[#This Row],[Sales Price Per Unit]]))*Table1[[#This Row],[Quantity]]</f>
        <v>0</v>
      </c>
      <c r="P1590" s="5">
        <f>(Table1[[#This Row],[Sales Price Per Unit]]-Table1[[#This Row],[Cost per Unit]])*Table1[[#This Row],[Quantity]]</f>
        <v>113.20000000000002</v>
      </c>
    </row>
    <row r="1591" spans="1:16" x14ac:dyDescent="0.25">
      <c r="A1591" s="1">
        <v>41341</v>
      </c>
      <c r="B1591" s="20">
        <f>MONTH(Table1[[#This Row],[Date]])</f>
        <v>3</v>
      </c>
      <c r="C1591" s="20" t="str">
        <f>TEXT(Table1[[#This Row],[Date]],"mmmm")</f>
        <v>marzec</v>
      </c>
      <c r="D1591" s="2">
        <v>1083</v>
      </c>
      <c r="E1591" s="2">
        <v>45</v>
      </c>
      <c r="F1591" s="2" t="s">
        <v>15</v>
      </c>
      <c r="G1591" s="2" t="s">
        <v>17</v>
      </c>
      <c r="H1591" s="5">
        <v>38.950000000000003</v>
      </c>
      <c r="I1591" s="3">
        <v>0</v>
      </c>
      <c r="J1591" s="5">
        <f>Table1[[#This Row],[Ticket Price Price Per Unit]]*(1-Table1[[#This Row],[Discount Given]])</f>
        <v>38.950000000000003</v>
      </c>
      <c r="K1591" s="5">
        <v>22.33</v>
      </c>
      <c r="L1591" s="2">
        <v>4</v>
      </c>
      <c r="M1591" s="2">
        <v>3033</v>
      </c>
      <c r="N1591" s="5">
        <f>Table1[[#This Row],[Sales Price Per Unit]]*Table1[[#This Row],[Quantity]]</f>
        <v>155.80000000000001</v>
      </c>
      <c r="O1591" s="5">
        <f>((Table1[[#This Row],[Ticket Price Price Per Unit]]-Table1[[#This Row],[Sales Price Per Unit]]))*Table1[[#This Row],[Quantity]]</f>
        <v>0</v>
      </c>
      <c r="P1591" s="5">
        <f>(Table1[[#This Row],[Sales Price Per Unit]]-Table1[[#This Row],[Cost per Unit]])*Table1[[#This Row],[Quantity]]</f>
        <v>66.480000000000018</v>
      </c>
    </row>
    <row r="1592" spans="1:16" x14ac:dyDescent="0.25">
      <c r="A1592" s="1">
        <v>41341</v>
      </c>
      <c r="B1592" s="20">
        <f>MONTH(Table1[[#This Row],[Date]])</f>
        <v>3</v>
      </c>
      <c r="C1592" s="20" t="str">
        <f>TEXT(Table1[[#This Row],[Date]],"mmmm")</f>
        <v>marzec</v>
      </c>
      <c r="D1592" s="2">
        <v>1084</v>
      </c>
      <c r="E1592" s="2">
        <v>10</v>
      </c>
      <c r="F1592" s="2" t="s">
        <v>14</v>
      </c>
      <c r="G1592" s="2" t="s">
        <v>17</v>
      </c>
      <c r="H1592" s="5">
        <v>34.950000000000003</v>
      </c>
      <c r="I1592" s="3">
        <v>0</v>
      </c>
      <c r="J1592" s="5">
        <f>Table1[[#This Row],[Ticket Price Price Per Unit]]*(1-Table1[[#This Row],[Discount Given]])</f>
        <v>34.950000000000003</v>
      </c>
      <c r="K1592" s="5">
        <v>22.13</v>
      </c>
      <c r="L1592" s="2">
        <v>11</v>
      </c>
      <c r="M1592" s="2">
        <v>3027</v>
      </c>
      <c r="N1592" s="5">
        <f>Table1[[#This Row],[Sales Price Per Unit]]*Table1[[#This Row],[Quantity]]</f>
        <v>384.45000000000005</v>
      </c>
      <c r="O1592" s="5">
        <f>((Table1[[#This Row],[Ticket Price Price Per Unit]]-Table1[[#This Row],[Sales Price Per Unit]]))*Table1[[#This Row],[Quantity]]</f>
        <v>0</v>
      </c>
      <c r="P1592" s="5">
        <f>(Table1[[#This Row],[Sales Price Per Unit]]-Table1[[#This Row],[Cost per Unit]])*Table1[[#This Row],[Quantity]]</f>
        <v>141.02000000000004</v>
      </c>
    </row>
    <row r="1593" spans="1:16" x14ac:dyDescent="0.25">
      <c r="A1593" s="1">
        <v>41341</v>
      </c>
      <c r="B1593" s="20">
        <f>MONTH(Table1[[#This Row],[Date]])</f>
        <v>3</v>
      </c>
      <c r="C1593" s="20" t="str">
        <f>TEXT(Table1[[#This Row],[Date]],"mmmm")</f>
        <v>marzec</v>
      </c>
      <c r="D1593" s="2">
        <v>1084</v>
      </c>
      <c r="E1593" s="2">
        <v>11</v>
      </c>
      <c r="F1593" s="2" t="s">
        <v>14</v>
      </c>
      <c r="G1593" s="2" t="s">
        <v>17</v>
      </c>
      <c r="H1593" s="5">
        <v>65.95</v>
      </c>
      <c r="I1593" s="3">
        <v>0</v>
      </c>
      <c r="J1593" s="5">
        <f>Table1[[#This Row],[Ticket Price Price Per Unit]]*(1-Table1[[#This Row],[Discount Given]])</f>
        <v>65.95</v>
      </c>
      <c r="K1593" s="5">
        <v>37.97</v>
      </c>
      <c r="L1593" s="2">
        <v>10</v>
      </c>
      <c r="M1593" s="2">
        <v>3027</v>
      </c>
      <c r="N1593" s="5">
        <f>Table1[[#This Row],[Sales Price Per Unit]]*Table1[[#This Row],[Quantity]]</f>
        <v>659.5</v>
      </c>
      <c r="O1593" s="5">
        <f>((Table1[[#This Row],[Ticket Price Price Per Unit]]-Table1[[#This Row],[Sales Price Per Unit]]))*Table1[[#This Row],[Quantity]]</f>
        <v>0</v>
      </c>
      <c r="P1593" s="5">
        <f>(Table1[[#This Row],[Sales Price Per Unit]]-Table1[[#This Row],[Cost per Unit]])*Table1[[#This Row],[Quantity]]</f>
        <v>279.80000000000007</v>
      </c>
    </row>
    <row r="1594" spans="1:16" x14ac:dyDescent="0.25">
      <c r="A1594" s="1">
        <v>41341</v>
      </c>
      <c r="B1594" s="20">
        <f>MONTH(Table1[[#This Row],[Date]])</f>
        <v>3</v>
      </c>
      <c r="C1594" s="20" t="str">
        <f>TEXT(Table1[[#This Row],[Date]],"mmmm")</f>
        <v>marzec</v>
      </c>
      <c r="D1594" s="2">
        <v>1085</v>
      </c>
      <c r="E1594" s="2">
        <v>19</v>
      </c>
      <c r="F1594" s="2" t="s">
        <v>15</v>
      </c>
      <c r="G1594" s="2" t="s">
        <v>17</v>
      </c>
      <c r="H1594" s="5">
        <v>49.95</v>
      </c>
      <c r="I1594" s="3">
        <v>0</v>
      </c>
      <c r="J1594" s="5">
        <f>Table1[[#This Row],[Ticket Price Price Per Unit]]*(1-Table1[[#This Row],[Discount Given]])</f>
        <v>49.95</v>
      </c>
      <c r="K1594" s="5">
        <v>24.77</v>
      </c>
      <c r="L1594" s="2">
        <v>11</v>
      </c>
      <c r="M1594" s="2">
        <v>3020</v>
      </c>
      <c r="N1594" s="5">
        <f>Table1[[#This Row],[Sales Price Per Unit]]*Table1[[#This Row],[Quantity]]</f>
        <v>549.45000000000005</v>
      </c>
      <c r="O1594" s="5">
        <f>((Table1[[#This Row],[Ticket Price Price Per Unit]]-Table1[[#This Row],[Sales Price Per Unit]]))*Table1[[#This Row],[Quantity]]</f>
        <v>0</v>
      </c>
      <c r="P1594" s="5">
        <f>(Table1[[#This Row],[Sales Price Per Unit]]-Table1[[#This Row],[Cost per Unit]])*Table1[[#This Row],[Quantity]]</f>
        <v>276.98</v>
      </c>
    </row>
    <row r="1595" spans="1:16" x14ac:dyDescent="0.25">
      <c r="A1595" s="1">
        <v>41341</v>
      </c>
      <c r="B1595" s="20">
        <f>MONTH(Table1[[#This Row],[Date]])</f>
        <v>3</v>
      </c>
      <c r="C1595" s="20" t="str">
        <f>TEXT(Table1[[#This Row],[Date]],"mmmm")</f>
        <v>marzec</v>
      </c>
      <c r="D1595" s="2">
        <v>1085</v>
      </c>
      <c r="E1595" s="2">
        <v>33</v>
      </c>
      <c r="F1595" s="2" t="s">
        <v>15</v>
      </c>
      <c r="G1595" s="2" t="s">
        <v>17</v>
      </c>
      <c r="H1595" s="5">
        <v>19.95</v>
      </c>
      <c r="I1595" s="3">
        <v>0</v>
      </c>
      <c r="J1595" s="5">
        <f>Table1[[#This Row],[Ticket Price Price Per Unit]]*(1-Table1[[#This Row],[Discount Given]])</f>
        <v>19.95</v>
      </c>
      <c r="K1595" s="5">
        <v>9.7799999999999994</v>
      </c>
      <c r="L1595" s="2">
        <v>9</v>
      </c>
      <c r="M1595" s="2">
        <v>3020</v>
      </c>
      <c r="N1595" s="5">
        <f>Table1[[#This Row],[Sales Price Per Unit]]*Table1[[#This Row],[Quantity]]</f>
        <v>179.54999999999998</v>
      </c>
      <c r="O1595" s="5">
        <f>((Table1[[#This Row],[Ticket Price Price Per Unit]]-Table1[[#This Row],[Sales Price Per Unit]]))*Table1[[#This Row],[Quantity]]</f>
        <v>0</v>
      </c>
      <c r="P1595" s="5">
        <f>(Table1[[#This Row],[Sales Price Per Unit]]-Table1[[#This Row],[Cost per Unit]])*Table1[[#This Row],[Quantity]]</f>
        <v>91.53</v>
      </c>
    </row>
    <row r="1596" spans="1:16" x14ac:dyDescent="0.25">
      <c r="A1596" s="1">
        <v>41341</v>
      </c>
      <c r="B1596" s="20">
        <f>MONTH(Table1[[#This Row],[Date]])</f>
        <v>3</v>
      </c>
      <c r="C1596" s="20" t="str">
        <f>TEXT(Table1[[#This Row],[Date]],"mmmm")</f>
        <v>marzec</v>
      </c>
      <c r="D1596" s="2">
        <v>1086</v>
      </c>
      <c r="E1596" s="2">
        <v>5</v>
      </c>
      <c r="F1596" s="2" t="s">
        <v>14</v>
      </c>
      <c r="G1596" s="2" t="s">
        <v>17</v>
      </c>
      <c r="H1596" s="5">
        <v>24.95</v>
      </c>
      <c r="I1596" s="3">
        <v>0</v>
      </c>
      <c r="J1596" s="5">
        <f>Table1[[#This Row],[Ticket Price Price Per Unit]]*(1-Table1[[#This Row],[Discount Given]])</f>
        <v>24.95</v>
      </c>
      <c r="K1596" s="5">
        <v>12.27</v>
      </c>
      <c r="L1596" s="2">
        <v>7</v>
      </c>
      <c r="M1596" s="2">
        <v>3030</v>
      </c>
      <c r="N1596" s="5">
        <f>Table1[[#This Row],[Sales Price Per Unit]]*Table1[[#This Row],[Quantity]]</f>
        <v>174.65</v>
      </c>
      <c r="O1596" s="5">
        <f>((Table1[[#This Row],[Ticket Price Price Per Unit]]-Table1[[#This Row],[Sales Price Per Unit]]))*Table1[[#This Row],[Quantity]]</f>
        <v>0</v>
      </c>
      <c r="P1596" s="5">
        <f>(Table1[[#This Row],[Sales Price Per Unit]]-Table1[[#This Row],[Cost per Unit]])*Table1[[#This Row],[Quantity]]</f>
        <v>88.759999999999991</v>
      </c>
    </row>
    <row r="1597" spans="1:16" x14ac:dyDescent="0.25">
      <c r="A1597" s="1">
        <v>41341</v>
      </c>
      <c r="B1597" s="20">
        <f>MONTH(Table1[[#This Row],[Date]])</f>
        <v>3</v>
      </c>
      <c r="C1597" s="20" t="str">
        <f>TEXT(Table1[[#This Row],[Date]],"mmmm")</f>
        <v>marzec</v>
      </c>
      <c r="D1597" s="2">
        <v>1087</v>
      </c>
      <c r="E1597" s="2">
        <v>34</v>
      </c>
      <c r="F1597" s="2" t="s">
        <v>15</v>
      </c>
      <c r="G1597" s="2" t="s">
        <v>17</v>
      </c>
      <c r="H1597" s="5">
        <v>37.950000000000003</v>
      </c>
      <c r="I1597" s="3">
        <v>0</v>
      </c>
      <c r="J1597" s="5">
        <f>Table1[[#This Row],[Ticket Price Price Per Unit]]*(1-Table1[[#This Row],[Discount Given]])</f>
        <v>37.950000000000003</v>
      </c>
      <c r="K1597" s="5">
        <v>15.35</v>
      </c>
      <c r="L1597" s="2">
        <v>12</v>
      </c>
      <c r="M1597" s="2">
        <v>3026</v>
      </c>
      <c r="N1597" s="5">
        <f>Table1[[#This Row],[Sales Price Per Unit]]*Table1[[#This Row],[Quantity]]</f>
        <v>455.40000000000003</v>
      </c>
      <c r="O1597" s="5">
        <f>((Table1[[#This Row],[Ticket Price Price Per Unit]]-Table1[[#This Row],[Sales Price Per Unit]]))*Table1[[#This Row],[Quantity]]</f>
        <v>0</v>
      </c>
      <c r="P1597" s="5">
        <f>(Table1[[#This Row],[Sales Price Per Unit]]-Table1[[#This Row],[Cost per Unit]])*Table1[[#This Row],[Quantity]]</f>
        <v>271.20000000000005</v>
      </c>
    </row>
    <row r="1598" spans="1:16" x14ac:dyDescent="0.25">
      <c r="A1598" s="1">
        <v>41341</v>
      </c>
      <c r="B1598" s="20">
        <f>MONTH(Table1[[#This Row],[Date]])</f>
        <v>3</v>
      </c>
      <c r="C1598" s="20" t="str">
        <f>TEXT(Table1[[#This Row],[Date]],"mmmm")</f>
        <v>marzec</v>
      </c>
      <c r="D1598" s="2">
        <v>1087</v>
      </c>
      <c r="E1598" s="2">
        <v>33</v>
      </c>
      <c r="F1598" s="2" t="s">
        <v>15</v>
      </c>
      <c r="G1598" s="2" t="s">
        <v>17</v>
      </c>
      <c r="H1598" s="5">
        <v>19.95</v>
      </c>
      <c r="I1598" s="3">
        <v>0</v>
      </c>
      <c r="J1598" s="5">
        <f>Table1[[#This Row],[Ticket Price Price Per Unit]]*(1-Table1[[#This Row],[Discount Given]])</f>
        <v>19.95</v>
      </c>
      <c r="K1598" s="5">
        <v>9.7799999999999994</v>
      </c>
      <c r="L1598" s="2">
        <v>12</v>
      </c>
      <c r="M1598" s="2">
        <v>3026</v>
      </c>
      <c r="N1598" s="5">
        <f>Table1[[#This Row],[Sales Price Per Unit]]*Table1[[#This Row],[Quantity]]</f>
        <v>239.39999999999998</v>
      </c>
      <c r="O1598" s="5">
        <f>((Table1[[#This Row],[Ticket Price Price Per Unit]]-Table1[[#This Row],[Sales Price Per Unit]]))*Table1[[#This Row],[Quantity]]</f>
        <v>0</v>
      </c>
      <c r="P1598" s="5">
        <f>(Table1[[#This Row],[Sales Price Per Unit]]-Table1[[#This Row],[Cost per Unit]])*Table1[[#This Row],[Quantity]]</f>
        <v>122.03999999999999</v>
      </c>
    </row>
    <row r="1599" spans="1:16" x14ac:dyDescent="0.25">
      <c r="A1599" s="1">
        <v>41341</v>
      </c>
      <c r="B1599" s="20">
        <f>MONTH(Table1[[#This Row],[Date]])</f>
        <v>3</v>
      </c>
      <c r="C1599" s="20" t="str">
        <f>TEXT(Table1[[#This Row],[Date]],"mmmm")</f>
        <v>marzec</v>
      </c>
      <c r="D1599" s="2">
        <v>1088</v>
      </c>
      <c r="E1599" s="2">
        <v>1</v>
      </c>
      <c r="F1599" s="2" t="s">
        <v>14</v>
      </c>
      <c r="G1599" s="2" t="s">
        <v>17</v>
      </c>
      <c r="H1599" s="5">
        <v>43.95</v>
      </c>
      <c r="I1599" s="3">
        <v>0</v>
      </c>
      <c r="J1599" s="5">
        <f>Table1[[#This Row],[Ticket Price Price Per Unit]]*(1-Table1[[#This Row],[Discount Given]])</f>
        <v>43.95</v>
      </c>
      <c r="K1599" s="5">
        <v>25.6</v>
      </c>
      <c r="L1599" s="2">
        <v>10</v>
      </c>
      <c r="M1599" s="2">
        <v>3024</v>
      </c>
      <c r="N1599" s="5">
        <f>Table1[[#This Row],[Sales Price Per Unit]]*Table1[[#This Row],[Quantity]]</f>
        <v>439.5</v>
      </c>
      <c r="O1599" s="5">
        <f>((Table1[[#This Row],[Ticket Price Price Per Unit]]-Table1[[#This Row],[Sales Price Per Unit]]))*Table1[[#This Row],[Quantity]]</f>
        <v>0</v>
      </c>
      <c r="P1599" s="5">
        <f>(Table1[[#This Row],[Sales Price Per Unit]]-Table1[[#This Row],[Cost per Unit]])*Table1[[#This Row],[Quantity]]</f>
        <v>183.5</v>
      </c>
    </row>
    <row r="1600" spans="1:16" x14ac:dyDescent="0.25">
      <c r="A1600" s="1">
        <v>41341</v>
      </c>
      <c r="B1600" s="20">
        <f>MONTH(Table1[[#This Row],[Date]])</f>
        <v>3</v>
      </c>
      <c r="C1600" s="20" t="str">
        <f>TEXT(Table1[[#This Row],[Date]],"mmmm")</f>
        <v>marzec</v>
      </c>
      <c r="D1600" s="2">
        <v>1089</v>
      </c>
      <c r="E1600" s="2">
        <v>43</v>
      </c>
      <c r="F1600" s="2" t="s">
        <v>15</v>
      </c>
      <c r="G1600" s="2" t="s">
        <v>17</v>
      </c>
      <c r="H1600" s="5">
        <v>11.95</v>
      </c>
      <c r="I1600" s="3">
        <v>0</v>
      </c>
      <c r="J1600" s="5">
        <f>Table1[[#This Row],[Ticket Price Price Per Unit]]*(1-Table1[[#This Row],[Discount Given]])</f>
        <v>11.95</v>
      </c>
      <c r="K1600" s="5">
        <v>3.32</v>
      </c>
      <c r="L1600" s="2">
        <v>8</v>
      </c>
      <c r="M1600" s="2">
        <v>3016</v>
      </c>
      <c r="N1600" s="5">
        <f>Table1[[#This Row],[Sales Price Per Unit]]*Table1[[#This Row],[Quantity]]</f>
        <v>95.6</v>
      </c>
      <c r="O1600" s="5">
        <f>((Table1[[#This Row],[Ticket Price Price Per Unit]]-Table1[[#This Row],[Sales Price Per Unit]]))*Table1[[#This Row],[Quantity]]</f>
        <v>0</v>
      </c>
      <c r="P1600" s="5">
        <f>(Table1[[#This Row],[Sales Price Per Unit]]-Table1[[#This Row],[Cost per Unit]])*Table1[[#This Row],[Quantity]]</f>
        <v>69.039999999999992</v>
      </c>
    </row>
    <row r="1601" spans="1:16" x14ac:dyDescent="0.25">
      <c r="A1601" s="1">
        <v>41341</v>
      </c>
      <c r="B1601" s="20">
        <f>MONTH(Table1[[#This Row],[Date]])</f>
        <v>3</v>
      </c>
      <c r="C1601" s="20" t="str">
        <f>TEXT(Table1[[#This Row],[Date]],"mmmm")</f>
        <v>marzec</v>
      </c>
      <c r="D1601" s="2">
        <v>1089</v>
      </c>
      <c r="E1601" s="2">
        <v>5</v>
      </c>
      <c r="F1601" s="2" t="s">
        <v>15</v>
      </c>
      <c r="G1601" s="2" t="s">
        <v>17</v>
      </c>
      <c r="H1601" s="5">
        <v>24.95</v>
      </c>
      <c r="I1601" s="3">
        <v>0</v>
      </c>
      <c r="J1601" s="5">
        <f>Table1[[#This Row],[Ticket Price Price Per Unit]]*(1-Table1[[#This Row],[Discount Given]])</f>
        <v>24.95</v>
      </c>
      <c r="K1601" s="5">
        <v>12.27</v>
      </c>
      <c r="L1601" s="2">
        <v>1</v>
      </c>
      <c r="M1601" s="2">
        <v>3016</v>
      </c>
      <c r="N1601" s="5">
        <f>Table1[[#This Row],[Sales Price Per Unit]]*Table1[[#This Row],[Quantity]]</f>
        <v>24.95</v>
      </c>
      <c r="O1601" s="5">
        <f>((Table1[[#This Row],[Ticket Price Price Per Unit]]-Table1[[#This Row],[Sales Price Per Unit]]))*Table1[[#This Row],[Quantity]]</f>
        <v>0</v>
      </c>
      <c r="P1601" s="5">
        <f>(Table1[[#This Row],[Sales Price Per Unit]]-Table1[[#This Row],[Cost per Unit]])*Table1[[#This Row],[Quantity]]</f>
        <v>12.68</v>
      </c>
    </row>
    <row r="1602" spans="1:16" x14ac:dyDescent="0.25">
      <c r="A1602" s="1">
        <v>41341</v>
      </c>
      <c r="B1602" s="20">
        <f>MONTH(Table1[[#This Row],[Date]])</f>
        <v>3</v>
      </c>
      <c r="C1602" s="20" t="str">
        <f>TEXT(Table1[[#This Row],[Date]],"mmmm")</f>
        <v>marzec</v>
      </c>
      <c r="D1602" s="2">
        <v>1090</v>
      </c>
      <c r="E1602" s="2">
        <v>31</v>
      </c>
      <c r="F1602" s="2" t="s">
        <v>14</v>
      </c>
      <c r="G1602" s="2" t="s">
        <v>17</v>
      </c>
      <c r="H1602" s="5">
        <v>0.95</v>
      </c>
      <c r="I1602" s="3">
        <v>0</v>
      </c>
      <c r="J1602" s="5">
        <f>Table1[[#This Row],[Ticket Price Price Per Unit]]*(1-Table1[[#This Row],[Discount Given]])</f>
        <v>0.95</v>
      </c>
      <c r="K1602" s="5">
        <v>0.34</v>
      </c>
      <c r="L1602" s="2">
        <v>9</v>
      </c>
      <c r="M1602" s="2">
        <v>3030</v>
      </c>
      <c r="N1602" s="5">
        <f>Table1[[#This Row],[Sales Price Per Unit]]*Table1[[#This Row],[Quantity]]</f>
        <v>8.5499999999999989</v>
      </c>
      <c r="O1602" s="5">
        <f>((Table1[[#This Row],[Ticket Price Price Per Unit]]-Table1[[#This Row],[Sales Price Per Unit]]))*Table1[[#This Row],[Quantity]]</f>
        <v>0</v>
      </c>
      <c r="P1602" s="5">
        <f>(Table1[[#This Row],[Sales Price Per Unit]]-Table1[[#This Row],[Cost per Unit]])*Table1[[#This Row],[Quantity]]</f>
        <v>5.4899999999999984</v>
      </c>
    </row>
    <row r="1603" spans="1:16" x14ac:dyDescent="0.25">
      <c r="A1603" s="1">
        <v>41341</v>
      </c>
      <c r="B1603" s="20">
        <f>MONTH(Table1[[#This Row],[Date]])</f>
        <v>3</v>
      </c>
      <c r="C1603" s="20" t="str">
        <f>TEXT(Table1[[#This Row],[Date]],"mmmm")</f>
        <v>marzec</v>
      </c>
      <c r="D1603" s="2">
        <v>1091</v>
      </c>
      <c r="E1603" s="2">
        <v>20</v>
      </c>
      <c r="F1603" s="2" t="s">
        <v>15</v>
      </c>
      <c r="G1603" s="2" t="s">
        <v>17</v>
      </c>
      <c r="H1603" s="5">
        <v>16.95</v>
      </c>
      <c r="I1603" s="3">
        <v>0.1</v>
      </c>
      <c r="J1603" s="5">
        <f>Table1[[#This Row],[Ticket Price Price Per Unit]]*(1-Table1[[#This Row],[Discount Given]])</f>
        <v>15.254999999999999</v>
      </c>
      <c r="K1603" s="5">
        <v>6.76</v>
      </c>
      <c r="L1603" s="2">
        <v>3</v>
      </c>
      <c r="M1603" s="2">
        <v>3017</v>
      </c>
      <c r="N1603" s="5">
        <f>Table1[[#This Row],[Sales Price Per Unit]]*Table1[[#This Row],[Quantity]]</f>
        <v>45.765000000000001</v>
      </c>
      <c r="O1603" s="5">
        <f>((Table1[[#This Row],[Ticket Price Price Per Unit]]-Table1[[#This Row],[Sales Price Per Unit]]))*Table1[[#This Row],[Quantity]]</f>
        <v>5.0850000000000009</v>
      </c>
      <c r="P1603" s="5">
        <f>(Table1[[#This Row],[Sales Price Per Unit]]-Table1[[#This Row],[Cost per Unit]])*Table1[[#This Row],[Quantity]]</f>
        <v>25.484999999999999</v>
      </c>
    </row>
    <row r="1604" spans="1:16" x14ac:dyDescent="0.25">
      <c r="A1604" s="1">
        <v>41341</v>
      </c>
      <c r="B1604" s="20">
        <f>MONTH(Table1[[#This Row],[Date]])</f>
        <v>3</v>
      </c>
      <c r="C1604" s="20" t="str">
        <f>TEXT(Table1[[#This Row],[Date]],"mmmm")</f>
        <v>marzec</v>
      </c>
      <c r="D1604" s="2">
        <v>1092</v>
      </c>
      <c r="E1604" s="2">
        <v>18</v>
      </c>
      <c r="F1604" s="2" t="s">
        <v>14</v>
      </c>
      <c r="G1604" s="2" t="s">
        <v>17</v>
      </c>
      <c r="H1604" s="5">
        <v>54.95</v>
      </c>
      <c r="I1604" s="3">
        <v>0</v>
      </c>
      <c r="J1604" s="5">
        <f>Table1[[#This Row],[Ticket Price Price Per Unit]]*(1-Table1[[#This Row],[Discount Given]])</f>
        <v>54.95</v>
      </c>
      <c r="K1604" s="5">
        <v>26.65</v>
      </c>
      <c r="L1604" s="2">
        <v>28</v>
      </c>
      <c r="M1604" s="2">
        <v>3010</v>
      </c>
      <c r="N1604" s="5">
        <f>Table1[[#This Row],[Sales Price Per Unit]]*Table1[[#This Row],[Quantity]]</f>
        <v>1538.6000000000001</v>
      </c>
      <c r="O1604" s="5">
        <f>((Table1[[#This Row],[Ticket Price Price Per Unit]]-Table1[[#This Row],[Sales Price Per Unit]]))*Table1[[#This Row],[Quantity]]</f>
        <v>0</v>
      </c>
      <c r="P1604" s="5">
        <f>(Table1[[#This Row],[Sales Price Per Unit]]-Table1[[#This Row],[Cost per Unit]])*Table1[[#This Row],[Quantity]]</f>
        <v>792.40000000000009</v>
      </c>
    </row>
    <row r="1605" spans="1:16" x14ac:dyDescent="0.25">
      <c r="A1605" s="1">
        <v>41341</v>
      </c>
      <c r="B1605" s="20">
        <f>MONTH(Table1[[#This Row],[Date]])</f>
        <v>3</v>
      </c>
      <c r="C1605" s="20" t="str">
        <f>TEXT(Table1[[#This Row],[Date]],"mmmm")</f>
        <v>marzec</v>
      </c>
      <c r="D1605" s="2">
        <v>1092</v>
      </c>
      <c r="E1605" s="2">
        <v>2</v>
      </c>
      <c r="F1605" s="2" t="s">
        <v>14</v>
      </c>
      <c r="G1605" s="2" t="s">
        <v>17</v>
      </c>
      <c r="H1605" s="5">
        <v>44.95</v>
      </c>
      <c r="I1605" s="3">
        <v>0.1</v>
      </c>
      <c r="J1605" s="5">
        <f>Table1[[#This Row],[Ticket Price Price Per Unit]]*(1-Table1[[#This Row],[Discount Given]])</f>
        <v>40.455000000000005</v>
      </c>
      <c r="K1605" s="5">
        <v>27.95</v>
      </c>
      <c r="L1605" s="2">
        <v>5</v>
      </c>
      <c r="M1605" s="2">
        <v>3010</v>
      </c>
      <c r="N1605" s="5">
        <f>Table1[[#This Row],[Sales Price Per Unit]]*Table1[[#This Row],[Quantity]]</f>
        <v>202.27500000000003</v>
      </c>
      <c r="O1605" s="5">
        <f>((Table1[[#This Row],[Ticket Price Price Per Unit]]-Table1[[#This Row],[Sales Price Per Unit]]))*Table1[[#This Row],[Quantity]]</f>
        <v>22.474999999999987</v>
      </c>
      <c r="P1605" s="5">
        <f>(Table1[[#This Row],[Sales Price Per Unit]]-Table1[[#This Row],[Cost per Unit]])*Table1[[#This Row],[Quantity]]</f>
        <v>62.525000000000034</v>
      </c>
    </row>
    <row r="1606" spans="1:16" x14ac:dyDescent="0.25">
      <c r="A1606" s="1">
        <v>41341</v>
      </c>
      <c r="B1606" s="20">
        <f>MONTH(Table1[[#This Row],[Date]])</f>
        <v>3</v>
      </c>
      <c r="C1606" s="20" t="str">
        <f>TEXT(Table1[[#This Row],[Date]],"mmmm")</f>
        <v>marzec</v>
      </c>
      <c r="D1606" s="2">
        <v>1093</v>
      </c>
      <c r="E1606" s="2">
        <v>49</v>
      </c>
      <c r="F1606" s="2" t="s">
        <v>15</v>
      </c>
      <c r="G1606" s="2" t="s">
        <v>17</v>
      </c>
      <c r="H1606" s="5">
        <v>63.95</v>
      </c>
      <c r="I1606" s="3">
        <v>0</v>
      </c>
      <c r="J1606" s="5">
        <f>Table1[[#This Row],[Ticket Price Price Per Unit]]*(1-Table1[[#This Row],[Discount Given]])</f>
        <v>63.95</v>
      </c>
      <c r="K1606" s="5">
        <v>27.1</v>
      </c>
      <c r="L1606" s="2">
        <v>3</v>
      </c>
      <c r="M1606" s="2">
        <v>3029</v>
      </c>
      <c r="N1606" s="5">
        <f>Table1[[#This Row],[Sales Price Per Unit]]*Table1[[#This Row],[Quantity]]</f>
        <v>191.85000000000002</v>
      </c>
      <c r="O1606" s="5">
        <f>((Table1[[#This Row],[Ticket Price Price Per Unit]]-Table1[[#This Row],[Sales Price Per Unit]]))*Table1[[#This Row],[Quantity]]</f>
        <v>0</v>
      </c>
      <c r="P1606" s="5">
        <f>(Table1[[#This Row],[Sales Price Per Unit]]-Table1[[#This Row],[Cost per Unit]])*Table1[[#This Row],[Quantity]]</f>
        <v>110.55000000000001</v>
      </c>
    </row>
    <row r="1607" spans="1:16" x14ac:dyDescent="0.25">
      <c r="A1607" s="1">
        <v>41341</v>
      </c>
      <c r="B1607" s="20">
        <f>MONTH(Table1[[#This Row],[Date]])</f>
        <v>3</v>
      </c>
      <c r="C1607" s="20" t="str">
        <f>TEXT(Table1[[#This Row],[Date]],"mmmm")</f>
        <v>marzec</v>
      </c>
      <c r="D1607" s="2">
        <v>1094</v>
      </c>
      <c r="E1607" s="2">
        <v>41</v>
      </c>
      <c r="F1607" s="2" t="s">
        <v>14</v>
      </c>
      <c r="G1607" s="2" t="s">
        <v>17</v>
      </c>
      <c r="H1607" s="5">
        <v>18.95</v>
      </c>
      <c r="I1607" s="3">
        <v>0</v>
      </c>
      <c r="J1607" s="5">
        <f>Table1[[#This Row],[Ticket Price Price Per Unit]]*(1-Table1[[#This Row],[Discount Given]])</f>
        <v>18.95</v>
      </c>
      <c r="K1607" s="5">
        <v>9.98</v>
      </c>
      <c r="L1607" s="2">
        <v>20</v>
      </c>
      <c r="M1607" s="2">
        <v>3017</v>
      </c>
      <c r="N1607" s="5">
        <f>Table1[[#This Row],[Sales Price Per Unit]]*Table1[[#This Row],[Quantity]]</f>
        <v>379</v>
      </c>
      <c r="O1607" s="5">
        <f>((Table1[[#This Row],[Ticket Price Price Per Unit]]-Table1[[#This Row],[Sales Price Per Unit]]))*Table1[[#This Row],[Quantity]]</f>
        <v>0</v>
      </c>
      <c r="P1607" s="5">
        <f>(Table1[[#This Row],[Sales Price Per Unit]]-Table1[[#This Row],[Cost per Unit]])*Table1[[#This Row],[Quantity]]</f>
        <v>179.39999999999998</v>
      </c>
    </row>
    <row r="1608" spans="1:16" x14ac:dyDescent="0.25">
      <c r="A1608" s="1">
        <v>41341</v>
      </c>
      <c r="B1608" s="20">
        <f>MONTH(Table1[[#This Row],[Date]])</f>
        <v>3</v>
      </c>
      <c r="C1608" s="20" t="str">
        <f>TEXT(Table1[[#This Row],[Date]],"mmmm")</f>
        <v>marzec</v>
      </c>
      <c r="D1608" s="2">
        <v>1095</v>
      </c>
      <c r="E1608" s="2">
        <v>50</v>
      </c>
      <c r="F1608" s="2" t="s">
        <v>15</v>
      </c>
      <c r="G1608" s="2" t="s">
        <v>17</v>
      </c>
      <c r="H1608" s="5">
        <v>24.95</v>
      </c>
      <c r="I1608" s="3">
        <v>0</v>
      </c>
      <c r="J1608" s="5">
        <f>Table1[[#This Row],[Ticket Price Price Per Unit]]*(1-Table1[[#This Row],[Discount Given]])</f>
        <v>24.95</v>
      </c>
      <c r="K1608" s="5">
        <v>12.14</v>
      </c>
      <c r="L1608" s="2">
        <v>2</v>
      </c>
      <c r="M1608" s="2">
        <v>3020</v>
      </c>
      <c r="N1608" s="5">
        <f>Table1[[#This Row],[Sales Price Per Unit]]*Table1[[#This Row],[Quantity]]</f>
        <v>49.9</v>
      </c>
      <c r="O1608" s="5">
        <f>((Table1[[#This Row],[Ticket Price Price Per Unit]]-Table1[[#This Row],[Sales Price Per Unit]]))*Table1[[#This Row],[Quantity]]</f>
        <v>0</v>
      </c>
      <c r="P1608" s="5">
        <f>(Table1[[#This Row],[Sales Price Per Unit]]-Table1[[#This Row],[Cost per Unit]])*Table1[[#This Row],[Quantity]]</f>
        <v>25.619999999999997</v>
      </c>
    </row>
    <row r="1609" spans="1:16" x14ac:dyDescent="0.25">
      <c r="A1609" s="1">
        <v>41341</v>
      </c>
      <c r="B1609" s="20">
        <f>MONTH(Table1[[#This Row],[Date]])</f>
        <v>3</v>
      </c>
      <c r="C1609" s="20" t="str">
        <f>TEXT(Table1[[#This Row],[Date]],"mmmm")</f>
        <v>marzec</v>
      </c>
      <c r="D1609" s="2">
        <v>1095</v>
      </c>
      <c r="E1609" s="2">
        <v>47</v>
      </c>
      <c r="F1609" s="2" t="s">
        <v>15</v>
      </c>
      <c r="G1609" s="2" t="s">
        <v>17</v>
      </c>
      <c r="H1609" s="5">
        <v>28.95</v>
      </c>
      <c r="I1609" s="3">
        <v>0</v>
      </c>
      <c r="J1609" s="5">
        <f>Table1[[#This Row],[Ticket Price Price Per Unit]]*(1-Table1[[#This Row],[Discount Given]])</f>
        <v>28.95</v>
      </c>
      <c r="K1609" s="5">
        <v>8.86</v>
      </c>
      <c r="L1609" s="2">
        <v>13</v>
      </c>
      <c r="M1609" s="2">
        <v>3020</v>
      </c>
      <c r="N1609" s="5">
        <f>Table1[[#This Row],[Sales Price Per Unit]]*Table1[[#This Row],[Quantity]]</f>
        <v>376.34999999999997</v>
      </c>
      <c r="O1609" s="5">
        <f>((Table1[[#This Row],[Ticket Price Price Per Unit]]-Table1[[#This Row],[Sales Price Per Unit]]))*Table1[[#This Row],[Quantity]]</f>
        <v>0</v>
      </c>
      <c r="P1609" s="5">
        <f>(Table1[[#This Row],[Sales Price Per Unit]]-Table1[[#This Row],[Cost per Unit]])*Table1[[#This Row],[Quantity]]</f>
        <v>261.17</v>
      </c>
    </row>
    <row r="1610" spans="1:16" x14ac:dyDescent="0.25">
      <c r="A1610" s="1">
        <v>41341</v>
      </c>
      <c r="B1610" s="20">
        <f>MONTH(Table1[[#This Row],[Date]])</f>
        <v>3</v>
      </c>
      <c r="C1610" s="20" t="str">
        <f>TEXT(Table1[[#This Row],[Date]],"mmmm")</f>
        <v>marzec</v>
      </c>
      <c r="D1610" s="2">
        <v>1095</v>
      </c>
      <c r="E1610" s="2">
        <v>50</v>
      </c>
      <c r="F1610" s="2" t="s">
        <v>15</v>
      </c>
      <c r="G1610" s="2" t="s">
        <v>17</v>
      </c>
      <c r="H1610" s="5">
        <v>24.95</v>
      </c>
      <c r="I1610" s="3">
        <v>0</v>
      </c>
      <c r="J1610" s="5">
        <f>Table1[[#This Row],[Ticket Price Price Per Unit]]*(1-Table1[[#This Row],[Discount Given]])</f>
        <v>24.95</v>
      </c>
      <c r="K1610" s="5">
        <v>12.14</v>
      </c>
      <c r="L1610" s="2">
        <v>3</v>
      </c>
      <c r="M1610" s="2">
        <v>3020</v>
      </c>
      <c r="N1610" s="5">
        <f>Table1[[#This Row],[Sales Price Per Unit]]*Table1[[#This Row],[Quantity]]</f>
        <v>74.849999999999994</v>
      </c>
      <c r="O1610" s="5">
        <f>((Table1[[#This Row],[Ticket Price Price Per Unit]]-Table1[[#This Row],[Sales Price Per Unit]]))*Table1[[#This Row],[Quantity]]</f>
        <v>0</v>
      </c>
      <c r="P1610" s="5">
        <f>(Table1[[#This Row],[Sales Price Per Unit]]-Table1[[#This Row],[Cost per Unit]])*Table1[[#This Row],[Quantity]]</f>
        <v>38.429999999999993</v>
      </c>
    </row>
    <row r="1611" spans="1:16" x14ac:dyDescent="0.25">
      <c r="A1611" s="1">
        <v>41341</v>
      </c>
      <c r="B1611" s="20">
        <f>MONTH(Table1[[#This Row],[Date]])</f>
        <v>3</v>
      </c>
      <c r="C1611" s="20" t="str">
        <f>TEXT(Table1[[#This Row],[Date]],"mmmm")</f>
        <v>marzec</v>
      </c>
      <c r="D1611" s="2">
        <v>1096</v>
      </c>
      <c r="E1611" s="2">
        <v>43</v>
      </c>
      <c r="F1611" s="2" t="s">
        <v>14</v>
      </c>
      <c r="G1611" s="2" t="s">
        <v>17</v>
      </c>
      <c r="H1611" s="5">
        <v>11.95</v>
      </c>
      <c r="I1611" s="3">
        <v>0.1</v>
      </c>
      <c r="J1611" s="5">
        <f>Table1[[#This Row],[Ticket Price Price Per Unit]]*(1-Table1[[#This Row],[Discount Given]])</f>
        <v>10.754999999999999</v>
      </c>
      <c r="K1611" s="5">
        <v>3.32</v>
      </c>
      <c r="L1611" s="2">
        <v>6</v>
      </c>
      <c r="M1611" s="2">
        <v>3012</v>
      </c>
      <c r="N1611" s="5">
        <f>Table1[[#This Row],[Sales Price Per Unit]]*Table1[[#This Row],[Quantity]]</f>
        <v>64.53</v>
      </c>
      <c r="O1611" s="5">
        <f>((Table1[[#This Row],[Ticket Price Price Per Unit]]-Table1[[#This Row],[Sales Price Per Unit]]))*Table1[[#This Row],[Quantity]]</f>
        <v>7.1700000000000017</v>
      </c>
      <c r="P1611" s="5">
        <f>(Table1[[#This Row],[Sales Price Per Unit]]-Table1[[#This Row],[Cost per Unit]])*Table1[[#This Row],[Quantity]]</f>
        <v>44.609999999999992</v>
      </c>
    </row>
    <row r="1612" spans="1:16" x14ac:dyDescent="0.25">
      <c r="A1612" s="1">
        <v>41341</v>
      </c>
      <c r="B1612" s="20">
        <f>MONTH(Table1[[#This Row],[Date]])</f>
        <v>3</v>
      </c>
      <c r="C1612" s="20" t="str">
        <f>TEXT(Table1[[#This Row],[Date]],"mmmm")</f>
        <v>marzec</v>
      </c>
      <c r="D1612" s="2">
        <v>1097</v>
      </c>
      <c r="E1612" s="2">
        <v>49</v>
      </c>
      <c r="F1612" s="2" t="s">
        <v>15</v>
      </c>
      <c r="G1612" s="2" t="s">
        <v>17</v>
      </c>
      <c r="H1612" s="5">
        <v>63.95</v>
      </c>
      <c r="I1612" s="3">
        <v>0</v>
      </c>
      <c r="J1612" s="5">
        <f>Table1[[#This Row],[Ticket Price Price Per Unit]]*(1-Table1[[#This Row],[Discount Given]])</f>
        <v>63.95</v>
      </c>
      <c r="K1612" s="5">
        <v>27.1</v>
      </c>
      <c r="L1612" s="2">
        <v>3</v>
      </c>
      <c r="M1612" s="2">
        <v>3010</v>
      </c>
      <c r="N1612" s="5">
        <f>Table1[[#This Row],[Sales Price Per Unit]]*Table1[[#This Row],[Quantity]]</f>
        <v>191.85000000000002</v>
      </c>
      <c r="O1612" s="5">
        <f>((Table1[[#This Row],[Ticket Price Price Per Unit]]-Table1[[#This Row],[Sales Price Per Unit]]))*Table1[[#This Row],[Quantity]]</f>
        <v>0</v>
      </c>
      <c r="P1612" s="5">
        <f>(Table1[[#This Row],[Sales Price Per Unit]]-Table1[[#This Row],[Cost per Unit]])*Table1[[#This Row],[Quantity]]</f>
        <v>110.55000000000001</v>
      </c>
    </row>
    <row r="1613" spans="1:16" x14ac:dyDescent="0.25">
      <c r="A1613" s="1">
        <v>41341</v>
      </c>
      <c r="B1613" s="20">
        <f>MONTH(Table1[[#This Row],[Date]])</f>
        <v>3</v>
      </c>
      <c r="C1613" s="20" t="str">
        <f>TEXT(Table1[[#This Row],[Date]],"mmmm")</f>
        <v>marzec</v>
      </c>
      <c r="D1613" s="2">
        <v>1097</v>
      </c>
      <c r="E1613" s="2">
        <v>29</v>
      </c>
      <c r="F1613" s="2" t="s">
        <v>15</v>
      </c>
      <c r="G1613" s="2" t="s">
        <v>17</v>
      </c>
      <c r="H1613" s="5">
        <v>40.950000000000003</v>
      </c>
      <c r="I1613" s="3">
        <v>0</v>
      </c>
      <c r="J1613" s="5">
        <f>Table1[[#This Row],[Ticket Price Price Per Unit]]*(1-Table1[[#This Row],[Discount Given]])</f>
        <v>40.950000000000003</v>
      </c>
      <c r="K1613" s="5">
        <v>15.51</v>
      </c>
      <c r="L1613" s="2">
        <v>2</v>
      </c>
      <c r="M1613" s="2">
        <v>3010</v>
      </c>
      <c r="N1613" s="5">
        <f>Table1[[#This Row],[Sales Price Per Unit]]*Table1[[#This Row],[Quantity]]</f>
        <v>81.900000000000006</v>
      </c>
      <c r="O1613" s="5">
        <f>((Table1[[#This Row],[Ticket Price Price Per Unit]]-Table1[[#This Row],[Sales Price Per Unit]]))*Table1[[#This Row],[Quantity]]</f>
        <v>0</v>
      </c>
      <c r="P1613" s="5">
        <f>(Table1[[#This Row],[Sales Price Per Unit]]-Table1[[#This Row],[Cost per Unit]])*Table1[[#This Row],[Quantity]]</f>
        <v>50.88000000000001</v>
      </c>
    </row>
    <row r="1614" spans="1:16" x14ac:dyDescent="0.25">
      <c r="A1614" s="1">
        <v>41341</v>
      </c>
      <c r="B1614" s="20">
        <f>MONTH(Table1[[#This Row],[Date]])</f>
        <v>3</v>
      </c>
      <c r="C1614" s="20" t="str">
        <f>TEXT(Table1[[#This Row],[Date]],"mmmm")</f>
        <v>marzec</v>
      </c>
      <c r="D1614" s="2">
        <v>1098</v>
      </c>
      <c r="E1614" s="2">
        <v>16</v>
      </c>
      <c r="F1614" s="2" t="s">
        <v>14</v>
      </c>
      <c r="G1614" s="2" t="s">
        <v>17</v>
      </c>
      <c r="H1614" s="5">
        <v>27.95</v>
      </c>
      <c r="I1614" s="3">
        <v>0</v>
      </c>
      <c r="J1614" s="5">
        <f>Table1[[#This Row],[Ticket Price Price Per Unit]]*(1-Table1[[#This Row],[Discount Given]])</f>
        <v>27.95</v>
      </c>
      <c r="K1614" s="5">
        <v>15.85</v>
      </c>
      <c r="L1614" s="2">
        <v>5</v>
      </c>
      <c r="M1614" s="2">
        <v>3031</v>
      </c>
      <c r="N1614" s="5">
        <f>Table1[[#This Row],[Sales Price Per Unit]]*Table1[[#This Row],[Quantity]]</f>
        <v>139.75</v>
      </c>
      <c r="O1614" s="5">
        <f>((Table1[[#This Row],[Ticket Price Price Per Unit]]-Table1[[#This Row],[Sales Price Per Unit]]))*Table1[[#This Row],[Quantity]]</f>
        <v>0</v>
      </c>
      <c r="P1614" s="5">
        <f>(Table1[[#This Row],[Sales Price Per Unit]]-Table1[[#This Row],[Cost per Unit]])*Table1[[#This Row],[Quantity]]</f>
        <v>60.5</v>
      </c>
    </row>
    <row r="1615" spans="1:16" x14ac:dyDescent="0.25">
      <c r="A1615" s="1">
        <v>41341</v>
      </c>
      <c r="B1615" s="20">
        <f>MONTH(Table1[[#This Row],[Date]])</f>
        <v>3</v>
      </c>
      <c r="C1615" s="20" t="str">
        <f>TEXT(Table1[[#This Row],[Date]],"mmmm")</f>
        <v>marzec</v>
      </c>
      <c r="D1615" s="2">
        <v>1099</v>
      </c>
      <c r="E1615" s="2">
        <v>24</v>
      </c>
      <c r="F1615" s="2" t="s">
        <v>15</v>
      </c>
      <c r="G1615" s="2" t="s">
        <v>17</v>
      </c>
      <c r="H1615" s="5">
        <v>27.95</v>
      </c>
      <c r="I1615" s="3">
        <v>0</v>
      </c>
      <c r="J1615" s="5">
        <f>Table1[[#This Row],[Ticket Price Price Per Unit]]*(1-Table1[[#This Row],[Discount Given]])</f>
        <v>27.95</v>
      </c>
      <c r="K1615" s="5">
        <v>16.8</v>
      </c>
      <c r="L1615" s="2">
        <v>20</v>
      </c>
      <c r="M1615" s="2">
        <v>3026</v>
      </c>
      <c r="N1615" s="5">
        <f>Table1[[#This Row],[Sales Price Per Unit]]*Table1[[#This Row],[Quantity]]</f>
        <v>559</v>
      </c>
      <c r="O1615" s="5">
        <f>((Table1[[#This Row],[Ticket Price Price Per Unit]]-Table1[[#This Row],[Sales Price Per Unit]]))*Table1[[#This Row],[Quantity]]</f>
        <v>0</v>
      </c>
      <c r="P1615" s="5">
        <f>(Table1[[#This Row],[Sales Price Per Unit]]-Table1[[#This Row],[Cost per Unit]])*Table1[[#This Row],[Quantity]]</f>
        <v>222.99999999999997</v>
      </c>
    </row>
    <row r="1616" spans="1:16" x14ac:dyDescent="0.25">
      <c r="A1616" s="1">
        <v>41341</v>
      </c>
      <c r="B1616" s="20">
        <f>MONTH(Table1[[#This Row],[Date]])</f>
        <v>3</v>
      </c>
      <c r="C1616" s="20" t="str">
        <f>TEXT(Table1[[#This Row],[Date]],"mmmm")</f>
        <v>marzec</v>
      </c>
      <c r="D1616" s="2">
        <v>1100</v>
      </c>
      <c r="E1616" s="2">
        <v>44</v>
      </c>
      <c r="F1616" s="2" t="s">
        <v>14</v>
      </c>
      <c r="G1616" s="2" t="s">
        <v>17</v>
      </c>
      <c r="H1616" s="5">
        <v>38.950000000000003</v>
      </c>
      <c r="I1616" s="3">
        <v>0</v>
      </c>
      <c r="J1616" s="5">
        <f>Table1[[#This Row],[Ticket Price Price Per Unit]]*(1-Table1[[#This Row],[Discount Given]])</f>
        <v>38.950000000000003</v>
      </c>
      <c r="K1616" s="5">
        <v>24.76</v>
      </c>
      <c r="L1616" s="2">
        <v>15</v>
      </c>
      <c r="M1616" s="2">
        <v>3012</v>
      </c>
      <c r="N1616" s="5">
        <f>Table1[[#This Row],[Sales Price Per Unit]]*Table1[[#This Row],[Quantity]]</f>
        <v>584.25</v>
      </c>
      <c r="O1616" s="5">
        <f>((Table1[[#This Row],[Ticket Price Price Per Unit]]-Table1[[#This Row],[Sales Price Per Unit]]))*Table1[[#This Row],[Quantity]]</f>
        <v>0</v>
      </c>
      <c r="P1616" s="5">
        <f>(Table1[[#This Row],[Sales Price Per Unit]]-Table1[[#This Row],[Cost per Unit]])*Table1[[#This Row],[Quantity]]</f>
        <v>212.85000000000002</v>
      </c>
    </row>
    <row r="1617" spans="1:16" x14ac:dyDescent="0.25">
      <c r="A1617" s="1">
        <v>41341</v>
      </c>
      <c r="B1617" s="20">
        <f>MONTH(Table1[[#This Row],[Date]])</f>
        <v>3</v>
      </c>
      <c r="C1617" s="20" t="str">
        <f>TEXT(Table1[[#This Row],[Date]],"mmmm")</f>
        <v>marzec</v>
      </c>
      <c r="D1617" s="2">
        <v>1101</v>
      </c>
      <c r="E1617" s="2">
        <v>7</v>
      </c>
      <c r="F1617" s="2" t="s">
        <v>15</v>
      </c>
      <c r="G1617" s="2" t="s">
        <v>17</v>
      </c>
      <c r="H1617" s="5">
        <v>20.95</v>
      </c>
      <c r="I1617" s="3">
        <v>0</v>
      </c>
      <c r="J1617" s="5">
        <f>Table1[[#This Row],[Ticket Price Price Per Unit]]*(1-Table1[[#This Row],[Discount Given]])</f>
        <v>20.95</v>
      </c>
      <c r="K1617" s="5">
        <v>10.039999999999999</v>
      </c>
      <c r="L1617" s="2">
        <v>15</v>
      </c>
      <c r="M1617" s="2">
        <v>3012</v>
      </c>
      <c r="N1617" s="5">
        <f>Table1[[#This Row],[Sales Price Per Unit]]*Table1[[#This Row],[Quantity]]</f>
        <v>314.25</v>
      </c>
      <c r="O1617" s="5">
        <f>((Table1[[#This Row],[Ticket Price Price Per Unit]]-Table1[[#This Row],[Sales Price Per Unit]]))*Table1[[#This Row],[Quantity]]</f>
        <v>0</v>
      </c>
      <c r="P1617" s="5">
        <f>(Table1[[#This Row],[Sales Price Per Unit]]-Table1[[#This Row],[Cost per Unit]])*Table1[[#This Row],[Quantity]]</f>
        <v>163.65</v>
      </c>
    </row>
    <row r="1618" spans="1:16" x14ac:dyDescent="0.25">
      <c r="A1618" s="1">
        <v>41341</v>
      </c>
      <c r="B1618" s="20">
        <f>MONTH(Table1[[#This Row],[Date]])</f>
        <v>3</v>
      </c>
      <c r="C1618" s="20" t="str">
        <f>TEXT(Table1[[#This Row],[Date]],"mmmm")</f>
        <v>marzec</v>
      </c>
      <c r="D1618" s="2">
        <v>1102</v>
      </c>
      <c r="E1618" s="2">
        <v>9</v>
      </c>
      <c r="F1618" s="2" t="s">
        <v>15</v>
      </c>
      <c r="G1618" s="2" t="s">
        <v>17</v>
      </c>
      <c r="H1618" s="5">
        <v>48.95</v>
      </c>
      <c r="I1618" s="3">
        <v>0</v>
      </c>
      <c r="J1618" s="5">
        <f>Table1[[#This Row],[Ticket Price Price Per Unit]]*(1-Table1[[#This Row],[Discount Given]])</f>
        <v>48.95</v>
      </c>
      <c r="K1618" s="5">
        <v>24.52</v>
      </c>
      <c r="L1618" s="2">
        <v>16</v>
      </c>
      <c r="M1618" s="2">
        <v>3027</v>
      </c>
      <c r="N1618" s="5">
        <f>Table1[[#This Row],[Sales Price Per Unit]]*Table1[[#This Row],[Quantity]]</f>
        <v>783.2</v>
      </c>
      <c r="O1618" s="5">
        <f>((Table1[[#This Row],[Ticket Price Price Per Unit]]-Table1[[#This Row],[Sales Price Per Unit]]))*Table1[[#This Row],[Quantity]]</f>
        <v>0</v>
      </c>
      <c r="P1618" s="5">
        <f>(Table1[[#This Row],[Sales Price Per Unit]]-Table1[[#This Row],[Cost per Unit]])*Table1[[#This Row],[Quantity]]</f>
        <v>390.88000000000005</v>
      </c>
    </row>
    <row r="1619" spans="1:16" hidden="1" x14ac:dyDescent="0.25">
      <c r="A1619" s="1">
        <v>41341</v>
      </c>
      <c r="B1619" s="20">
        <f>MONTH(Table1[[#This Row],[Date]])</f>
        <v>3</v>
      </c>
      <c r="C1619" s="20" t="str">
        <f>TEXT(Table1[[#This Row],[Date]],"mmmm")</f>
        <v>marzec</v>
      </c>
      <c r="D1619" s="2">
        <v>1103</v>
      </c>
      <c r="E1619" s="2">
        <v>10</v>
      </c>
      <c r="F1619" s="2" t="s">
        <v>14</v>
      </c>
      <c r="G1619" s="2" t="s">
        <v>17</v>
      </c>
      <c r="H1619" s="5">
        <v>34.950000000000003</v>
      </c>
      <c r="I1619" s="3">
        <v>0</v>
      </c>
      <c r="J1619" s="5">
        <f>Table1[[#This Row],[Ticket Price Price Per Unit]]*(1-Table1[[#This Row],[Discount Given]])</f>
        <v>34.950000000000003</v>
      </c>
      <c r="K1619" s="5">
        <v>22.13</v>
      </c>
      <c r="L1619" s="2">
        <v>12</v>
      </c>
      <c r="M1619" s="2">
        <v>3028</v>
      </c>
      <c r="N1619" s="5">
        <f>Table1[[#This Row],[Sales Price Per Unit]]*Table1[[#This Row],[Quantity]]</f>
        <v>419.40000000000003</v>
      </c>
      <c r="O1619" s="5">
        <f>((Table1[[#This Row],[Ticket Price Price Per Unit]]-Table1[[#This Row],[Sales Price Per Unit]]))*Table1[[#This Row],[Quantity]]</f>
        <v>0</v>
      </c>
      <c r="P1619" s="5">
        <f>(Table1[[#This Row],[Sales Price Per Unit]]-Table1[[#This Row],[Cost per Unit]])*Table1[[#This Row],[Quantity]]</f>
        <v>153.84000000000003</v>
      </c>
    </row>
    <row r="1620" spans="1:16" hidden="1" x14ac:dyDescent="0.25">
      <c r="A1620" s="1">
        <v>41341</v>
      </c>
      <c r="B1620" s="20">
        <f>MONTH(Table1[[#This Row],[Date]])</f>
        <v>3</v>
      </c>
      <c r="C1620" s="20" t="str">
        <f>TEXT(Table1[[#This Row],[Date]],"mmmm")</f>
        <v>marzec</v>
      </c>
      <c r="D1620" s="2">
        <v>1103</v>
      </c>
      <c r="E1620" s="2">
        <v>1</v>
      </c>
      <c r="F1620" s="2" t="s">
        <v>14</v>
      </c>
      <c r="G1620" s="2" t="s">
        <v>17</v>
      </c>
      <c r="H1620" s="5">
        <v>43.95</v>
      </c>
      <c r="I1620" s="3">
        <v>0</v>
      </c>
      <c r="J1620" s="5">
        <f>Table1[[#This Row],[Ticket Price Price Per Unit]]*(1-Table1[[#This Row],[Discount Given]])</f>
        <v>43.95</v>
      </c>
      <c r="K1620" s="5">
        <v>25.6</v>
      </c>
      <c r="L1620" s="2">
        <v>16</v>
      </c>
      <c r="M1620" s="2">
        <v>3028</v>
      </c>
      <c r="N1620" s="5">
        <f>Table1[[#This Row],[Sales Price Per Unit]]*Table1[[#This Row],[Quantity]]</f>
        <v>703.2</v>
      </c>
      <c r="O1620" s="5">
        <f>((Table1[[#This Row],[Ticket Price Price Per Unit]]-Table1[[#This Row],[Sales Price Per Unit]]))*Table1[[#This Row],[Quantity]]</f>
        <v>0</v>
      </c>
      <c r="P1620" s="5">
        <f>(Table1[[#This Row],[Sales Price Per Unit]]-Table1[[#This Row],[Cost per Unit]])*Table1[[#This Row],[Quantity]]</f>
        <v>293.60000000000002</v>
      </c>
    </row>
    <row r="1621" spans="1:16" x14ac:dyDescent="0.25">
      <c r="A1621" s="1">
        <v>41341</v>
      </c>
      <c r="B1621" s="20">
        <f>MONTH(Table1[[#This Row],[Date]])</f>
        <v>3</v>
      </c>
      <c r="C1621" s="20" t="str">
        <f>TEXT(Table1[[#This Row],[Date]],"mmmm")</f>
        <v>marzec</v>
      </c>
      <c r="D1621" s="2">
        <v>1104</v>
      </c>
      <c r="E1621" s="2">
        <v>46</v>
      </c>
      <c r="F1621" s="2" t="s">
        <v>15</v>
      </c>
      <c r="G1621" s="2" t="s">
        <v>17</v>
      </c>
      <c r="H1621" s="5">
        <v>55.95</v>
      </c>
      <c r="I1621" s="3">
        <v>0.1</v>
      </c>
      <c r="J1621" s="5">
        <f>Table1[[#This Row],[Ticket Price Price Per Unit]]*(1-Table1[[#This Row],[Discount Given]])</f>
        <v>50.355000000000004</v>
      </c>
      <c r="K1621" s="5">
        <v>32.47</v>
      </c>
      <c r="L1621" s="2">
        <v>15</v>
      </c>
      <c r="M1621" s="2">
        <v>3029</v>
      </c>
      <c r="N1621" s="5">
        <f>Table1[[#This Row],[Sales Price Per Unit]]*Table1[[#This Row],[Quantity]]</f>
        <v>755.32500000000005</v>
      </c>
      <c r="O1621" s="5">
        <f>((Table1[[#This Row],[Ticket Price Price Per Unit]]-Table1[[#This Row],[Sales Price Per Unit]]))*Table1[[#This Row],[Quantity]]</f>
        <v>83.924999999999983</v>
      </c>
      <c r="P1621" s="5">
        <f>(Table1[[#This Row],[Sales Price Per Unit]]-Table1[[#This Row],[Cost per Unit]])*Table1[[#This Row],[Quantity]]</f>
        <v>268.27500000000009</v>
      </c>
    </row>
    <row r="1622" spans="1:16" x14ac:dyDescent="0.25">
      <c r="A1622" s="1">
        <v>41341</v>
      </c>
      <c r="B1622" s="20">
        <f>MONTH(Table1[[#This Row],[Date]])</f>
        <v>3</v>
      </c>
      <c r="C1622" s="20" t="str">
        <f>TEXT(Table1[[#This Row],[Date]],"mmmm")</f>
        <v>marzec</v>
      </c>
      <c r="D1622" s="2">
        <v>1105</v>
      </c>
      <c r="E1622" s="2">
        <v>41</v>
      </c>
      <c r="F1622" s="2" t="s">
        <v>15</v>
      </c>
      <c r="G1622" s="2" t="s">
        <v>17</v>
      </c>
      <c r="H1622" s="5">
        <v>18.95</v>
      </c>
      <c r="I1622" s="3">
        <v>0</v>
      </c>
      <c r="J1622" s="5">
        <f>Table1[[#This Row],[Ticket Price Price Per Unit]]*(1-Table1[[#This Row],[Discount Given]])</f>
        <v>18.95</v>
      </c>
      <c r="K1622" s="5">
        <v>9.98</v>
      </c>
      <c r="L1622" s="2">
        <v>14</v>
      </c>
      <c r="M1622" s="2">
        <v>3025</v>
      </c>
      <c r="N1622" s="5">
        <f>Table1[[#This Row],[Sales Price Per Unit]]*Table1[[#This Row],[Quantity]]</f>
        <v>265.3</v>
      </c>
      <c r="O1622" s="5">
        <f>((Table1[[#This Row],[Ticket Price Price Per Unit]]-Table1[[#This Row],[Sales Price Per Unit]]))*Table1[[#This Row],[Quantity]]</f>
        <v>0</v>
      </c>
      <c r="P1622" s="5">
        <f>(Table1[[#This Row],[Sales Price Per Unit]]-Table1[[#This Row],[Cost per Unit]])*Table1[[#This Row],[Quantity]]</f>
        <v>125.57999999999998</v>
      </c>
    </row>
    <row r="1623" spans="1:16" x14ac:dyDescent="0.25">
      <c r="A1623" s="1">
        <v>41341</v>
      </c>
      <c r="B1623" s="20">
        <f>MONTH(Table1[[#This Row],[Date]])</f>
        <v>3</v>
      </c>
      <c r="C1623" s="20" t="str">
        <f>TEXT(Table1[[#This Row],[Date]],"mmmm")</f>
        <v>marzec</v>
      </c>
      <c r="D1623" s="2">
        <v>1106</v>
      </c>
      <c r="E1623" s="2">
        <v>10</v>
      </c>
      <c r="F1623" s="2" t="s">
        <v>14</v>
      </c>
      <c r="G1623" s="2" t="s">
        <v>17</v>
      </c>
      <c r="H1623" s="5">
        <v>34.950000000000003</v>
      </c>
      <c r="I1623" s="3">
        <v>0.1</v>
      </c>
      <c r="J1623" s="5">
        <f>Table1[[#This Row],[Ticket Price Price Per Unit]]*(1-Table1[[#This Row],[Discount Given]])</f>
        <v>31.455000000000002</v>
      </c>
      <c r="K1623" s="5">
        <v>22.13</v>
      </c>
      <c r="L1623" s="2">
        <v>9</v>
      </c>
      <c r="M1623" s="2">
        <v>3013</v>
      </c>
      <c r="N1623" s="5">
        <f>Table1[[#This Row],[Sales Price Per Unit]]*Table1[[#This Row],[Quantity]]</f>
        <v>283.09500000000003</v>
      </c>
      <c r="O1623" s="5">
        <f>((Table1[[#This Row],[Ticket Price Price Per Unit]]-Table1[[#This Row],[Sales Price Per Unit]]))*Table1[[#This Row],[Quantity]]</f>
        <v>31.455000000000009</v>
      </c>
      <c r="P1623" s="5">
        <f>(Table1[[#This Row],[Sales Price Per Unit]]-Table1[[#This Row],[Cost per Unit]])*Table1[[#This Row],[Quantity]]</f>
        <v>83.925000000000026</v>
      </c>
    </row>
    <row r="1624" spans="1:16" x14ac:dyDescent="0.25">
      <c r="A1624" s="1">
        <v>41341</v>
      </c>
      <c r="B1624" s="20">
        <f>MONTH(Table1[[#This Row],[Date]])</f>
        <v>3</v>
      </c>
      <c r="C1624" s="20" t="str">
        <f>TEXT(Table1[[#This Row],[Date]],"mmmm")</f>
        <v>marzec</v>
      </c>
      <c r="D1624" s="2">
        <v>1107</v>
      </c>
      <c r="E1624" s="2">
        <v>21</v>
      </c>
      <c r="F1624" s="2" t="s">
        <v>15</v>
      </c>
      <c r="G1624" s="2" t="s">
        <v>17</v>
      </c>
      <c r="H1624" s="5">
        <v>26.95</v>
      </c>
      <c r="I1624" s="3">
        <v>0</v>
      </c>
      <c r="J1624" s="5">
        <f>Table1[[#This Row],[Ticket Price Price Per Unit]]*(1-Table1[[#This Row],[Discount Given]])</f>
        <v>26.95</v>
      </c>
      <c r="K1624" s="5">
        <v>12.42</v>
      </c>
      <c r="L1624" s="2">
        <v>17</v>
      </c>
      <c r="M1624" s="2">
        <v>3016</v>
      </c>
      <c r="N1624" s="5">
        <f>Table1[[#This Row],[Sales Price Per Unit]]*Table1[[#This Row],[Quantity]]</f>
        <v>458.15</v>
      </c>
      <c r="O1624" s="5">
        <f>((Table1[[#This Row],[Ticket Price Price Per Unit]]-Table1[[#This Row],[Sales Price Per Unit]]))*Table1[[#This Row],[Quantity]]</f>
        <v>0</v>
      </c>
      <c r="P1624" s="5">
        <f>(Table1[[#This Row],[Sales Price Per Unit]]-Table1[[#This Row],[Cost per Unit]])*Table1[[#This Row],[Quantity]]</f>
        <v>247.01</v>
      </c>
    </row>
    <row r="1625" spans="1:16" x14ac:dyDescent="0.25">
      <c r="A1625" s="1">
        <v>41341</v>
      </c>
      <c r="B1625" s="20">
        <f>MONTH(Table1[[#This Row],[Date]])</f>
        <v>3</v>
      </c>
      <c r="C1625" s="20" t="str">
        <f>TEXT(Table1[[#This Row],[Date]],"mmmm")</f>
        <v>marzec</v>
      </c>
      <c r="D1625" s="2">
        <v>1108</v>
      </c>
      <c r="E1625" s="2">
        <v>19</v>
      </c>
      <c r="F1625" s="2" t="s">
        <v>14</v>
      </c>
      <c r="G1625" s="2" t="s">
        <v>17</v>
      </c>
      <c r="H1625" s="5">
        <v>49.95</v>
      </c>
      <c r="I1625" s="3">
        <v>0</v>
      </c>
      <c r="J1625" s="5">
        <f>Table1[[#This Row],[Ticket Price Price Per Unit]]*(1-Table1[[#This Row],[Discount Given]])</f>
        <v>49.95</v>
      </c>
      <c r="K1625" s="5">
        <v>24.77</v>
      </c>
      <c r="L1625" s="2">
        <v>31</v>
      </c>
      <c r="M1625" s="2">
        <v>3026</v>
      </c>
      <c r="N1625" s="5">
        <f>Table1[[#This Row],[Sales Price Per Unit]]*Table1[[#This Row],[Quantity]]</f>
        <v>1548.45</v>
      </c>
      <c r="O1625" s="5">
        <f>((Table1[[#This Row],[Ticket Price Price Per Unit]]-Table1[[#This Row],[Sales Price Per Unit]]))*Table1[[#This Row],[Quantity]]</f>
        <v>0</v>
      </c>
      <c r="P1625" s="5">
        <f>(Table1[[#This Row],[Sales Price Per Unit]]-Table1[[#This Row],[Cost per Unit]])*Table1[[#This Row],[Quantity]]</f>
        <v>780.58000000000015</v>
      </c>
    </row>
    <row r="1626" spans="1:16" x14ac:dyDescent="0.25">
      <c r="A1626" s="1">
        <v>41341</v>
      </c>
      <c r="B1626" s="20">
        <f>MONTH(Table1[[#This Row],[Date]])</f>
        <v>3</v>
      </c>
      <c r="C1626" s="20" t="str">
        <f>TEXT(Table1[[#This Row],[Date]],"mmmm")</f>
        <v>marzec</v>
      </c>
      <c r="D1626" s="2">
        <v>1109</v>
      </c>
      <c r="E1626" s="2">
        <v>38</v>
      </c>
      <c r="F1626" s="2" t="s">
        <v>14</v>
      </c>
      <c r="G1626" s="2" t="s">
        <v>17</v>
      </c>
      <c r="H1626" s="5">
        <v>24.95</v>
      </c>
      <c r="I1626" s="3">
        <v>0</v>
      </c>
      <c r="J1626" s="5">
        <f>Table1[[#This Row],[Ticket Price Price Per Unit]]*(1-Table1[[#This Row],[Discount Given]])</f>
        <v>24.95</v>
      </c>
      <c r="K1626" s="5">
        <v>11.48</v>
      </c>
      <c r="L1626" s="2">
        <v>4</v>
      </c>
      <c r="M1626" s="2">
        <v>3016</v>
      </c>
      <c r="N1626" s="5">
        <f>Table1[[#This Row],[Sales Price Per Unit]]*Table1[[#This Row],[Quantity]]</f>
        <v>99.8</v>
      </c>
      <c r="O1626" s="5">
        <f>((Table1[[#This Row],[Ticket Price Price Per Unit]]-Table1[[#This Row],[Sales Price Per Unit]]))*Table1[[#This Row],[Quantity]]</f>
        <v>0</v>
      </c>
      <c r="P1626" s="5">
        <f>(Table1[[#This Row],[Sales Price Per Unit]]-Table1[[#This Row],[Cost per Unit]])*Table1[[#This Row],[Quantity]]</f>
        <v>53.879999999999995</v>
      </c>
    </row>
    <row r="1627" spans="1:16" x14ac:dyDescent="0.25">
      <c r="A1627" s="1">
        <v>41341</v>
      </c>
      <c r="B1627" s="20">
        <f>MONTH(Table1[[#This Row],[Date]])</f>
        <v>3</v>
      </c>
      <c r="C1627" s="20" t="str">
        <f>TEXT(Table1[[#This Row],[Date]],"mmmm")</f>
        <v>marzec</v>
      </c>
      <c r="D1627" s="2">
        <v>1109</v>
      </c>
      <c r="E1627" s="2">
        <v>7</v>
      </c>
      <c r="F1627" s="2" t="s">
        <v>14</v>
      </c>
      <c r="G1627" s="2" t="s">
        <v>17</v>
      </c>
      <c r="H1627" s="5">
        <v>20.95</v>
      </c>
      <c r="I1627" s="3">
        <v>0</v>
      </c>
      <c r="J1627" s="5">
        <f>Table1[[#This Row],[Ticket Price Price Per Unit]]*(1-Table1[[#This Row],[Discount Given]])</f>
        <v>20.95</v>
      </c>
      <c r="K1627" s="5">
        <v>10.039999999999999</v>
      </c>
      <c r="L1627" s="2">
        <v>14</v>
      </c>
      <c r="M1627" s="2">
        <v>3016</v>
      </c>
      <c r="N1627" s="5">
        <f>Table1[[#This Row],[Sales Price Per Unit]]*Table1[[#This Row],[Quantity]]</f>
        <v>293.3</v>
      </c>
      <c r="O1627" s="5">
        <f>((Table1[[#This Row],[Ticket Price Price Per Unit]]-Table1[[#This Row],[Sales Price Per Unit]]))*Table1[[#This Row],[Quantity]]</f>
        <v>0</v>
      </c>
      <c r="P1627" s="5">
        <f>(Table1[[#This Row],[Sales Price Per Unit]]-Table1[[#This Row],[Cost per Unit]])*Table1[[#This Row],[Quantity]]</f>
        <v>152.74</v>
      </c>
    </row>
    <row r="1628" spans="1:16" x14ac:dyDescent="0.25">
      <c r="A1628" s="1">
        <v>41341</v>
      </c>
      <c r="B1628" s="20">
        <f>MONTH(Table1[[#This Row],[Date]])</f>
        <v>3</v>
      </c>
      <c r="C1628" s="20" t="str">
        <f>TEXT(Table1[[#This Row],[Date]],"mmmm")</f>
        <v>marzec</v>
      </c>
      <c r="D1628" s="2">
        <v>1109</v>
      </c>
      <c r="E1628" s="2">
        <v>9</v>
      </c>
      <c r="F1628" s="2" t="s">
        <v>14</v>
      </c>
      <c r="G1628" s="2" t="s">
        <v>17</v>
      </c>
      <c r="H1628" s="5">
        <v>48.95</v>
      </c>
      <c r="I1628" s="3">
        <v>0</v>
      </c>
      <c r="J1628" s="5">
        <f>Table1[[#This Row],[Ticket Price Price Per Unit]]*(1-Table1[[#This Row],[Discount Given]])</f>
        <v>48.95</v>
      </c>
      <c r="K1628" s="5">
        <v>24.52</v>
      </c>
      <c r="L1628" s="2">
        <v>7</v>
      </c>
      <c r="M1628" s="2">
        <v>3016</v>
      </c>
      <c r="N1628" s="5">
        <f>Table1[[#This Row],[Sales Price Per Unit]]*Table1[[#This Row],[Quantity]]</f>
        <v>342.65000000000003</v>
      </c>
      <c r="O1628" s="5">
        <f>((Table1[[#This Row],[Ticket Price Price Per Unit]]-Table1[[#This Row],[Sales Price Per Unit]]))*Table1[[#This Row],[Quantity]]</f>
        <v>0</v>
      </c>
      <c r="P1628" s="5">
        <f>(Table1[[#This Row],[Sales Price Per Unit]]-Table1[[#This Row],[Cost per Unit]])*Table1[[#This Row],[Quantity]]</f>
        <v>171.01000000000002</v>
      </c>
    </row>
    <row r="1629" spans="1:16" x14ac:dyDescent="0.25">
      <c r="A1629" s="1">
        <v>41341</v>
      </c>
      <c r="B1629" s="20">
        <f>MONTH(Table1[[#This Row],[Date]])</f>
        <v>3</v>
      </c>
      <c r="C1629" s="20" t="str">
        <f>TEXT(Table1[[#This Row],[Date]],"mmmm")</f>
        <v>marzec</v>
      </c>
      <c r="D1629" s="2">
        <v>1110</v>
      </c>
      <c r="E1629" s="2">
        <v>28</v>
      </c>
      <c r="F1629" s="2" t="s">
        <v>15</v>
      </c>
      <c r="G1629" s="2" t="s">
        <v>17</v>
      </c>
      <c r="H1629" s="5">
        <v>0.95</v>
      </c>
      <c r="I1629" s="3">
        <v>0</v>
      </c>
      <c r="J1629" s="5">
        <f>Table1[[#This Row],[Ticket Price Price Per Unit]]*(1-Table1[[#This Row],[Discount Given]])</f>
        <v>0.95</v>
      </c>
      <c r="K1629" s="5">
        <v>0.5</v>
      </c>
      <c r="L1629" s="2">
        <v>33</v>
      </c>
      <c r="M1629" s="2">
        <v>3030</v>
      </c>
      <c r="N1629" s="5">
        <f>Table1[[#This Row],[Sales Price Per Unit]]*Table1[[#This Row],[Quantity]]</f>
        <v>31.349999999999998</v>
      </c>
      <c r="O1629" s="5">
        <f>((Table1[[#This Row],[Ticket Price Price Per Unit]]-Table1[[#This Row],[Sales Price Per Unit]]))*Table1[[#This Row],[Quantity]]</f>
        <v>0</v>
      </c>
      <c r="P1629" s="5">
        <f>(Table1[[#This Row],[Sales Price Per Unit]]-Table1[[#This Row],[Cost per Unit]])*Table1[[#This Row],[Quantity]]</f>
        <v>14.849999999999998</v>
      </c>
    </row>
    <row r="1630" spans="1:16" x14ac:dyDescent="0.25">
      <c r="A1630" s="1">
        <v>41341</v>
      </c>
      <c r="B1630" s="20">
        <f>MONTH(Table1[[#This Row],[Date]])</f>
        <v>3</v>
      </c>
      <c r="C1630" s="20" t="str">
        <f>TEXT(Table1[[#This Row],[Date]],"mmmm")</f>
        <v>marzec</v>
      </c>
      <c r="D1630" s="2">
        <v>1110</v>
      </c>
      <c r="E1630" s="2">
        <v>21</v>
      </c>
      <c r="F1630" s="2" t="s">
        <v>15</v>
      </c>
      <c r="G1630" s="2" t="s">
        <v>17</v>
      </c>
      <c r="H1630" s="5">
        <v>26.95</v>
      </c>
      <c r="I1630" s="3">
        <v>0</v>
      </c>
      <c r="J1630" s="5">
        <f>Table1[[#This Row],[Ticket Price Price Per Unit]]*(1-Table1[[#This Row],[Discount Given]])</f>
        <v>26.95</v>
      </c>
      <c r="K1630" s="5">
        <v>12.42</v>
      </c>
      <c r="L1630" s="2">
        <v>8</v>
      </c>
      <c r="M1630" s="2">
        <v>3030</v>
      </c>
      <c r="N1630" s="5">
        <f>Table1[[#This Row],[Sales Price Per Unit]]*Table1[[#This Row],[Quantity]]</f>
        <v>215.6</v>
      </c>
      <c r="O1630" s="5">
        <f>((Table1[[#This Row],[Ticket Price Price Per Unit]]-Table1[[#This Row],[Sales Price Per Unit]]))*Table1[[#This Row],[Quantity]]</f>
        <v>0</v>
      </c>
      <c r="P1630" s="5">
        <f>(Table1[[#This Row],[Sales Price Per Unit]]-Table1[[#This Row],[Cost per Unit]])*Table1[[#This Row],[Quantity]]</f>
        <v>116.24</v>
      </c>
    </row>
    <row r="1631" spans="1:16" x14ac:dyDescent="0.25">
      <c r="A1631" s="1">
        <v>41341</v>
      </c>
      <c r="B1631" s="20">
        <f>MONTH(Table1[[#This Row],[Date]])</f>
        <v>3</v>
      </c>
      <c r="C1631" s="20" t="str">
        <f>TEXT(Table1[[#This Row],[Date]],"mmmm")</f>
        <v>marzec</v>
      </c>
      <c r="D1631" s="2">
        <v>1111</v>
      </c>
      <c r="E1631" s="2">
        <v>10</v>
      </c>
      <c r="F1631" s="2" t="s">
        <v>14</v>
      </c>
      <c r="G1631" s="2" t="s">
        <v>17</v>
      </c>
      <c r="H1631" s="5">
        <v>34.950000000000003</v>
      </c>
      <c r="I1631" s="3">
        <v>0</v>
      </c>
      <c r="J1631" s="5">
        <f>Table1[[#This Row],[Ticket Price Price Per Unit]]*(1-Table1[[#This Row],[Discount Given]])</f>
        <v>34.950000000000003</v>
      </c>
      <c r="K1631" s="5">
        <v>22.13</v>
      </c>
      <c r="L1631" s="2">
        <v>3</v>
      </c>
      <c r="M1631" s="2">
        <v>3027</v>
      </c>
      <c r="N1631" s="5">
        <f>Table1[[#This Row],[Sales Price Per Unit]]*Table1[[#This Row],[Quantity]]</f>
        <v>104.85000000000001</v>
      </c>
      <c r="O1631" s="5">
        <f>((Table1[[#This Row],[Ticket Price Price Per Unit]]-Table1[[#This Row],[Sales Price Per Unit]]))*Table1[[#This Row],[Quantity]]</f>
        <v>0</v>
      </c>
      <c r="P1631" s="5">
        <f>(Table1[[#This Row],[Sales Price Per Unit]]-Table1[[#This Row],[Cost per Unit]])*Table1[[#This Row],[Quantity]]</f>
        <v>38.460000000000008</v>
      </c>
    </row>
    <row r="1632" spans="1:16" hidden="1" x14ac:dyDescent="0.25">
      <c r="A1632" s="1">
        <v>41341</v>
      </c>
      <c r="B1632" s="20">
        <f>MONTH(Table1[[#This Row],[Date]])</f>
        <v>3</v>
      </c>
      <c r="C1632" s="20" t="str">
        <f>TEXT(Table1[[#This Row],[Date]],"mmmm")</f>
        <v>marzec</v>
      </c>
      <c r="D1632" s="2">
        <v>1112</v>
      </c>
      <c r="E1632" s="2">
        <v>18</v>
      </c>
      <c r="F1632" s="2" t="s">
        <v>14</v>
      </c>
      <c r="G1632" s="2" t="s">
        <v>17</v>
      </c>
      <c r="H1632" s="5">
        <v>54.95</v>
      </c>
      <c r="I1632" s="3">
        <v>0</v>
      </c>
      <c r="J1632" s="5">
        <f>Table1[[#This Row],[Ticket Price Price Per Unit]]*(1-Table1[[#This Row],[Discount Given]])</f>
        <v>54.95</v>
      </c>
      <c r="K1632" s="5">
        <v>26.65</v>
      </c>
      <c r="L1632" s="2">
        <v>1</v>
      </c>
      <c r="M1632" s="2">
        <v>3028</v>
      </c>
      <c r="N1632" s="5">
        <f>Table1[[#This Row],[Sales Price Per Unit]]*Table1[[#This Row],[Quantity]]</f>
        <v>54.95</v>
      </c>
      <c r="O1632" s="5">
        <f>((Table1[[#This Row],[Ticket Price Price Per Unit]]-Table1[[#This Row],[Sales Price Per Unit]]))*Table1[[#This Row],[Quantity]]</f>
        <v>0</v>
      </c>
      <c r="P1632" s="5">
        <f>(Table1[[#This Row],[Sales Price Per Unit]]-Table1[[#This Row],[Cost per Unit]])*Table1[[#This Row],[Quantity]]</f>
        <v>28.300000000000004</v>
      </c>
    </row>
    <row r="1633" spans="1:16" hidden="1" x14ac:dyDescent="0.25">
      <c r="A1633" s="1">
        <v>41341</v>
      </c>
      <c r="B1633" s="20">
        <f>MONTH(Table1[[#This Row],[Date]])</f>
        <v>3</v>
      </c>
      <c r="C1633" s="20" t="str">
        <f>TEXT(Table1[[#This Row],[Date]],"mmmm")</f>
        <v>marzec</v>
      </c>
      <c r="D1633" s="2">
        <v>1112</v>
      </c>
      <c r="E1633" s="2">
        <v>4</v>
      </c>
      <c r="F1633" s="2" t="s">
        <v>14</v>
      </c>
      <c r="G1633" s="2" t="s">
        <v>17</v>
      </c>
      <c r="H1633" s="5">
        <v>73.95</v>
      </c>
      <c r="I1633" s="3">
        <v>0</v>
      </c>
      <c r="J1633" s="5">
        <f>Table1[[#This Row],[Ticket Price Price Per Unit]]*(1-Table1[[#This Row],[Discount Given]])</f>
        <v>73.95</v>
      </c>
      <c r="K1633" s="5">
        <v>38.86</v>
      </c>
      <c r="L1633" s="2">
        <v>2</v>
      </c>
      <c r="M1633" s="2">
        <v>3028</v>
      </c>
      <c r="N1633" s="5">
        <f>Table1[[#This Row],[Sales Price Per Unit]]*Table1[[#This Row],[Quantity]]</f>
        <v>147.9</v>
      </c>
      <c r="O1633" s="5">
        <f>((Table1[[#This Row],[Ticket Price Price Per Unit]]-Table1[[#This Row],[Sales Price Per Unit]]))*Table1[[#This Row],[Quantity]]</f>
        <v>0</v>
      </c>
      <c r="P1633" s="5">
        <f>(Table1[[#This Row],[Sales Price Per Unit]]-Table1[[#This Row],[Cost per Unit]])*Table1[[#This Row],[Quantity]]</f>
        <v>70.180000000000007</v>
      </c>
    </row>
    <row r="1634" spans="1:16" x14ac:dyDescent="0.25">
      <c r="A1634" s="1">
        <v>41341</v>
      </c>
      <c r="B1634" s="20">
        <f>MONTH(Table1[[#This Row],[Date]])</f>
        <v>3</v>
      </c>
      <c r="C1634" s="20" t="str">
        <f>TEXT(Table1[[#This Row],[Date]],"mmmm")</f>
        <v>marzec</v>
      </c>
      <c r="D1634" s="2">
        <v>1113</v>
      </c>
      <c r="E1634" s="2">
        <v>8</v>
      </c>
      <c r="F1634" s="2" t="s">
        <v>14</v>
      </c>
      <c r="G1634" s="2" t="s">
        <v>17</v>
      </c>
      <c r="H1634" s="5">
        <v>7.95</v>
      </c>
      <c r="I1634" s="3">
        <v>0</v>
      </c>
      <c r="J1634" s="5">
        <f>Table1[[#This Row],[Ticket Price Price Per Unit]]*(1-Table1[[#This Row],[Discount Given]])</f>
        <v>7.95</v>
      </c>
      <c r="K1634" s="5">
        <v>4.53</v>
      </c>
      <c r="L1634" s="2">
        <v>9</v>
      </c>
      <c r="M1634" s="2">
        <v>3013</v>
      </c>
      <c r="N1634" s="5">
        <f>Table1[[#This Row],[Sales Price Per Unit]]*Table1[[#This Row],[Quantity]]</f>
        <v>71.55</v>
      </c>
      <c r="O1634" s="5">
        <f>((Table1[[#This Row],[Ticket Price Price Per Unit]]-Table1[[#This Row],[Sales Price Per Unit]]))*Table1[[#This Row],[Quantity]]</f>
        <v>0</v>
      </c>
      <c r="P1634" s="5">
        <f>(Table1[[#This Row],[Sales Price Per Unit]]-Table1[[#This Row],[Cost per Unit]])*Table1[[#This Row],[Quantity]]</f>
        <v>30.78</v>
      </c>
    </row>
    <row r="1635" spans="1:16" hidden="1" x14ac:dyDescent="0.25">
      <c r="A1635" s="1">
        <v>41341</v>
      </c>
      <c r="B1635" s="20">
        <f>MONTH(Table1[[#This Row],[Date]])</f>
        <v>3</v>
      </c>
      <c r="C1635" s="20" t="str">
        <f>TEXT(Table1[[#This Row],[Date]],"mmmm")</f>
        <v>marzec</v>
      </c>
      <c r="D1635" s="2">
        <v>1114</v>
      </c>
      <c r="E1635" s="2">
        <v>5</v>
      </c>
      <c r="F1635" s="2" t="s">
        <v>15</v>
      </c>
      <c r="G1635" s="2" t="s">
        <v>17</v>
      </c>
      <c r="H1635" s="5">
        <v>24.95</v>
      </c>
      <c r="I1635" s="3">
        <v>0</v>
      </c>
      <c r="J1635" s="5">
        <f>Table1[[#This Row],[Ticket Price Price Per Unit]]*(1-Table1[[#This Row],[Discount Given]])</f>
        <v>24.95</v>
      </c>
      <c r="K1635" s="5">
        <v>12.27</v>
      </c>
      <c r="L1635" s="2">
        <v>1</v>
      </c>
      <c r="M1635" s="2">
        <v>3028</v>
      </c>
      <c r="N1635" s="5">
        <f>Table1[[#This Row],[Sales Price Per Unit]]*Table1[[#This Row],[Quantity]]</f>
        <v>24.95</v>
      </c>
      <c r="O1635" s="5">
        <f>((Table1[[#This Row],[Ticket Price Price Per Unit]]-Table1[[#This Row],[Sales Price Per Unit]]))*Table1[[#This Row],[Quantity]]</f>
        <v>0</v>
      </c>
      <c r="P1635" s="5">
        <f>(Table1[[#This Row],[Sales Price Per Unit]]-Table1[[#This Row],[Cost per Unit]])*Table1[[#This Row],[Quantity]]</f>
        <v>12.68</v>
      </c>
    </row>
    <row r="1636" spans="1:16" hidden="1" x14ac:dyDescent="0.25">
      <c r="A1636" s="1">
        <v>41341</v>
      </c>
      <c r="B1636" s="20">
        <f>MONTH(Table1[[#This Row],[Date]])</f>
        <v>3</v>
      </c>
      <c r="C1636" s="20" t="str">
        <f>TEXT(Table1[[#This Row],[Date]],"mmmm")</f>
        <v>marzec</v>
      </c>
      <c r="D1636" s="2">
        <v>1114</v>
      </c>
      <c r="E1636" s="2">
        <v>26</v>
      </c>
      <c r="F1636" s="2" t="s">
        <v>15</v>
      </c>
      <c r="G1636" s="2" t="s">
        <v>17</v>
      </c>
      <c r="H1636" s="5">
        <v>0.95</v>
      </c>
      <c r="I1636" s="3">
        <v>0</v>
      </c>
      <c r="J1636" s="5">
        <f>Table1[[#This Row],[Ticket Price Price Per Unit]]*(1-Table1[[#This Row],[Discount Given]])</f>
        <v>0.95</v>
      </c>
      <c r="K1636" s="5">
        <v>0.42</v>
      </c>
      <c r="L1636" s="2">
        <v>5</v>
      </c>
      <c r="M1636" s="2">
        <v>3028</v>
      </c>
      <c r="N1636" s="5">
        <f>Table1[[#This Row],[Sales Price Per Unit]]*Table1[[#This Row],[Quantity]]</f>
        <v>4.75</v>
      </c>
      <c r="O1636" s="5">
        <f>((Table1[[#This Row],[Ticket Price Price Per Unit]]-Table1[[#This Row],[Sales Price Per Unit]]))*Table1[[#This Row],[Quantity]]</f>
        <v>0</v>
      </c>
      <c r="P1636" s="5">
        <f>(Table1[[#This Row],[Sales Price Per Unit]]-Table1[[#This Row],[Cost per Unit]])*Table1[[#This Row],[Quantity]]</f>
        <v>2.6500000000000004</v>
      </c>
    </row>
    <row r="1637" spans="1:16" hidden="1" x14ac:dyDescent="0.25">
      <c r="A1637" s="1">
        <v>41341</v>
      </c>
      <c r="B1637" s="20">
        <f>MONTH(Table1[[#This Row],[Date]])</f>
        <v>3</v>
      </c>
      <c r="C1637" s="20" t="str">
        <f>TEXT(Table1[[#This Row],[Date]],"mmmm")</f>
        <v>marzec</v>
      </c>
      <c r="D1637" s="2">
        <v>1114</v>
      </c>
      <c r="E1637" s="2">
        <v>29</v>
      </c>
      <c r="F1637" s="2" t="s">
        <v>15</v>
      </c>
      <c r="G1637" s="2" t="s">
        <v>17</v>
      </c>
      <c r="H1637" s="5">
        <v>40.950000000000003</v>
      </c>
      <c r="I1637" s="3">
        <v>0</v>
      </c>
      <c r="J1637" s="5">
        <f>Table1[[#This Row],[Ticket Price Price Per Unit]]*(1-Table1[[#This Row],[Discount Given]])</f>
        <v>40.950000000000003</v>
      </c>
      <c r="K1637" s="5">
        <v>15.51</v>
      </c>
      <c r="L1637" s="2">
        <v>1</v>
      </c>
      <c r="M1637" s="2">
        <v>3028</v>
      </c>
      <c r="N1637" s="5">
        <f>Table1[[#This Row],[Sales Price Per Unit]]*Table1[[#This Row],[Quantity]]</f>
        <v>40.950000000000003</v>
      </c>
      <c r="O1637" s="5">
        <f>((Table1[[#This Row],[Ticket Price Price Per Unit]]-Table1[[#This Row],[Sales Price Per Unit]]))*Table1[[#This Row],[Quantity]]</f>
        <v>0</v>
      </c>
      <c r="P1637" s="5">
        <f>(Table1[[#This Row],[Sales Price Per Unit]]-Table1[[#This Row],[Cost per Unit]])*Table1[[#This Row],[Quantity]]</f>
        <v>25.440000000000005</v>
      </c>
    </row>
    <row r="1638" spans="1:16" hidden="1" x14ac:dyDescent="0.25">
      <c r="A1638" s="1">
        <v>41341</v>
      </c>
      <c r="B1638" s="20">
        <f>MONTH(Table1[[#This Row],[Date]])</f>
        <v>3</v>
      </c>
      <c r="C1638" s="20" t="str">
        <f>TEXT(Table1[[#This Row],[Date]],"mmmm")</f>
        <v>marzec</v>
      </c>
      <c r="D1638" s="2">
        <v>1114</v>
      </c>
      <c r="E1638" s="2">
        <v>41</v>
      </c>
      <c r="F1638" s="2" t="s">
        <v>15</v>
      </c>
      <c r="G1638" s="2" t="s">
        <v>17</v>
      </c>
      <c r="H1638" s="5">
        <v>18.95</v>
      </c>
      <c r="I1638" s="3">
        <v>0</v>
      </c>
      <c r="J1638" s="5">
        <f>Table1[[#This Row],[Ticket Price Price Per Unit]]*(1-Table1[[#This Row],[Discount Given]])</f>
        <v>18.95</v>
      </c>
      <c r="K1638" s="5">
        <v>9.98</v>
      </c>
      <c r="L1638" s="2">
        <v>17</v>
      </c>
      <c r="M1638" s="2">
        <v>3028</v>
      </c>
      <c r="N1638" s="5">
        <f>Table1[[#This Row],[Sales Price Per Unit]]*Table1[[#This Row],[Quantity]]</f>
        <v>322.14999999999998</v>
      </c>
      <c r="O1638" s="5">
        <f>((Table1[[#This Row],[Ticket Price Price Per Unit]]-Table1[[#This Row],[Sales Price Per Unit]]))*Table1[[#This Row],[Quantity]]</f>
        <v>0</v>
      </c>
      <c r="P1638" s="5">
        <f>(Table1[[#This Row],[Sales Price Per Unit]]-Table1[[#This Row],[Cost per Unit]])*Table1[[#This Row],[Quantity]]</f>
        <v>152.48999999999998</v>
      </c>
    </row>
    <row r="1639" spans="1:16" x14ac:dyDescent="0.25">
      <c r="A1639" s="1">
        <v>41341</v>
      </c>
      <c r="B1639" s="20">
        <f>MONTH(Table1[[#This Row],[Date]])</f>
        <v>3</v>
      </c>
      <c r="C1639" s="20" t="str">
        <f>TEXT(Table1[[#This Row],[Date]],"mmmm")</f>
        <v>marzec</v>
      </c>
      <c r="D1639" s="2">
        <v>1115</v>
      </c>
      <c r="E1639" s="2">
        <v>36</v>
      </c>
      <c r="F1639" s="2" t="s">
        <v>14</v>
      </c>
      <c r="G1639" s="2" t="s">
        <v>17</v>
      </c>
      <c r="H1639" s="5">
        <v>26.95</v>
      </c>
      <c r="I1639" s="3">
        <v>0</v>
      </c>
      <c r="J1639" s="5">
        <f>Table1[[#This Row],[Ticket Price Price Per Unit]]*(1-Table1[[#This Row],[Discount Given]])</f>
        <v>26.95</v>
      </c>
      <c r="K1639" s="5">
        <v>12.53</v>
      </c>
      <c r="L1639" s="2">
        <v>16</v>
      </c>
      <c r="M1639" s="2">
        <v>3021</v>
      </c>
      <c r="N1639" s="5">
        <f>Table1[[#This Row],[Sales Price Per Unit]]*Table1[[#This Row],[Quantity]]</f>
        <v>431.2</v>
      </c>
      <c r="O1639" s="5">
        <f>((Table1[[#This Row],[Ticket Price Price Per Unit]]-Table1[[#This Row],[Sales Price Per Unit]]))*Table1[[#This Row],[Quantity]]</f>
        <v>0</v>
      </c>
      <c r="P1639" s="5">
        <f>(Table1[[#This Row],[Sales Price Per Unit]]-Table1[[#This Row],[Cost per Unit]])*Table1[[#This Row],[Quantity]]</f>
        <v>230.72</v>
      </c>
    </row>
    <row r="1640" spans="1:16" x14ac:dyDescent="0.25">
      <c r="A1640" s="1">
        <v>41341</v>
      </c>
      <c r="B1640" s="20">
        <f>MONTH(Table1[[#This Row],[Date]])</f>
        <v>3</v>
      </c>
      <c r="C1640" s="20" t="str">
        <f>TEXT(Table1[[#This Row],[Date]],"mmmm")</f>
        <v>marzec</v>
      </c>
      <c r="D1640" s="2">
        <v>1116</v>
      </c>
      <c r="E1640" s="2">
        <v>15</v>
      </c>
      <c r="F1640" s="2" t="s">
        <v>15</v>
      </c>
      <c r="G1640" s="2" t="s">
        <v>17</v>
      </c>
      <c r="H1640" s="5">
        <v>28.95</v>
      </c>
      <c r="I1640" s="3">
        <v>0</v>
      </c>
      <c r="J1640" s="5">
        <f>Table1[[#This Row],[Ticket Price Price Per Unit]]*(1-Table1[[#This Row],[Discount Given]])</f>
        <v>28.95</v>
      </c>
      <c r="K1640" s="5">
        <v>17.53</v>
      </c>
      <c r="L1640" s="2">
        <v>22</v>
      </c>
      <c r="M1640" s="2">
        <v>3032</v>
      </c>
      <c r="N1640" s="5">
        <f>Table1[[#This Row],[Sales Price Per Unit]]*Table1[[#This Row],[Quantity]]</f>
        <v>636.9</v>
      </c>
      <c r="O1640" s="5">
        <f>((Table1[[#This Row],[Ticket Price Price Per Unit]]-Table1[[#This Row],[Sales Price Per Unit]]))*Table1[[#This Row],[Quantity]]</f>
        <v>0</v>
      </c>
      <c r="P1640" s="5">
        <f>(Table1[[#This Row],[Sales Price Per Unit]]-Table1[[#This Row],[Cost per Unit]])*Table1[[#This Row],[Quantity]]</f>
        <v>251.23999999999995</v>
      </c>
    </row>
    <row r="1641" spans="1:16" x14ac:dyDescent="0.25">
      <c r="A1641" s="1">
        <v>41341</v>
      </c>
      <c r="B1641" s="20">
        <f>MONTH(Table1[[#This Row],[Date]])</f>
        <v>3</v>
      </c>
      <c r="C1641" s="20" t="str">
        <f>TEXT(Table1[[#This Row],[Date]],"mmmm")</f>
        <v>marzec</v>
      </c>
      <c r="D1641" s="2">
        <v>1117</v>
      </c>
      <c r="E1641" s="2">
        <v>32</v>
      </c>
      <c r="F1641" s="2" t="s">
        <v>15</v>
      </c>
      <c r="G1641" s="2" t="s">
        <v>17</v>
      </c>
      <c r="H1641" s="5">
        <v>22.95</v>
      </c>
      <c r="I1641" s="3">
        <v>0</v>
      </c>
      <c r="J1641" s="5">
        <f>Table1[[#This Row],[Ticket Price Price Per Unit]]*(1-Table1[[#This Row],[Discount Given]])</f>
        <v>22.95</v>
      </c>
      <c r="K1641" s="5">
        <v>11.78</v>
      </c>
      <c r="L1641" s="2">
        <v>5</v>
      </c>
      <c r="M1641" s="2">
        <v>3022</v>
      </c>
      <c r="N1641" s="5">
        <f>Table1[[#This Row],[Sales Price Per Unit]]*Table1[[#This Row],[Quantity]]</f>
        <v>114.75</v>
      </c>
      <c r="O1641" s="5">
        <f>((Table1[[#This Row],[Ticket Price Price Per Unit]]-Table1[[#This Row],[Sales Price Per Unit]]))*Table1[[#This Row],[Quantity]]</f>
        <v>0</v>
      </c>
      <c r="P1641" s="5">
        <f>(Table1[[#This Row],[Sales Price Per Unit]]-Table1[[#This Row],[Cost per Unit]])*Table1[[#This Row],[Quantity]]</f>
        <v>55.85</v>
      </c>
    </row>
    <row r="1642" spans="1:16" x14ac:dyDescent="0.25">
      <c r="A1642" s="1">
        <v>41341</v>
      </c>
      <c r="B1642" s="20">
        <f>MONTH(Table1[[#This Row],[Date]])</f>
        <v>3</v>
      </c>
      <c r="C1642" s="20" t="str">
        <f>TEXT(Table1[[#This Row],[Date]],"mmmm")</f>
        <v>marzec</v>
      </c>
      <c r="D1642" s="2">
        <v>1118</v>
      </c>
      <c r="E1642" s="2">
        <v>37</v>
      </c>
      <c r="F1642" s="2" t="s">
        <v>15</v>
      </c>
      <c r="G1642" s="2" t="s">
        <v>17</v>
      </c>
      <c r="H1642" s="5">
        <v>24.95</v>
      </c>
      <c r="I1642" s="3">
        <v>0</v>
      </c>
      <c r="J1642" s="5">
        <f>Table1[[#This Row],[Ticket Price Price Per Unit]]*(1-Table1[[#This Row],[Discount Given]])</f>
        <v>24.95</v>
      </c>
      <c r="K1642" s="5">
        <v>9.3800000000000008</v>
      </c>
      <c r="L1642" s="2">
        <v>11</v>
      </c>
      <c r="M1642" s="2">
        <v>3021</v>
      </c>
      <c r="N1642" s="5">
        <f>Table1[[#This Row],[Sales Price Per Unit]]*Table1[[#This Row],[Quantity]]</f>
        <v>274.45</v>
      </c>
      <c r="O1642" s="5">
        <f>((Table1[[#This Row],[Ticket Price Price Per Unit]]-Table1[[#This Row],[Sales Price Per Unit]]))*Table1[[#This Row],[Quantity]]</f>
        <v>0</v>
      </c>
      <c r="P1642" s="5">
        <f>(Table1[[#This Row],[Sales Price Per Unit]]-Table1[[#This Row],[Cost per Unit]])*Table1[[#This Row],[Quantity]]</f>
        <v>171.26999999999998</v>
      </c>
    </row>
    <row r="1643" spans="1:16" x14ac:dyDescent="0.25">
      <c r="A1643" s="1">
        <v>41341</v>
      </c>
      <c r="B1643" s="20">
        <f>MONTH(Table1[[#This Row],[Date]])</f>
        <v>3</v>
      </c>
      <c r="C1643" s="20" t="str">
        <f>TEXT(Table1[[#This Row],[Date]],"mmmm")</f>
        <v>marzec</v>
      </c>
      <c r="D1643" s="2">
        <v>1119</v>
      </c>
      <c r="E1643" s="2">
        <v>16</v>
      </c>
      <c r="F1643" s="2" t="s">
        <v>14</v>
      </c>
      <c r="G1643" s="2" t="s">
        <v>17</v>
      </c>
      <c r="H1643" s="5">
        <v>27.95</v>
      </c>
      <c r="I1643" s="3">
        <v>0</v>
      </c>
      <c r="J1643" s="5">
        <f>Table1[[#This Row],[Ticket Price Price Per Unit]]*(1-Table1[[#This Row],[Discount Given]])</f>
        <v>27.95</v>
      </c>
      <c r="K1643" s="5">
        <v>15.85</v>
      </c>
      <c r="L1643" s="2">
        <v>4</v>
      </c>
      <c r="M1643" s="2">
        <v>3015</v>
      </c>
      <c r="N1643" s="5">
        <f>Table1[[#This Row],[Sales Price Per Unit]]*Table1[[#This Row],[Quantity]]</f>
        <v>111.8</v>
      </c>
      <c r="O1643" s="5">
        <f>((Table1[[#This Row],[Ticket Price Price Per Unit]]-Table1[[#This Row],[Sales Price Per Unit]]))*Table1[[#This Row],[Quantity]]</f>
        <v>0</v>
      </c>
      <c r="P1643" s="5">
        <f>(Table1[[#This Row],[Sales Price Per Unit]]-Table1[[#This Row],[Cost per Unit]])*Table1[[#This Row],[Quantity]]</f>
        <v>48.4</v>
      </c>
    </row>
    <row r="1644" spans="1:16" x14ac:dyDescent="0.25">
      <c r="A1644" s="1">
        <v>41341</v>
      </c>
      <c r="B1644" s="20">
        <f>MONTH(Table1[[#This Row],[Date]])</f>
        <v>3</v>
      </c>
      <c r="C1644" s="20" t="str">
        <f>TEXT(Table1[[#This Row],[Date]],"mmmm")</f>
        <v>marzec</v>
      </c>
      <c r="D1644" s="2">
        <v>1120</v>
      </c>
      <c r="E1644" s="2">
        <v>31</v>
      </c>
      <c r="F1644" s="2" t="s">
        <v>15</v>
      </c>
      <c r="G1644" s="2" t="s">
        <v>17</v>
      </c>
      <c r="H1644" s="5">
        <v>0.95</v>
      </c>
      <c r="I1644" s="3">
        <v>0</v>
      </c>
      <c r="J1644" s="5">
        <f>Table1[[#This Row],[Ticket Price Price Per Unit]]*(1-Table1[[#This Row],[Discount Given]])</f>
        <v>0.95</v>
      </c>
      <c r="K1644" s="5">
        <v>0.34</v>
      </c>
      <c r="L1644" s="2">
        <v>17</v>
      </c>
      <c r="M1644" s="2">
        <v>3021</v>
      </c>
      <c r="N1644" s="5">
        <f>Table1[[#This Row],[Sales Price Per Unit]]*Table1[[#This Row],[Quantity]]</f>
        <v>16.149999999999999</v>
      </c>
      <c r="O1644" s="5">
        <f>((Table1[[#This Row],[Ticket Price Price Per Unit]]-Table1[[#This Row],[Sales Price Per Unit]]))*Table1[[#This Row],[Quantity]]</f>
        <v>0</v>
      </c>
      <c r="P1644" s="5">
        <f>(Table1[[#This Row],[Sales Price Per Unit]]-Table1[[#This Row],[Cost per Unit]])*Table1[[#This Row],[Quantity]]</f>
        <v>10.369999999999997</v>
      </c>
    </row>
    <row r="1645" spans="1:16" x14ac:dyDescent="0.25">
      <c r="A1645" s="1">
        <v>41341</v>
      </c>
      <c r="B1645" s="20">
        <f>MONTH(Table1[[#This Row],[Date]])</f>
        <v>3</v>
      </c>
      <c r="C1645" s="20" t="str">
        <f>TEXT(Table1[[#This Row],[Date]],"mmmm")</f>
        <v>marzec</v>
      </c>
      <c r="D1645" s="2">
        <v>1121</v>
      </c>
      <c r="E1645" s="2">
        <v>37</v>
      </c>
      <c r="F1645" s="2" t="s">
        <v>14</v>
      </c>
      <c r="G1645" s="2" t="s">
        <v>17</v>
      </c>
      <c r="H1645" s="5">
        <v>24.95</v>
      </c>
      <c r="I1645" s="3">
        <v>0</v>
      </c>
      <c r="J1645" s="5">
        <f>Table1[[#This Row],[Ticket Price Price Per Unit]]*(1-Table1[[#This Row],[Discount Given]])</f>
        <v>24.95</v>
      </c>
      <c r="K1645" s="5">
        <v>9.3800000000000008</v>
      </c>
      <c r="L1645" s="2">
        <v>4</v>
      </c>
      <c r="M1645" s="2">
        <v>3024</v>
      </c>
      <c r="N1645" s="5">
        <f>Table1[[#This Row],[Sales Price Per Unit]]*Table1[[#This Row],[Quantity]]</f>
        <v>99.8</v>
      </c>
      <c r="O1645" s="5">
        <f>((Table1[[#This Row],[Ticket Price Price Per Unit]]-Table1[[#This Row],[Sales Price Per Unit]]))*Table1[[#This Row],[Quantity]]</f>
        <v>0</v>
      </c>
      <c r="P1645" s="5">
        <f>(Table1[[#This Row],[Sales Price Per Unit]]-Table1[[#This Row],[Cost per Unit]])*Table1[[#This Row],[Quantity]]</f>
        <v>62.279999999999994</v>
      </c>
    </row>
    <row r="1646" spans="1:16" x14ac:dyDescent="0.25">
      <c r="A1646" s="1">
        <v>41341</v>
      </c>
      <c r="B1646" s="20">
        <f>MONTH(Table1[[#This Row],[Date]])</f>
        <v>3</v>
      </c>
      <c r="C1646" s="20" t="str">
        <f>TEXT(Table1[[#This Row],[Date]],"mmmm")</f>
        <v>marzec</v>
      </c>
      <c r="D1646" s="2">
        <v>1122</v>
      </c>
      <c r="E1646" s="2">
        <v>8</v>
      </c>
      <c r="F1646" s="2" t="s">
        <v>15</v>
      </c>
      <c r="G1646" s="2" t="s">
        <v>17</v>
      </c>
      <c r="H1646" s="5">
        <v>7.95</v>
      </c>
      <c r="I1646" s="3">
        <v>0</v>
      </c>
      <c r="J1646" s="5">
        <f>Table1[[#This Row],[Ticket Price Price Per Unit]]*(1-Table1[[#This Row],[Discount Given]])</f>
        <v>7.95</v>
      </c>
      <c r="K1646" s="5">
        <v>4.53</v>
      </c>
      <c r="L1646" s="2">
        <v>13</v>
      </c>
      <c r="M1646" s="2">
        <v>3013</v>
      </c>
      <c r="N1646" s="5">
        <f>Table1[[#This Row],[Sales Price Per Unit]]*Table1[[#This Row],[Quantity]]</f>
        <v>103.35000000000001</v>
      </c>
      <c r="O1646" s="5">
        <f>((Table1[[#This Row],[Ticket Price Price Per Unit]]-Table1[[#This Row],[Sales Price Per Unit]]))*Table1[[#This Row],[Quantity]]</f>
        <v>0</v>
      </c>
      <c r="P1646" s="5">
        <f>(Table1[[#This Row],[Sales Price Per Unit]]-Table1[[#This Row],[Cost per Unit]])*Table1[[#This Row],[Quantity]]</f>
        <v>44.46</v>
      </c>
    </row>
    <row r="1647" spans="1:16" x14ac:dyDescent="0.25">
      <c r="A1647" s="1">
        <v>41341</v>
      </c>
      <c r="B1647" s="20">
        <f>MONTH(Table1[[#This Row],[Date]])</f>
        <v>3</v>
      </c>
      <c r="C1647" s="20" t="str">
        <f>TEXT(Table1[[#This Row],[Date]],"mmmm")</f>
        <v>marzec</v>
      </c>
      <c r="D1647" s="2">
        <v>1123</v>
      </c>
      <c r="E1647" s="2">
        <v>25</v>
      </c>
      <c r="F1647" s="2" t="s">
        <v>14</v>
      </c>
      <c r="G1647" s="2" t="s">
        <v>17</v>
      </c>
      <c r="H1647" s="5">
        <v>0.95</v>
      </c>
      <c r="I1647" s="3">
        <v>0</v>
      </c>
      <c r="J1647" s="5">
        <f>Table1[[#This Row],[Ticket Price Price Per Unit]]*(1-Table1[[#This Row],[Discount Given]])</f>
        <v>0.95</v>
      </c>
      <c r="K1647" s="5">
        <v>0.35</v>
      </c>
      <c r="L1647" s="2">
        <v>4</v>
      </c>
      <c r="M1647" s="2">
        <v>3025</v>
      </c>
      <c r="N1647" s="5">
        <f>Table1[[#This Row],[Sales Price Per Unit]]*Table1[[#This Row],[Quantity]]</f>
        <v>3.8</v>
      </c>
      <c r="O1647" s="5">
        <f>((Table1[[#This Row],[Ticket Price Price Per Unit]]-Table1[[#This Row],[Sales Price Per Unit]]))*Table1[[#This Row],[Quantity]]</f>
        <v>0</v>
      </c>
      <c r="P1647" s="5">
        <f>(Table1[[#This Row],[Sales Price Per Unit]]-Table1[[#This Row],[Cost per Unit]])*Table1[[#This Row],[Quantity]]</f>
        <v>2.4</v>
      </c>
    </row>
    <row r="1648" spans="1:16" x14ac:dyDescent="0.25">
      <c r="A1648" s="1">
        <v>41341</v>
      </c>
      <c r="B1648" s="20">
        <f>MONTH(Table1[[#This Row],[Date]])</f>
        <v>3</v>
      </c>
      <c r="C1648" s="20" t="str">
        <f>TEXT(Table1[[#This Row],[Date]],"mmmm")</f>
        <v>marzec</v>
      </c>
      <c r="D1648" s="2">
        <v>1124</v>
      </c>
      <c r="E1648" s="2">
        <v>8</v>
      </c>
      <c r="F1648" s="2" t="s">
        <v>15</v>
      </c>
      <c r="G1648" s="2" t="s">
        <v>17</v>
      </c>
      <c r="H1648" s="5">
        <v>7.95</v>
      </c>
      <c r="I1648" s="3">
        <v>0</v>
      </c>
      <c r="J1648" s="5">
        <f>Table1[[#This Row],[Ticket Price Price Per Unit]]*(1-Table1[[#This Row],[Discount Given]])</f>
        <v>7.95</v>
      </c>
      <c r="K1648" s="5">
        <v>4.53</v>
      </c>
      <c r="L1648" s="2">
        <v>20</v>
      </c>
      <c r="M1648" s="2">
        <v>3027</v>
      </c>
      <c r="N1648" s="5">
        <f>Table1[[#This Row],[Sales Price Per Unit]]*Table1[[#This Row],[Quantity]]</f>
        <v>159</v>
      </c>
      <c r="O1648" s="5">
        <f>((Table1[[#This Row],[Ticket Price Price Per Unit]]-Table1[[#This Row],[Sales Price Per Unit]]))*Table1[[#This Row],[Quantity]]</f>
        <v>0</v>
      </c>
      <c r="P1648" s="5">
        <f>(Table1[[#This Row],[Sales Price Per Unit]]-Table1[[#This Row],[Cost per Unit]])*Table1[[#This Row],[Quantity]]</f>
        <v>68.400000000000006</v>
      </c>
    </row>
    <row r="1649" spans="1:16" x14ac:dyDescent="0.25">
      <c r="A1649" s="1">
        <v>41341</v>
      </c>
      <c r="B1649" s="20">
        <f>MONTH(Table1[[#This Row],[Date]])</f>
        <v>3</v>
      </c>
      <c r="C1649" s="20" t="str">
        <f>TEXT(Table1[[#This Row],[Date]],"mmmm")</f>
        <v>marzec</v>
      </c>
      <c r="D1649" s="2">
        <v>1125</v>
      </c>
      <c r="E1649" s="2">
        <v>41</v>
      </c>
      <c r="F1649" s="2" t="s">
        <v>14</v>
      </c>
      <c r="G1649" s="2" t="s">
        <v>17</v>
      </c>
      <c r="H1649" s="5">
        <v>18.95</v>
      </c>
      <c r="I1649" s="3">
        <v>0.1</v>
      </c>
      <c r="J1649" s="5">
        <f>Table1[[#This Row],[Ticket Price Price Per Unit]]*(1-Table1[[#This Row],[Discount Given]])</f>
        <v>17.055</v>
      </c>
      <c r="K1649" s="5">
        <v>9.98</v>
      </c>
      <c r="L1649" s="2">
        <v>19</v>
      </c>
      <c r="M1649" s="2">
        <v>3018</v>
      </c>
      <c r="N1649" s="5">
        <f>Table1[[#This Row],[Sales Price Per Unit]]*Table1[[#This Row],[Quantity]]</f>
        <v>324.04500000000002</v>
      </c>
      <c r="O1649" s="5">
        <f>((Table1[[#This Row],[Ticket Price Price Per Unit]]-Table1[[#This Row],[Sales Price Per Unit]]))*Table1[[#This Row],[Quantity]]</f>
        <v>36.004999999999995</v>
      </c>
      <c r="P1649" s="5">
        <f>(Table1[[#This Row],[Sales Price Per Unit]]-Table1[[#This Row],[Cost per Unit]])*Table1[[#This Row],[Quantity]]</f>
        <v>134.42499999999998</v>
      </c>
    </row>
    <row r="1650" spans="1:16" hidden="1" x14ac:dyDescent="0.25">
      <c r="A1650" s="1">
        <v>41341</v>
      </c>
      <c r="B1650" s="20">
        <f>MONTH(Table1[[#This Row],[Date]])</f>
        <v>3</v>
      </c>
      <c r="C1650" s="20" t="str">
        <f>TEXT(Table1[[#This Row],[Date]],"mmmm")</f>
        <v>marzec</v>
      </c>
      <c r="D1650" s="2">
        <v>1126</v>
      </c>
      <c r="E1650" s="2">
        <v>34</v>
      </c>
      <c r="F1650" s="2" t="s">
        <v>15</v>
      </c>
      <c r="G1650" s="2" t="s">
        <v>17</v>
      </c>
      <c r="H1650" s="5">
        <v>37.950000000000003</v>
      </c>
      <c r="I1650" s="3">
        <v>0</v>
      </c>
      <c r="J1650" s="5">
        <f>Table1[[#This Row],[Ticket Price Price Per Unit]]*(1-Table1[[#This Row],[Discount Given]])</f>
        <v>37.950000000000003</v>
      </c>
      <c r="K1650" s="5">
        <v>15.35</v>
      </c>
      <c r="L1650" s="2">
        <v>7</v>
      </c>
      <c r="M1650" s="2">
        <v>3019</v>
      </c>
      <c r="N1650" s="5">
        <f>Table1[[#This Row],[Sales Price Per Unit]]*Table1[[#This Row],[Quantity]]</f>
        <v>265.65000000000003</v>
      </c>
      <c r="O1650" s="5">
        <f>((Table1[[#This Row],[Ticket Price Price Per Unit]]-Table1[[#This Row],[Sales Price Per Unit]]))*Table1[[#This Row],[Quantity]]</f>
        <v>0</v>
      </c>
      <c r="P1650" s="5">
        <f>(Table1[[#This Row],[Sales Price Per Unit]]-Table1[[#This Row],[Cost per Unit]])*Table1[[#This Row],[Quantity]]</f>
        <v>158.20000000000002</v>
      </c>
    </row>
    <row r="1651" spans="1:16" x14ac:dyDescent="0.25">
      <c r="A1651" s="1">
        <v>41341</v>
      </c>
      <c r="B1651" s="20">
        <f>MONTH(Table1[[#This Row],[Date]])</f>
        <v>3</v>
      </c>
      <c r="C1651" s="20" t="str">
        <f>TEXT(Table1[[#This Row],[Date]],"mmmm")</f>
        <v>marzec</v>
      </c>
      <c r="D1651" s="2">
        <v>1127</v>
      </c>
      <c r="E1651" s="2">
        <v>45</v>
      </c>
      <c r="F1651" s="2" t="s">
        <v>14</v>
      </c>
      <c r="G1651" s="2" t="s">
        <v>17</v>
      </c>
      <c r="H1651" s="5">
        <v>38.950000000000003</v>
      </c>
      <c r="I1651" s="3">
        <v>0</v>
      </c>
      <c r="J1651" s="5">
        <f>Table1[[#This Row],[Ticket Price Price Per Unit]]*(1-Table1[[#This Row],[Discount Given]])</f>
        <v>38.950000000000003</v>
      </c>
      <c r="K1651" s="5">
        <v>22.33</v>
      </c>
      <c r="L1651" s="2">
        <v>6</v>
      </c>
      <c r="M1651" s="2">
        <v>3016</v>
      </c>
      <c r="N1651" s="5">
        <f>Table1[[#This Row],[Sales Price Per Unit]]*Table1[[#This Row],[Quantity]]</f>
        <v>233.70000000000002</v>
      </c>
      <c r="O1651" s="5">
        <f>((Table1[[#This Row],[Ticket Price Price Per Unit]]-Table1[[#This Row],[Sales Price Per Unit]]))*Table1[[#This Row],[Quantity]]</f>
        <v>0</v>
      </c>
      <c r="P1651" s="5">
        <f>(Table1[[#This Row],[Sales Price Per Unit]]-Table1[[#This Row],[Cost per Unit]])*Table1[[#This Row],[Quantity]]</f>
        <v>99.720000000000027</v>
      </c>
    </row>
    <row r="1652" spans="1:16" x14ac:dyDescent="0.25">
      <c r="A1652" s="1">
        <v>41341</v>
      </c>
      <c r="B1652" s="20">
        <f>MONTH(Table1[[#This Row],[Date]])</f>
        <v>3</v>
      </c>
      <c r="C1652" s="20" t="str">
        <f>TEXT(Table1[[#This Row],[Date]],"mmmm")</f>
        <v>marzec</v>
      </c>
      <c r="D1652" s="2">
        <v>1127</v>
      </c>
      <c r="E1652" s="2">
        <v>25</v>
      </c>
      <c r="F1652" s="2" t="s">
        <v>14</v>
      </c>
      <c r="G1652" s="2" t="s">
        <v>17</v>
      </c>
      <c r="H1652" s="5">
        <v>0.95</v>
      </c>
      <c r="I1652" s="3">
        <v>0.1</v>
      </c>
      <c r="J1652" s="5">
        <f>Table1[[#This Row],[Ticket Price Price Per Unit]]*(1-Table1[[#This Row],[Discount Given]])</f>
        <v>0.85499999999999998</v>
      </c>
      <c r="K1652" s="5">
        <v>0.35</v>
      </c>
      <c r="L1652" s="2">
        <v>4</v>
      </c>
      <c r="M1652" s="2">
        <v>3016</v>
      </c>
      <c r="N1652" s="5">
        <f>Table1[[#This Row],[Sales Price Per Unit]]*Table1[[#This Row],[Quantity]]</f>
        <v>3.42</v>
      </c>
      <c r="O1652" s="5">
        <f>((Table1[[#This Row],[Ticket Price Price Per Unit]]-Table1[[#This Row],[Sales Price Per Unit]]))*Table1[[#This Row],[Quantity]]</f>
        <v>0.37999999999999989</v>
      </c>
      <c r="P1652" s="5">
        <f>(Table1[[#This Row],[Sales Price Per Unit]]-Table1[[#This Row],[Cost per Unit]])*Table1[[#This Row],[Quantity]]</f>
        <v>2.02</v>
      </c>
    </row>
    <row r="1653" spans="1:16" x14ac:dyDescent="0.25">
      <c r="A1653" s="1">
        <v>41341</v>
      </c>
      <c r="B1653" s="20">
        <f>MONTH(Table1[[#This Row],[Date]])</f>
        <v>3</v>
      </c>
      <c r="C1653" s="20" t="str">
        <f>TEXT(Table1[[#This Row],[Date]],"mmmm")</f>
        <v>marzec</v>
      </c>
      <c r="D1653" s="2">
        <v>1127</v>
      </c>
      <c r="E1653" s="2">
        <v>27</v>
      </c>
      <c r="F1653" s="2" t="s">
        <v>14</v>
      </c>
      <c r="G1653" s="2" t="s">
        <v>17</v>
      </c>
      <c r="H1653" s="5">
        <v>4.95</v>
      </c>
      <c r="I1653" s="3">
        <v>0</v>
      </c>
      <c r="J1653" s="5">
        <f>Table1[[#This Row],[Ticket Price Price Per Unit]]*(1-Table1[[#This Row],[Discount Given]])</f>
        <v>4.95</v>
      </c>
      <c r="K1653" s="5">
        <v>1.82</v>
      </c>
      <c r="L1653" s="2">
        <v>4</v>
      </c>
      <c r="M1653" s="2">
        <v>3016</v>
      </c>
      <c r="N1653" s="5">
        <f>Table1[[#This Row],[Sales Price Per Unit]]*Table1[[#This Row],[Quantity]]</f>
        <v>19.8</v>
      </c>
      <c r="O1653" s="5">
        <f>((Table1[[#This Row],[Ticket Price Price Per Unit]]-Table1[[#This Row],[Sales Price Per Unit]]))*Table1[[#This Row],[Quantity]]</f>
        <v>0</v>
      </c>
      <c r="P1653" s="5">
        <f>(Table1[[#This Row],[Sales Price Per Unit]]-Table1[[#This Row],[Cost per Unit]])*Table1[[#This Row],[Quantity]]</f>
        <v>12.52</v>
      </c>
    </row>
    <row r="1654" spans="1:16" x14ac:dyDescent="0.25">
      <c r="A1654" s="1">
        <v>41341</v>
      </c>
      <c r="B1654" s="20">
        <f>MONTH(Table1[[#This Row],[Date]])</f>
        <v>3</v>
      </c>
      <c r="C1654" s="20" t="str">
        <f>TEXT(Table1[[#This Row],[Date]],"mmmm")</f>
        <v>marzec</v>
      </c>
      <c r="D1654" s="2">
        <v>1127</v>
      </c>
      <c r="E1654" s="2">
        <v>42</v>
      </c>
      <c r="F1654" s="2" t="s">
        <v>14</v>
      </c>
      <c r="G1654" s="2" t="s">
        <v>17</v>
      </c>
      <c r="H1654" s="5">
        <v>35.950000000000003</v>
      </c>
      <c r="I1654" s="3">
        <v>0</v>
      </c>
      <c r="J1654" s="5">
        <f>Table1[[#This Row],[Ticket Price Price Per Unit]]*(1-Table1[[#This Row],[Discount Given]])</f>
        <v>35.950000000000003</v>
      </c>
      <c r="K1654" s="5">
        <v>20.25</v>
      </c>
      <c r="L1654" s="2">
        <v>1</v>
      </c>
      <c r="M1654" s="2">
        <v>3016</v>
      </c>
      <c r="N1654" s="5">
        <f>Table1[[#This Row],[Sales Price Per Unit]]*Table1[[#This Row],[Quantity]]</f>
        <v>35.950000000000003</v>
      </c>
      <c r="O1654" s="5">
        <f>((Table1[[#This Row],[Ticket Price Price Per Unit]]-Table1[[#This Row],[Sales Price Per Unit]]))*Table1[[#This Row],[Quantity]]</f>
        <v>0</v>
      </c>
      <c r="P1654" s="5">
        <f>(Table1[[#This Row],[Sales Price Per Unit]]-Table1[[#This Row],[Cost per Unit]])*Table1[[#This Row],[Quantity]]</f>
        <v>15.700000000000003</v>
      </c>
    </row>
    <row r="1655" spans="1:16" x14ac:dyDescent="0.25">
      <c r="A1655" s="1">
        <v>41341</v>
      </c>
      <c r="B1655" s="20">
        <f>MONTH(Table1[[#This Row],[Date]])</f>
        <v>3</v>
      </c>
      <c r="C1655" s="20" t="str">
        <f>TEXT(Table1[[#This Row],[Date]],"mmmm")</f>
        <v>marzec</v>
      </c>
      <c r="D1655" s="2">
        <v>1127</v>
      </c>
      <c r="E1655" s="2">
        <v>43</v>
      </c>
      <c r="F1655" s="2" t="s">
        <v>14</v>
      </c>
      <c r="G1655" s="2" t="s">
        <v>17</v>
      </c>
      <c r="H1655" s="5">
        <v>11.95</v>
      </c>
      <c r="I1655" s="3">
        <v>0</v>
      </c>
      <c r="J1655" s="5">
        <f>Table1[[#This Row],[Ticket Price Price Per Unit]]*(1-Table1[[#This Row],[Discount Given]])</f>
        <v>11.95</v>
      </c>
      <c r="K1655" s="5">
        <v>3.32</v>
      </c>
      <c r="L1655" s="2">
        <v>6</v>
      </c>
      <c r="M1655" s="2">
        <v>3016</v>
      </c>
      <c r="N1655" s="5">
        <f>Table1[[#This Row],[Sales Price Per Unit]]*Table1[[#This Row],[Quantity]]</f>
        <v>71.699999999999989</v>
      </c>
      <c r="O1655" s="5">
        <f>((Table1[[#This Row],[Ticket Price Price Per Unit]]-Table1[[#This Row],[Sales Price Per Unit]]))*Table1[[#This Row],[Quantity]]</f>
        <v>0</v>
      </c>
      <c r="P1655" s="5">
        <f>(Table1[[#This Row],[Sales Price Per Unit]]-Table1[[#This Row],[Cost per Unit]])*Table1[[#This Row],[Quantity]]</f>
        <v>51.779999999999994</v>
      </c>
    </row>
    <row r="1656" spans="1:16" x14ac:dyDescent="0.25">
      <c r="A1656" s="1">
        <v>41341</v>
      </c>
      <c r="B1656" s="20">
        <f>MONTH(Table1[[#This Row],[Date]])</f>
        <v>3</v>
      </c>
      <c r="C1656" s="20" t="str">
        <f>TEXT(Table1[[#This Row],[Date]],"mmmm")</f>
        <v>marzec</v>
      </c>
      <c r="D1656" s="2">
        <v>1127</v>
      </c>
      <c r="E1656" s="2">
        <v>7</v>
      </c>
      <c r="F1656" s="2" t="s">
        <v>14</v>
      </c>
      <c r="G1656" s="2" t="s">
        <v>17</v>
      </c>
      <c r="H1656" s="5">
        <v>20.95</v>
      </c>
      <c r="I1656" s="3">
        <v>0</v>
      </c>
      <c r="J1656" s="5">
        <f>Table1[[#This Row],[Ticket Price Price Per Unit]]*(1-Table1[[#This Row],[Discount Given]])</f>
        <v>20.95</v>
      </c>
      <c r="K1656" s="5">
        <v>10.039999999999999</v>
      </c>
      <c r="L1656" s="2">
        <v>19</v>
      </c>
      <c r="M1656" s="2">
        <v>3016</v>
      </c>
      <c r="N1656" s="5">
        <f>Table1[[#This Row],[Sales Price Per Unit]]*Table1[[#This Row],[Quantity]]</f>
        <v>398.05</v>
      </c>
      <c r="O1656" s="5">
        <f>((Table1[[#This Row],[Ticket Price Price Per Unit]]-Table1[[#This Row],[Sales Price Per Unit]]))*Table1[[#This Row],[Quantity]]</f>
        <v>0</v>
      </c>
      <c r="P1656" s="5">
        <f>(Table1[[#This Row],[Sales Price Per Unit]]-Table1[[#This Row],[Cost per Unit]])*Table1[[#This Row],[Quantity]]</f>
        <v>207.29</v>
      </c>
    </row>
    <row r="1657" spans="1:16" x14ac:dyDescent="0.25">
      <c r="A1657" s="1">
        <v>41341</v>
      </c>
      <c r="B1657" s="20">
        <f>MONTH(Table1[[#This Row],[Date]])</f>
        <v>3</v>
      </c>
      <c r="C1657" s="20" t="str">
        <f>TEXT(Table1[[#This Row],[Date]],"mmmm")</f>
        <v>marzec</v>
      </c>
      <c r="D1657" s="2">
        <v>1127</v>
      </c>
      <c r="E1657" s="2">
        <v>29</v>
      </c>
      <c r="F1657" s="2" t="s">
        <v>14</v>
      </c>
      <c r="G1657" s="2" t="s">
        <v>17</v>
      </c>
      <c r="H1657" s="5">
        <v>40.950000000000003</v>
      </c>
      <c r="I1657" s="3">
        <v>0</v>
      </c>
      <c r="J1657" s="5">
        <f>Table1[[#This Row],[Ticket Price Price Per Unit]]*(1-Table1[[#This Row],[Discount Given]])</f>
        <v>40.950000000000003</v>
      </c>
      <c r="K1657" s="5">
        <v>15.51</v>
      </c>
      <c r="L1657" s="2">
        <v>3</v>
      </c>
      <c r="M1657" s="2">
        <v>3016</v>
      </c>
      <c r="N1657" s="5">
        <f>Table1[[#This Row],[Sales Price Per Unit]]*Table1[[#This Row],[Quantity]]</f>
        <v>122.85000000000001</v>
      </c>
      <c r="O1657" s="5">
        <f>((Table1[[#This Row],[Ticket Price Price Per Unit]]-Table1[[#This Row],[Sales Price Per Unit]]))*Table1[[#This Row],[Quantity]]</f>
        <v>0</v>
      </c>
      <c r="P1657" s="5">
        <f>(Table1[[#This Row],[Sales Price Per Unit]]-Table1[[#This Row],[Cost per Unit]])*Table1[[#This Row],[Quantity]]</f>
        <v>76.320000000000022</v>
      </c>
    </row>
    <row r="1658" spans="1:16" x14ac:dyDescent="0.25">
      <c r="A1658" s="1">
        <v>41341</v>
      </c>
      <c r="B1658" s="20">
        <f>MONTH(Table1[[#This Row],[Date]])</f>
        <v>3</v>
      </c>
      <c r="C1658" s="20" t="str">
        <f>TEXT(Table1[[#This Row],[Date]],"mmmm")</f>
        <v>marzec</v>
      </c>
      <c r="D1658" s="2">
        <v>1128</v>
      </c>
      <c r="E1658" s="2">
        <v>44</v>
      </c>
      <c r="F1658" s="2" t="s">
        <v>15</v>
      </c>
      <c r="G1658" s="2" t="s">
        <v>17</v>
      </c>
      <c r="H1658" s="5">
        <v>38.950000000000003</v>
      </c>
      <c r="I1658" s="3">
        <v>0</v>
      </c>
      <c r="J1658" s="5">
        <f>Table1[[#This Row],[Ticket Price Price Per Unit]]*(1-Table1[[#This Row],[Discount Given]])</f>
        <v>38.950000000000003</v>
      </c>
      <c r="K1658" s="5">
        <v>24.76</v>
      </c>
      <c r="L1658" s="2">
        <v>20</v>
      </c>
      <c r="M1658" s="2">
        <v>3014</v>
      </c>
      <c r="N1658" s="5">
        <f>Table1[[#This Row],[Sales Price Per Unit]]*Table1[[#This Row],[Quantity]]</f>
        <v>779</v>
      </c>
      <c r="O1658" s="5">
        <f>((Table1[[#This Row],[Ticket Price Price Per Unit]]-Table1[[#This Row],[Sales Price Per Unit]]))*Table1[[#This Row],[Quantity]]</f>
        <v>0</v>
      </c>
      <c r="P1658" s="5">
        <f>(Table1[[#This Row],[Sales Price Per Unit]]-Table1[[#This Row],[Cost per Unit]])*Table1[[#This Row],[Quantity]]</f>
        <v>283.8</v>
      </c>
    </row>
    <row r="1659" spans="1:16" hidden="1" x14ac:dyDescent="0.25">
      <c r="A1659" s="1">
        <v>41341</v>
      </c>
      <c r="B1659" s="20">
        <f>MONTH(Table1[[#This Row],[Date]])</f>
        <v>3</v>
      </c>
      <c r="C1659" s="20" t="str">
        <f>TEXT(Table1[[#This Row],[Date]],"mmmm")</f>
        <v>marzec</v>
      </c>
      <c r="D1659" s="2">
        <v>1129</v>
      </c>
      <c r="E1659" s="2">
        <v>27</v>
      </c>
      <c r="F1659" s="2" t="s">
        <v>14</v>
      </c>
      <c r="G1659" s="2" t="s">
        <v>17</v>
      </c>
      <c r="H1659" s="5">
        <v>4.95</v>
      </c>
      <c r="I1659" s="3">
        <v>0</v>
      </c>
      <c r="J1659" s="5">
        <f>Table1[[#This Row],[Ticket Price Price Per Unit]]*(1-Table1[[#This Row],[Discount Given]])</f>
        <v>4.95</v>
      </c>
      <c r="K1659" s="5">
        <v>1.82</v>
      </c>
      <c r="L1659" s="2">
        <v>2</v>
      </c>
      <c r="M1659" s="2">
        <v>3028</v>
      </c>
      <c r="N1659" s="5">
        <f>Table1[[#This Row],[Sales Price Per Unit]]*Table1[[#This Row],[Quantity]]</f>
        <v>9.9</v>
      </c>
      <c r="O1659" s="5">
        <f>((Table1[[#This Row],[Ticket Price Price Per Unit]]-Table1[[#This Row],[Sales Price Per Unit]]))*Table1[[#This Row],[Quantity]]</f>
        <v>0</v>
      </c>
      <c r="P1659" s="5">
        <f>(Table1[[#This Row],[Sales Price Per Unit]]-Table1[[#This Row],[Cost per Unit]])*Table1[[#This Row],[Quantity]]</f>
        <v>6.26</v>
      </c>
    </row>
    <row r="1660" spans="1:16" hidden="1" x14ac:dyDescent="0.25">
      <c r="A1660" s="1">
        <v>41341</v>
      </c>
      <c r="B1660" s="20">
        <f>MONTH(Table1[[#This Row],[Date]])</f>
        <v>3</v>
      </c>
      <c r="C1660" s="20" t="str">
        <f>TEXT(Table1[[#This Row],[Date]],"mmmm")</f>
        <v>marzec</v>
      </c>
      <c r="D1660" s="2">
        <v>1129</v>
      </c>
      <c r="E1660" s="2">
        <v>40</v>
      </c>
      <c r="F1660" s="2" t="s">
        <v>14</v>
      </c>
      <c r="G1660" s="2" t="s">
        <v>17</v>
      </c>
      <c r="H1660" s="5">
        <v>16.95</v>
      </c>
      <c r="I1660" s="3">
        <v>0</v>
      </c>
      <c r="J1660" s="5">
        <f>Table1[[#This Row],[Ticket Price Price Per Unit]]*(1-Table1[[#This Row],[Discount Given]])</f>
        <v>16.95</v>
      </c>
      <c r="K1660" s="5">
        <v>6.53</v>
      </c>
      <c r="L1660" s="2">
        <v>4</v>
      </c>
      <c r="M1660" s="2">
        <v>3028</v>
      </c>
      <c r="N1660" s="5">
        <f>Table1[[#This Row],[Sales Price Per Unit]]*Table1[[#This Row],[Quantity]]</f>
        <v>67.8</v>
      </c>
      <c r="O1660" s="5">
        <f>((Table1[[#This Row],[Ticket Price Price Per Unit]]-Table1[[#This Row],[Sales Price Per Unit]]))*Table1[[#This Row],[Quantity]]</f>
        <v>0</v>
      </c>
      <c r="P1660" s="5">
        <f>(Table1[[#This Row],[Sales Price Per Unit]]-Table1[[#This Row],[Cost per Unit]])*Table1[[#This Row],[Quantity]]</f>
        <v>41.679999999999993</v>
      </c>
    </row>
    <row r="1661" spans="1:16" x14ac:dyDescent="0.25">
      <c r="A1661" s="1">
        <v>41341</v>
      </c>
      <c r="B1661" s="20">
        <f>MONTH(Table1[[#This Row],[Date]])</f>
        <v>3</v>
      </c>
      <c r="C1661" s="20" t="str">
        <f>TEXT(Table1[[#This Row],[Date]],"mmmm")</f>
        <v>marzec</v>
      </c>
      <c r="D1661" s="2">
        <v>1130</v>
      </c>
      <c r="E1661" s="2">
        <v>18</v>
      </c>
      <c r="F1661" s="2" t="s">
        <v>15</v>
      </c>
      <c r="G1661" s="2" t="s">
        <v>17</v>
      </c>
      <c r="H1661" s="5">
        <v>54.95</v>
      </c>
      <c r="I1661" s="3">
        <v>0</v>
      </c>
      <c r="J1661" s="5">
        <f>Table1[[#This Row],[Ticket Price Price Per Unit]]*(1-Table1[[#This Row],[Discount Given]])</f>
        <v>54.95</v>
      </c>
      <c r="K1661" s="5">
        <v>26.65</v>
      </c>
      <c r="L1661" s="2">
        <v>17</v>
      </c>
      <c r="M1661" s="2">
        <v>3033</v>
      </c>
      <c r="N1661" s="5">
        <f>Table1[[#This Row],[Sales Price Per Unit]]*Table1[[#This Row],[Quantity]]</f>
        <v>934.15000000000009</v>
      </c>
      <c r="O1661" s="5">
        <f>((Table1[[#This Row],[Ticket Price Price Per Unit]]-Table1[[#This Row],[Sales Price Per Unit]]))*Table1[[#This Row],[Quantity]]</f>
        <v>0</v>
      </c>
      <c r="P1661" s="5">
        <f>(Table1[[#This Row],[Sales Price Per Unit]]-Table1[[#This Row],[Cost per Unit]])*Table1[[#This Row],[Quantity]]</f>
        <v>481.10000000000008</v>
      </c>
    </row>
    <row r="1662" spans="1:16" x14ac:dyDescent="0.25">
      <c r="A1662" s="1">
        <v>41341</v>
      </c>
      <c r="B1662" s="20">
        <f>MONTH(Table1[[#This Row],[Date]])</f>
        <v>3</v>
      </c>
      <c r="C1662" s="20" t="str">
        <f>TEXT(Table1[[#This Row],[Date]],"mmmm")</f>
        <v>marzec</v>
      </c>
      <c r="D1662" s="2">
        <v>1131</v>
      </c>
      <c r="E1662" s="2">
        <v>15</v>
      </c>
      <c r="F1662" s="2" t="s">
        <v>15</v>
      </c>
      <c r="G1662" s="2" t="s">
        <v>17</v>
      </c>
      <c r="H1662" s="5">
        <v>28.95</v>
      </c>
      <c r="I1662" s="3">
        <v>0.1</v>
      </c>
      <c r="J1662" s="5">
        <f>Table1[[#This Row],[Ticket Price Price Per Unit]]*(1-Table1[[#This Row],[Discount Given]])</f>
        <v>26.055</v>
      </c>
      <c r="K1662" s="5">
        <v>17.53</v>
      </c>
      <c r="L1662" s="2">
        <v>20</v>
      </c>
      <c r="M1662" s="2">
        <v>3020</v>
      </c>
      <c r="N1662" s="5">
        <f>Table1[[#This Row],[Sales Price Per Unit]]*Table1[[#This Row],[Quantity]]</f>
        <v>521.1</v>
      </c>
      <c r="O1662" s="5">
        <f>((Table1[[#This Row],[Ticket Price Price Per Unit]]-Table1[[#This Row],[Sales Price Per Unit]]))*Table1[[#This Row],[Quantity]]</f>
        <v>57.899999999999991</v>
      </c>
      <c r="P1662" s="5">
        <f>(Table1[[#This Row],[Sales Price Per Unit]]-Table1[[#This Row],[Cost per Unit]])*Table1[[#This Row],[Quantity]]</f>
        <v>170.49999999999997</v>
      </c>
    </row>
    <row r="1663" spans="1:16" x14ac:dyDescent="0.25">
      <c r="A1663" s="1">
        <v>41341</v>
      </c>
      <c r="B1663" s="20">
        <f>MONTH(Table1[[#This Row],[Date]])</f>
        <v>3</v>
      </c>
      <c r="C1663" s="20" t="str">
        <f>TEXT(Table1[[#This Row],[Date]],"mmmm")</f>
        <v>marzec</v>
      </c>
      <c r="D1663" s="2">
        <v>1132</v>
      </c>
      <c r="E1663" s="2">
        <v>9</v>
      </c>
      <c r="F1663" s="2" t="s">
        <v>14</v>
      </c>
      <c r="G1663" s="2" t="s">
        <v>17</v>
      </c>
      <c r="H1663" s="5">
        <v>48.95</v>
      </c>
      <c r="I1663" s="3">
        <v>0</v>
      </c>
      <c r="J1663" s="5">
        <f>Table1[[#This Row],[Ticket Price Price Per Unit]]*(1-Table1[[#This Row],[Discount Given]])</f>
        <v>48.95</v>
      </c>
      <c r="K1663" s="5">
        <v>24.52</v>
      </c>
      <c r="L1663" s="2">
        <v>19</v>
      </c>
      <c r="M1663" s="2">
        <v>3012</v>
      </c>
      <c r="N1663" s="5">
        <f>Table1[[#This Row],[Sales Price Per Unit]]*Table1[[#This Row],[Quantity]]</f>
        <v>930.05000000000007</v>
      </c>
      <c r="O1663" s="5">
        <f>((Table1[[#This Row],[Ticket Price Price Per Unit]]-Table1[[#This Row],[Sales Price Per Unit]]))*Table1[[#This Row],[Quantity]]</f>
        <v>0</v>
      </c>
      <c r="P1663" s="5">
        <f>(Table1[[#This Row],[Sales Price Per Unit]]-Table1[[#This Row],[Cost per Unit]])*Table1[[#This Row],[Quantity]]</f>
        <v>464.17000000000007</v>
      </c>
    </row>
    <row r="1664" spans="1:16" x14ac:dyDescent="0.25">
      <c r="A1664" s="1">
        <v>41341</v>
      </c>
      <c r="B1664" s="20">
        <f>MONTH(Table1[[#This Row],[Date]])</f>
        <v>3</v>
      </c>
      <c r="C1664" s="20" t="str">
        <f>TEXT(Table1[[#This Row],[Date]],"mmmm")</f>
        <v>marzec</v>
      </c>
      <c r="D1664" s="2">
        <v>1132</v>
      </c>
      <c r="E1664" s="2">
        <v>17</v>
      </c>
      <c r="F1664" s="2" t="s">
        <v>14</v>
      </c>
      <c r="G1664" s="2" t="s">
        <v>17</v>
      </c>
      <c r="H1664" s="5">
        <v>49.95</v>
      </c>
      <c r="I1664" s="3">
        <v>0</v>
      </c>
      <c r="J1664" s="5">
        <f>Table1[[#This Row],[Ticket Price Price Per Unit]]*(1-Table1[[#This Row],[Discount Given]])</f>
        <v>49.95</v>
      </c>
      <c r="K1664" s="5">
        <v>23.93</v>
      </c>
      <c r="L1664" s="2">
        <v>25</v>
      </c>
      <c r="M1664" s="2">
        <v>3012</v>
      </c>
      <c r="N1664" s="5">
        <f>Table1[[#This Row],[Sales Price Per Unit]]*Table1[[#This Row],[Quantity]]</f>
        <v>1248.75</v>
      </c>
      <c r="O1664" s="5">
        <f>((Table1[[#This Row],[Ticket Price Price Per Unit]]-Table1[[#This Row],[Sales Price Per Unit]]))*Table1[[#This Row],[Quantity]]</f>
        <v>0</v>
      </c>
      <c r="P1664" s="5">
        <f>(Table1[[#This Row],[Sales Price Per Unit]]-Table1[[#This Row],[Cost per Unit]])*Table1[[#This Row],[Quantity]]</f>
        <v>650.50000000000011</v>
      </c>
    </row>
    <row r="1665" spans="1:16" x14ac:dyDescent="0.25">
      <c r="A1665" s="1">
        <v>41341</v>
      </c>
      <c r="B1665" s="20">
        <f>MONTH(Table1[[#This Row],[Date]])</f>
        <v>3</v>
      </c>
      <c r="C1665" s="20" t="str">
        <f>TEXT(Table1[[#This Row],[Date]],"mmmm")</f>
        <v>marzec</v>
      </c>
      <c r="D1665" s="2">
        <v>1133</v>
      </c>
      <c r="E1665" s="2">
        <v>16</v>
      </c>
      <c r="F1665" s="2" t="s">
        <v>15</v>
      </c>
      <c r="G1665" s="2" t="s">
        <v>17</v>
      </c>
      <c r="H1665" s="5">
        <v>27.95</v>
      </c>
      <c r="I1665" s="3">
        <v>0</v>
      </c>
      <c r="J1665" s="5">
        <f>Table1[[#This Row],[Ticket Price Price Per Unit]]*(1-Table1[[#This Row],[Discount Given]])</f>
        <v>27.95</v>
      </c>
      <c r="K1665" s="5">
        <v>15.85</v>
      </c>
      <c r="L1665" s="2">
        <v>2</v>
      </c>
      <c r="M1665" s="2">
        <v>3018</v>
      </c>
      <c r="N1665" s="5">
        <f>Table1[[#This Row],[Sales Price Per Unit]]*Table1[[#This Row],[Quantity]]</f>
        <v>55.9</v>
      </c>
      <c r="O1665" s="5">
        <f>((Table1[[#This Row],[Ticket Price Price Per Unit]]-Table1[[#This Row],[Sales Price Per Unit]]))*Table1[[#This Row],[Quantity]]</f>
        <v>0</v>
      </c>
      <c r="P1665" s="5">
        <f>(Table1[[#This Row],[Sales Price Per Unit]]-Table1[[#This Row],[Cost per Unit]])*Table1[[#This Row],[Quantity]]</f>
        <v>24.2</v>
      </c>
    </row>
    <row r="1666" spans="1:16" x14ac:dyDescent="0.25">
      <c r="A1666" s="1">
        <v>41341</v>
      </c>
      <c r="B1666" s="20">
        <f>MONTH(Table1[[#This Row],[Date]])</f>
        <v>3</v>
      </c>
      <c r="C1666" s="20" t="str">
        <f>TEXT(Table1[[#This Row],[Date]],"mmmm")</f>
        <v>marzec</v>
      </c>
      <c r="D1666" s="2">
        <v>1134</v>
      </c>
      <c r="E1666" s="2">
        <v>45</v>
      </c>
      <c r="F1666" s="2" t="s">
        <v>14</v>
      </c>
      <c r="G1666" s="2" t="s">
        <v>17</v>
      </c>
      <c r="H1666" s="5">
        <v>38.950000000000003</v>
      </c>
      <c r="I1666" s="3">
        <v>0</v>
      </c>
      <c r="J1666" s="5">
        <f>Table1[[#This Row],[Ticket Price Price Per Unit]]*(1-Table1[[#This Row],[Discount Given]])</f>
        <v>38.950000000000003</v>
      </c>
      <c r="K1666" s="5">
        <v>22.33</v>
      </c>
      <c r="L1666" s="2">
        <v>4</v>
      </c>
      <c r="M1666" s="2">
        <v>3033</v>
      </c>
      <c r="N1666" s="5">
        <f>Table1[[#This Row],[Sales Price Per Unit]]*Table1[[#This Row],[Quantity]]</f>
        <v>155.80000000000001</v>
      </c>
      <c r="O1666" s="5">
        <f>((Table1[[#This Row],[Ticket Price Price Per Unit]]-Table1[[#This Row],[Sales Price Per Unit]]))*Table1[[#This Row],[Quantity]]</f>
        <v>0</v>
      </c>
      <c r="P1666" s="5">
        <f>(Table1[[#This Row],[Sales Price Per Unit]]-Table1[[#This Row],[Cost per Unit]])*Table1[[#This Row],[Quantity]]</f>
        <v>66.480000000000018</v>
      </c>
    </row>
    <row r="1667" spans="1:16" x14ac:dyDescent="0.25">
      <c r="A1667" s="1">
        <v>41341</v>
      </c>
      <c r="B1667" s="20">
        <f>MONTH(Table1[[#This Row],[Date]])</f>
        <v>3</v>
      </c>
      <c r="C1667" s="20" t="str">
        <f>TEXT(Table1[[#This Row],[Date]],"mmmm")</f>
        <v>marzec</v>
      </c>
      <c r="D1667" s="2">
        <v>1135</v>
      </c>
      <c r="E1667" s="2">
        <v>21</v>
      </c>
      <c r="F1667" s="2" t="s">
        <v>15</v>
      </c>
      <c r="G1667" s="2" t="s">
        <v>17</v>
      </c>
      <c r="H1667" s="5">
        <v>26.95</v>
      </c>
      <c r="I1667" s="3">
        <v>0.1</v>
      </c>
      <c r="J1667" s="5">
        <f>Table1[[#This Row],[Ticket Price Price Per Unit]]*(1-Table1[[#This Row],[Discount Given]])</f>
        <v>24.254999999999999</v>
      </c>
      <c r="K1667" s="5">
        <v>12.42</v>
      </c>
      <c r="L1667" s="2">
        <v>20</v>
      </c>
      <c r="M1667" s="2">
        <v>3016</v>
      </c>
      <c r="N1667" s="5">
        <f>Table1[[#This Row],[Sales Price Per Unit]]*Table1[[#This Row],[Quantity]]</f>
        <v>485.09999999999997</v>
      </c>
      <c r="O1667" s="5">
        <f>((Table1[[#This Row],[Ticket Price Price Per Unit]]-Table1[[#This Row],[Sales Price Per Unit]]))*Table1[[#This Row],[Quantity]]</f>
        <v>53.900000000000006</v>
      </c>
      <c r="P1667" s="5">
        <f>(Table1[[#This Row],[Sales Price Per Unit]]-Table1[[#This Row],[Cost per Unit]])*Table1[[#This Row],[Quantity]]</f>
        <v>236.7</v>
      </c>
    </row>
    <row r="1668" spans="1:16" x14ac:dyDescent="0.25">
      <c r="A1668" s="1">
        <v>41341</v>
      </c>
      <c r="B1668" s="20">
        <f>MONTH(Table1[[#This Row],[Date]])</f>
        <v>3</v>
      </c>
      <c r="C1668" s="20" t="str">
        <f>TEXT(Table1[[#This Row],[Date]],"mmmm")</f>
        <v>marzec</v>
      </c>
      <c r="D1668" s="2">
        <v>1135</v>
      </c>
      <c r="E1668" s="2">
        <v>41</v>
      </c>
      <c r="F1668" s="2" t="s">
        <v>15</v>
      </c>
      <c r="G1668" s="2" t="s">
        <v>17</v>
      </c>
      <c r="H1668" s="5">
        <v>18.95</v>
      </c>
      <c r="I1668" s="3">
        <v>0.2</v>
      </c>
      <c r="J1668" s="5">
        <f>Table1[[#This Row],[Ticket Price Price Per Unit]]*(1-Table1[[#This Row],[Discount Given]])</f>
        <v>15.16</v>
      </c>
      <c r="K1668" s="5">
        <v>9.98</v>
      </c>
      <c r="L1668" s="2">
        <v>6</v>
      </c>
      <c r="M1668" s="2">
        <v>3016</v>
      </c>
      <c r="N1668" s="5">
        <f>Table1[[#This Row],[Sales Price Per Unit]]*Table1[[#This Row],[Quantity]]</f>
        <v>90.960000000000008</v>
      </c>
      <c r="O1668" s="5">
        <f>((Table1[[#This Row],[Ticket Price Price Per Unit]]-Table1[[#This Row],[Sales Price Per Unit]]))*Table1[[#This Row],[Quantity]]</f>
        <v>22.739999999999995</v>
      </c>
      <c r="P1668" s="5">
        <f>(Table1[[#This Row],[Sales Price Per Unit]]-Table1[[#This Row],[Cost per Unit]])*Table1[[#This Row],[Quantity]]</f>
        <v>31.08</v>
      </c>
    </row>
    <row r="1669" spans="1:16" x14ac:dyDescent="0.25">
      <c r="A1669" s="1">
        <v>41341</v>
      </c>
      <c r="B1669" s="20">
        <f>MONTH(Table1[[#This Row],[Date]])</f>
        <v>3</v>
      </c>
      <c r="C1669" s="20" t="str">
        <f>TEXT(Table1[[#This Row],[Date]],"mmmm")</f>
        <v>marzec</v>
      </c>
      <c r="D1669" s="2">
        <v>1136</v>
      </c>
      <c r="E1669" s="2">
        <v>27</v>
      </c>
      <c r="F1669" s="2" t="s">
        <v>14</v>
      </c>
      <c r="G1669" s="2" t="s">
        <v>17</v>
      </c>
      <c r="H1669" s="5">
        <v>4.95</v>
      </c>
      <c r="I1669" s="3">
        <v>0</v>
      </c>
      <c r="J1669" s="5">
        <f>Table1[[#This Row],[Ticket Price Price Per Unit]]*(1-Table1[[#This Row],[Discount Given]])</f>
        <v>4.95</v>
      </c>
      <c r="K1669" s="5">
        <v>1.82</v>
      </c>
      <c r="L1669" s="2">
        <v>7</v>
      </c>
      <c r="M1669" s="2">
        <v>3010</v>
      </c>
      <c r="N1669" s="5">
        <f>Table1[[#This Row],[Sales Price Per Unit]]*Table1[[#This Row],[Quantity]]</f>
        <v>34.65</v>
      </c>
      <c r="O1669" s="5">
        <f>((Table1[[#This Row],[Ticket Price Price Per Unit]]-Table1[[#This Row],[Sales Price Per Unit]]))*Table1[[#This Row],[Quantity]]</f>
        <v>0</v>
      </c>
      <c r="P1669" s="5">
        <f>(Table1[[#This Row],[Sales Price Per Unit]]-Table1[[#This Row],[Cost per Unit]])*Table1[[#This Row],[Quantity]]</f>
        <v>21.91</v>
      </c>
    </row>
    <row r="1670" spans="1:16" x14ac:dyDescent="0.25">
      <c r="A1670" s="1">
        <v>41341</v>
      </c>
      <c r="B1670" s="20">
        <f>MONTH(Table1[[#This Row],[Date]])</f>
        <v>3</v>
      </c>
      <c r="C1670" s="20" t="str">
        <f>TEXT(Table1[[#This Row],[Date]],"mmmm")</f>
        <v>marzec</v>
      </c>
      <c r="D1670" s="2">
        <v>1136</v>
      </c>
      <c r="E1670" s="2">
        <v>28</v>
      </c>
      <c r="F1670" s="2" t="s">
        <v>14</v>
      </c>
      <c r="G1670" s="2" t="s">
        <v>17</v>
      </c>
      <c r="H1670" s="5">
        <v>0.95</v>
      </c>
      <c r="I1670" s="3">
        <v>0</v>
      </c>
      <c r="J1670" s="5">
        <f>Table1[[#This Row],[Ticket Price Price Per Unit]]*(1-Table1[[#This Row],[Discount Given]])</f>
        <v>0.95</v>
      </c>
      <c r="K1670" s="5">
        <v>0.5</v>
      </c>
      <c r="L1670" s="2">
        <v>15</v>
      </c>
      <c r="M1670" s="2">
        <v>3010</v>
      </c>
      <c r="N1670" s="5">
        <f>Table1[[#This Row],[Sales Price Per Unit]]*Table1[[#This Row],[Quantity]]</f>
        <v>14.25</v>
      </c>
      <c r="O1670" s="5">
        <f>((Table1[[#This Row],[Ticket Price Price Per Unit]]-Table1[[#This Row],[Sales Price Per Unit]]))*Table1[[#This Row],[Quantity]]</f>
        <v>0</v>
      </c>
      <c r="P1670" s="5">
        <f>(Table1[[#This Row],[Sales Price Per Unit]]-Table1[[#This Row],[Cost per Unit]])*Table1[[#This Row],[Quantity]]</f>
        <v>6.7499999999999991</v>
      </c>
    </row>
    <row r="1671" spans="1:16" x14ac:dyDescent="0.25">
      <c r="A1671" s="1">
        <v>41341</v>
      </c>
      <c r="B1671" s="20">
        <f>MONTH(Table1[[#This Row],[Date]])</f>
        <v>3</v>
      </c>
      <c r="C1671" s="20" t="str">
        <f>TEXT(Table1[[#This Row],[Date]],"mmmm")</f>
        <v>marzec</v>
      </c>
      <c r="D1671" s="2">
        <v>1136</v>
      </c>
      <c r="E1671" s="2">
        <v>39</v>
      </c>
      <c r="F1671" s="2" t="s">
        <v>14</v>
      </c>
      <c r="G1671" s="2" t="s">
        <v>17</v>
      </c>
      <c r="H1671" s="5">
        <v>26.95</v>
      </c>
      <c r="I1671" s="3">
        <v>0</v>
      </c>
      <c r="J1671" s="5">
        <f>Table1[[#This Row],[Ticket Price Price Per Unit]]*(1-Table1[[#This Row],[Discount Given]])</f>
        <v>26.95</v>
      </c>
      <c r="K1671" s="5">
        <v>12.24</v>
      </c>
      <c r="L1671" s="2">
        <v>17</v>
      </c>
      <c r="M1671" s="2">
        <v>3010</v>
      </c>
      <c r="N1671" s="5">
        <f>Table1[[#This Row],[Sales Price Per Unit]]*Table1[[#This Row],[Quantity]]</f>
        <v>458.15</v>
      </c>
      <c r="O1671" s="5">
        <f>((Table1[[#This Row],[Ticket Price Price Per Unit]]-Table1[[#This Row],[Sales Price Per Unit]]))*Table1[[#This Row],[Quantity]]</f>
        <v>0</v>
      </c>
      <c r="P1671" s="5">
        <f>(Table1[[#This Row],[Sales Price Per Unit]]-Table1[[#This Row],[Cost per Unit]])*Table1[[#This Row],[Quantity]]</f>
        <v>250.07</v>
      </c>
    </row>
    <row r="1672" spans="1:16" x14ac:dyDescent="0.25">
      <c r="A1672" s="1">
        <v>41341</v>
      </c>
      <c r="B1672" s="20">
        <f>MONTH(Table1[[#This Row],[Date]])</f>
        <v>3</v>
      </c>
      <c r="C1672" s="20" t="str">
        <f>TEXT(Table1[[#This Row],[Date]],"mmmm")</f>
        <v>marzec</v>
      </c>
      <c r="D1672" s="2">
        <v>1137</v>
      </c>
      <c r="E1672" s="2">
        <v>37</v>
      </c>
      <c r="F1672" s="2" t="s">
        <v>15</v>
      </c>
      <c r="G1672" s="2" t="s">
        <v>17</v>
      </c>
      <c r="H1672" s="5">
        <v>24.95</v>
      </c>
      <c r="I1672" s="3">
        <v>0.1</v>
      </c>
      <c r="J1672" s="5">
        <f>Table1[[#This Row],[Ticket Price Price Per Unit]]*(1-Table1[[#This Row],[Discount Given]])</f>
        <v>22.454999999999998</v>
      </c>
      <c r="K1672" s="5">
        <v>9.3800000000000008</v>
      </c>
      <c r="L1672" s="2">
        <v>4</v>
      </c>
      <c r="M1672" s="2">
        <v>3032</v>
      </c>
      <c r="N1672" s="5">
        <f>Table1[[#This Row],[Sales Price Per Unit]]*Table1[[#This Row],[Quantity]]</f>
        <v>89.82</v>
      </c>
      <c r="O1672" s="5">
        <f>((Table1[[#This Row],[Ticket Price Price Per Unit]]-Table1[[#This Row],[Sales Price Per Unit]]))*Table1[[#This Row],[Quantity]]</f>
        <v>9.980000000000004</v>
      </c>
      <c r="P1672" s="5">
        <f>(Table1[[#This Row],[Sales Price Per Unit]]-Table1[[#This Row],[Cost per Unit]])*Table1[[#This Row],[Quantity]]</f>
        <v>52.29999999999999</v>
      </c>
    </row>
    <row r="1673" spans="1:16" x14ac:dyDescent="0.25">
      <c r="A1673" s="1">
        <v>41341</v>
      </c>
      <c r="B1673" s="20">
        <f>MONTH(Table1[[#This Row],[Date]])</f>
        <v>3</v>
      </c>
      <c r="C1673" s="20" t="str">
        <f>TEXT(Table1[[#This Row],[Date]],"mmmm")</f>
        <v>marzec</v>
      </c>
      <c r="D1673" s="2">
        <v>1137</v>
      </c>
      <c r="E1673" s="2">
        <v>34</v>
      </c>
      <c r="F1673" s="2" t="s">
        <v>15</v>
      </c>
      <c r="G1673" s="2" t="s">
        <v>17</v>
      </c>
      <c r="H1673" s="5">
        <v>37.950000000000003</v>
      </c>
      <c r="I1673" s="3">
        <v>0</v>
      </c>
      <c r="J1673" s="5">
        <f>Table1[[#This Row],[Ticket Price Price Per Unit]]*(1-Table1[[#This Row],[Discount Given]])</f>
        <v>37.950000000000003</v>
      </c>
      <c r="K1673" s="5">
        <v>15.35</v>
      </c>
      <c r="L1673" s="2">
        <v>12</v>
      </c>
      <c r="M1673" s="2">
        <v>3032</v>
      </c>
      <c r="N1673" s="5">
        <f>Table1[[#This Row],[Sales Price Per Unit]]*Table1[[#This Row],[Quantity]]</f>
        <v>455.40000000000003</v>
      </c>
      <c r="O1673" s="5">
        <f>((Table1[[#This Row],[Ticket Price Price Per Unit]]-Table1[[#This Row],[Sales Price Per Unit]]))*Table1[[#This Row],[Quantity]]</f>
        <v>0</v>
      </c>
      <c r="P1673" s="5">
        <f>(Table1[[#This Row],[Sales Price Per Unit]]-Table1[[#This Row],[Cost per Unit]])*Table1[[#This Row],[Quantity]]</f>
        <v>271.20000000000005</v>
      </c>
    </row>
    <row r="1674" spans="1:16" x14ac:dyDescent="0.25">
      <c r="A1674" s="1">
        <v>41341</v>
      </c>
      <c r="B1674" s="20">
        <f>MONTH(Table1[[#This Row],[Date]])</f>
        <v>3</v>
      </c>
      <c r="C1674" s="20" t="str">
        <f>TEXT(Table1[[#This Row],[Date]],"mmmm")</f>
        <v>marzec</v>
      </c>
      <c r="D1674" s="2">
        <v>1137</v>
      </c>
      <c r="E1674" s="2">
        <v>30</v>
      </c>
      <c r="F1674" s="2" t="s">
        <v>15</v>
      </c>
      <c r="G1674" s="2" t="s">
        <v>17</v>
      </c>
      <c r="H1674" s="5">
        <v>10.95</v>
      </c>
      <c r="I1674" s="3">
        <v>0</v>
      </c>
      <c r="J1674" s="5">
        <f>Table1[[#This Row],[Ticket Price Price Per Unit]]*(1-Table1[[#This Row],[Discount Given]])</f>
        <v>10.95</v>
      </c>
      <c r="K1674" s="5">
        <v>4.8</v>
      </c>
      <c r="L1674" s="2">
        <v>13</v>
      </c>
      <c r="M1674" s="2">
        <v>3032</v>
      </c>
      <c r="N1674" s="5">
        <f>Table1[[#This Row],[Sales Price Per Unit]]*Table1[[#This Row],[Quantity]]</f>
        <v>142.35</v>
      </c>
      <c r="O1674" s="5">
        <f>((Table1[[#This Row],[Ticket Price Price Per Unit]]-Table1[[#This Row],[Sales Price Per Unit]]))*Table1[[#This Row],[Quantity]]</f>
        <v>0</v>
      </c>
      <c r="P1674" s="5">
        <f>(Table1[[#This Row],[Sales Price Per Unit]]-Table1[[#This Row],[Cost per Unit]])*Table1[[#This Row],[Quantity]]</f>
        <v>79.949999999999989</v>
      </c>
    </row>
    <row r="1675" spans="1:16" x14ac:dyDescent="0.25">
      <c r="A1675" s="1">
        <v>41341</v>
      </c>
      <c r="B1675" s="20">
        <f>MONTH(Table1[[#This Row],[Date]])</f>
        <v>3</v>
      </c>
      <c r="C1675" s="20" t="str">
        <f>TEXT(Table1[[#This Row],[Date]],"mmmm")</f>
        <v>marzec</v>
      </c>
      <c r="D1675" s="2">
        <v>1137</v>
      </c>
      <c r="E1675" s="2">
        <v>48</v>
      </c>
      <c r="F1675" s="2" t="s">
        <v>15</v>
      </c>
      <c r="G1675" s="2" t="s">
        <v>17</v>
      </c>
      <c r="H1675" s="5">
        <v>3.95</v>
      </c>
      <c r="I1675" s="3">
        <v>0</v>
      </c>
      <c r="J1675" s="5">
        <f>Table1[[#This Row],[Ticket Price Price Per Unit]]*(1-Table1[[#This Row],[Discount Given]])</f>
        <v>3.95</v>
      </c>
      <c r="K1675" s="5">
        <v>1.43</v>
      </c>
      <c r="L1675" s="2">
        <v>25</v>
      </c>
      <c r="M1675" s="2">
        <v>3032</v>
      </c>
      <c r="N1675" s="5">
        <f>Table1[[#This Row],[Sales Price Per Unit]]*Table1[[#This Row],[Quantity]]</f>
        <v>98.75</v>
      </c>
      <c r="O1675" s="5">
        <f>((Table1[[#This Row],[Ticket Price Price Per Unit]]-Table1[[#This Row],[Sales Price Per Unit]]))*Table1[[#This Row],[Quantity]]</f>
        <v>0</v>
      </c>
      <c r="P1675" s="5">
        <f>(Table1[[#This Row],[Sales Price Per Unit]]-Table1[[#This Row],[Cost per Unit]])*Table1[[#This Row],[Quantity]]</f>
        <v>63.000000000000014</v>
      </c>
    </row>
    <row r="1676" spans="1:16" x14ac:dyDescent="0.25">
      <c r="A1676" s="1">
        <v>41341</v>
      </c>
      <c r="B1676" s="20">
        <f>MONTH(Table1[[#This Row],[Date]])</f>
        <v>3</v>
      </c>
      <c r="C1676" s="20" t="str">
        <f>TEXT(Table1[[#This Row],[Date]],"mmmm")</f>
        <v>marzec</v>
      </c>
      <c r="D1676" s="2">
        <v>1138</v>
      </c>
      <c r="E1676" s="2">
        <v>8</v>
      </c>
      <c r="F1676" s="2" t="s">
        <v>14</v>
      </c>
      <c r="G1676" s="2" t="s">
        <v>17</v>
      </c>
      <c r="H1676" s="5">
        <v>7.95</v>
      </c>
      <c r="I1676" s="3">
        <v>0</v>
      </c>
      <c r="J1676" s="5">
        <f>Table1[[#This Row],[Ticket Price Price Per Unit]]*(1-Table1[[#This Row],[Discount Given]])</f>
        <v>7.95</v>
      </c>
      <c r="K1676" s="5">
        <v>4.53</v>
      </c>
      <c r="L1676" s="2">
        <v>24</v>
      </c>
      <c r="M1676" s="2">
        <v>3026</v>
      </c>
      <c r="N1676" s="5">
        <f>Table1[[#This Row],[Sales Price Per Unit]]*Table1[[#This Row],[Quantity]]</f>
        <v>190.8</v>
      </c>
      <c r="O1676" s="5">
        <f>((Table1[[#This Row],[Ticket Price Price Per Unit]]-Table1[[#This Row],[Sales Price Per Unit]]))*Table1[[#This Row],[Quantity]]</f>
        <v>0</v>
      </c>
      <c r="P1676" s="5">
        <f>(Table1[[#This Row],[Sales Price Per Unit]]-Table1[[#This Row],[Cost per Unit]])*Table1[[#This Row],[Quantity]]</f>
        <v>82.08</v>
      </c>
    </row>
    <row r="1677" spans="1:16" x14ac:dyDescent="0.25">
      <c r="A1677" s="1">
        <v>41341</v>
      </c>
      <c r="B1677" s="20">
        <f>MONTH(Table1[[#This Row],[Date]])</f>
        <v>3</v>
      </c>
      <c r="C1677" s="20" t="str">
        <f>TEXT(Table1[[#This Row],[Date]],"mmmm")</f>
        <v>marzec</v>
      </c>
      <c r="D1677" s="2">
        <v>1139</v>
      </c>
      <c r="E1677" s="2">
        <v>21</v>
      </c>
      <c r="F1677" s="2" t="s">
        <v>14</v>
      </c>
      <c r="G1677" s="2" t="s">
        <v>17</v>
      </c>
      <c r="H1677" s="5">
        <v>26.95</v>
      </c>
      <c r="I1677" s="3">
        <v>0</v>
      </c>
      <c r="J1677" s="5">
        <f>Table1[[#This Row],[Ticket Price Price Per Unit]]*(1-Table1[[#This Row],[Discount Given]])</f>
        <v>26.95</v>
      </c>
      <c r="K1677" s="5">
        <v>12.42</v>
      </c>
      <c r="L1677" s="2">
        <v>20</v>
      </c>
      <c r="M1677" s="2">
        <v>3029</v>
      </c>
      <c r="N1677" s="5">
        <f>Table1[[#This Row],[Sales Price Per Unit]]*Table1[[#This Row],[Quantity]]</f>
        <v>539</v>
      </c>
      <c r="O1677" s="5">
        <f>((Table1[[#This Row],[Ticket Price Price Per Unit]]-Table1[[#This Row],[Sales Price Per Unit]]))*Table1[[#This Row],[Quantity]]</f>
        <v>0</v>
      </c>
      <c r="P1677" s="5">
        <f>(Table1[[#This Row],[Sales Price Per Unit]]-Table1[[#This Row],[Cost per Unit]])*Table1[[#This Row],[Quantity]]</f>
        <v>290.59999999999997</v>
      </c>
    </row>
    <row r="1678" spans="1:16" x14ac:dyDescent="0.25">
      <c r="A1678" s="1">
        <v>41341</v>
      </c>
      <c r="B1678" s="20">
        <f>MONTH(Table1[[#This Row],[Date]])</f>
        <v>3</v>
      </c>
      <c r="C1678" s="20" t="str">
        <f>TEXT(Table1[[#This Row],[Date]],"mmmm")</f>
        <v>marzec</v>
      </c>
      <c r="D1678" s="2">
        <v>1139</v>
      </c>
      <c r="E1678" s="2">
        <v>31</v>
      </c>
      <c r="F1678" s="2" t="s">
        <v>14</v>
      </c>
      <c r="G1678" s="2" t="s">
        <v>17</v>
      </c>
      <c r="H1678" s="5">
        <v>0.95</v>
      </c>
      <c r="I1678" s="3">
        <v>0</v>
      </c>
      <c r="J1678" s="5">
        <f>Table1[[#This Row],[Ticket Price Price Per Unit]]*(1-Table1[[#This Row],[Discount Given]])</f>
        <v>0.95</v>
      </c>
      <c r="K1678" s="5">
        <v>0.34</v>
      </c>
      <c r="L1678" s="2">
        <v>9</v>
      </c>
      <c r="M1678" s="2">
        <v>3029</v>
      </c>
      <c r="N1678" s="5">
        <f>Table1[[#This Row],[Sales Price Per Unit]]*Table1[[#This Row],[Quantity]]</f>
        <v>8.5499999999999989</v>
      </c>
      <c r="O1678" s="5">
        <f>((Table1[[#This Row],[Ticket Price Price Per Unit]]-Table1[[#This Row],[Sales Price Per Unit]]))*Table1[[#This Row],[Quantity]]</f>
        <v>0</v>
      </c>
      <c r="P1678" s="5">
        <f>(Table1[[#This Row],[Sales Price Per Unit]]-Table1[[#This Row],[Cost per Unit]])*Table1[[#This Row],[Quantity]]</f>
        <v>5.4899999999999984</v>
      </c>
    </row>
    <row r="1679" spans="1:16" x14ac:dyDescent="0.25">
      <c r="A1679" s="1">
        <v>41341</v>
      </c>
      <c r="B1679" s="20">
        <f>MONTH(Table1[[#This Row],[Date]])</f>
        <v>3</v>
      </c>
      <c r="C1679" s="20" t="str">
        <f>TEXT(Table1[[#This Row],[Date]],"mmmm")</f>
        <v>marzec</v>
      </c>
      <c r="D1679" s="2">
        <v>1139</v>
      </c>
      <c r="E1679" s="2">
        <v>3</v>
      </c>
      <c r="F1679" s="2" t="s">
        <v>14</v>
      </c>
      <c r="G1679" s="2" t="s">
        <v>17</v>
      </c>
      <c r="H1679" s="5">
        <v>59.95</v>
      </c>
      <c r="I1679" s="3">
        <v>0</v>
      </c>
      <c r="J1679" s="5">
        <f>Table1[[#This Row],[Ticket Price Price Per Unit]]*(1-Table1[[#This Row],[Discount Given]])</f>
        <v>59.95</v>
      </c>
      <c r="K1679" s="5">
        <v>28.73</v>
      </c>
      <c r="L1679" s="2">
        <v>19</v>
      </c>
      <c r="M1679" s="2">
        <v>3029</v>
      </c>
      <c r="N1679" s="5">
        <f>Table1[[#This Row],[Sales Price Per Unit]]*Table1[[#This Row],[Quantity]]</f>
        <v>1139.05</v>
      </c>
      <c r="O1679" s="5">
        <f>((Table1[[#This Row],[Ticket Price Price Per Unit]]-Table1[[#This Row],[Sales Price Per Unit]]))*Table1[[#This Row],[Quantity]]</f>
        <v>0</v>
      </c>
      <c r="P1679" s="5">
        <f>(Table1[[#This Row],[Sales Price Per Unit]]-Table1[[#This Row],[Cost per Unit]])*Table1[[#This Row],[Quantity]]</f>
        <v>593.18000000000006</v>
      </c>
    </row>
    <row r="1680" spans="1:16" x14ac:dyDescent="0.25">
      <c r="A1680" s="1">
        <v>41341</v>
      </c>
      <c r="B1680" s="20">
        <f>MONTH(Table1[[#This Row],[Date]])</f>
        <v>3</v>
      </c>
      <c r="C1680" s="20" t="str">
        <f>TEXT(Table1[[#This Row],[Date]],"mmmm")</f>
        <v>marzec</v>
      </c>
      <c r="D1680" s="2">
        <v>1139</v>
      </c>
      <c r="E1680" s="2">
        <v>50</v>
      </c>
      <c r="F1680" s="2" t="s">
        <v>14</v>
      </c>
      <c r="G1680" s="2" t="s">
        <v>17</v>
      </c>
      <c r="H1680" s="5">
        <v>24.95</v>
      </c>
      <c r="I1680" s="3">
        <v>0</v>
      </c>
      <c r="J1680" s="5">
        <f>Table1[[#This Row],[Ticket Price Price Per Unit]]*(1-Table1[[#This Row],[Discount Given]])</f>
        <v>24.95</v>
      </c>
      <c r="K1680" s="5">
        <v>12.14</v>
      </c>
      <c r="L1680" s="2">
        <v>2</v>
      </c>
      <c r="M1680" s="2">
        <v>3029</v>
      </c>
      <c r="N1680" s="5">
        <f>Table1[[#This Row],[Sales Price Per Unit]]*Table1[[#This Row],[Quantity]]</f>
        <v>49.9</v>
      </c>
      <c r="O1680" s="5">
        <f>((Table1[[#This Row],[Ticket Price Price Per Unit]]-Table1[[#This Row],[Sales Price Per Unit]]))*Table1[[#This Row],[Quantity]]</f>
        <v>0</v>
      </c>
      <c r="P1680" s="5">
        <f>(Table1[[#This Row],[Sales Price Per Unit]]-Table1[[#This Row],[Cost per Unit]])*Table1[[#This Row],[Quantity]]</f>
        <v>25.619999999999997</v>
      </c>
    </row>
    <row r="1681" spans="1:16" hidden="1" x14ac:dyDescent="0.25">
      <c r="A1681" s="1">
        <v>41341</v>
      </c>
      <c r="B1681" s="20">
        <f>MONTH(Table1[[#This Row],[Date]])</f>
        <v>3</v>
      </c>
      <c r="C1681" s="20" t="str">
        <f>TEXT(Table1[[#This Row],[Date]],"mmmm")</f>
        <v>marzec</v>
      </c>
      <c r="D1681" s="2">
        <v>1140</v>
      </c>
      <c r="E1681" s="2">
        <v>29</v>
      </c>
      <c r="F1681" s="2" t="s">
        <v>15</v>
      </c>
      <c r="G1681" s="2" t="s">
        <v>17</v>
      </c>
      <c r="H1681" s="5">
        <v>40.950000000000003</v>
      </c>
      <c r="I1681" s="3">
        <v>0</v>
      </c>
      <c r="J1681" s="5">
        <f>Table1[[#This Row],[Ticket Price Price Per Unit]]*(1-Table1[[#This Row],[Discount Given]])</f>
        <v>40.950000000000003</v>
      </c>
      <c r="K1681" s="5">
        <v>15.51</v>
      </c>
      <c r="L1681" s="2">
        <v>3</v>
      </c>
      <c r="M1681" s="2">
        <v>3019</v>
      </c>
      <c r="N1681" s="5">
        <f>Table1[[#This Row],[Sales Price Per Unit]]*Table1[[#This Row],[Quantity]]</f>
        <v>122.85000000000001</v>
      </c>
      <c r="O1681" s="5">
        <f>((Table1[[#This Row],[Ticket Price Price Per Unit]]-Table1[[#This Row],[Sales Price Per Unit]]))*Table1[[#This Row],[Quantity]]</f>
        <v>0</v>
      </c>
      <c r="P1681" s="5">
        <f>(Table1[[#This Row],[Sales Price Per Unit]]-Table1[[#This Row],[Cost per Unit]])*Table1[[#This Row],[Quantity]]</f>
        <v>76.320000000000022</v>
      </c>
    </row>
    <row r="1682" spans="1:16" x14ac:dyDescent="0.25">
      <c r="A1682" s="1">
        <v>41341</v>
      </c>
      <c r="B1682" s="20">
        <f>MONTH(Table1[[#This Row],[Date]])</f>
        <v>3</v>
      </c>
      <c r="C1682" s="20" t="str">
        <f>TEXT(Table1[[#This Row],[Date]],"mmmm")</f>
        <v>marzec</v>
      </c>
      <c r="D1682" s="2">
        <v>1141</v>
      </c>
      <c r="E1682" s="2">
        <v>14</v>
      </c>
      <c r="F1682" s="2" t="s">
        <v>14</v>
      </c>
      <c r="G1682" s="2" t="s">
        <v>17</v>
      </c>
      <c r="H1682" s="5">
        <v>31.95</v>
      </c>
      <c r="I1682" s="3">
        <v>0.1</v>
      </c>
      <c r="J1682" s="5">
        <f>Table1[[#This Row],[Ticket Price Price Per Unit]]*(1-Table1[[#This Row],[Discount Given]])</f>
        <v>28.754999999999999</v>
      </c>
      <c r="K1682" s="5">
        <v>17.38</v>
      </c>
      <c r="L1682" s="2">
        <v>1</v>
      </c>
      <c r="M1682" s="2">
        <v>3011</v>
      </c>
      <c r="N1682" s="5">
        <f>Table1[[#This Row],[Sales Price Per Unit]]*Table1[[#This Row],[Quantity]]</f>
        <v>28.754999999999999</v>
      </c>
      <c r="O1682" s="5">
        <f>((Table1[[#This Row],[Ticket Price Price Per Unit]]-Table1[[#This Row],[Sales Price Per Unit]]))*Table1[[#This Row],[Quantity]]</f>
        <v>3.1950000000000003</v>
      </c>
      <c r="P1682" s="5">
        <f>(Table1[[#This Row],[Sales Price Per Unit]]-Table1[[#This Row],[Cost per Unit]])*Table1[[#This Row],[Quantity]]</f>
        <v>11.375</v>
      </c>
    </row>
    <row r="1683" spans="1:16" hidden="1" x14ac:dyDescent="0.25">
      <c r="A1683" s="1">
        <v>41341</v>
      </c>
      <c r="B1683" s="20">
        <f>MONTH(Table1[[#This Row],[Date]])</f>
        <v>3</v>
      </c>
      <c r="C1683" s="20" t="str">
        <f>TEXT(Table1[[#This Row],[Date]],"mmmm")</f>
        <v>marzec</v>
      </c>
      <c r="D1683" s="2">
        <v>1142</v>
      </c>
      <c r="E1683" s="2">
        <v>29</v>
      </c>
      <c r="F1683" s="2" t="s">
        <v>15</v>
      </c>
      <c r="G1683" s="2" t="s">
        <v>17</v>
      </c>
      <c r="H1683" s="5">
        <v>40.950000000000003</v>
      </c>
      <c r="I1683" s="3">
        <v>0</v>
      </c>
      <c r="J1683" s="5">
        <f>Table1[[#This Row],[Ticket Price Price Per Unit]]*(1-Table1[[#This Row],[Discount Given]])</f>
        <v>40.950000000000003</v>
      </c>
      <c r="K1683" s="5">
        <v>15.51</v>
      </c>
      <c r="L1683" s="2">
        <v>5</v>
      </c>
      <c r="M1683" s="2">
        <v>3028</v>
      </c>
      <c r="N1683" s="5">
        <f>Table1[[#This Row],[Sales Price Per Unit]]*Table1[[#This Row],[Quantity]]</f>
        <v>204.75</v>
      </c>
      <c r="O1683" s="5">
        <f>((Table1[[#This Row],[Ticket Price Price Per Unit]]-Table1[[#This Row],[Sales Price Per Unit]]))*Table1[[#This Row],[Quantity]]</f>
        <v>0</v>
      </c>
      <c r="P1683" s="5">
        <f>(Table1[[#This Row],[Sales Price Per Unit]]-Table1[[#This Row],[Cost per Unit]])*Table1[[#This Row],[Quantity]]</f>
        <v>127.20000000000002</v>
      </c>
    </row>
    <row r="1684" spans="1:16" hidden="1" x14ac:dyDescent="0.25">
      <c r="A1684" s="1">
        <v>41341</v>
      </c>
      <c r="B1684" s="20">
        <f>MONTH(Table1[[#This Row],[Date]])</f>
        <v>3</v>
      </c>
      <c r="C1684" s="20" t="str">
        <f>TEXT(Table1[[#This Row],[Date]],"mmmm")</f>
        <v>marzec</v>
      </c>
      <c r="D1684" s="2">
        <v>1142</v>
      </c>
      <c r="E1684" s="2">
        <v>30</v>
      </c>
      <c r="F1684" s="2" t="s">
        <v>15</v>
      </c>
      <c r="G1684" s="2" t="s">
        <v>17</v>
      </c>
      <c r="H1684" s="5">
        <v>10.95</v>
      </c>
      <c r="I1684" s="3">
        <v>0.1</v>
      </c>
      <c r="J1684" s="5">
        <f>Table1[[#This Row],[Ticket Price Price Per Unit]]*(1-Table1[[#This Row],[Discount Given]])</f>
        <v>9.8550000000000004</v>
      </c>
      <c r="K1684" s="5">
        <v>4.8</v>
      </c>
      <c r="L1684" s="2">
        <v>24</v>
      </c>
      <c r="M1684" s="2">
        <v>3028</v>
      </c>
      <c r="N1684" s="5">
        <f>Table1[[#This Row],[Sales Price Per Unit]]*Table1[[#This Row],[Quantity]]</f>
        <v>236.52</v>
      </c>
      <c r="O1684" s="5">
        <f>((Table1[[#This Row],[Ticket Price Price Per Unit]]-Table1[[#This Row],[Sales Price Per Unit]]))*Table1[[#This Row],[Quantity]]</f>
        <v>26.279999999999973</v>
      </c>
      <c r="P1684" s="5">
        <f>(Table1[[#This Row],[Sales Price Per Unit]]-Table1[[#This Row],[Cost per Unit]])*Table1[[#This Row],[Quantity]]</f>
        <v>121.32000000000002</v>
      </c>
    </row>
    <row r="1685" spans="1:16" hidden="1" x14ac:dyDescent="0.25">
      <c r="A1685" s="1">
        <v>41341</v>
      </c>
      <c r="B1685" s="20">
        <f>MONTH(Table1[[#This Row],[Date]])</f>
        <v>3</v>
      </c>
      <c r="C1685" s="20" t="str">
        <f>TEXT(Table1[[#This Row],[Date]],"mmmm")</f>
        <v>marzec</v>
      </c>
      <c r="D1685" s="2">
        <v>1143</v>
      </c>
      <c r="E1685" s="2">
        <v>2</v>
      </c>
      <c r="F1685" s="2" t="s">
        <v>14</v>
      </c>
      <c r="G1685" s="2" t="s">
        <v>17</v>
      </c>
      <c r="H1685" s="5">
        <v>44.95</v>
      </c>
      <c r="I1685" s="3">
        <v>0</v>
      </c>
      <c r="J1685" s="5">
        <f>Table1[[#This Row],[Ticket Price Price Per Unit]]*(1-Table1[[#This Row],[Discount Given]])</f>
        <v>44.95</v>
      </c>
      <c r="K1685" s="5">
        <v>27.95</v>
      </c>
      <c r="L1685" s="2">
        <v>4</v>
      </c>
      <c r="M1685" s="2">
        <v>3019</v>
      </c>
      <c r="N1685" s="5">
        <f>Table1[[#This Row],[Sales Price Per Unit]]*Table1[[#This Row],[Quantity]]</f>
        <v>179.8</v>
      </c>
      <c r="O1685" s="5">
        <f>((Table1[[#This Row],[Ticket Price Price Per Unit]]-Table1[[#This Row],[Sales Price Per Unit]]))*Table1[[#This Row],[Quantity]]</f>
        <v>0</v>
      </c>
      <c r="P1685" s="5">
        <f>(Table1[[#This Row],[Sales Price Per Unit]]-Table1[[#This Row],[Cost per Unit]])*Table1[[#This Row],[Quantity]]</f>
        <v>68.000000000000014</v>
      </c>
    </row>
    <row r="1686" spans="1:16" hidden="1" x14ac:dyDescent="0.25">
      <c r="A1686" s="1">
        <v>41341</v>
      </c>
      <c r="B1686" s="20">
        <f>MONTH(Table1[[#This Row],[Date]])</f>
        <v>3</v>
      </c>
      <c r="C1686" s="20" t="str">
        <f>TEXT(Table1[[#This Row],[Date]],"mmmm")</f>
        <v>marzec</v>
      </c>
      <c r="D1686" s="2">
        <v>1143</v>
      </c>
      <c r="E1686" s="2">
        <v>35</v>
      </c>
      <c r="F1686" s="2" t="s">
        <v>14</v>
      </c>
      <c r="G1686" s="2" t="s">
        <v>17</v>
      </c>
      <c r="H1686" s="5">
        <v>0.95</v>
      </c>
      <c r="I1686" s="3">
        <v>0</v>
      </c>
      <c r="J1686" s="5">
        <f>Table1[[#This Row],[Ticket Price Price Per Unit]]*(1-Table1[[#This Row],[Discount Given]])</f>
        <v>0.95</v>
      </c>
      <c r="K1686" s="5">
        <v>0.47</v>
      </c>
      <c r="L1686" s="2">
        <v>22</v>
      </c>
      <c r="M1686" s="2">
        <v>3019</v>
      </c>
      <c r="N1686" s="5">
        <f>Table1[[#This Row],[Sales Price Per Unit]]*Table1[[#This Row],[Quantity]]</f>
        <v>20.9</v>
      </c>
      <c r="O1686" s="5">
        <f>((Table1[[#This Row],[Ticket Price Price Per Unit]]-Table1[[#This Row],[Sales Price Per Unit]]))*Table1[[#This Row],[Quantity]]</f>
        <v>0</v>
      </c>
      <c r="P1686" s="5">
        <f>(Table1[[#This Row],[Sales Price Per Unit]]-Table1[[#This Row],[Cost per Unit]])*Table1[[#This Row],[Quantity]]</f>
        <v>10.559999999999999</v>
      </c>
    </row>
    <row r="1687" spans="1:16" x14ac:dyDescent="0.25">
      <c r="A1687" s="1">
        <v>41341</v>
      </c>
      <c r="B1687" s="20">
        <f>MONTH(Table1[[#This Row],[Date]])</f>
        <v>3</v>
      </c>
      <c r="C1687" s="20" t="str">
        <f>TEXT(Table1[[#This Row],[Date]],"mmmm")</f>
        <v>marzec</v>
      </c>
      <c r="D1687" s="2">
        <v>1144</v>
      </c>
      <c r="E1687" s="2">
        <v>33</v>
      </c>
      <c r="F1687" s="2" t="s">
        <v>15</v>
      </c>
      <c r="G1687" s="2" t="s">
        <v>17</v>
      </c>
      <c r="H1687" s="5">
        <v>19.95</v>
      </c>
      <c r="I1687" s="3">
        <v>0</v>
      </c>
      <c r="J1687" s="5">
        <f>Table1[[#This Row],[Ticket Price Price Per Unit]]*(1-Table1[[#This Row],[Discount Given]])</f>
        <v>19.95</v>
      </c>
      <c r="K1687" s="5">
        <v>9.7799999999999994</v>
      </c>
      <c r="L1687" s="2">
        <v>18</v>
      </c>
      <c r="M1687" s="2">
        <v>3033</v>
      </c>
      <c r="N1687" s="5">
        <f>Table1[[#This Row],[Sales Price Per Unit]]*Table1[[#This Row],[Quantity]]</f>
        <v>359.09999999999997</v>
      </c>
      <c r="O1687" s="5">
        <f>((Table1[[#This Row],[Ticket Price Price Per Unit]]-Table1[[#This Row],[Sales Price Per Unit]]))*Table1[[#This Row],[Quantity]]</f>
        <v>0</v>
      </c>
      <c r="P1687" s="5">
        <f>(Table1[[#This Row],[Sales Price Per Unit]]-Table1[[#This Row],[Cost per Unit]])*Table1[[#This Row],[Quantity]]</f>
        <v>183.06</v>
      </c>
    </row>
    <row r="1688" spans="1:16" x14ac:dyDescent="0.25">
      <c r="A1688" s="1">
        <v>41341</v>
      </c>
      <c r="B1688" s="20">
        <f>MONTH(Table1[[#This Row],[Date]])</f>
        <v>3</v>
      </c>
      <c r="C1688" s="20" t="str">
        <f>TEXT(Table1[[#This Row],[Date]],"mmmm")</f>
        <v>marzec</v>
      </c>
      <c r="D1688" s="2">
        <v>1145</v>
      </c>
      <c r="E1688" s="2">
        <v>6</v>
      </c>
      <c r="F1688" s="2" t="s">
        <v>15</v>
      </c>
      <c r="G1688" s="2" t="s">
        <v>17</v>
      </c>
      <c r="H1688" s="5">
        <v>55.95</v>
      </c>
      <c r="I1688" s="3">
        <v>0</v>
      </c>
      <c r="J1688" s="5">
        <f>Table1[[#This Row],[Ticket Price Price Per Unit]]*(1-Table1[[#This Row],[Discount Given]])</f>
        <v>55.95</v>
      </c>
      <c r="K1688" s="5">
        <v>16.059999999999999</v>
      </c>
      <c r="L1688" s="2">
        <v>19</v>
      </c>
      <c r="M1688" s="2">
        <v>3030</v>
      </c>
      <c r="N1688" s="5">
        <f>Table1[[#This Row],[Sales Price Per Unit]]*Table1[[#This Row],[Quantity]]</f>
        <v>1063.05</v>
      </c>
      <c r="O1688" s="5">
        <f>((Table1[[#This Row],[Ticket Price Price Per Unit]]-Table1[[#This Row],[Sales Price Per Unit]]))*Table1[[#This Row],[Quantity]]</f>
        <v>0</v>
      </c>
      <c r="P1688" s="5">
        <f>(Table1[[#This Row],[Sales Price Per Unit]]-Table1[[#This Row],[Cost per Unit]])*Table1[[#This Row],[Quantity]]</f>
        <v>757.91</v>
      </c>
    </row>
    <row r="1689" spans="1:16" x14ac:dyDescent="0.25">
      <c r="A1689" s="1">
        <v>41341</v>
      </c>
      <c r="B1689" s="20">
        <f>MONTH(Table1[[#This Row],[Date]])</f>
        <v>3</v>
      </c>
      <c r="C1689" s="20" t="str">
        <f>TEXT(Table1[[#This Row],[Date]],"mmmm")</f>
        <v>marzec</v>
      </c>
      <c r="D1689" s="2">
        <v>1146</v>
      </c>
      <c r="E1689" s="2">
        <v>20</v>
      </c>
      <c r="F1689" s="2" t="s">
        <v>14</v>
      </c>
      <c r="G1689" s="2" t="s">
        <v>17</v>
      </c>
      <c r="H1689" s="5">
        <v>16.95</v>
      </c>
      <c r="I1689" s="3">
        <v>0</v>
      </c>
      <c r="J1689" s="5">
        <f>Table1[[#This Row],[Ticket Price Price Per Unit]]*(1-Table1[[#This Row],[Discount Given]])</f>
        <v>16.95</v>
      </c>
      <c r="K1689" s="5">
        <v>6.76</v>
      </c>
      <c r="L1689" s="2">
        <v>5</v>
      </c>
      <c r="M1689" s="2">
        <v>3032</v>
      </c>
      <c r="N1689" s="5">
        <f>Table1[[#This Row],[Sales Price Per Unit]]*Table1[[#This Row],[Quantity]]</f>
        <v>84.75</v>
      </c>
      <c r="O1689" s="5">
        <f>((Table1[[#This Row],[Ticket Price Price Per Unit]]-Table1[[#This Row],[Sales Price Per Unit]]))*Table1[[#This Row],[Quantity]]</f>
        <v>0</v>
      </c>
      <c r="P1689" s="5">
        <f>(Table1[[#This Row],[Sales Price Per Unit]]-Table1[[#This Row],[Cost per Unit]])*Table1[[#This Row],[Quantity]]</f>
        <v>50.949999999999996</v>
      </c>
    </row>
    <row r="1690" spans="1:16" x14ac:dyDescent="0.25">
      <c r="A1690" s="1">
        <v>41341</v>
      </c>
      <c r="B1690" s="20">
        <f>MONTH(Table1[[#This Row],[Date]])</f>
        <v>3</v>
      </c>
      <c r="C1690" s="20" t="str">
        <f>TEXT(Table1[[#This Row],[Date]],"mmmm")</f>
        <v>marzec</v>
      </c>
      <c r="D1690" s="2">
        <v>1146</v>
      </c>
      <c r="E1690" s="2">
        <v>17</v>
      </c>
      <c r="F1690" s="2" t="s">
        <v>14</v>
      </c>
      <c r="G1690" s="2" t="s">
        <v>17</v>
      </c>
      <c r="H1690" s="5">
        <v>49.95</v>
      </c>
      <c r="I1690" s="3">
        <v>0</v>
      </c>
      <c r="J1690" s="5">
        <f>Table1[[#This Row],[Ticket Price Price Per Unit]]*(1-Table1[[#This Row],[Discount Given]])</f>
        <v>49.95</v>
      </c>
      <c r="K1690" s="5">
        <v>23.93</v>
      </c>
      <c r="L1690" s="2">
        <v>34</v>
      </c>
      <c r="M1690" s="2">
        <v>3032</v>
      </c>
      <c r="N1690" s="5">
        <f>Table1[[#This Row],[Sales Price Per Unit]]*Table1[[#This Row],[Quantity]]</f>
        <v>1698.3000000000002</v>
      </c>
      <c r="O1690" s="5">
        <f>((Table1[[#This Row],[Ticket Price Price Per Unit]]-Table1[[#This Row],[Sales Price Per Unit]]))*Table1[[#This Row],[Quantity]]</f>
        <v>0</v>
      </c>
      <c r="P1690" s="5">
        <f>(Table1[[#This Row],[Sales Price Per Unit]]-Table1[[#This Row],[Cost per Unit]])*Table1[[#This Row],[Quantity]]</f>
        <v>884.68000000000006</v>
      </c>
    </row>
    <row r="1691" spans="1:16" x14ac:dyDescent="0.25">
      <c r="A1691" s="1">
        <v>41341</v>
      </c>
      <c r="B1691" s="20">
        <f>MONTH(Table1[[#This Row],[Date]])</f>
        <v>3</v>
      </c>
      <c r="C1691" s="20" t="str">
        <f>TEXT(Table1[[#This Row],[Date]],"mmmm")</f>
        <v>marzec</v>
      </c>
      <c r="D1691" s="2">
        <v>1147</v>
      </c>
      <c r="E1691" s="2">
        <v>16</v>
      </c>
      <c r="F1691" s="2" t="s">
        <v>15</v>
      </c>
      <c r="G1691" s="2" t="s">
        <v>17</v>
      </c>
      <c r="H1691" s="5">
        <v>27.95</v>
      </c>
      <c r="I1691" s="3">
        <v>0</v>
      </c>
      <c r="J1691" s="5">
        <f>Table1[[#This Row],[Ticket Price Price Per Unit]]*(1-Table1[[#This Row],[Discount Given]])</f>
        <v>27.95</v>
      </c>
      <c r="K1691" s="5">
        <v>15.85</v>
      </c>
      <c r="L1691" s="2">
        <v>2</v>
      </c>
      <c r="M1691" s="2">
        <v>3010</v>
      </c>
      <c r="N1691" s="5">
        <f>Table1[[#This Row],[Sales Price Per Unit]]*Table1[[#This Row],[Quantity]]</f>
        <v>55.9</v>
      </c>
      <c r="O1691" s="5">
        <f>((Table1[[#This Row],[Ticket Price Price Per Unit]]-Table1[[#This Row],[Sales Price Per Unit]]))*Table1[[#This Row],[Quantity]]</f>
        <v>0</v>
      </c>
      <c r="P1691" s="5">
        <f>(Table1[[#This Row],[Sales Price Per Unit]]-Table1[[#This Row],[Cost per Unit]])*Table1[[#This Row],[Quantity]]</f>
        <v>24.2</v>
      </c>
    </row>
    <row r="1692" spans="1:16" x14ac:dyDescent="0.25">
      <c r="A1692" s="1">
        <v>41341</v>
      </c>
      <c r="B1692" s="20">
        <f>MONTH(Table1[[#This Row],[Date]])</f>
        <v>3</v>
      </c>
      <c r="C1692" s="20" t="str">
        <f>TEXT(Table1[[#This Row],[Date]],"mmmm")</f>
        <v>marzec</v>
      </c>
      <c r="D1692" s="2">
        <v>1147</v>
      </c>
      <c r="E1692" s="2">
        <v>30</v>
      </c>
      <c r="F1692" s="2" t="s">
        <v>15</v>
      </c>
      <c r="G1692" s="2" t="s">
        <v>17</v>
      </c>
      <c r="H1692" s="5">
        <v>10.95</v>
      </c>
      <c r="I1692" s="3">
        <v>0</v>
      </c>
      <c r="J1692" s="5">
        <f>Table1[[#This Row],[Ticket Price Price Per Unit]]*(1-Table1[[#This Row],[Discount Given]])</f>
        <v>10.95</v>
      </c>
      <c r="K1692" s="5">
        <v>4.8</v>
      </c>
      <c r="L1692" s="2">
        <v>11</v>
      </c>
      <c r="M1692" s="2">
        <v>3010</v>
      </c>
      <c r="N1692" s="5">
        <f>Table1[[#This Row],[Sales Price Per Unit]]*Table1[[#This Row],[Quantity]]</f>
        <v>120.44999999999999</v>
      </c>
      <c r="O1692" s="5">
        <f>((Table1[[#This Row],[Ticket Price Price Per Unit]]-Table1[[#This Row],[Sales Price Per Unit]]))*Table1[[#This Row],[Quantity]]</f>
        <v>0</v>
      </c>
      <c r="P1692" s="5">
        <f>(Table1[[#This Row],[Sales Price Per Unit]]-Table1[[#This Row],[Cost per Unit]])*Table1[[#This Row],[Quantity]]</f>
        <v>67.649999999999991</v>
      </c>
    </row>
    <row r="1693" spans="1:16" hidden="1" x14ac:dyDescent="0.25">
      <c r="A1693" s="1">
        <v>41341</v>
      </c>
      <c r="B1693" s="20">
        <f>MONTH(Table1[[#This Row],[Date]])</f>
        <v>3</v>
      </c>
      <c r="C1693" s="20" t="str">
        <f>TEXT(Table1[[#This Row],[Date]],"mmmm")</f>
        <v>marzec</v>
      </c>
      <c r="D1693" s="2">
        <v>1148</v>
      </c>
      <c r="E1693" s="2">
        <v>49</v>
      </c>
      <c r="F1693" s="2" t="s">
        <v>14</v>
      </c>
      <c r="G1693" s="2" t="s">
        <v>17</v>
      </c>
      <c r="H1693" s="5">
        <v>63.95</v>
      </c>
      <c r="I1693" s="3">
        <v>0</v>
      </c>
      <c r="J1693" s="5">
        <f>Table1[[#This Row],[Ticket Price Price Per Unit]]*(1-Table1[[#This Row],[Discount Given]])</f>
        <v>63.95</v>
      </c>
      <c r="K1693" s="5">
        <v>27.1</v>
      </c>
      <c r="L1693" s="2">
        <v>4</v>
      </c>
      <c r="M1693" s="2">
        <v>3019</v>
      </c>
      <c r="N1693" s="5">
        <f>Table1[[#This Row],[Sales Price Per Unit]]*Table1[[#This Row],[Quantity]]</f>
        <v>255.8</v>
      </c>
      <c r="O1693" s="5">
        <f>((Table1[[#This Row],[Ticket Price Price Per Unit]]-Table1[[#This Row],[Sales Price Per Unit]]))*Table1[[#This Row],[Quantity]]</f>
        <v>0</v>
      </c>
      <c r="P1693" s="5">
        <f>(Table1[[#This Row],[Sales Price Per Unit]]-Table1[[#This Row],[Cost per Unit]])*Table1[[#This Row],[Quantity]]</f>
        <v>147.4</v>
      </c>
    </row>
    <row r="1694" spans="1:16" hidden="1" x14ac:dyDescent="0.25">
      <c r="A1694" s="1">
        <v>41341</v>
      </c>
      <c r="B1694" s="20">
        <f>MONTH(Table1[[#This Row],[Date]])</f>
        <v>3</v>
      </c>
      <c r="C1694" s="20" t="str">
        <f>TEXT(Table1[[#This Row],[Date]],"mmmm")</f>
        <v>marzec</v>
      </c>
      <c r="D1694" s="2">
        <v>1149</v>
      </c>
      <c r="E1694" s="2">
        <v>39</v>
      </c>
      <c r="F1694" s="2" t="s">
        <v>15</v>
      </c>
      <c r="G1694" s="2" t="s">
        <v>17</v>
      </c>
      <c r="H1694" s="5">
        <v>26.95</v>
      </c>
      <c r="I1694" s="3">
        <v>0</v>
      </c>
      <c r="J1694" s="5">
        <f>Table1[[#This Row],[Ticket Price Price Per Unit]]*(1-Table1[[#This Row],[Discount Given]])</f>
        <v>26.95</v>
      </c>
      <c r="K1694" s="5">
        <v>12.24</v>
      </c>
      <c r="L1694" s="2">
        <v>15</v>
      </c>
      <c r="M1694" s="2">
        <v>3028</v>
      </c>
      <c r="N1694" s="5">
        <f>Table1[[#This Row],[Sales Price Per Unit]]*Table1[[#This Row],[Quantity]]</f>
        <v>404.25</v>
      </c>
      <c r="O1694" s="5">
        <f>((Table1[[#This Row],[Ticket Price Price Per Unit]]-Table1[[#This Row],[Sales Price Per Unit]]))*Table1[[#This Row],[Quantity]]</f>
        <v>0</v>
      </c>
      <c r="P1694" s="5">
        <f>(Table1[[#This Row],[Sales Price Per Unit]]-Table1[[#This Row],[Cost per Unit]])*Table1[[#This Row],[Quantity]]</f>
        <v>220.64999999999998</v>
      </c>
    </row>
    <row r="1695" spans="1:16" hidden="1" x14ac:dyDescent="0.25">
      <c r="A1695" s="1">
        <v>41341</v>
      </c>
      <c r="B1695" s="20">
        <f>MONTH(Table1[[#This Row],[Date]])</f>
        <v>3</v>
      </c>
      <c r="C1695" s="20" t="str">
        <f>TEXT(Table1[[#This Row],[Date]],"mmmm")</f>
        <v>marzec</v>
      </c>
      <c r="D1695" s="2">
        <v>1149</v>
      </c>
      <c r="E1695" s="2">
        <v>42</v>
      </c>
      <c r="F1695" s="2" t="s">
        <v>15</v>
      </c>
      <c r="G1695" s="2" t="s">
        <v>17</v>
      </c>
      <c r="H1695" s="5">
        <v>35.950000000000003</v>
      </c>
      <c r="I1695" s="3">
        <v>0</v>
      </c>
      <c r="J1695" s="5">
        <f>Table1[[#This Row],[Ticket Price Price Per Unit]]*(1-Table1[[#This Row],[Discount Given]])</f>
        <v>35.950000000000003</v>
      </c>
      <c r="K1695" s="5">
        <v>20.25</v>
      </c>
      <c r="L1695" s="2">
        <v>2</v>
      </c>
      <c r="M1695" s="2">
        <v>3028</v>
      </c>
      <c r="N1695" s="5">
        <f>Table1[[#This Row],[Sales Price Per Unit]]*Table1[[#This Row],[Quantity]]</f>
        <v>71.900000000000006</v>
      </c>
      <c r="O1695" s="5">
        <f>((Table1[[#This Row],[Ticket Price Price Per Unit]]-Table1[[#This Row],[Sales Price Per Unit]]))*Table1[[#This Row],[Quantity]]</f>
        <v>0</v>
      </c>
      <c r="P1695" s="5">
        <f>(Table1[[#This Row],[Sales Price Per Unit]]-Table1[[#This Row],[Cost per Unit]])*Table1[[#This Row],[Quantity]]</f>
        <v>31.400000000000006</v>
      </c>
    </row>
    <row r="1696" spans="1:16" x14ac:dyDescent="0.25">
      <c r="A1696" s="1">
        <v>41341</v>
      </c>
      <c r="B1696" s="20">
        <f>MONTH(Table1[[#This Row],[Date]])</f>
        <v>3</v>
      </c>
      <c r="C1696" s="20" t="str">
        <f>TEXT(Table1[[#This Row],[Date]],"mmmm")</f>
        <v>marzec</v>
      </c>
      <c r="D1696" s="2">
        <v>1150</v>
      </c>
      <c r="E1696" s="2">
        <v>17</v>
      </c>
      <c r="F1696" s="2" t="s">
        <v>15</v>
      </c>
      <c r="G1696" s="2" t="s">
        <v>17</v>
      </c>
      <c r="H1696" s="5">
        <v>49.95</v>
      </c>
      <c r="I1696" s="3">
        <v>0</v>
      </c>
      <c r="J1696" s="5">
        <f>Table1[[#This Row],[Ticket Price Price Per Unit]]*(1-Table1[[#This Row],[Discount Given]])</f>
        <v>49.95</v>
      </c>
      <c r="K1696" s="5">
        <v>23.93</v>
      </c>
      <c r="L1696" s="2">
        <v>30</v>
      </c>
      <c r="M1696" s="2">
        <v>3018</v>
      </c>
      <c r="N1696" s="5">
        <f>Table1[[#This Row],[Sales Price Per Unit]]*Table1[[#This Row],[Quantity]]</f>
        <v>1498.5</v>
      </c>
      <c r="O1696" s="5">
        <f>((Table1[[#This Row],[Ticket Price Price Per Unit]]-Table1[[#This Row],[Sales Price Per Unit]]))*Table1[[#This Row],[Quantity]]</f>
        <v>0</v>
      </c>
      <c r="P1696" s="5">
        <f>(Table1[[#This Row],[Sales Price Per Unit]]-Table1[[#This Row],[Cost per Unit]])*Table1[[#This Row],[Quantity]]</f>
        <v>780.60000000000014</v>
      </c>
    </row>
    <row r="1697" spans="1:16" x14ac:dyDescent="0.25">
      <c r="A1697" s="1">
        <v>41341</v>
      </c>
      <c r="B1697" s="20">
        <f>MONTH(Table1[[#This Row],[Date]])</f>
        <v>3</v>
      </c>
      <c r="C1697" s="20" t="str">
        <f>TEXT(Table1[[#This Row],[Date]],"mmmm")</f>
        <v>marzec</v>
      </c>
      <c r="D1697" s="2">
        <v>1150</v>
      </c>
      <c r="E1697" s="2">
        <v>47</v>
      </c>
      <c r="F1697" s="2" t="s">
        <v>15</v>
      </c>
      <c r="G1697" s="2" t="s">
        <v>17</v>
      </c>
      <c r="H1697" s="5">
        <v>28.95</v>
      </c>
      <c r="I1697" s="3">
        <v>0</v>
      </c>
      <c r="J1697" s="5">
        <f>Table1[[#This Row],[Ticket Price Price Per Unit]]*(1-Table1[[#This Row],[Discount Given]])</f>
        <v>28.95</v>
      </c>
      <c r="K1697" s="5">
        <v>8.86</v>
      </c>
      <c r="L1697" s="2">
        <v>24</v>
      </c>
      <c r="M1697" s="2">
        <v>3018</v>
      </c>
      <c r="N1697" s="5">
        <f>Table1[[#This Row],[Sales Price Per Unit]]*Table1[[#This Row],[Quantity]]</f>
        <v>694.8</v>
      </c>
      <c r="O1697" s="5">
        <f>((Table1[[#This Row],[Ticket Price Price Per Unit]]-Table1[[#This Row],[Sales Price Per Unit]]))*Table1[[#This Row],[Quantity]]</f>
        <v>0</v>
      </c>
      <c r="P1697" s="5">
        <f>(Table1[[#This Row],[Sales Price Per Unit]]-Table1[[#This Row],[Cost per Unit]])*Table1[[#This Row],[Quantity]]</f>
        <v>482.15999999999997</v>
      </c>
    </row>
    <row r="1698" spans="1:16" x14ac:dyDescent="0.25">
      <c r="A1698" s="1">
        <v>41341</v>
      </c>
      <c r="B1698" s="20">
        <f>MONTH(Table1[[#This Row],[Date]])</f>
        <v>3</v>
      </c>
      <c r="C1698" s="20" t="str">
        <f>TEXT(Table1[[#This Row],[Date]],"mmmm")</f>
        <v>marzec</v>
      </c>
      <c r="D1698" s="2">
        <v>1150</v>
      </c>
      <c r="E1698" s="2">
        <v>18</v>
      </c>
      <c r="F1698" s="2" t="s">
        <v>15</v>
      </c>
      <c r="G1698" s="2" t="s">
        <v>17</v>
      </c>
      <c r="H1698" s="5">
        <v>54.95</v>
      </c>
      <c r="I1698" s="3">
        <v>0</v>
      </c>
      <c r="J1698" s="5">
        <f>Table1[[#This Row],[Ticket Price Price Per Unit]]*(1-Table1[[#This Row],[Discount Given]])</f>
        <v>54.95</v>
      </c>
      <c r="K1698" s="5">
        <v>26.65</v>
      </c>
      <c r="L1698" s="2">
        <v>31</v>
      </c>
      <c r="M1698" s="2">
        <v>3018</v>
      </c>
      <c r="N1698" s="5">
        <f>Table1[[#This Row],[Sales Price Per Unit]]*Table1[[#This Row],[Quantity]]</f>
        <v>1703.45</v>
      </c>
      <c r="O1698" s="5">
        <f>((Table1[[#This Row],[Ticket Price Price Per Unit]]-Table1[[#This Row],[Sales Price Per Unit]]))*Table1[[#This Row],[Quantity]]</f>
        <v>0</v>
      </c>
      <c r="P1698" s="5">
        <f>(Table1[[#This Row],[Sales Price Per Unit]]-Table1[[#This Row],[Cost per Unit]])*Table1[[#This Row],[Quantity]]</f>
        <v>877.30000000000018</v>
      </c>
    </row>
    <row r="1699" spans="1:16" x14ac:dyDescent="0.25">
      <c r="A1699" s="1">
        <v>41341</v>
      </c>
      <c r="B1699" s="20">
        <f>MONTH(Table1[[#This Row],[Date]])</f>
        <v>3</v>
      </c>
      <c r="C1699" s="20" t="str">
        <f>TEXT(Table1[[#This Row],[Date]],"mmmm")</f>
        <v>marzec</v>
      </c>
      <c r="D1699" s="2">
        <v>1150</v>
      </c>
      <c r="E1699" s="2">
        <v>49</v>
      </c>
      <c r="F1699" s="2" t="s">
        <v>15</v>
      </c>
      <c r="G1699" s="2" t="s">
        <v>17</v>
      </c>
      <c r="H1699" s="5">
        <v>63.95</v>
      </c>
      <c r="I1699" s="3">
        <v>0</v>
      </c>
      <c r="J1699" s="5">
        <f>Table1[[#This Row],[Ticket Price Price Per Unit]]*(1-Table1[[#This Row],[Discount Given]])</f>
        <v>63.95</v>
      </c>
      <c r="K1699" s="5">
        <v>27.1</v>
      </c>
      <c r="L1699" s="2">
        <v>1</v>
      </c>
      <c r="M1699" s="2">
        <v>3018</v>
      </c>
      <c r="N1699" s="5">
        <f>Table1[[#This Row],[Sales Price Per Unit]]*Table1[[#This Row],[Quantity]]</f>
        <v>63.95</v>
      </c>
      <c r="O1699" s="5">
        <f>((Table1[[#This Row],[Ticket Price Price Per Unit]]-Table1[[#This Row],[Sales Price Per Unit]]))*Table1[[#This Row],[Quantity]]</f>
        <v>0</v>
      </c>
      <c r="P1699" s="5">
        <f>(Table1[[#This Row],[Sales Price Per Unit]]-Table1[[#This Row],[Cost per Unit]])*Table1[[#This Row],[Quantity]]</f>
        <v>36.85</v>
      </c>
    </row>
    <row r="1700" spans="1:16" x14ac:dyDescent="0.25">
      <c r="A1700" s="1">
        <v>41341</v>
      </c>
      <c r="B1700" s="20">
        <f>MONTH(Table1[[#This Row],[Date]])</f>
        <v>3</v>
      </c>
      <c r="C1700" s="20" t="str">
        <f>TEXT(Table1[[#This Row],[Date]],"mmmm")</f>
        <v>marzec</v>
      </c>
      <c r="D1700" s="2">
        <v>1151</v>
      </c>
      <c r="E1700" s="2">
        <v>26</v>
      </c>
      <c r="F1700" s="2" t="s">
        <v>14</v>
      </c>
      <c r="G1700" s="2" t="s">
        <v>17</v>
      </c>
      <c r="H1700" s="5">
        <v>0.95</v>
      </c>
      <c r="I1700" s="3">
        <v>0</v>
      </c>
      <c r="J1700" s="5">
        <f>Table1[[#This Row],[Ticket Price Price Per Unit]]*(1-Table1[[#This Row],[Discount Given]])</f>
        <v>0.95</v>
      </c>
      <c r="K1700" s="5">
        <v>0.42</v>
      </c>
      <c r="L1700" s="2">
        <v>9</v>
      </c>
      <c r="M1700" s="2">
        <v>3031</v>
      </c>
      <c r="N1700" s="5">
        <f>Table1[[#This Row],[Sales Price Per Unit]]*Table1[[#This Row],[Quantity]]</f>
        <v>8.5499999999999989</v>
      </c>
      <c r="O1700" s="5">
        <f>((Table1[[#This Row],[Ticket Price Price Per Unit]]-Table1[[#This Row],[Sales Price Per Unit]]))*Table1[[#This Row],[Quantity]]</f>
        <v>0</v>
      </c>
      <c r="P1700" s="5">
        <f>(Table1[[#This Row],[Sales Price Per Unit]]-Table1[[#This Row],[Cost per Unit]])*Table1[[#This Row],[Quantity]]</f>
        <v>4.7700000000000005</v>
      </c>
    </row>
    <row r="1701" spans="1:16" x14ac:dyDescent="0.25">
      <c r="A1701" s="1">
        <v>41341</v>
      </c>
      <c r="B1701" s="20">
        <f>MONTH(Table1[[#This Row],[Date]])</f>
        <v>3</v>
      </c>
      <c r="C1701" s="20" t="str">
        <f>TEXT(Table1[[#This Row],[Date]],"mmmm")</f>
        <v>marzec</v>
      </c>
      <c r="D1701" s="2">
        <v>1151</v>
      </c>
      <c r="E1701" s="2">
        <v>36</v>
      </c>
      <c r="F1701" s="2" t="s">
        <v>14</v>
      </c>
      <c r="G1701" s="2" t="s">
        <v>17</v>
      </c>
      <c r="H1701" s="5">
        <v>26.95</v>
      </c>
      <c r="I1701" s="3">
        <v>0</v>
      </c>
      <c r="J1701" s="5">
        <f>Table1[[#This Row],[Ticket Price Price Per Unit]]*(1-Table1[[#This Row],[Discount Given]])</f>
        <v>26.95</v>
      </c>
      <c r="K1701" s="5">
        <v>12.53</v>
      </c>
      <c r="L1701" s="2">
        <v>3</v>
      </c>
      <c r="M1701" s="2">
        <v>3031</v>
      </c>
      <c r="N1701" s="5">
        <f>Table1[[#This Row],[Sales Price Per Unit]]*Table1[[#This Row],[Quantity]]</f>
        <v>80.849999999999994</v>
      </c>
      <c r="O1701" s="5">
        <f>((Table1[[#This Row],[Ticket Price Price Per Unit]]-Table1[[#This Row],[Sales Price Per Unit]]))*Table1[[#This Row],[Quantity]]</f>
        <v>0</v>
      </c>
      <c r="P1701" s="5">
        <f>(Table1[[#This Row],[Sales Price Per Unit]]-Table1[[#This Row],[Cost per Unit]])*Table1[[#This Row],[Quantity]]</f>
        <v>43.26</v>
      </c>
    </row>
    <row r="1702" spans="1:16" x14ac:dyDescent="0.25">
      <c r="A1702" s="1">
        <v>41341</v>
      </c>
      <c r="B1702" s="20">
        <f>MONTH(Table1[[#This Row],[Date]])</f>
        <v>3</v>
      </c>
      <c r="C1702" s="20" t="str">
        <f>TEXT(Table1[[#This Row],[Date]],"mmmm")</f>
        <v>marzec</v>
      </c>
      <c r="D1702" s="2">
        <v>1151</v>
      </c>
      <c r="E1702" s="2">
        <v>7</v>
      </c>
      <c r="F1702" s="2" t="s">
        <v>14</v>
      </c>
      <c r="G1702" s="2" t="s">
        <v>17</v>
      </c>
      <c r="H1702" s="5">
        <v>20.95</v>
      </c>
      <c r="I1702" s="3">
        <v>0</v>
      </c>
      <c r="J1702" s="5">
        <f>Table1[[#This Row],[Ticket Price Price Per Unit]]*(1-Table1[[#This Row],[Discount Given]])</f>
        <v>20.95</v>
      </c>
      <c r="K1702" s="5">
        <v>10.039999999999999</v>
      </c>
      <c r="L1702" s="2">
        <v>5</v>
      </c>
      <c r="M1702" s="2">
        <v>3031</v>
      </c>
      <c r="N1702" s="5">
        <f>Table1[[#This Row],[Sales Price Per Unit]]*Table1[[#This Row],[Quantity]]</f>
        <v>104.75</v>
      </c>
      <c r="O1702" s="5">
        <f>((Table1[[#This Row],[Ticket Price Price Per Unit]]-Table1[[#This Row],[Sales Price Per Unit]]))*Table1[[#This Row],[Quantity]]</f>
        <v>0</v>
      </c>
      <c r="P1702" s="5">
        <f>(Table1[[#This Row],[Sales Price Per Unit]]-Table1[[#This Row],[Cost per Unit]])*Table1[[#This Row],[Quantity]]</f>
        <v>54.55</v>
      </c>
    </row>
    <row r="1703" spans="1:16" x14ac:dyDescent="0.25">
      <c r="A1703" s="1">
        <v>41341</v>
      </c>
      <c r="B1703" s="20">
        <f>MONTH(Table1[[#This Row],[Date]])</f>
        <v>3</v>
      </c>
      <c r="C1703" s="20" t="str">
        <f>TEXT(Table1[[#This Row],[Date]],"mmmm")</f>
        <v>marzec</v>
      </c>
      <c r="D1703" s="2">
        <v>1152</v>
      </c>
      <c r="E1703" s="2">
        <v>14</v>
      </c>
      <c r="F1703" s="2" t="s">
        <v>15</v>
      </c>
      <c r="G1703" s="2" t="s">
        <v>17</v>
      </c>
      <c r="H1703" s="5">
        <v>31.95</v>
      </c>
      <c r="I1703" s="3">
        <v>0</v>
      </c>
      <c r="J1703" s="5">
        <f>Table1[[#This Row],[Ticket Price Price Per Unit]]*(1-Table1[[#This Row],[Discount Given]])</f>
        <v>31.95</v>
      </c>
      <c r="K1703" s="5">
        <v>17.38</v>
      </c>
      <c r="L1703" s="2">
        <v>1</v>
      </c>
      <c r="M1703" s="2">
        <v>3029</v>
      </c>
      <c r="N1703" s="5">
        <f>Table1[[#This Row],[Sales Price Per Unit]]*Table1[[#This Row],[Quantity]]</f>
        <v>31.95</v>
      </c>
      <c r="O1703" s="5">
        <f>((Table1[[#This Row],[Ticket Price Price Per Unit]]-Table1[[#This Row],[Sales Price Per Unit]]))*Table1[[#This Row],[Quantity]]</f>
        <v>0</v>
      </c>
      <c r="P1703" s="5">
        <f>(Table1[[#This Row],[Sales Price Per Unit]]-Table1[[#This Row],[Cost per Unit]])*Table1[[#This Row],[Quantity]]</f>
        <v>14.57</v>
      </c>
    </row>
    <row r="1704" spans="1:16" x14ac:dyDescent="0.25">
      <c r="A1704" s="1">
        <v>41341</v>
      </c>
      <c r="B1704" s="20">
        <f>MONTH(Table1[[#This Row],[Date]])</f>
        <v>3</v>
      </c>
      <c r="C1704" s="20" t="str">
        <f>TEXT(Table1[[#This Row],[Date]],"mmmm")</f>
        <v>marzec</v>
      </c>
      <c r="D1704" s="2">
        <v>1153</v>
      </c>
      <c r="E1704" s="2">
        <v>19</v>
      </c>
      <c r="F1704" s="2" t="s">
        <v>14</v>
      </c>
      <c r="G1704" s="2" t="s">
        <v>17</v>
      </c>
      <c r="H1704" s="5">
        <v>49.95</v>
      </c>
      <c r="I1704" s="3">
        <v>0</v>
      </c>
      <c r="J1704" s="5">
        <f>Table1[[#This Row],[Ticket Price Price Per Unit]]*(1-Table1[[#This Row],[Discount Given]])</f>
        <v>49.95</v>
      </c>
      <c r="K1704" s="5">
        <v>24.77</v>
      </c>
      <c r="L1704" s="2">
        <v>3</v>
      </c>
      <c r="M1704" s="2">
        <v>3026</v>
      </c>
      <c r="N1704" s="5">
        <f>Table1[[#This Row],[Sales Price Per Unit]]*Table1[[#This Row],[Quantity]]</f>
        <v>149.85000000000002</v>
      </c>
      <c r="O1704" s="5">
        <f>((Table1[[#This Row],[Ticket Price Price Per Unit]]-Table1[[#This Row],[Sales Price Per Unit]]))*Table1[[#This Row],[Quantity]]</f>
        <v>0</v>
      </c>
      <c r="P1704" s="5">
        <f>(Table1[[#This Row],[Sales Price Per Unit]]-Table1[[#This Row],[Cost per Unit]])*Table1[[#This Row],[Quantity]]</f>
        <v>75.540000000000006</v>
      </c>
    </row>
    <row r="1705" spans="1:16" x14ac:dyDescent="0.25">
      <c r="A1705" s="1">
        <v>41341</v>
      </c>
      <c r="B1705" s="20">
        <f>MONTH(Table1[[#This Row],[Date]])</f>
        <v>3</v>
      </c>
      <c r="C1705" s="20" t="str">
        <f>TEXT(Table1[[#This Row],[Date]],"mmmm")</f>
        <v>marzec</v>
      </c>
      <c r="D1705" s="2">
        <v>1153</v>
      </c>
      <c r="E1705" s="2">
        <v>42</v>
      </c>
      <c r="F1705" s="2" t="s">
        <v>14</v>
      </c>
      <c r="G1705" s="2" t="s">
        <v>17</v>
      </c>
      <c r="H1705" s="5">
        <v>35.950000000000003</v>
      </c>
      <c r="I1705" s="3">
        <v>0</v>
      </c>
      <c r="J1705" s="5">
        <f>Table1[[#This Row],[Ticket Price Price Per Unit]]*(1-Table1[[#This Row],[Discount Given]])</f>
        <v>35.950000000000003</v>
      </c>
      <c r="K1705" s="5">
        <v>20.25</v>
      </c>
      <c r="L1705" s="2">
        <v>1</v>
      </c>
      <c r="M1705" s="2">
        <v>3026</v>
      </c>
      <c r="N1705" s="5">
        <f>Table1[[#This Row],[Sales Price Per Unit]]*Table1[[#This Row],[Quantity]]</f>
        <v>35.950000000000003</v>
      </c>
      <c r="O1705" s="5">
        <f>((Table1[[#This Row],[Ticket Price Price Per Unit]]-Table1[[#This Row],[Sales Price Per Unit]]))*Table1[[#This Row],[Quantity]]</f>
        <v>0</v>
      </c>
      <c r="P1705" s="5">
        <f>(Table1[[#This Row],[Sales Price Per Unit]]-Table1[[#This Row],[Cost per Unit]])*Table1[[#This Row],[Quantity]]</f>
        <v>15.700000000000003</v>
      </c>
    </row>
    <row r="1706" spans="1:16" x14ac:dyDescent="0.25">
      <c r="A1706" s="1">
        <v>41341</v>
      </c>
      <c r="B1706" s="20">
        <f>MONTH(Table1[[#This Row],[Date]])</f>
        <v>3</v>
      </c>
      <c r="C1706" s="20" t="str">
        <f>TEXT(Table1[[#This Row],[Date]],"mmmm")</f>
        <v>marzec</v>
      </c>
      <c r="D1706" s="2">
        <v>1154</v>
      </c>
      <c r="E1706" s="2">
        <v>29</v>
      </c>
      <c r="F1706" s="2" t="s">
        <v>15</v>
      </c>
      <c r="G1706" s="2" t="s">
        <v>17</v>
      </c>
      <c r="H1706" s="5">
        <v>40.950000000000003</v>
      </c>
      <c r="I1706" s="3">
        <v>0</v>
      </c>
      <c r="J1706" s="5">
        <f>Table1[[#This Row],[Ticket Price Price Per Unit]]*(1-Table1[[#This Row],[Discount Given]])</f>
        <v>40.950000000000003</v>
      </c>
      <c r="K1706" s="5">
        <v>15.51</v>
      </c>
      <c r="L1706" s="2">
        <v>2</v>
      </c>
      <c r="M1706" s="2">
        <v>3026</v>
      </c>
      <c r="N1706" s="5">
        <f>Table1[[#This Row],[Sales Price Per Unit]]*Table1[[#This Row],[Quantity]]</f>
        <v>81.900000000000006</v>
      </c>
      <c r="O1706" s="5">
        <f>((Table1[[#This Row],[Ticket Price Price Per Unit]]-Table1[[#This Row],[Sales Price Per Unit]]))*Table1[[#This Row],[Quantity]]</f>
        <v>0</v>
      </c>
      <c r="P1706" s="5">
        <f>(Table1[[#This Row],[Sales Price Per Unit]]-Table1[[#This Row],[Cost per Unit]])*Table1[[#This Row],[Quantity]]</f>
        <v>50.88000000000001</v>
      </c>
    </row>
    <row r="1707" spans="1:16" x14ac:dyDescent="0.25">
      <c r="A1707" s="1">
        <v>41341</v>
      </c>
      <c r="B1707" s="20">
        <f>MONTH(Table1[[#This Row],[Date]])</f>
        <v>3</v>
      </c>
      <c r="C1707" s="20" t="str">
        <f>TEXT(Table1[[#This Row],[Date]],"mmmm")</f>
        <v>marzec</v>
      </c>
      <c r="D1707" s="2">
        <v>1155</v>
      </c>
      <c r="E1707" s="2">
        <v>17</v>
      </c>
      <c r="F1707" s="2" t="s">
        <v>14</v>
      </c>
      <c r="G1707" s="2" t="s">
        <v>17</v>
      </c>
      <c r="H1707" s="5">
        <v>49.95</v>
      </c>
      <c r="I1707" s="3">
        <v>0.1</v>
      </c>
      <c r="J1707" s="5">
        <f>Table1[[#This Row],[Ticket Price Price Per Unit]]*(1-Table1[[#This Row],[Discount Given]])</f>
        <v>44.955000000000005</v>
      </c>
      <c r="K1707" s="5">
        <v>23.93</v>
      </c>
      <c r="L1707" s="2">
        <v>12</v>
      </c>
      <c r="M1707" s="2">
        <v>3031</v>
      </c>
      <c r="N1707" s="5">
        <f>Table1[[#This Row],[Sales Price Per Unit]]*Table1[[#This Row],[Quantity]]</f>
        <v>539.46</v>
      </c>
      <c r="O1707" s="5">
        <f>((Table1[[#This Row],[Ticket Price Price Per Unit]]-Table1[[#This Row],[Sales Price Per Unit]]))*Table1[[#This Row],[Quantity]]</f>
        <v>59.939999999999969</v>
      </c>
      <c r="P1707" s="5">
        <f>(Table1[[#This Row],[Sales Price Per Unit]]-Table1[[#This Row],[Cost per Unit]])*Table1[[#This Row],[Quantity]]</f>
        <v>252.30000000000007</v>
      </c>
    </row>
    <row r="1708" spans="1:16" x14ac:dyDescent="0.25">
      <c r="A1708" s="1">
        <v>41341</v>
      </c>
      <c r="B1708" s="20">
        <f>MONTH(Table1[[#This Row],[Date]])</f>
        <v>3</v>
      </c>
      <c r="C1708" s="20" t="str">
        <f>TEXT(Table1[[#This Row],[Date]],"mmmm")</f>
        <v>marzec</v>
      </c>
      <c r="D1708" s="2">
        <v>1156</v>
      </c>
      <c r="E1708" s="2">
        <v>40</v>
      </c>
      <c r="F1708" s="2" t="s">
        <v>14</v>
      </c>
      <c r="G1708" s="2" t="s">
        <v>17</v>
      </c>
      <c r="H1708" s="5">
        <v>16.95</v>
      </c>
      <c r="I1708" s="3">
        <v>0</v>
      </c>
      <c r="J1708" s="5">
        <f>Table1[[#This Row],[Ticket Price Price Per Unit]]*(1-Table1[[#This Row],[Discount Given]])</f>
        <v>16.95</v>
      </c>
      <c r="K1708" s="5">
        <v>6.53</v>
      </c>
      <c r="L1708" s="2">
        <v>24</v>
      </c>
      <c r="M1708" s="2">
        <v>3015</v>
      </c>
      <c r="N1708" s="5">
        <f>Table1[[#This Row],[Sales Price Per Unit]]*Table1[[#This Row],[Quantity]]</f>
        <v>406.79999999999995</v>
      </c>
      <c r="O1708" s="5">
        <f>((Table1[[#This Row],[Ticket Price Price Per Unit]]-Table1[[#This Row],[Sales Price Per Unit]]))*Table1[[#This Row],[Quantity]]</f>
        <v>0</v>
      </c>
      <c r="P1708" s="5">
        <f>(Table1[[#This Row],[Sales Price Per Unit]]-Table1[[#This Row],[Cost per Unit]])*Table1[[#This Row],[Quantity]]</f>
        <v>250.07999999999996</v>
      </c>
    </row>
    <row r="1709" spans="1:16" x14ac:dyDescent="0.25">
      <c r="A1709" s="1">
        <v>41341</v>
      </c>
      <c r="B1709" s="20">
        <f>MONTH(Table1[[#This Row],[Date]])</f>
        <v>3</v>
      </c>
      <c r="C1709" s="20" t="str">
        <f>TEXT(Table1[[#This Row],[Date]],"mmmm")</f>
        <v>marzec</v>
      </c>
      <c r="D1709" s="2">
        <v>1157</v>
      </c>
      <c r="E1709" s="2">
        <v>13</v>
      </c>
      <c r="F1709" s="2" t="s">
        <v>15</v>
      </c>
      <c r="G1709" s="2" t="s">
        <v>17</v>
      </c>
      <c r="H1709" s="5">
        <v>26.95</v>
      </c>
      <c r="I1709" s="3">
        <v>0</v>
      </c>
      <c r="J1709" s="5">
        <f>Table1[[#This Row],[Ticket Price Price Per Unit]]*(1-Table1[[#This Row],[Discount Given]])</f>
        <v>26.95</v>
      </c>
      <c r="K1709" s="5">
        <v>13.26</v>
      </c>
      <c r="L1709" s="2">
        <v>8</v>
      </c>
      <c r="M1709" s="2">
        <v>3021</v>
      </c>
      <c r="N1709" s="5">
        <f>Table1[[#This Row],[Sales Price Per Unit]]*Table1[[#This Row],[Quantity]]</f>
        <v>215.6</v>
      </c>
      <c r="O1709" s="5">
        <f>((Table1[[#This Row],[Ticket Price Price Per Unit]]-Table1[[#This Row],[Sales Price Per Unit]]))*Table1[[#This Row],[Quantity]]</f>
        <v>0</v>
      </c>
      <c r="P1709" s="5">
        <f>(Table1[[#This Row],[Sales Price Per Unit]]-Table1[[#This Row],[Cost per Unit]])*Table1[[#This Row],[Quantity]]</f>
        <v>109.52</v>
      </c>
    </row>
    <row r="1710" spans="1:16" x14ac:dyDescent="0.25">
      <c r="A1710" s="1">
        <v>41341</v>
      </c>
      <c r="B1710" s="20">
        <f>MONTH(Table1[[#This Row],[Date]])</f>
        <v>3</v>
      </c>
      <c r="C1710" s="20" t="str">
        <f>TEXT(Table1[[#This Row],[Date]],"mmmm")</f>
        <v>marzec</v>
      </c>
      <c r="D1710" s="2">
        <v>1158</v>
      </c>
      <c r="E1710" s="2">
        <v>37</v>
      </c>
      <c r="F1710" s="2" t="s">
        <v>15</v>
      </c>
      <c r="G1710" s="2" t="s">
        <v>17</v>
      </c>
      <c r="H1710" s="5">
        <v>24.95</v>
      </c>
      <c r="I1710" s="3">
        <v>0</v>
      </c>
      <c r="J1710" s="5">
        <f>Table1[[#This Row],[Ticket Price Price Per Unit]]*(1-Table1[[#This Row],[Discount Given]])</f>
        <v>24.95</v>
      </c>
      <c r="K1710" s="5">
        <v>9.3800000000000008</v>
      </c>
      <c r="L1710" s="2">
        <v>1</v>
      </c>
      <c r="M1710" s="2">
        <v>3031</v>
      </c>
      <c r="N1710" s="5">
        <f>Table1[[#This Row],[Sales Price Per Unit]]*Table1[[#This Row],[Quantity]]</f>
        <v>24.95</v>
      </c>
      <c r="O1710" s="5">
        <f>((Table1[[#This Row],[Ticket Price Price Per Unit]]-Table1[[#This Row],[Sales Price Per Unit]]))*Table1[[#This Row],[Quantity]]</f>
        <v>0</v>
      </c>
      <c r="P1710" s="5">
        <f>(Table1[[#This Row],[Sales Price Per Unit]]-Table1[[#This Row],[Cost per Unit]])*Table1[[#This Row],[Quantity]]</f>
        <v>15.569999999999999</v>
      </c>
    </row>
    <row r="1711" spans="1:16" x14ac:dyDescent="0.25">
      <c r="A1711" s="1">
        <v>41341</v>
      </c>
      <c r="B1711" s="20">
        <f>MONTH(Table1[[#This Row],[Date]])</f>
        <v>3</v>
      </c>
      <c r="C1711" s="20" t="str">
        <f>TEXT(Table1[[#This Row],[Date]],"mmmm")</f>
        <v>marzec</v>
      </c>
      <c r="D1711" s="2">
        <v>1159</v>
      </c>
      <c r="E1711" s="2">
        <v>50</v>
      </c>
      <c r="F1711" s="2" t="s">
        <v>14</v>
      </c>
      <c r="G1711" s="2" t="s">
        <v>17</v>
      </c>
      <c r="H1711" s="5">
        <v>24.95</v>
      </c>
      <c r="I1711" s="3">
        <v>0</v>
      </c>
      <c r="J1711" s="5">
        <f>Table1[[#This Row],[Ticket Price Price Per Unit]]*(1-Table1[[#This Row],[Discount Given]])</f>
        <v>24.95</v>
      </c>
      <c r="K1711" s="5">
        <v>12.14</v>
      </c>
      <c r="L1711" s="2">
        <v>1</v>
      </c>
      <c r="M1711" s="2">
        <v>3018</v>
      </c>
      <c r="N1711" s="5">
        <f>Table1[[#This Row],[Sales Price Per Unit]]*Table1[[#This Row],[Quantity]]</f>
        <v>24.95</v>
      </c>
      <c r="O1711" s="5">
        <f>((Table1[[#This Row],[Ticket Price Price Per Unit]]-Table1[[#This Row],[Sales Price Per Unit]]))*Table1[[#This Row],[Quantity]]</f>
        <v>0</v>
      </c>
      <c r="P1711" s="5">
        <f>(Table1[[#This Row],[Sales Price Per Unit]]-Table1[[#This Row],[Cost per Unit]])*Table1[[#This Row],[Quantity]]</f>
        <v>12.809999999999999</v>
      </c>
    </row>
    <row r="1712" spans="1:16" x14ac:dyDescent="0.25">
      <c r="A1712" s="1">
        <v>41341</v>
      </c>
      <c r="B1712" s="20">
        <f>MONTH(Table1[[#This Row],[Date]])</f>
        <v>3</v>
      </c>
      <c r="C1712" s="20" t="str">
        <f>TEXT(Table1[[#This Row],[Date]],"mmmm")</f>
        <v>marzec</v>
      </c>
      <c r="D1712" s="2">
        <v>1160</v>
      </c>
      <c r="E1712" s="2">
        <v>35</v>
      </c>
      <c r="F1712" s="2" t="s">
        <v>15</v>
      </c>
      <c r="G1712" s="2" t="s">
        <v>17</v>
      </c>
      <c r="H1712" s="5">
        <v>0.95</v>
      </c>
      <c r="I1712" s="3">
        <v>0</v>
      </c>
      <c r="J1712" s="5">
        <f>Table1[[#This Row],[Ticket Price Price Per Unit]]*(1-Table1[[#This Row],[Discount Given]])</f>
        <v>0.95</v>
      </c>
      <c r="K1712" s="5">
        <v>0.47</v>
      </c>
      <c r="L1712" s="2">
        <v>3</v>
      </c>
      <c r="M1712" s="2">
        <v>3021</v>
      </c>
      <c r="N1712" s="5">
        <f>Table1[[#This Row],[Sales Price Per Unit]]*Table1[[#This Row],[Quantity]]</f>
        <v>2.8499999999999996</v>
      </c>
      <c r="O1712" s="5">
        <f>((Table1[[#This Row],[Ticket Price Price Per Unit]]-Table1[[#This Row],[Sales Price Per Unit]]))*Table1[[#This Row],[Quantity]]</f>
        <v>0</v>
      </c>
      <c r="P1712" s="5">
        <f>(Table1[[#This Row],[Sales Price Per Unit]]-Table1[[#This Row],[Cost per Unit]])*Table1[[#This Row],[Quantity]]</f>
        <v>1.44</v>
      </c>
    </row>
    <row r="1713" spans="1:16" x14ac:dyDescent="0.25">
      <c r="A1713" s="1">
        <v>41341</v>
      </c>
      <c r="B1713" s="20">
        <f>MONTH(Table1[[#This Row],[Date]])</f>
        <v>3</v>
      </c>
      <c r="C1713" s="20" t="str">
        <f>TEXT(Table1[[#This Row],[Date]],"mmmm")</f>
        <v>marzec</v>
      </c>
      <c r="D1713" s="2">
        <v>1160</v>
      </c>
      <c r="E1713" s="2">
        <v>17</v>
      </c>
      <c r="F1713" s="2" t="s">
        <v>15</v>
      </c>
      <c r="G1713" s="2" t="s">
        <v>17</v>
      </c>
      <c r="H1713" s="5">
        <v>49.95</v>
      </c>
      <c r="I1713" s="3">
        <v>0</v>
      </c>
      <c r="J1713" s="5">
        <f>Table1[[#This Row],[Ticket Price Price Per Unit]]*(1-Table1[[#This Row],[Discount Given]])</f>
        <v>49.95</v>
      </c>
      <c r="K1713" s="5">
        <v>23.93</v>
      </c>
      <c r="L1713" s="2">
        <v>20</v>
      </c>
      <c r="M1713" s="2">
        <v>3021</v>
      </c>
      <c r="N1713" s="5">
        <f>Table1[[#This Row],[Sales Price Per Unit]]*Table1[[#This Row],[Quantity]]</f>
        <v>999</v>
      </c>
      <c r="O1713" s="5">
        <f>((Table1[[#This Row],[Ticket Price Price Per Unit]]-Table1[[#This Row],[Sales Price Per Unit]]))*Table1[[#This Row],[Quantity]]</f>
        <v>0</v>
      </c>
      <c r="P1713" s="5">
        <f>(Table1[[#This Row],[Sales Price Per Unit]]-Table1[[#This Row],[Cost per Unit]])*Table1[[#This Row],[Quantity]]</f>
        <v>520.40000000000009</v>
      </c>
    </row>
    <row r="1714" spans="1:16" x14ac:dyDescent="0.25">
      <c r="A1714" s="1">
        <v>41341</v>
      </c>
      <c r="B1714" s="20">
        <f>MONTH(Table1[[#This Row],[Date]])</f>
        <v>3</v>
      </c>
      <c r="C1714" s="20" t="str">
        <f>TEXT(Table1[[#This Row],[Date]],"mmmm")</f>
        <v>marzec</v>
      </c>
      <c r="D1714" s="2">
        <v>1160</v>
      </c>
      <c r="E1714" s="2">
        <v>37</v>
      </c>
      <c r="F1714" s="2" t="s">
        <v>15</v>
      </c>
      <c r="G1714" s="2" t="s">
        <v>17</v>
      </c>
      <c r="H1714" s="5">
        <v>24.95</v>
      </c>
      <c r="I1714" s="3">
        <v>0</v>
      </c>
      <c r="J1714" s="5">
        <f>Table1[[#This Row],[Ticket Price Price Per Unit]]*(1-Table1[[#This Row],[Discount Given]])</f>
        <v>24.95</v>
      </c>
      <c r="K1714" s="5">
        <v>9.3800000000000008</v>
      </c>
      <c r="L1714" s="2">
        <v>4</v>
      </c>
      <c r="M1714" s="2">
        <v>3021</v>
      </c>
      <c r="N1714" s="5">
        <f>Table1[[#This Row],[Sales Price Per Unit]]*Table1[[#This Row],[Quantity]]</f>
        <v>99.8</v>
      </c>
      <c r="O1714" s="5">
        <f>((Table1[[#This Row],[Ticket Price Price Per Unit]]-Table1[[#This Row],[Sales Price Per Unit]]))*Table1[[#This Row],[Quantity]]</f>
        <v>0</v>
      </c>
      <c r="P1714" s="5">
        <f>(Table1[[#This Row],[Sales Price Per Unit]]-Table1[[#This Row],[Cost per Unit]])*Table1[[#This Row],[Quantity]]</f>
        <v>62.279999999999994</v>
      </c>
    </row>
    <row r="1715" spans="1:16" x14ac:dyDescent="0.25">
      <c r="A1715" s="1">
        <v>41341</v>
      </c>
      <c r="B1715" s="20">
        <f>MONTH(Table1[[#This Row],[Date]])</f>
        <v>3</v>
      </c>
      <c r="C1715" s="20" t="str">
        <f>TEXT(Table1[[#This Row],[Date]],"mmmm")</f>
        <v>marzec</v>
      </c>
      <c r="D1715" s="2">
        <v>1161</v>
      </c>
      <c r="E1715" s="2">
        <v>49</v>
      </c>
      <c r="F1715" s="2" t="s">
        <v>14</v>
      </c>
      <c r="G1715" s="2" t="s">
        <v>17</v>
      </c>
      <c r="H1715" s="5">
        <v>63.95</v>
      </c>
      <c r="I1715" s="3">
        <v>0.2</v>
      </c>
      <c r="J1715" s="5">
        <f>Table1[[#This Row],[Ticket Price Price Per Unit]]*(1-Table1[[#This Row],[Discount Given]])</f>
        <v>51.160000000000004</v>
      </c>
      <c r="K1715" s="5">
        <v>27.1</v>
      </c>
      <c r="L1715" s="2">
        <v>1</v>
      </c>
      <c r="M1715" s="2">
        <v>3031</v>
      </c>
      <c r="N1715" s="5">
        <f>Table1[[#This Row],[Sales Price Per Unit]]*Table1[[#This Row],[Quantity]]</f>
        <v>51.160000000000004</v>
      </c>
      <c r="O1715" s="5">
        <f>((Table1[[#This Row],[Ticket Price Price Per Unit]]-Table1[[#This Row],[Sales Price Per Unit]]))*Table1[[#This Row],[Quantity]]</f>
        <v>12.79</v>
      </c>
      <c r="P1715" s="5">
        <f>(Table1[[#This Row],[Sales Price Per Unit]]-Table1[[#This Row],[Cost per Unit]])*Table1[[#This Row],[Quantity]]</f>
        <v>24.060000000000002</v>
      </c>
    </row>
    <row r="1716" spans="1:16" x14ac:dyDescent="0.25">
      <c r="A1716" s="1">
        <v>41341</v>
      </c>
      <c r="B1716" s="20">
        <f>MONTH(Table1[[#This Row],[Date]])</f>
        <v>3</v>
      </c>
      <c r="C1716" s="20" t="str">
        <f>TEXT(Table1[[#This Row],[Date]],"mmmm")</f>
        <v>marzec</v>
      </c>
      <c r="D1716" s="2">
        <v>1161</v>
      </c>
      <c r="E1716" s="2">
        <v>26</v>
      </c>
      <c r="F1716" s="2" t="s">
        <v>14</v>
      </c>
      <c r="G1716" s="2" t="s">
        <v>17</v>
      </c>
      <c r="H1716" s="5">
        <v>0.95</v>
      </c>
      <c r="I1716" s="3">
        <v>0</v>
      </c>
      <c r="J1716" s="5">
        <f>Table1[[#This Row],[Ticket Price Price Per Unit]]*(1-Table1[[#This Row],[Discount Given]])</f>
        <v>0.95</v>
      </c>
      <c r="K1716" s="5">
        <v>0.42</v>
      </c>
      <c r="L1716" s="2">
        <v>4</v>
      </c>
      <c r="M1716" s="2">
        <v>3031</v>
      </c>
      <c r="N1716" s="5">
        <f>Table1[[#This Row],[Sales Price Per Unit]]*Table1[[#This Row],[Quantity]]</f>
        <v>3.8</v>
      </c>
      <c r="O1716" s="5">
        <f>((Table1[[#This Row],[Ticket Price Price Per Unit]]-Table1[[#This Row],[Sales Price Per Unit]]))*Table1[[#This Row],[Quantity]]</f>
        <v>0</v>
      </c>
      <c r="P1716" s="5">
        <f>(Table1[[#This Row],[Sales Price Per Unit]]-Table1[[#This Row],[Cost per Unit]])*Table1[[#This Row],[Quantity]]</f>
        <v>2.12</v>
      </c>
    </row>
    <row r="1717" spans="1:16" x14ac:dyDescent="0.25">
      <c r="A1717" s="1">
        <v>41341</v>
      </c>
      <c r="B1717" s="20">
        <f>MONTH(Table1[[#This Row],[Date]])</f>
        <v>3</v>
      </c>
      <c r="C1717" s="20" t="str">
        <f>TEXT(Table1[[#This Row],[Date]],"mmmm")</f>
        <v>marzec</v>
      </c>
      <c r="D1717" s="2">
        <v>1161</v>
      </c>
      <c r="E1717" s="2">
        <v>17</v>
      </c>
      <c r="F1717" s="2" t="s">
        <v>14</v>
      </c>
      <c r="G1717" s="2" t="s">
        <v>17</v>
      </c>
      <c r="H1717" s="5">
        <v>49.95</v>
      </c>
      <c r="I1717" s="3">
        <v>0.2</v>
      </c>
      <c r="J1717" s="5">
        <f>Table1[[#This Row],[Ticket Price Price Per Unit]]*(1-Table1[[#This Row],[Discount Given]])</f>
        <v>39.960000000000008</v>
      </c>
      <c r="K1717" s="5">
        <v>23.93</v>
      </c>
      <c r="L1717" s="2">
        <v>24</v>
      </c>
      <c r="M1717" s="2">
        <v>3031</v>
      </c>
      <c r="N1717" s="5">
        <f>Table1[[#This Row],[Sales Price Per Unit]]*Table1[[#This Row],[Quantity]]</f>
        <v>959.04000000000019</v>
      </c>
      <c r="O1717" s="5">
        <f>((Table1[[#This Row],[Ticket Price Price Per Unit]]-Table1[[#This Row],[Sales Price Per Unit]]))*Table1[[#This Row],[Quantity]]</f>
        <v>239.75999999999988</v>
      </c>
      <c r="P1717" s="5">
        <f>(Table1[[#This Row],[Sales Price Per Unit]]-Table1[[#This Row],[Cost per Unit]])*Table1[[#This Row],[Quantity]]</f>
        <v>384.7200000000002</v>
      </c>
    </row>
    <row r="1718" spans="1:16" x14ac:dyDescent="0.25">
      <c r="A1718" s="1">
        <v>41341</v>
      </c>
      <c r="B1718" s="20">
        <f>MONTH(Table1[[#This Row],[Date]])</f>
        <v>3</v>
      </c>
      <c r="C1718" s="20" t="str">
        <f>TEXT(Table1[[#This Row],[Date]],"mmmm")</f>
        <v>marzec</v>
      </c>
      <c r="D1718" s="2">
        <v>1162</v>
      </c>
      <c r="E1718" s="2">
        <v>34</v>
      </c>
      <c r="F1718" s="2" t="s">
        <v>15</v>
      </c>
      <c r="G1718" s="2" t="s">
        <v>17</v>
      </c>
      <c r="H1718" s="5">
        <v>37.950000000000003</v>
      </c>
      <c r="I1718" s="3">
        <v>0</v>
      </c>
      <c r="J1718" s="5">
        <f>Table1[[#This Row],[Ticket Price Price Per Unit]]*(1-Table1[[#This Row],[Discount Given]])</f>
        <v>37.950000000000003</v>
      </c>
      <c r="K1718" s="5">
        <v>15.35</v>
      </c>
      <c r="L1718" s="2">
        <v>10</v>
      </c>
      <c r="M1718" s="2">
        <v>3033</v>
      </c>
      <c r="N1718" s="5">
        <f>Table1[[#This Row],[Sales Price Per Unit]]*Table1[[#This Row],[Quantity]]</f>
        <v>379.5</v>
      </c>
      <c r="O1718" s="5">
        <f>((Table1[[#This Row],[Ticket Price Price Per Unit]]-Table1[[#This Row],[Sales Price Per Unit]]))*Table1[[#This Row],[Quantity]]</f>
        <v>0</v>
      </c>
      <c r="P1718" s="5">
        <f>(Table1[[#This Row],[Sales Price Per Unit]]-Table1[[#This Row],[Cost per Unit]])*Table1[[#This Row],[Quantity]]</f>
        <v>226</v>
      </c>
    </row>
    <row r="1719" spans="1:16" x14ac:dyDescent="0.25">
      <c r="A1719" s="1">
        <v>41341</v>
      </c>
      <c r="B1719" s="20">
        <f>MONTH(Table1[[#This Row],[Date]])</f>
        <v>3</v>
      </c>
      <c r="C1719" s="20" t="str">
        <f>TEXT(Table1[[#This Row],[Date]],"mmmm")</f>
        <v>marzec</v>
      </c>
      <c r="D1719" s="2">
        <v>1163</v>
      </c>
      <c r="E1719" s="2">
        <v>18</v>
      </c>
      <c r="F1719" s="2" t="s">
        <v>15</v>
      </c>
      <c r="G1719" s="2" t="s">
        <v>17</v>
      </c>
      <c r="H1719" s="5">
        <v>54.95</v>
      </c>
      <c r="I1719" s="3">
        <v>0</v>
      </c>
      <c r="J1719" s="5">
        <f>Table1[[#This Row],[Ticket Price Price Per Unit]]*(1-Table1[[#This Row],[Discount Given]])</f>
        <v>54.95</v>
      </c>
      <c r="K1719" s="5">
        <v>26.65</v>
      </c>
      <c r="L1719" s="2">
        <v>12</v>
      </c>
      <c r="M1719" s="2">
        <v>3011</v>
      </c>
      <c r="N1719" s="5">
        <f>Table1[[#This Row],[Sales Price Per Unit]]*Table1[[#This Row],[Quantity]]</f>
        <v>659.40000000000009</v>
      </c>
      <c r="O1719" s="5">
        <f>((Table1[[#This Row],[Ticket Price Price Per Unit]]-Table1[[#This Row],[Sales Price Per Unit]]))*Table1[[#This Row],[Quantity]]</f>
        <v>0</v>
      </c>
      <c r="P1719" s="5">
        <f>(Table1[[#This Row],[Sales Price Per Unit]]-Table1[[#This Row],[Cost per Unit]])*Table1[[#This Row],[Quantity]]</f>
        <v>339.6</v>
      </c>
    </row>
    <row r="1720" spans="1:16" x14ac:dyDescent="0.25">
      <c r="A1720" s="1">
        <v>41341</v>
      </c>
      <c r="B1720" s="20">
        <f>MONTH(Table1[[#This Row],[Date]])</f>
        <v>3</v>
      </c>
      <c r="C1720" s="20" t="str">
        <f>TEXT(Table1[[#This Row],[Date]],"mmmm")</f>
        <v>marzec</v>
      </c>
      <c r="D1720" s="2">
        <v>1164</v>
      </c>
      <c r="E1720" s="2">
        <v>31</v>
      </c>
      <c r="F1720" s="2" t="s">
        <v>14</v>
      </c>
      <c r="G1720" s="2" t="s">
        <v>17</v>
      </c>
      <c r="H1720" s="5">
        <v>0.95</v>
      </c>
      <c r="I1720" s="3">
        <v>0</v>
      </c>
      <c r="J1720" s="5">
        <f>Table1[[#This Row],[Ticket Price Price Per Unit]]*(1-Table1[[#This Row],[Discount Given]])</f>
        <v>0.95</v>
      </c>
      <c r="K1720" s="5">
        <v>0.34</v>
      </c>
      <c r="L1720" s="2">
        <v>7</v>
      </c>
      <c r="M1720" s="2">
        <v>3024</v>
      </c>
      <c r="N1720" s="5">
        <f>Table1[[#This Row],[Sales Price Per Unit]]*Table1[[#This Row],[Quantity]]</f>
        <v>6.6499999999999995</v>
      </c>
      <c r="O1720" s="5">
        <f>((Table1[[#This Row],[Ticket Price Price Per Unit]]-Table1[[#This Row],[Sales Price Per Unit]]))*Table1[[#This Row],[Quantity]]</f>
        <v>0</v>
      </c>
      <c r="P1720" s="5">
        <f>(Table1[[#This Row],[Sales Price Per Unit]]-Table1[[#This Row],[Cost per Unit]])*Table1[[#This Row],[Quantity]]</f>
        <v>4.2699999999999996</v>
      </c>
    </row>
    <row r="1721" spans="1:16" x14ac:dyDescent="0.25">
      <c r="A1721" s="1">
        <v>41341</v>
      </c>
      <c r="B1721" s="20">
        <f>MONTH(Table1[[#This Row],[Date]])</f>
        <v>3</v>
      </c>
      <c r="C1721" s="20" t="str">
        <f>TEXT(Table1[[#This Row],[Date]],"mmmm")</f>
        <v>marzec</v>
      </c>
      <c r="D1721" s="2">
        <v>1165</v>
      </c>
      <c r="E1721" s="2">
        <v>24</v>
      </c>
      <c r="F1721" s="2" t="s">
        <v>15</v>
      </c>
      <c r="G1721" s="2" t="s">
        <v>17</v>
      </c>
      <c r="H1721" s="5">
        <v>27.95</v>
      </c>
      <c r="I1721" s="3">
        <v>0</v>
      </c>
      <c r="J1721" s="5">
        <f>Table1[[#This Row],[Ticket Price Price Per Unit]]*(1-Table1[[#This Row],[Discount Given]])</f>
        <v>27.95</v>
      </c>
      <c r="K1721" s="5">
        <v>16.8</v>
      </c>
      <c r="L1721" s="2">
        <v>29</v>
      </c>
      <c r="M1721" s="2">
        <v>3021</v>
      </c>
      <c r="N1721" s="5">
        <f>Table1[[#This Row],[Sales Price Per Unit]]*Table1[[#This Row],[Quantity]]</f>
        <v>810.55</v>
      </c>
      <c r="O1721" s="5">
        <f>((Table1[[#This Row],[Ticket Price Price Per Unit]]-Table1[[#This Row],[Sales Price Per Unit]]))*Table1[[#This Row],[Quantity]]</f>
        <v>0</v>
      </c>
      <c r="P1721" s="5">
        <f>(Table1[[#This Row],[Sales Price Per Unit]]-Table1[[#This Row],[Cost per Unit]])*Table1[[#This Row],[Quantity]]</f>
        <v>323.34999999999997</v>
      </c>
    </row>
    <row r="1722" spans="1:16" x14ac:dyDescent="0.25">
      <c r="A1722" s="1">
        <v>41341</v>
      </c>
      <c r="B1722" s="20">
        <f>MONTH(Table1[[#This Row],[Date]])</f>
        <v>3</v>
      </c>
      <c r="C1722" s="20" t="str">
        <f>TEXT(Table1[[#This Row],[Date]],"mmmm")</f>
        <v>marzec</v>
      </c>
      <c r="D1722" s="2">
        <v>1165</v>
      </c>
      <c r="E1722" s="2">
        <v>40</v>
      </c>
      <c r="F1722" s="2" t="s">
        <v>15</v>
      </c>
      <c r="G1722" s="2" t="s">
        <v>17</v>
      </c>
      <c r="H1722" s="5">
        <v>16.95</v>
      </c>
      <c r="I1722" s="3">
        <v>0</v>
      </c>
      <c r="J1722" s="5">
        <f>Table1[[#This Row],[Ticket Price Price Per Unit]]*(1-Table1[[#This Row],[Discount Given]])</f>
        <v>16.95</v>
      </c>
      <c r="K1722" s="5">
        <v>6.53</v>
      </c>
      <c r="L1722" s="2">
        <v>3</v>
      </c>
      <c r="M1722" s="2">
        <v>3021</v>
      </c>
      <c r="N1722" s="5">
        <f>Table1[[#This Row],[Sales Price Per Unit]]*Table1[[#This Row],[Quantity]]</f>
        <v>50.849999999999994</v>
      </c>
      <c r="O1722" s="5">
        <f>((Table1[[#This Row],[Ticket Price Price Per Unit]]-Table1[[#This Row],[Sales Price Per Unit]]))*Table1[[#This Row],[Quantity]]</f>
        <v>0</v>
      </c>
      <c r="P1722" s="5">
        <f>(Table1[[#This Row],[Sales Price Per Unit]]-Table1[[#This Row],[Cost per Unit]])*Table1[[#This Row],[Quantity]]</f>
        <v>31.259999999999994</v>
      </c>
    </row>
    <row r="1723" spans="1:16" x14ac:dyDescent="0.25">
      <c r="A1723" s="1">
        <v>41341</v>
      </c>
      <c r="B1723" s="20">
        <f>MONTH(Table1[[#This Row],[Date]])</f>
        <v>3</v>
      </c>
      <c r="C1723" s="20" t="str">
        <f>TEXT(Table1[[#This Row],[Date]],"mmmm")</f>
        <v>marzec</v>
      </c>
      <c r="D1723" s="2">
        <v>1165</v>
      </c>
      <c r="E1723" s="2">
        <v>7</v>
      </c>
      <c r="F1723" s="2" t="s">
        <v>15</v>
      </c>
      <c r="G1723" s="2" t="s">
        <v>17</v>
      </c>
      <c r="H1723" s="5">
        <v>20.95</v>
      </c>
      <c r="I1723" s="3">
        <v>0.1</v>
      </c>
      <c r="J1723" s="5">
        <f>Table1[[#This Row],[Ticket Price Price Per Unit]]*(1-Table1[[#This Row],[Discount Given]])</f>
        <v>18.855</v>
      </c>
      <c r="K1723" s="5">
        <v>10.039999999999999</v>
      </c>
      <c r="L1723" s="2">
        <v>3</v>
      </c>
      <c r="M1723" s="2">
        <v>3021</v>
      </c>
      <c r="N1723" s="5">
        <f>Table1[[#This Row],[Sales Price Per Unit]]*Table1[[#This Row],[Quantity]]</f>
        <v>56.564999999999998</v>
      </c>
      <c r="O1723" s="5">
        <f>((Table1[[#This Row],[Ticket Price Price Per Unit]]-Table1[[#This Row],[Sales Price Per Unit]]))*Table1[[#This Row],[Quantity]]</f>
        <v>6.2849999999999966</v>
      </c>
      <c r="P1723" s="5">
        <f>(Table1[[#This Row],[Sales Price Per Unit]]-Table1[[#This Row],[Cost per Unit]])*Table1[[#This Row],[Quantity]]</f>
        <v>26.445000000000004</v>
      </c>
    </row>
    <row r="1724" spans="1:16" x14ac:dyDescent="0.25">
      <c r="A1724" s="1">
        <v>41341</v>
      </c>
      <c r="B1724" s="20">
        <f>MONTH(Table1[[#This Row],[Date]])</f>
        <v>3</v>
      </c>
      <c r="C1724" s="20" t="str">
        <f>TEXT(Table1[[#This Row],[Date]],"mmmm")</f>
        <v>marzec</v>
      </c>
      <c r="D1724" s="2">
        <v>1165</v>
      </c>
      <c r="E1724" s="2">
        <v>6</v>
      </c>
      <c r="F1724" s="2" t="s">
        <v>15</v>
      </c>
      <c r="G1724" s="2" t="s">
        <v>17</v>
      </c>
      <c r="H1724" s="5">
        <v>55.95</v>
      </c>
      <c r="I1724" s="3">
        <v>0</v>
      </c>
      <c r="J1724" s="5">
        <f>Table1[[#This Row],[Ticket Price Price Per Unit]]*(1-Table1[[#This Row],[Discount Given]])</f>
        <v>55.95</v>
      </c>
      <c r="K1724" s="5">
        <v>16.059999999999999</v>
      </c>
      <c r="L1724" s="2">
        <v>16</v>
      </c>
      <c r="M1724" s="2">
        <v>3021</v>
      </c>
      <c r="N1724" s="5">
        <f>Table1[[#This Row],[Sales Price Per Unit]]*Table1[[#This Row],[Quantity]]</f>
        <v>895.2</v>
      </c>
      <c r="O1724" s="5">
        <f>((Table1[[#This Row],[Ticket Price Price Per Unit]]-Table1[[#This Row],[Sales Price Per Unit]]))*Table1[[#This Row],[Quantity]]</f>
        <v>0</v>
      </c>
      <c r="P1724" s="5">
        <f>(Table1[[#This Row],[Sales Price Per Unit]]-Table1[[#This Row],[Cost per Unit]])*Table1[[#This Row],[Quantity]]</f>
        <v>638.24</v>
      </c>
    </row>
    <row r="1725" spans="1:16" x14ac:dyDescent="0.25">
      <c r="A1725" s="1">
        <v>41341</v>
      </c>
      <c r="B1725" s="20">
        <f>MONTH(Table1[[#This Row],[Date]])</f>
        <v>3</v>
      </c>
      <c r="C1725" s="20" t="str">
        <f>TEXT(Table1[[#This Row],[Date]],"mmmm")</f>
        <v>marzec</v>
      </c>
      <c r="D1725" s="2">
        <v>1165</v>
      </c>
      <c r="E1725" s="2">
        <v>18</v>
      </c>
      <c r="F1725" s="2" t="s">
        <v>15</v>
      </c>
      <c r="G1725" s="2" t="s">
        <v>17</v>
      </c>
      <c r="H1725" s="5">
        <v>54.95</v>
      </c>
      <c r="I1725" s="3">
        <v>0.2</v>
      </c>
      <c r="J1725" s="5">
        <f>Table1[[#This Row],[Ticket Price Price Per Unit]]*(1-Table1[[#This Row],[Discount Given]])</f>
        <v>43.960000000000008</v>
      </c>
      <c r="K1725" s="5">
        <v>26.65</v>
      </c>
      <c r="L1725" s="2">
        <v>27</v>
      </c>
      <c r="M1725" s="2">
        <v>3021</v>
      </c>
      <c r="N1725" s="5">
        <f>Table1[[#This Row],[Sales Price Per Unit]]*Table1[[#This Row],[Quantity]]</f>
        <v>1186.9200000000003</v>
      </c>
      <c r="O1725" s="5">
        <f>((Table1[[#This Row],[Ticket Price Price Per Unit]]-Table1[[#This Row],[Sales Price Per Unit]]))*Table1[[#This Row],[Quantity]]</f>
        <v>296.72999999999985</v>
      </c>
      <c r="P1725" s="5">
        <f>(Table1[[#This Row],[Sales Price Per Unit]]-Table1[[#This Row],[Cost per Unit]])*Table1[[#This Row],[Quantity]]</f>
        <v>467.37000000000023</v>
      </c>
    </row>
    <row r="1726" spans="1:16" hidden="1" x14ac:dyDescent="0.25">
      <c r="A1726" s="1">
        <v>41341</v>
      </c>
      <c r="B1726" s="20">
        <f>MONTH(Table1[[#This Row],[Date]])</f>
        <v>3</v>
      </c>
      <c r="C1726" s="20" t="str">
        <f>TEXT(Table1[[#This Row],[Date]],"mmmm")</f>
        <v>marzec</v>
      </c>
      <c r="D1726" s="2">
        <v>1166</v>
      </c>
      <c r="E1726" s="2">
        <v>28</v>
      </c>
      <c r="F1726" s="2" t="s">
        <v>14</v>
      </c>
      <c r="G1726" s="2" t="s">
        <v>17</v>
      </c>
      <c r="H1726" s="5">
        <v>0.95</v>
      </c>
      <c r="I1726" s="3">
        <v>0</v>
      </c>
      <c r="J1726" s="5">
        <f>Table1[[#This Row],[Ticket Price Price Per Unit]]*(1-Table1[[#This Row],[Discount Given]])</f>
        <v>0.95</v>
      </c>
      <c r="K1726" s="5">
        <v>0.5</v>
      </c>
      <c r="L1726" s="2">
        <v>18</v>
      </c>
      <c r="M1726" s="2">
        <v>3028</v>
      </c>
      <c r="N1726" s="5">
        <f>Table1[[#This Row],[Sales Price Per Unit]]*Table1[[#This Row],[Quantity]]</f>
        <v>17.099999999999998</v>
      </c>
      <c r="O1726" s="5">
        <f>((Table1[[#This Row],[Ticket Price Price Per Unit]]-Table1[[#This Row],[Sales Price Per Unit]]))*Table1[[#This Row],[Quantity]]</f>
        <v>0</v>
      </c>
      <c r="P1726" s="5">
        <f>(Table1[[#This Row],[Sales Price Per Unit]]-Table1[[#This Row],[Cost per Unit]])*Table1[[#This Row],[Quantity]]</f>
        <v>8.1</v>
      </c>
    </row>
    <row r="1727" spans="1:16" x14ac:dyDescent="0.25">
      <c r="A1727" s="1">
        <v>41341</v>
      </c>
      <c r="B1727" s="20">
        <f>MONTH(Table1[[#This Row],[Date]])</f>
        <v>3</v>
      </c>
      <c r="C1727" s="20" t="str">
        <f>TEXT(Table1[[#This Row],[Date]],"mmmm")</f>
        <v>marzec</v>
      </c>
      <c r="D1727" s="2">
        <v>1167</v>
      </c>
      <c r="E1727" s="2">
        <v>45</v>
      </c>
      <c r="F1727" s="2" t="s">
        <v>14</v>
      </c>
      <c r="G1727" s="2" t="s">
        <v>17</v>
      </c>
      <c r="H1727" s="5">
        <v>38.950000000000003</v>
      </c>
      <c r="I1727" s="3">
        <v>0</v>
      </c>
      <c r="J1727" s="5">
        <f>Table1[[#This Row],[Ticket Price Price Per Unit]]*(1-Table1[[#This Row],[Discount Given]])</f>
        <v>38.950000000000003</v>
      </c>
      <c r="K1727" s="5">
        <v>22.33</v>
      </c>
      <c r="L1727" s="2">
        <v>6</v>
      </c>
      <c r="M1727" s="2">
        <v>3010</v>
      </c>
      <c r="N1727" s="5">
        <f>Table1[[#This Row],[Sales Price Per Unit]]*Table1[[#This Row],[Quantity]]</f>
        <v>233.70000000000002</v>
      </c>
      <c r="O1727" s="5">
        <f>((Table1[[#This Row],[Ticket Price Price Per Unit]]-Table1[[#This Row],[Sales Price Per Unit]]))*Table1[[#This Row],[Quantity]]</f>
        <v>0</v>
      </c>
      <c r="P1727" s="5">
        <f>(Table1[[#This Row],[Sales Price Per Unit]]-Table1[[#This Row],[Cost per Unit]])*Table1[[#This Row],[Quantity]]</f>
        <v>99.720000000000027</v>
      </c>
    </row>
    <row r="1728" spans="1:16" x14ac:dyDescent="0.25">
      <c r="A1728" s="1">
        <v>41342</v>
      </c>
      <c r="B1728" s="20">
        <f>MONTH(Table1[[#This Row],[Date]])</f>
        <v>3</v>
      </c>
      <c r="C1728" s="20" t="str">
        <f>TEXT(Table1[[#This Row],[Date]],"mmmm")</f>
        <v>marzec</v>
      </c>
      <c r="D1728" s="2">
        <v>1168</v>
      </c>
      <c r="E1728" s="2">
        <v>44</v>
      </c>
      <c r="F1728" s="2" t="s">
        <v>16</v>
      </c>
      <c r="G1728" s="2" t="s">
        <v>13</v>
      </c>
      <c r="H1728" s="5">
        <v>38.950000000000003</v>
      </c>
      <c r="I1728" s="3">
        <v>0</v>
      </c>
      <c r="J1728" s="5">
        <f>Table1[[#This Row],[Ticket Price Price Per Unit]]*(1-Table1[[#This Row],[Discount Given]])</f>
        <v>38.950000000000003</v>
      </c>
      <c r="K1728" s="5">
        <v>24.76</v>
      </c>
      <c r="L1728" s="2">
        <v>10</v>
      </c>
      <c r="M1728" s="2">
        <v>3031</v>
      </c>
      <c r="N1728" s="5">
        <f>Table1[[#This Row],[Sales Price Per Unit]]*Table1[[#This Row],[Quantity]]</f>
        <v>389.5</v>
      </c>
      <c r="O1728" s="5">
        <f>((Table1[[#This Row],[Ticket Price Price Per Unit]]-Table1[[#This Row],[Sales Price Per Unit]]))*Table1[[#This Row],[Quantity]]</f>
        <v>0</v>
      </c>
      <c r="P1728" s="5">
        <f>(Table1[[#This Row],[Sales Price Per Unit]]-Table1[[#This Row],[Cost per Unit]])*Table1[[#This Row],[Quantity]]</f>
        <v>141.9</v>
      </c>
    </row>
    <row r="1729" spans="1:16" x14ac:dyDescent="0.25">
      <c r="A1729" s="1">
        <v>41342</v>
      </c>
      <c r="B1729" s="20">
        <f>MONTH(Table1[[#This Row],[Date]])</f>
        <v>3</v>
      </c>
      <c r="C1729" s="20" t="str">
        <f>TEXT(Table1[[#This Row],[Date]],"mmmm")</f>
        <v>marzec</v>
      </c>
      <c r="D1729" s="2">
        <v>1169</v>
      </c>
      <c r="E1729" s="2">
        <v>49</v>
      </c>
      <c r="F1729" s="2" t="s">
        <v>18</v>
      </c>
      <c r="G1729" s="2" t="s">
        <v>13</v>
      </c>
      <c r="H1729" s="5">
        <v>63.95</v>
      </c>
      <c r="I1729" s="3">
        <v>0</v>
      </c>
      <c r="J1729" s="5">
        <f>Table1[[#This Row],[Ticket Price Price Per Unit]]*(1-Table1[[#This Row],[Discount Given]])</f>
        <v>63.95</v>
      </c>
      <c r="K1729" s="5">
        <v>27.1</v>
      </c>
      <c r="L1729" s="2">
        <v>5</v>
      </c>
      <c r="M1729" s="2">
        <v>3027</v>
      </c>
      <c r="N1729" s="5">
        <f>Table1[[#This Row],[Sales Price Per Unit]]*Table1[[#This Row],[Quantity]]</f>
        <v>319.75</v>
      </c>
      <c r="O1729" s="5">
        <f>((Table1[[#This Row],[Ticket Price Price Per Unit]]-Table1[[#This Row],[Sales Price Per Unit]]))*Table1[[#This Row],[Quantity]]</f>
        <v>0</v>
      </c>
      <c r="P1729" s="5">
        <f>(Table1[[#This Row],[Sales Price Per Unit]]-Table1[[#This Row],[Cost per Unit]])*Table1[[#This Row],[Quantity]]</f>
        <v>184.25</v>
      </c>
    </row>
    <row r="1730" spans="1:16" x14ac:dyDescent="0.25">
      <c r="A1730" s="1">
        <v>41342</v>
      </c>
      <c r="B1730" s="20">
        <f>MONTH(Table1[[#This Row],[Date]])</f>
        <v>3</v>
      </c>
      <c r="C1730" s="20" t="str">
        <f>TEXT(Table1[[#This Row],[Date]],"mmmm")</f>
        <v>marzec</v>
      </c>
      <c r="D1730" s="2">
        <v>1170</v>
      </c>
      <c r="E1730" s="2">
        <v>43</v>
      </c>
      <c r="F1730" s="2" t="s">
        <v>16</v>
      </c>
      <c r="G1730" s="2" t="s">
        <v>13</v>
      </c>
      <c r="H1730" s="5">
        <v>11.95</v>
      </c>
      <c r="I1730" s="3">
        <v>0</v>
      </c>
      <c r="J1730" s="5">
        <f>Table1[[#This Row],[Ticket Price Price Per Unit]]*(1-Table1[[#This Row],[Discount Given]])</f>
        <v>11.95</v>
      </c>
      <c r="K1730" s="5">
        <v>3.32</v>
      </c>
      <c r="L1730" s="2">
        <v>2</v>
      </c>
      <c r="M1730" s="2">
        <v>3025</v>
      </c>
      <c r="N1730" s="5">
        <f>Table1[[#This Row],[Sales Price Per Unit]]*Table1[[#This Row],[Quantity]]</f>
        <v>23.9</v>
      </c>
      <c r="O1730" s="5">
        <f>((Table1[[#This Row],[Ticket Price Price Per Unit]]-Table1[[#This Row],[Sales Price Per Unit]]))*Table1[[#This Row],[Quantity]]</f>
        <v>0</v>
      </c>
      <c r="P1730" s="5">
        <f>(Table1[[#This Row],[Sales Price Per Unit]]-Table1[[#This Row],[Cost per Unit]])*Table1[[#This Row],[Quantity]]</f>
        <v>17.259999999999998</v>
      </c>
    </row>
    <row r="1731" spans="1:16" x14ac:dyDescent="0.25">
      <c r="A1731" s="1">
        <v>41342</v>
      </c>
      <c r="B1731" s="20">
        <f>MONTH(Table1[[#This Row],[Date]])</f>
        <v>3</v>
      </c>
      <c r="C1731" s="20" t="str">
        <f>TEXT(Table1[[#This Row],[Date]],"mmmm")</f>
        <v>marzec</v>
      </c>
      <c r="D1731" s="2">
        <v>1170</v>
      </c>
      <c r="E1731" s="2">
        <v>39</v>
      </c>
      <c r="F1731" s="2" t="s">
        <v>16</v>
      </c>
      <c r="G1731" s="2" t="s">
        <v>13</v>
      </c>
      <c r="H1731" s="5">
        <v>26.95</v>
      </c>
      <c r="I1731" s="3">
        <v>0.1</v>
      </c>
      <c r="J1731" s="5">
        <f>Table1[[#This Row],[Ticket Price Price Per Unit]]*(1-Table1[[#This Row],[Discount Given]])</f>
        <v>24.254999999999999</v>
      </c>
      <c r="K1731" s="5">
        <v>12.24</v>
      </c>
      <c r="L1731" s="2">
        <v>20</v>
      </c>
      <c r="M1731" s="2">
        <v>3025</v>
      </c>
      <c r="N1731" s="5">
        <f>Table1[[#This Row],[Sales Price Per Unit]]*Table1[[#This Row],[Quantity]]</f>
        <v>485.09999999999997</v>
      </c>
      <c r="O1731" s="5">
        <f>((Table1[[#This Row],[Ticket Price Price Per Unit]]-Table1[[#This Row],[Sales Price Per Unit]]))*Table1[[#This Row],[Quantity]]</f>
        <v>53.900000000000006</v>
      </c>
      <c r="P1731" s="5">
        <f>(Table1[[#This Row],[Sales Price Per Unit]]-Table1[[#This Row],[Cost per Unit]])*Table1[[#This Row],[Quantity]]</f>
        <v>240.29999999999998</v>
      </c>
    </row>
    <row r="1732" spans="1:16" x14ac:dyDescent="0.25">
      <c r="A1732" s="1">
        <v>41342</v>
      </c>
      <c r="B1732" s="20">
        <f>MONTH(Table1[[#This Row],[Date]])</f>
        <v>3</v>
      </c>
      <c r="C1732" s="20" t="str">
        <f>TEXT(Table1[[#This Row],[Date]],"mmmm")</f>
        <v>marzec</v>
      </c>
      <c r="D1732" s="2">
        <v>1170</v>
      </c>
      <c r="E1732" s="2">
        <v>20</v>
      </c>
      <c r="F1732" s="2" t="s">
        <v>16</v>
      </c>
      <c r="G1732" s="2" t="s">
        <v>13</v>
      </c>
      <c r="H1732" s="5">
        <v>16.95</v>
      </c>
      <c r="I1732" s="3">
        <v>0</v>
      </c>
      <c r="J1732" s="5">
        <f>Table1[[#This Row],[Ticket Price Price Per Unit]]*(1-Table1[[#This Row],[Discount Given]])</f>
        <v>16.95</v>
      </c>
      <c r="K1732" s="5">
        <v>6.76</v>
      </c>
      <c r="L1732" s="2">
        <v>9</v>
      </c>
      <c r="M1732" s="2">
        <v>3025</v>
      </c>
      <c r="N1732" s="5">
        <f>Table1[[#This Row],[Sales Price Per Unit]]*Table1[[#This Row],[Quantity]]</f>
        <v>152.54999999999998</v>
      </c>
      <c r="O1732" s="5">
        <f>((Table1[[#This Row],[Ticket Price Price Per Unit]]-Table1[[#This Row],[Sales Price Per Unit]]))*Table1[[#This Row],[Quantity]]</f>
        <v>0</v>
      </c>
      <c r="P1732" s="5">
        <f>(Table1[[#This Row],[Sales Price Per Unit]]-Table1[[#This Row],[Cost per Unit]])*Table1[[#This Row],[Quantity]]</f>
        <v>91.71</v>
      </c>
    </row>
    <row r="1733" spans="1:16" x14ac:dyDescent="0.25">
      <c r="A1733" s="1">
        <v>41342</v>
      </c>
      <c r="B1733" s="20">
        <f>MONTH(Table1[[#This Row],[Date]])</f>
        <v>3</v>
      </c>
      <c r="C1733" s="20" t="str">
        <f>TEXT(Table1[[#This Row],[Date]],"mmmm")</f>
        <v>marzec</v>
      </c>
      <c r="D1733" s="2">
        <v>1170</v>
      </c>
      <c r="E1733" s="2">
        <v>36</v>
      </c>
      <c r="F1733" s="2" t="s">
        <v>16</v>
      </c>
      <c r="G1733" s="2" t="s">
        <v>13</v>
      </c>
      <c r="H1733" s="5">
        <v>26.95</v>
      </c>
      <c r="I1733" s="3">
        <v>0</v>
      </c>
      <c r="J1733" s="5">
        <f>Table1[[#This Row],[Ticket Price Price Per Unit]]*(1-Table1[[#This Row],[Discount Given]])</f>
        <v>26.95</v>
      </c>
      <c r="K1733" s="5">
        <v>12.53</v>
      </c>
      <c r="L1733" s="2">
        <v>8</v>
      </c>
      <c r="M1733" s="2">
        <v>3025</v>
      </c>
      <c r="N1733" s="5">
        <f>Table1[[#This Row],[Sales Price Per Unit]]*Table1[[#This Row],[Quantity]]</f>
        <v>215.6</v>
      </c>
      <c r="O1733" s="5">
        <f>((Table1[[#This Row],[Ticket Price Price Per Unit]]-Table1[[#This Row],[Sales Price Per Unit]]))*Table1[[#This Row],[Quantity]]</f>
        <v>0</v>
      </c>
      <c r="P1733" s="5">
        <f>(Table1[[#This Row],[Sales Price Per Unit]]-Table1[[#This Row],[Cost per Unit]])*Table1[[#This Row],[Quantity]]</f>
        <v>115.36</v>
      </c>
    </row>
    <row r="1734" spans="1:16" x14ac:dyDescent="0.25">
      <c r="A1734" s="1">
        <v>41342</v>
      </c>
      <c r="B1734" s="20">
        <f>MONTH(Table1[[#This Row],[Date]])</f>
        <v>3</v>
      </c>
      <c r="C1734" s="20" t="str">
        <f>TEXT(Table1[[#This Row],[Date]],"mmmm")</f>
        <v>marzec</v>
      </c>
      <c r="D1734" s="2">
        <v>1170</v>
      </c>
      <c r="E1734" s="2">
        <v>43</v>
      </c>
      <c r="F1734" s="2" t="s">
        <v>16</v>
      </c>
      <c r="G1734" s="2" t="s">
        <v>13</v>
      </c>
      <c r="H1734" s="5">
        <v>11.95</v>
      </c>
      <c r="I1734" s="3">
        <v>0</v>
      </c>
      <c r="J1734" s="5">
        <f>Table1[[#This Row],[Ticket Price Price Per Unit]]*(1-Table1[[#This Row],[Discount Given]])</f>
        <v>11.95</v>
      </c>
      <c r="K1734" s="5">
        <v>3.32</v>
      </c>
      <c r="L1734" s="2">
        <v>6</v>
      </c>
      <c r="M1734" s="2">
        <v>3025</v>
      </c>
      <c r="N1734" s="5">
        <f>Table1[[#This Row],[Sales Price Per Unit]]*Table1[[#This Row],[Quantity]]</f>
        <v>71.699999999999989</v>
      </c>
      <c r="O1734" s="5">
        <f>((Table1[[#This Row],[Ticket Price Price Per Unit]]-Table1[[#This Row],[Sales Price Per Unit]]))*Table1[[#This Row],[Quantity]]</f>
        <v>0</v>
      </c>
      <c r="P1734" s="5">
        <f>(Table1[[#This Row],[Sales Price Per Unit]]-Table1[[#This Row],[Cost per Unit]])*Table1[[#This Row],[Quantity]]</f>
        <v>51.779999999999994</v>
      </c>
    </row>
    <row r="1735" spans="1:16" x14ac:dyDescent="0.25">
      <c r="A1735" s="1">
        <v>41342</v>
      </c>
      <c r="B1735" s="20">
        <f>MONTH(Table1[[#This Row],[Date]])</f>
        <v>3</v>
      </c>
      <c r="C1735" s="20" t="str">
        <f>TEXT(Table1[[#This Row],[Date]],"mmmm")</f>
        <v>marzec</v>
      </c>
      <c r="D1735" s="2">
        <v>1171</v>
      </c>
      <c r="E1735" s="2">
        <v>50</v>
      </c>
      <c r="F1735" s="2" t="s">
        <v>18</v>
      </c>
      <c r="G1735" s="2" t="s">
        <v>13</v>
      </c>
      <c r="H1735" s="5">
        <v>24.95</v>
      </c>
      <c r="I1735" s="3">
        <v>0</v>
      </c>
      <c r="J1735" s="5">
        <f>Table1[[#This Row],[Ticket Price Price Per Unit]]*(1-Table1[[#This Row],[Discount Given]])</f>
        <v>24.95</v>
      </c>
      <c r="K1735" s="5">
        <v>12.14</v>
      </c>
      <c r="L1735" s="2">
        <v>1</v>
      </c>
      <c r="M1735" s="2">
        <v>3016</v>
      </c>
      <c r="N1735" s="5">
        <f>Table1[[#This Row],[Sales Price Per Unit]]*Table1[[#This Row],[Quantity]]</f>
        <v>24.95</v>
      </c>
      <c r="O1735" s="5">
        <f>((Table1[[#This Row],[Ticket Price Price Per Unit]]-Table1[[#This Row],[Sales Price Per Unit]]))*Table1[[#This Row],[Quantity]]</f>
        <v>0</v>
      </c>
      <c r="P1735" s="5">
        <f>(Table1[[#This Row],[Sales Price Per Unit]]-Table1[[#This Row],[Cost per Unit]])*Table1[[#This Row],[Quantity]]</f>
        <v>12.809999999999999</v>
      </c>
    </row>
    <row r="1736" spans="1:16" hidden="1" x14ac:dyDescent="0.25">
      <c r="A1736" s="1">
        <v>41342</v>
      </c>
      <c r="B1736" s="20">
        <f>MONTH(Table1[[#This Row],[Date]])</f>
        <v>3</v>
      </c>
      <c r="C1736" s="20" t="str">
        <f>TEXT(Table1[[#This Row],[Date]],"mmmm")</f>
        <v>marzec</v>
      </c>
      <c r="D1736" s="2">
        <v>1172</v>
      </c>
      <c r="E1736" s="2">
        <v>45</v>
      </c>
      <c r="F1736" s="2" t="s">
        <v>16</v>
      </c>
      <c r="G1736" s="2" t="s">
        <v>13</v>
      </c>
      <c r="H1736" s="5">
        <v>38.950000000000003</v>
      </c>
      <c r="I1736" s="3">
        <v>0</v>
      </c>
      <c r="J1736" s="5">
        <f>Table1[[#This Row],[Ticket Price Price Per Unit]]*(1-Table1[[#This Row],[Discount Given]])</f>
        <v>38.950000000000003</v>
      </c>
      <c r="K1736" s="5">
        <v>22.33</v>
      </c>
      <c r="L1736" s="2">
        <v>2</v>
      </c>
      <c r="M1736" s="2">
        <v>3028</v>
      </c>
      <c r="N1736" s="5">
        <f>Table1[[#This Row],[Sales Price Per Unit]]*Table1[[#This Row],[Quantity]]</f>
        <v>77.900000000000006</v>
      </c>
      <c r="O1736" s="5">
        <f>((Table1[[#This Row],[Ticket Price Price Per Unit]]-Table1[[#This Row],[Sales Price Per Unit]]))*Table1[[#This Row],[Quantity]]</f>
        <v>0</v>
      </c>
      <c r="P1736" s="5">
        <f>(Table1[[#This Row],[Sales Price Per Unit]]-Table1[[#This Row],[Cost per Unit]])*Table1[[#This Row],[Quantity]]</f>
        <v>33.240000000000009</v>
      </c>
    </row>
    <row r="1737" spans="1:16" x14ac:dyDescent="0.25">
      <c r="A1737" s="1">
        <v>41342</v>
      </c>
      <c r="B1737" s="20">
        <f>MONTH(Table1[[#This Row],[Date]])</f>
        <v>3</v>
      </c>
      <c r="C1737" s="20" t="str">
        <f>TEXT(Table1[[#This Row],[Date]],"mmmm")</f>
        <v>marzec</v>
      </c>
      <c r="D1737" s="2">
        <v>1173</v>
      </c>
      <c r="E1737" s="2">
        <v>38</v>
      </c>
      <c r="F1737" s="2" t="s">
        <v>18</v>
      </c>
      <c r="G1737" s="2" t="s">
        <v>13</v>
      </c>
      <c r="H1737" s="5">
        <v>24.95</v>
      </c>
      <c r="I1737" s="3">
        <v>0</v>
      </c>
      <c r="J1737" s="5">
        <f>Table1[[#This Row],[Ticket Price Price Per Unit]]*(1-Table1[[#This Row],[Discount Given]])</f>
        <v>24.95</v>
      </c>
      <c r="K1737" s="5">
        <v>11.48</v>
      </c>
      <c r="L1737" s="2">
        <v>4</v>
      </c>
      <c r="M1737" s="2">
        <v>3024</v>
      </c>
      <c r="N1737" s="5">
        <f>Table1[[#This Row],[Sales Price Per Unit]]*Table1[[#This Row],[Quantity]]</f>
        <v>99.8</v>
      </c>
      <c r="O1737" s="5">
        <f>((Table1[[#This Row],[Ticket Price Price Per Unit]]-Table1[[#This Row],[Sales Price Per Unit]]))*Table1[[#This Row],[Quantity]]</f>
        <v>0</v>
      </c>
      <c r="P1737" s="5">
        <f>(Table1[[#This Row],[Sales Price Per Unit]]-Table1[[#This Row],[Cost per Unit]])*Table1[[#This Row],[Quantity]]</f>
        <v>53.879999999999995</v>
      </c>
    </row>
    <row r="1738" spans="1:16" hidden="1" x14ac:dyDescent="0.25">
      <c r="A1738" s="1">
        <v>41342</v>
      </c>
      <c r="B1738" s="20">
        <f>MONTH(Table1[[#This Row],[Date]])</f>
        <v>3</v>
      </c>
      <c r="C1738" s="20" t="str">
        <f>TEXT(Table1[[#This Row],[Date]],"mmmm")</f>
        <v>marzec</v>
      </c>
      <c r="D1738" s="2">
        <v>1174</v>
      </c>
      <c r="E1738" s="2">
        <v>13</v>
      </c>
      <c r="F1738" s="2" t="s">
        <v>16</v>
      </c>
      <c r="G1738" s="2" t="s">
        <v>13</v>
      </c>
      <c r="H1738" s="5">
        <v>26.95</v>
      </c>
      <c r="I1738" s="3">
        <v>0</v>
      </c>
      <c r="J1738" s="5">
        <f>Table1[[#This Row],[Ticket Price Price Per Unit]]*(1-Table1[[#This Row],[Discount Given]])</f>
        <v>26.95</v>
      </c>
      <c r="K1738" s="5">
        <v>13.26</v>
      </c>
      <c r="L1738" s="2">
        <v>2</v>
      </c>
      <c r="M1738" s="2">
        <v>3019</v>
      </c>
      <c r="N1738" s="5">
        <f>Table1[[#This Row],[Sales Price Per Unit]]*Table1[[#This Row],[Quantity]]</f>
        <v>53.9</v>
      </c>
      <c r="O1738" s="5">
        <f>((Table1[[#This Row],[Ticket Price Price Per Unit]]-Table1[[#This Row],[Sales Price Per Unit]]))*Table1[[#This Row],[Quantity]]</f>
        <v>0</v>
      </c>
      <c r="P1738" s="5">
        <f>(Table1[[#This Row],[Sales Price Per Unit]]-Table1[[#This Row],[Cost per Unit]])*Table1[[#This Row],[Quantity]]</f>
        <v>27.38</v>
      </c>
    </row>
    <row r="1739" spans="1:16" hidden="1" x14ac:dyDescent="0.25">
      <c r="A1739" s="1">
        <v>41342</v>
      </c>
      <c r="B1739" s="20">
        <f>MONTH(Table1[[#This Row],[Date]])</f>
        <v>3</v>
      </c>
      <c r="C1739" s="20" t="str">
        <f>TEXT(Table1[[#This Row],[Date]],"mmmm")</f>
        <v>marzec</v>
      </c>
      <c r="D1739" s="2">
        <v>1174</v>
      </c>
      <c r="E1739" s="2">
        <v>1</v>
      </c>
      <c r="F1739" s="2" t="s">
        <v>16</v>
      </c>
      <c r="G1739" s="2" t="s">
        <v>13</v>
      </c>
      <c r="H1739" s="5">
        <v>43.95</v>
      </c>
      <c r="I1739" s="3">
        <v>0.1</v>
      </c>
      <c r="J1739" s="5">
        <f>Table1[[#This Row],[Ticket Price Price Per Unit]]*(1-Table1[[#This Row],[Discount Given]])</f>
        <v>39.555000000000007</v>
      </c>
      <c r="K1739" s="5">
        <v>25.6</v>
      </c>
      <c r="L1739" s="2">
        <v>12</v>
      </c>
      <c r="M1739" s="2">
        <v>3019</v>
      </c>
      <c r="N1739" s="5">
        <f>Table1[[#This Row],[Sales Price Per Unit]]*Table1[[#This Row],[Quantity]]</f>
        <v>474.66000000000008</v>
      </c>
      <c r="O1739" s="5">
        <f>((Table1[[#This Row],[Ticket Price Price Per Unit]]-Table1[[#This Row],[Sales Price Per Unit]]))*Table1[[#This Row],[Quantity]]</f>
        <v>52.739999999999952</v>
      </c>
      <c r="P1739" s="5">
        <f>(Table1[[#This Row],[Sales Price Per Unit]]-Table1[[#This Row],[Cost per Unit]])*Table1[[#This Row],[Quantity]]</f>
        <v>167.46000000000006</v>
      </c>
    </row>
    <row r="1740" spans="1:16" x14ac:dyDescent="0.25">
      <c r="A1740" s="1">
        <v>41342</v>
      </c>
      <c r="B1740" s="20">
        <f>MONTH(Table1[[#This Row],[Date]])</f>
        <v>3</v>
      </c>
      <c r="C1740" s="20" t="str">
        <f>TEXT(Table1[[#This Row],[Date]],"mmmm")</f>
        <v>marzec</v>
      </c>
      <c r="D1740" s="2">
        <v>1175</v>
      </c>
      <c r="E1740" s="2">
        <v>5</v>
      </c>
      <c r="F1740" s="2" t="s">
        <v>18</v>
      </c>
      <c r="G1740" s="2" t="s">
        <v>13</v>
      </c>
      <c r="H1740" s="5">
        <v>24.95</v>
      </c>
      <c r="I1740" s="3">
        <v>0</v>
      </c>
      <c r="J1740" s="5">
        <f>Table1[[#This Row],[Ticket Price Price Per Unit]]*(1-Table1[[#This Row],[Discount Given]])</f>
        <v>24.95</v>
      </c>
      <c r="K1740" s="5">
        <v>12.27</v>
      </c>
      <c r="L1740" s="2">
        <v>3</v>
      </c>
      <c r="M1740" s="2">
        <v>3017</v>
      </c>
      <c r="N1740" s="5">
        <f>Table1[[#This Row],[Sales Price Per Unit]]*Table1[[#This Row],[Quantity]]</f>
        <v>74.849999999999994</v>
      </c>
      <c r="O1740" s="5">
        <f>((Table1[[#This Row],[Ticket Price Price Per Unit]]-Table1[[#This Row],[Sales Price Per Unit]]))*Table1[[#This Row],[Quantity]]</f>
        <v>0</v>
      </c>
      <c r="P1740" s="5">
        <f>(Table1[[#This Row],[Sales Price Per Unit]]-Table1[[#This Row],[Cost per Unit]])*Table1[[#This Row],[Quantity]]</f>
        <v>38.04</v>
      </c>
    </row>
    <row r="1741" spans="1:16" x14ac:dyDescent="0.25">
      <c r="A1741" s="1">
        <v>41342</v>
      </c>
      <c r="B1741" s="20">
        <f>MONTH(Table1[[#This Row],[Date]])</f>
        <v>3</v>
      </c>
      <c r="C1741" s="20" t="str">
        <f>TEXT(Table1[[#This Row],[Date]],"mmmm")</f>
        <v>marzec</v>
      </c>
      <c r="D1741" s="2">
        <v>1176</v>
      </c>
      <c r="E1741" s="2">
        <v>25</v>
      </c>
      <c r="F1741" s="2" t="s">
        <v>16</v>
      </c>
      <c r="G1741" s="2" t="s">
        <v>13</v>
      </c>
      <c r="H1741" s="5">
        <v>0.95</v>
      </c>
      <c r="I1741" s="3">
        <v>0.1</v>
      </c>
      <c r="J1741" s="5">
        <f>Table1[[#This Row],[Ticket Price Price Per Unit]]*(1-Table1[[#This Row],[Discount Given]])</f>
        <v>0.85499999999999998</v>
      </c>
      <c r="K1741" s="5">
        <v>0.35</v>
      </c>
      <c r="L1741" s="2">
        <v>19</v>
      </c>
      <c r="M1741" s="2">
        <v>3024</v>
      </c>
      <c r="N1741" s="5">
        <f>Table1[[#This Row],[Sales Price Per Unit]]*Table1[[#This Row],[Quantity]]</f>
        <v>16.245000000000001</v>
      </c>
      <c r="O1741" s="5">
        <f>((Table1[[#This Row],[Ticket Price Price Per Unit]]-Table1[[#This Row],[Sales Price Per Unit]]))*Table1[[#This Row],[Quantity]]</f>
        <v>1.8049999999999995</v>
      </c>
      <c r="P1741" s="5">
        <f>(Table1[[#This Row],[Sales Price Per Unit]]-Table1[[#This Row],[Cost per Unit]])*Table1[[#This Row],[Quantity]]</f>
        <v>9.5950000000000006</v>
      </c>
    </row>
    <row r="1742" spans="1:16" x14ac:dyDescent="0.25">
      <c r="A1742" s="1">
        <v>41342</v>
      </c>
      <c r="B1742" s="20">
        <f>MONTH(Table1[[#This Row],[Date]])</f>
        <v>3</v>
      </c>
      <c r="C1742" s="20" t="str">
        <f>TEXT(Table1[[#This Row],[Date]],"mmmm")</f>
        <v>marzec</v>
      </c>
      <c r="D1742" s="2">
        <v>1177</v>
      </c>
      <c r="E1742" s="2">
        <v>25</v>
      </c>
      <c r="F1742" s="2" t="s">
        <v>18</v>
      </c>
      <c r="G1742" s="2" t="s">
        <v>13</v>
      </c>
      <c r="H1742" s="5">
        <v>0.95</v>
      </c>
      <c r="I1742" s="3">
        <v>0</v>
      </c>
      <c r="J1742" s="5">
        <f>Table1[[#This Row],[Ticket Price Price Per Unit]]*(1-Table1[[#This Row],[Discount Given]])</f>
        <v>0.95</v>
      </c>
      <c r="K1742" s="5">
        <v>0.35</v>
      </c>
      <c r="L1742" s="2">
        <v>2</v>
      </c>
      <c r="M1742" s="2">
        <v>3033</v>
      </c>
      <c r="N1742" s="5">
        <f>Table1[[#This Row],[Sales Price Per Unit]]*Table1[[#This Row],[Quantity]]</f>
        <v>1.9</v>
      </c>
      <c r="O1742" s="5">
        <f>((Table1[[#This Row],[Ticket Price Price Per Unit]]-Table1[[#This Row],[Sales Price Per Unit]]))*Table1[[#This Row],[Quantity]]</f>
        <v>0</v>
      </c>
      <c r="P1742" s="5">
        <f>(Table1[[#This Row],[Sales Price Per Unit]]-Table1[[#This Row],[Cost per Unit]])*Table1[[#This Row],[Quantity]]</f>
        <v>1.2</v>
      </c>
    </row>
    <row r="1743" spans="1:16" x14ac:dyDescent="0.25">
      <c r="A1743" s="1">
        <v>41342</v>
      </c>
      <c r="B1743" s="20">
        <f>MONTH(Table1[[#This Row],[Date]])</f>
        <v>3</v>
      </c>
      <c r="C1743" s="20" t="str">
        <f>TEXT(Table1[[#This Row],[Date]],"mmmm")</f>
        <v>marzec</v>
      </c>
      <c r="D1743" s="2">
        <v>1178</v>
      </c>
      <c r="E1743" s="2">
        <v>9</v>
      </c>
      <c r="F1743" s="2" t="s">
        <v>16</v>
      </c>
      <c r="G1743" s="2" t="s">
        <v>13</v>
      </c>
      <c r="H1743" s="5">
        <v>48.95</v>
      </c>
      <c r="I1743" s="3">
        <v>0</v>
      </c>
      <c r="J1743" s="5">
        <f>Table1[[#This Row],[Ticket Price Price Per Unit]]*(1-Table1[[#This Row],[Discount Given]])</f>
        <v>48.95</v>
      </c>
      <c r="K1743" s="5">
        <v>24.52</v>
      </c>
      <c r="L1743" s="2">
        <v>13</v>
      </c>
      <c r="M1743" s="2">
        <v>3011</v>
      </c>
      <c r="N1743" s="5">
        <f>Table1[[#This Row],[Sales Price Per Unit]]*Table1[[#This Row],[Quantity]]</f>
        <v>636.35</v>
      </c>
      <c r="O1743" s="5">
        <f>((Table1[[#This Row],[Ticket Price Price Per Unit]]-Table1[[#This Row],[Sales Price Per Unit]]))*Table1[[#This Row],[Quantity]]</f>
        <v>0</v>
      </c>
      <c r="P1743" s="5">
        <f>(Table1[[#This Row],[Sales Price Per Unit]]-Table1[[#This Row],[Cost per Unit]])*Table1[[#This Row],[Quantity]]</f>
        <v>317.59000000000003</v>
      </c>
    </row>
    <row r="1744" spans="1:16" x14ac:dyDescent="0.25">
      <c r="A1744" s="1">
        <v>41342</v>
      </c>
      <c r="B1744" s="20">
        <f>MONTH(Table1[[#This Row],[Date]])</f>
        <v>3</v>
      </c>
      <c r="C1744" s="20" t="str">
        <f>TEXT(Table1[[#This Row],[Date]],"mmmm")</f>
        <v>marzec</v>
      </c>
      <c r="D1744" s="2">
        <v>1178</v>
      </c>
      <c r="E1744" s="2">
        <v>48</v>
      </c>
      <c r="F1744" s="2" t="s">
        <v>16</v>
      </c>
      <c r="G1744" s="2" t="s">
        <v>13</v>
      </c>
      <c r="H1744" s="5">
        <v>3.95</v>
      </c>
      <c r="I1744" s="3">
        <v>0</v>
      </c>
      <c r="J1744" s="5">
        <f>Table1[[#This Row],[Ticket Price Price Per Unit]]*(1-Table1[[#This Row],[Discount Given]])</f>
        <v>3.95</v>
      </c>
      <c r="K1744" s="5">
        <v>1.43</v>
      </c>
      <c r="L1744" s="2">
        <v>7</v>
      </c>
      <c r="M1744" s="2">
        <v>3011</v>
      </c>
      <c r="N1744" s="5">
        <f>Table1[[#This Row],[Sales Price Per Unit]]*Table1[[#This Row],[Quantity]]</f>
        <v>27.650000000000002</v>
      </c>
      <c r="O1744" s="5">
        <f>((Table1[[#This Row],[Ticket Price Price Per Unit]]-Table1[[#This Row],[Sales Price Per Unit]]))*Table1[[#This Row],[Quantity]]</f>
        <v>0</v>
      </c>
      <c r="P1744" s="5">
        <f>(Table1[[#This Row],[Sales Price Per Unit]]-Table1[[#This Row],[Cost per Unit]])*Table1[[#This Row],[Quantity]]</f>
        <v>17.640000000000004</v>
      </c>
    </row>
    <row r="1745" spans="1:16" x14ac:dyDescent="0.25">
      <c r="A1745" s="1">
        <v>41342</v>
      </c>
      <c r="B1745" s="20">
        <f>MONTH(Table1[[#This Row],[Date]])</f>
        <v>3</v>
      </c>
      <c r="C1745" s="20" t="str">
        <f>TEXT(Table1[[#This Row],[Date]],"mmmm")</f>
        <v>marzec</v>
      </c>
      <c r="D1745" s="2">
        <v>1179</v>
      </c>
      <c r="E1745" s="2">
        <v>3</v>
      </c>
      <c r="F1745" s="2" t="s">
        <v>18</v>
      </c>
      <c r="G1745" s="2" t="s">
        <v>13</v>
      </c>
      <c r="H1745" s="5">
        <v>59.95</v>
      </c>
      <c r="I1745" s="3">
        <v>0.1</v>
      </c>
      <c r="J1745" s="5">
        <f>Table1[[#This Row],[Ticket Price Price Per Unit]]*(1-Table1[[#This Row],[Discount Given]])</f>
        <v>53.955000000000005</v>
      </c>
      <c r="K1745" s="5">
        <v>28.73</v>
      </c>
      <c r="L1745" s="2">
        <v>3</v>
      </c>
      <c r="M1745" s="2">
        <v>3018</v>
      </c>
      <c r="N1745" s="5">
        <f>Table1[[#This Row],[Sales Price Per Unit]]*Table1[[#This Row],[Quantity]]</f>
        <v>161.86500000000001</v>
      </c>
      <c r="O1745" s="5">
        <f>((Table1[[#This Row],[Ticket Price Price Per Unit]]-Table1[[#This Row],[Sales Price Per Unit]]))*Table1[[#This Row],[Quantity]]</f>
        <v>17.984999999999992</v>
      </c>
      <c r="P1745" s="5">
        <f>(Table1[[#This Row],[Sales Price Per Unit]]-Table1[[#This Row],[Cost per Unit]])*Table1[[#This Row],[Quantity]]</f>
        <v>75.675000000000011</v>
      </c>
    </row>
    <row r="1746" spans="1:16" x14ac:dyDescent="0.25">
      <c r="A1746" s="1">
        <v>41342</v>
      </c>
      <c r="B1746" s="20">
        <f>MONTH(Table1[[#This Row],[Date]])</f>
        <v>3</v>
      </c>
      <c r="C1746" s="20" t="str">
        <f>TEXT(Table1[[#This Row],[Date]],"mmmm")</f>
        <v>marzec</v>
      </c>
      <c r="D1746" s="2">
        <v>1180</v>
      </c>
      <c r="E1746" s="2">
        <v>42</v>
      </c>
      <c r="F1746" s="2" t="s">
        <v>18</v>
      </c>
      <c r="G1746" s="2" t="s">
        <v>13</v>
      </c>
      <c r="H1746" s="5">
        <v>35.950000000000003</v>
      </c>
      <c r="I1746" s="3">
        <v>0</v>
      </c>
      <c r="J1746" s="5">
        <f>Table1[[#This Row],[Ticket Price Price Per Unit]]*(1-Table1[[#This Row],[Discount Given]])</f>
        <v>35.950000000000003</v>
      </c>
      <c r="K1746" s="5">
        <v>20.25</v>
      </c>
      <c r="L1746" s="2">
        <v>1</v>
      </c>
      <c r="M1746" s="2">
        <v>3024</v>
      </c>
      <c r="N1746" s="5">
        <f>Table1[[#This Row],[Sales Price Per Unit]]*Table1[[#This Row],[Quantity]]</f>
        <v>35.950000000000003</v>
      </c>
      <c r="O1746" s="5">
        <f>((Table1[[#This Row],[Ticket Price Price Per Unit]]-Table1[[#This Row],[Sales Price Per Unit]]))*Table1[[#This Row],[Quantity]]</f>
        <v>0</v>
      </c>
      <c r="P1746" s="5">
        <f>(Table1[[#This Row],[Sales Price Per Unit]]-Table1[[#This Row],[Cost per Unit]])*Table1[[#This Row],[Quantity]]</f>
        <v>15.700000000000003</v>
      </c>
    </row>
    <row r="1747" spans="1:16" hidden="1" x14ac:dyDescent="0.25">
      <c r="A1747" s="1">
        <v>41342</v>
      </c>
      <c r="B1747" s="20">
        <f>MONTH(Table1[[#This Row],[Date]])</f>
        <v>3</v>
      </c>
      <c r="C1747" s="20" t="str">
        <f>TEXT(Table1[[#This Row],[Date]],"mmmm")</f>
        <v>marzec</v>
      </c>
      <c r="D1747" s="2">
        <v>1181</v>
      </c>
      <c r="E1747" s="2">
        <v>20</v>
      </c>
      <c r="F1747" s="2" t="s">
        <v>16</v>
      </c>
      <c r="G1747" s="2" t="s">
        <v>13</v>
      </c>
      <c r="H1747" s="5">
        <v>16.95</v>
      </c>
      <c r="I1747" s="3">
        <v>0</v>
      </c>
      <c r="J1747" s="5">
        <f>Table1[[#This Row],[Ticket Price Price Per Unit]]*(1-Table1[[#This Row],[Discount Given]])</f>
        <v>16.95</v>
      </c>
      <c r="K1747" s="5">
        <v>6.76</v>
      </c>
      <c r="L1747" s="2">
        <v>28</v>
      </c>
      <c r="M1747" s="2">
        <v>3019</v>
      </c>
      <c r="N1747" s="5">
        <f>Table1[[#This Row],[Sales Price Per Unit]]*Table1[[#This Row],[Quantity]]</f>
        <v>474.59999999999997</v>
      </c>
      <c r="O1747" s="5">
        <f>((Table1[[#This Row],[Ticket Price Price Per Unit]]-Table1[[#This Row],[Sales Price Per Unit]]))*Table1[[#This Row],[Quantity]]</f>
        <v>0</v>
      </c>
      <c r="P1747" s="5">
        <f>(Table1[[#This Row],[Sales Price Per Unit]]-Table1[[#This Row],[Cost per Unit]])*Table1[[#This Row],[Quantity]]</f>
        <v>285.32</v>
      </c>
    </row>
    <row r="1748" spans="1:16" hidden="1" x14ac:dyDescent="0.25">
      <c r="A1748" s="1">
        <v>41342</v>
      </c>
      <c r="B1748" s="20">
        <f>MONTH(Table1[[#This Row],[Date]])</f>
        <v>3</v>
      </c>
      <c r="C1748" s="20" t="str">
        <f>TEXT(Table1[[#This Row],[Date]],"mmmm")</f>
        <v>marzec</v>
      </c>
      <c r="D1748" s="2">
        <v>1181</v>
      </c>
      <c r="E1748" s="2">
        <v>14</v>
      </c>
      <c r="F1748" s="2" t="s">
        <v>16</v>
      </c>
      <c r="G1748" s="2" t="s">
        <v>13</v>
      </c>
      <c r="H1748" s="5">
        <v>31.95</v>
      </c>
      <c r="I1748" s="3">
        <v>0</v>
      </c>
      <c r="J1748" s="5">
        <f>Table1[[#This Row],[Ticket Price Price Per Unit]]*(1-Table1[[#This Row],[Discount Given]])</f>
        <v>31.95</v>
      </c>
      <c r="K1748" s="5">
        <v>17.38</v>
      </c>
      <c r="L1748" s="2">
        <v>1</v>
      </c>
      <c r="M1748" s="2">
        <v>3019</v>
      </c>
      <c r="N1748" s="5">
        <f>Table1[[#This Row],[Sales Price Per Unit]]*Table1[[#This Row],[Quantity]]</f>
        <v>31.95</v>
      </c>
      <c r="O1748" s="5">
        <f>((Table1[[#This Row],[Ticket Price Price Per Unit]]-Table1[[#This Row],[Sales Price Per Unit]]))*Table1[[#This Row],[Quantity]]</f>
        <v>0</v>
      </c>
      <c r="P1748" s="5">
        <f>(Table1[[#This Row],[Sales Price Per Unit]]-Table1[[#This Row],[Cost per Unit]])*Table1[[#This Row],[Quantity]]</f>
        <v>14.57</v>
      </c>
    </row>
    <row r="1749" spans="1:16" hidden="1" x14ac:dyDescent="0.25">
      <c r="A1749" s="1">
        <v>41342</v>
      </c>
      <c r="B1749" s="20">
        <f>MONTH(Table1[[#This Row],[Date]])</f>
        <v>3</v>
      </c>
      <c r="C1749" s="20" t="str">
        <f>TEXT(Table1[[#This Row],[Date]],"mmmm")</f>
        <v>marzec</v>
      </c>
      <c r="D1749" s="2">
        <v>1182</v>
      </c>
      <c r="E1749" s="2">
        <v>39</v>
      </c>
      <c r="F1749" s="2" t="s">
        <v>18</v>
      </c>
      <c r="G1749" s="2" t="s">
        <v>13</v>
      </c>
      <c r="H1749" s="5">
        <v>26.95</v>
      </c>
      <c r="I1749" s="3">
        <v>0</v>
      </c>
      <c r="J1749" s="5">
        <f>Table1[[#This Row],[Ticket Price Price Per Unit]]*(1-Table1[[#This Row],[Discount Given]])</f>
        <v>26.95</v>
      </c>
      <c r="K1749" s="5">
        <v>12.24</v>
      </c>
      <c r="L1749" s="2">
        <v>5</v>
      </c>
      <c r="M1749" s="2">
        <v>3019</v>
      </c>
      <c r="N1749" s="5">
        <f>Table1[[#This Row],[Sales Price Per Unit]]*Table1[[#This Row],[Quantity]]</f>
        <v>134.75</v>
      </c>
      <c r="O1749" s="5">
        <f>((Table1[[#This Row],[Ticket Price Price Per Unit]]-Table1[[#This Row],[Sales Price Per Unit]]))*Table1[[#This Row],[Quantity]]</f>
        <v>0</v>
      </c>
      <c r="P1749" s="5">
        <f>(Table1[[#This Row],[Sales Price Per Unit]]-Table1[[#This Row],[Cost per Unit]])*Table1[[#This Row],[Quantity]]</f>
        <v>73.55</v>
      </c>
    </row>
    <row r="1750" spans="1:16" x14ac:dyDescent="0.25">
      <c r="A1750" s="1">
        <v>41342</v>
      </c>
      <c r="B1750" s="20">
        <f>MONTH(Table1[[#This Row],[Date]])</f>
        <v>3</v>
      </c>
      <c r="C1750" s="20" t="str">
        <f>TEXT(Table1[[#This Row],[Date]],"mmmm")</f>
        <v>marzec</v>
      </c>
      <c r="D1750" s="2">
        <v>1183</v>
      </c>
      <c r="E1750" s="2">
        <v>47</v>
      </c>
      <c r="F1750" s="2" t="s">
        <v>16</v>
      </c>
      <c r="G1750" s="2" t="s">
        <v>13</v>
      </c>
      <c r="H1750" s="5">
        <v>28.95</v>
      </c>
      <c r="I1750" s="3">
        <v>0</v>
      </c>
      <c r="J1750" s="5">
        <f>Table1[[#This Row],[Ticket Price Price Per Unit]]*(1-Table1[[#This Row],[Discount Given]])</f>
        <v>28.95</v>
      </c>
      <c r="K1750" s="5">
        <v>8.86</v>
      </c>
      <c r="L1750" s="2">
        <v>9</v>
      </c>
      <c r="M1750" s="2">
        <v>3032</v>
      </c>
      <c r="N1750" s="5">
        <f>Table1[[#This Row],[Sales Price Per Unit]]*Table1[[#This Row],[Quantity]]</f>
        <v>260.55</v>
      </c>
      <c r="O1750" s="5">
        <f>((Table1[[#This Row],[Ticket Price Price Per Unit]]-Table1[[#This Row],[Sales Price Per Unit]]))*Table1[[#This Row],[Quantity]]</f>
        <v>0</v>
      </c>
      <c r="P1750" s="5">
        <f>(Table1[[#This Row],[Sales Price Per Unit]]-Table1[[#This Row],[Cost per Unit]])*Table1[[#This Row],[Quantity]]</f>
        <v>180.81</v>
      </c>
    </row>
    <row r="1751" spans="1:16" x14ac:dyDescent="0.25">
      <c r="A1751" s="1">
        <v>41342</v>
      </c>
      <c r="B1751" s="20">
        <f>MONTH(Table1[[#This Row],[Date]])</f>
        <v>3</v>
      </c>
      <c r="C1751" s="20" t="str">
        <f>TEXT(Table1[[#This Row],[Date]],"mmmm")</f>
        <v>marzec</v>
      </c>
      <c r="D1751" s="2">
        <v>1184</v>
      </c>
      <c r="E1751" s="2">
        <v>10</v>
      </c>
      <c r="F1751" s="2" t="s">
        <v>18</v>
      </c>
      <c r="G1751" s="2" t="s">
        <v>13</v>
      </c>
      <c r="H1751" s="5">
        <v>34.950000000000003</v>
      </c>
      <c r="I1751" s="3">
        <v>0</v>
      </c>
      <c r="J1751" s="5">
        <f>Table1[[#This Row],[Ticket Price Price Per Unit]]*(1-Table1[[#This Row],[Discount Given]])</f>
        <v>34.950000000000003</v>
      </c>
      <c r="K1751" s="5">
        <v>22.13</v>
      </c>
      <c r="L1751" s="2">
        <v>13</v>
      </c>
      <c r="M1751" s="2">
        <v>3018</v>
      </c>
      <c r="N1751" s="5">
        <f>Table1[[#This Row],[Sales Price Per Unit]]*Table1[[#This Row],[Quantity]]</f>
        <v>454.35</v>
      </c>
      <c r="O1751" s="5">
        <f>((Table1[[#This Row],[Ticket Price Price Per Unit]]-Table1[[#This Row],[Sales Price Per Unit]]))*Table1[[#This Row],[Quantity]]</f>
        <v>0</v>
      </c>
      <c r="P1751" s="5">
        <f>(Table1[[#This Row],[Sales Price Per Unit]]-Table1[[#This Row],[Cost per Unit]])*Table1[[#This Row],[Quantity]]</f>
        <v>166.66000000000005</v>
      </c>
    </row>
    <row r="1752" spans="1:16" x14ac:dyDescent="0.25">
      <c r="A1752" s="1">
        <v>41342</v>
      </c>
      <c r="B1752" s="20">
        <f>MONTH(Table1[[#This Row],[Date]])</f>
        <v>3</v>
      </c>
      <c r="C1752" s="20" t="str">
        <f>TEXT(Table1[[#This Row],[Date]],"mmmm")</f>
        <v>marzec</v>
      </c>
      <c r="D1752" s="2">
        <v>1185</v>
      </c>
      <c r="E1752" s="2">
        <v>30</v>
      </c>
      <c r="F1752" s="2" t="s">
        <v>18</v>
      </c>
      <c r="G1752" s="2" t="s">
        <v>13</v>
      </c>
      <c r="H1752" s="5">
        <v>10.95</v>
      </c>
      <c r="I1752" s="3">
        <v>0</v>
      </c>
      <c r="J1752" s="5">
        <f>Table1[[#This Row],[Ticket Price Price Per Unit]]*(1-Table1[[#This Row],[Discount Given]])</f>
        <v>10.95</v>
      </c>
      <c r="K1752" s="5">
        <v>4.8</v>
      </c>
      <c r="L1752" s="2">
        <v>1</v>
      </c>
      <c r="M1752" s="2">
        <v>3020</v>
      </c>
      <c r="N1752" s="5">
        <f>Table1[[#This Row],[Sales Price Per Unit]]*Table1[[#This Row],[Quantity]]</f>
        <v>10.95</v>
      </c>
      <c r="O1752" s="5">
        <f>((Table1[[#This Row],[Ticket Price Price Per Unit]]-Table1[[#This Row],[Sales Price Per Unit]]))*Table1[[#This Row],[Quantity]]</f>
        <v>0</v>
      </c>
      <c r="P1752" s="5">
        <f>(Table1[[#This Row],[Sales Price Per Unit]]-Table1[[#This Row],[Cost per Unit]])*Table1[[#This Row],[Quantity]]</f>
        <v>6.1499999999999995</v>
      </c>
    </row>
    <row r="1753" spans="1:16" x14ac:dyDescent="0.25">
      <c r="A1753" s="1">
        <v>41342</v>
      </c>
      <c r="B1753" s="20">
        <f>MONTH(Table1[[#This Row],[Date]])</f>
        <v>3</v>
      </c>
      <c r="C1753" s="20" t="str">
        <f>TEXT(Table1[[#This Row],[Date]],"mmmm")</f>
        <v>marzec</v>
      </c>
      <c r="D1753" s="2">
        <v>1186</v>
      </c>
      <c r="E1753" s="2">
        <v>16</v>
      </c>
      <c r="F1753" s="2" t="s">
        <v>18</v>
      </c>
      <c r="G1753" s="2" t="s">
        <v>13</v>
      </c>
      <c r="H1753" s="5">
        <v>27.95</v>
      </c>
      <c r="I1753" s="3">
        <v>0</v>
      </c>
      <c r="J1753" s="5">
        <f>Table1[[#This Row],[Ticket Price Price Per Unit]]*(1-Table1[[#This Row],[Discount Given]])</f>
        <v>27.95</v>
      </c>
      <c r="K1753" s="5">
        <v>15.85</v>
      </c>
      <c r="L1753" s="2">
        <v>5</v>
      </c>
      <c r="M1753" s="2">
        <v>3027</v>
      </c>
      <c r="N1753" s="5">
        <f>Table1[[#This Row],[Sales Price Per Unit]]*Table1[[#This Row],[Quantity]]</f>
        <v>139.75</v>
      </c>
      <c r="O1753" s="5">
        <f>((Table1[[#This Row],[Ticket Price Price Per Unit]]-Table1[[#This Row],[Sales Price Per Unit]]))*Table1[[#This Row],[Quantity]]</f>
        <v>0</v>
      </c>
      <c r="P1753" s="5">
        <f>(Table1[[#This Row],[Sales Price Per Unit]]-Table1[[#This Row],[Cost per Unit]])*Table1[[#This Row],[Quantity]]</f>
        <v>60.5</v>
      </c>
    </row>
    <row r="1754" spans="1:16" x14ac:dyDescent="0.25">
      <c r="A1754" s="1">
        <v>41342</v>
      </c>
      <c r="B1754" s="20">
        <f>MONTH(Table1[[#This Row],[Date]])</f>
        <v>3</v>
      </c>
      <c r="C1754" s="20" t="str">
        <f>TEXT(Table1[[#This Row],[Date]],"mmmm")</f>
        <v>marzec</v>
      </c>
      <c r="D1754" s="2">
        <v>1186</v>
      </c>
      <c r="E1754" s="2">
        <v>34</v>
      </c>
      <c r="F1754" s="2" t="s">
        <v>18</v>
      </c>
      <c r="G1754" s="2" t="s">
        <v>13</v>
      </c>
      <c r="H1754" s="5">
        <v>37.950000000000003</v>
      </c>
      <c r="I1754" s="3">
        <v>0.1</v>
      </c>
      <c r="J1754" s="5">
        <f>Table1[[#This Row],[Ticket Price Price Per Unit]]*(1-Table1[[#This Row],[Discount Given]])</f>
        <v>34.155000000000001</v>
      </c>
      <c r="K1754" s="5">
        <v>15.35</v>
      </c>
      <c r="L1754" s="2">
        <v>17</v>
      </c>
      <c r="M1754" s="2">
        <v>3027</v>
      </c>
      <c r="N1754" s="5">
        <f>Table1[[#This Row],[Sales Price Per Unit]]*Table1[[#This Row],[Quantity]]</f>
        <v>580.63499999999999</v>
      </c>
      <c r="O1754" s="5">
        <f>((Table1[[#This Row],[Ticket Price Price Per Unit]]-Table1[[#This Row],[Sales Price Per Unit]]))*Table1[[#This Row],[Quantity]]</f>
        <v>64.515000000000029</v>
      </c>
      <c r="P1754" s="5">
        <f>(Table1[[#This Row],[Sales Price Per Unit]]-Table1[[#This Row],[Cost per Unit]])*Table1[[#This Row],[Quantity]]</f>
        <v>319.685</v>
      </c>
    </row>
    <row r="1755" spans="1:16" x14ac:dyDescent="0.25">
      <c r="A1755" s="1">
        <v>41342</v>
      </c>
      <c r="B1755" s="20">
        <f>MONTH(Table1[[#This Row],[Date]])</f>
        <v>3</v>
      </c>
      <c r="C1755" s="20" t="str">
        <f>TEXT(Table1[[#This Row],[Date]],"mmmm")</f>
        <v>marzec</v>
      </c>
      <c r="D1755" s="2">
        <v>1187</v>
      </c>
      <c r="E1755" s="2">
        <v>38</v>
      </c>
      <c r="F1755" s="2" t="s">
        <v>16</v>
      </c>
      <c r="G1755" s="2" t="s">
        <v>13</v>
      </c>
      <c r="H1755" s="5">
        <v>24.95</v>
      </c>
      <c r="I1755" s="3">
        <v>0</v>
      </c>
      <c r="J1755" s="5">
        <f>Table1[[#This Row],[Ticket Price Price Per Unit]]*(1-Table1[[#This Row],[Discount Given]])</f>
        <v>24.95</v>
      </c>
      <c r="K1755" s="5">
        <v>11.48</v>
      </c>
      <c r="L1755" s="2">
        <v>4</v>
      </c>
      <c r="M1755" s="2">
        <v>3027</v>
      </c>
      <c r="N1755" s="5">
        <f>Table1[[#This Row],[Sales Price Per Unit]]*Table1[[#This Row],[Quantity]]</f>
        <v>99.8</v>
      </c>
      <c r="O1755" s="5">
        <f>((Table1[[#This Row],[Ticket Price Price Per Unit]]-Table1[[#This Row],[Sales Price Per Unit]]))*Table1[[#This Row],[Quantity]]</f>
        <v>0</v>
      </c>
      <c r="P1755" s="5">
        <f>(Table1[[#This Row],[Sales Price Per Unit]]-Table1[[#This Row],[Cost per Unit]])*Table1[[#This Row],[Quantity]]</f>
        <v>53.879999999999995</v>
      </c>
    </row>
    <row r="1756" spans="1:16" x14ac:dyDescent="0.25">
      <c r="A1756" s="1">
        <v>41342</v>
      </c>
      <c r="B1756" s="20">
        <f>MONTH(Table1[[#This Row],[Date]])</f>
        <v>3</v>
      </c>
      <c r="C1756" s="20" t="str">
        <f>TEXT(Table1[[#This Row],[Date]],"mmmm")</f>
        <v>marzec</v>
      </c>
      <c r="D1756" s="2">
        <v>1188</v>
      </c>
      <c r="E1756" s="2">
        <v>45</v>
      </c>
      <c r="F1756" s="2" t="s">
        <v>18</v>
      </c>
      <c r="G1756" s="2" t="s">
        <v>13</v>
      </c>
      <c r="H1756" s="5">
        <v>38.950000000000003</v>
      </c>
      <c r="I1756" s="3">
        <v>0</v>
      </c>
      <c r="J1756" s="5">
        <f>Table1[[#This Row],[Ticket Price Price Per Unit]]*(1-Table1[[#This Row],[Discount Given]])</f>
        <v>38.950000000000003</v>
      </c>
      <c r="K1756" s="5">
        <v>22.33</v>
      </c>
      <c r="L1756" s="2">
        <v>1</v>
      </c>
      <c r="M1756" s="2">
        <v>3027</v>
      </c>
      <c r="N1756" s="5">
        <f>Table1[[#This Row],[Sales Price Per Unit]]*Table1[[#This Row],[Quantity]]</f>
        <v>38.950000000000003</v>
      </c>
      <c r="O1756" s="5">
        <f>((Table1[[#This Row],[Ticket Price Price Per Unit]]-Table1[[#This Row],[Sales Price Per Unit]]))*Table1[[#This Row],[Quantity]]</f>
        <v>0</v>
      </c>
      <c r="P1756" s="5">
        <f>(Table1[[#This Row],[Sales Price Per Unit]]-Table1[[#This Row],[Cost per Unit]])*Table1[[#This Row],[Quantity]]</f>
        <v>16.620000000000005</v>
      </c>
    </row>
    <row r="1757" spans="1:16" x14ac:dyDescent="0.25">
      <c r="A1757" s="1">
        <v>41342</v>
      </c>
      <c r="B1757" s="20">
        <f>MONTH(Table1[[#This Row],[Date]])</f>
        <v>3</v>
      </c>
      <c r="C1757" s="20" t="str">
        <f>TEXT(Table1[[#This Row],[Date]],"mmmm")</f>
        <v>marzec</v>
      </c>
      <c r="D1757" s="2">
        <v>1189</v>
      </c>
      <c r="E1757" s="2">
        <v>2</v>
      </c>
      <c r="F1757" s="2" t="s">
        <v>16</v>
      </c>
      <c r="G1757" s="2" t="s">
        <v>13</v>
      </c>
      <c r="H1757" s="5">
        <v>44.95</v>
      </c>
      <c r="I1757" s="3">
        <v>0</v>
      </c>
      <c r="J1757" s="5">
        <f>Table1[[#This Row],[Ticket Price Price Per Unit]]*(1-Table1[[#This Row],[Discount Given]])</f>
        <v>44.95</v>
      </c>
      <c r="K1757" s="5">
        <v>27.95</v>
      </c>
      <c r="L1757" s="2">
        <v>3</v>
      </c>
      <c r="M1757" s="2">
        <v>3017</v>
      </c>
      <c r="N1757" s="5">
        <f>Table1[[#This Row],[Sales Price Per Unit]]*Table1[[#This Row],[Quantity]]</f>
        <v>134.85000000000002</v>
      </c>
      <c r="O1757" s="5">
        <f>((Table1[[#This Row],[Ticket Price Price Per Unit]]-Table1[[#This Row],[Sales Price Per Unit]]))*Table1[[#This Row],[Quantity]]</f>
        <v>0</v>
      </c>
      <c r="P1757" s="5">
        <f>(Table1[[#This Row],[Sales Price Per Unit]]-Table1[[#This Row],[Cost per Unit]])*Table1[[#This Row],[Quantity]]</f>
        <v>51.000000000000014</v>
      </c>
    </row>
    <row r="1758" spans="1:16" x14ac:dyDescent="0.25">
      <c r="A1758" s="1">
        <v>41342</v>
      </c>
      <c r="B1758" s="20">
        <f>MONTH(Table1[[#This Row],[Date]])</f>
        <v>3</v>
      </c>
      <c r="C1758" s="20" t="str">
        <f>TEXT(Table1[[#This Row],[Date]],"mmmm")</f>
        <v>marzec</v>
      </c>
      <c r="D1758" s="2">
        <v>1189</v>
      </c>
      <c r="E1758" s="2">
        <v>5</v>
      </c>
      <c r="F1758" s="2" t="s">
        <v>16</v>
      </c>
      <c r="G1758" s="2" t="s">
        <v>13</v>
      </c>
      <c r="H1758" s="5">
        <v>24.95</v>
      </c>
      <c r="I1758" s="3">
        <v>0</v>
      </c>
      <c r="J1758" s="5">
        <f>Table1[[#This Row],[Ticket Price Price Per Unit]]*(1-Table1[[#This Row],[Discount Given]])</f>
        <v>24.95</v>
      </c>
      <c r="K1758" s="5">
        <v>12.27</v>
      </c>
      <c r="L1758" s="2">
        <v>5</v>
      </c>
      <c r="M1758" s="2">
        <v>3017</v>
      </c>
      <c r="N1758" s="5">
        <f>Table1[[#This Row],[Sales Price Per Unit]]*Table1[[#This Row],[Quantity]]</f>
        <v>124.75</v>
      </c>
      <c r="O1758" s="5">
        <f>((Table1[[#This Row],[Ticket Price Price Per Unit]]-Table1[[#This Row],[Sales Price Per Unit]]))*Table1[[#This Row],[Quantity]]</f>
        <v>0</v>
      </c>
      <c r="P1758" s="5">
        <f>(Table1[[#This Row],[Sales Price Per Unit]]-Table1[[#This Row],[Cost per Unit]])*Table1[[#This Row],[Quantity]]</f>
        <v>63.4</v>
      </c>
    </row>
    <row r="1759" spans="1:16" x14ac:dyDescent="0.25">
      <c r="A1759" s="1">
        <v>41342</v>
      </c>
      <c r="B1759" s="20">
        <f>MONTH(Table1[[#This Row],[Date]])</f>
        <v>3</v>
      </c>
      <c r="C1759" s="20" t="str">
        <f>TEXT(Table1[[#This Row],[Date]],"mmmm")</f>
        <v>marzec</v>
      </c>
      <c r="D1759" s="2">
        <v>1189</v>
      </c>
      <c r="E1759" s="2">
        <v>1</v>
      </c>
      <c r="F1759" s="2" t="s">
        <v>16</v>
      </c>
      <c r="G1759" s="2" t="s">
        <v>13</v>
      </c>
      <c r="H1759" s="5">
        <v>43.95</v>
      </c>
      <c r="I1759" s="3">
        <v>0</v>
      </c>
      <c r="J1759" s="5">
        <f>Table1[[#This Row],[Ticket Price Price Per Unit]]*(1-Table1[[#This Row],[Discount Given]])</f>
        <v>43.95</v>
      </c>
      <c r="K1759" s="5">
        <v>25.6</v>
      </c>
      <c r="L1759" s="2">
        <v>7</v>
      </c>
      <c r="M1759" s="2">
        <v>3017</v>
      </c>
      <c r="N1759" s="5">
        <f>Table1[[#This Row],[Sales Price Per Unit]]*Table1[[#This Row],[Quantity]]</f>
        <v>307.65000000000003</v>
      </c>
      <c r="O1759" s="5">
        <f>((Table1[[#This Row],[Ticket Price Price Per Unit]]-Table1[[#This Row],[Sales Price Per Unit]]))*Table1[[#This Row],[Quantity]]</f>
        <v>0</v>
      </c>
      <c r="P1759" s="5">
        <f>(Table1[[#This Row],[Sales Price Per Unit]]-Table1[[#This Row],[Cost per Unit]])*Table1[[#This Row],[Quantity]]</f>
        <v>128.45000000000002</v>
      </c>
    </row>
    <row r="1760" spans="1:16" x14ac:dyDescent="0.25">
      <c r="A1760" s="1">
        <v>41342</v>
      </c>
      <c r="B1760" s="20">
        <f>MONTH(Table1[[#This Row],[Date]])</f>
        <v>3</v>
      </c>
      <c r="C1760" s="20" t="str">
        <f>TEXT(Table1[[#This Row],[Date]],"mmmm")</f>
        <v>marzec</v>
      </c>
      <c r="D1760" s="2">
        <v>1190</v>
      </c>
      <c r="E1760" s="2">
        <v>28</v>
      </c>
      <c r="F1760" s="2" t="s">
        <v>16</v>
      </c>
      <c r="G1760" s="2" t="s">
        <v>13</v>
      </c>
      <c r="H1760" s="5">
        <v>0.95</v>
      </c>
      <c r="I1760" s="3">
        <v>0</v>
      </c>
      <c r="J1760" s="5">
        <f>Table1[[#This Row],[Ticket Price Price Per Unit]]*(1-Table1[[#This Row],[Discount Given]])</f>
        <v>0.95</v>
      </c>
      <c r="K1760" s="5">
        <v>0.5</v>
      </c>
      <c r="L1760" s="2">
        <v>23</v>
      </c>
      <c r="M1760" s="2">
        <v>3023</v>
      </c>
      <c r="N1760" s="5">
        <f>Table1[[#This Row],[Sales Price Per Unit]]*Table1[[#This Row],[Quantity]]</f>
        <v>21.849999999999998</v>
      </c>
      <c r="O1760" s="5">
        <f>((Table1[[#This Row],[Ticket Price Price Per Unit]]-Table1[[#This Row],[Sales Price Per Unit]]))*Table1[[#This Row],[Quantity]]</f>
        <v>0</v>
      </c>
      <c r="P1760" s="5">
        <f>(Table1[[#This Row],[Sales Price Per Unit]]-Table1[[#This Row],[Cost per Unit]])*Table1[[#This Row],[Quantity]]</f>
        <v>10.35</v>
      </c>
    </row>
    <row r="1761" spans="1:16" x14ac:dyDescent="0.25">
      <c r="A1761" s="1">
        <v>41342</v>
      </c>
      <c r="B1761" s="20">
        <f>MONTH(Table1[[#This Row],[Date]])</f>
        <v>3</v>
      </c>
      <c r="C1761" s="20" t="str">
        <f>TEXT(Table1[[#This Row],[Date]],"mmmm")</f>
        <v>marzec</v>
      </c>
      <c r="D1761" s="2">
        <v>1191</v>
      </c>
      <c r="E1761" s="2">
        <v>39</v>
      </c>
      <c r="F1761" s="2" t="s">
        <v>16</v>
      </c>
      <c r="G1761" s="2" t="s">
        <v>13</v>
      </c>
      <c r="H1761" s="5">
        <v>26.95</v>
      </c>
      <c r="I1761" s="3">
        <v>0.1</v>
      </c>
      <c r="J1761" s="5">
        <f>Table1[[#This Row],[Ticket Price Price Per Unit]]*(1-Table1[[#This Row],[Discount Given]])</f>
        <v>24.254999999999999</v>
      </c>
      <c r="K1761" s="5">
        <v>12.24</v>
      </c>
      <c r="L1761" s="2">
        <v>14</v>
      </c>
      <c r="M1761" s="2">
        <v>3010</v>
      </c>
      <c r="N1761" s="5">
        <f>Table1[[#This Row],[Sales Price Per Unit]]*Table1[[#This Row],[Quantity]]</f>
        <v>339.57</v>
      </c>
      <c r="O1761" s="5">
        <f>((Table1[[#This Row],[Ticket Price Price Per Unit]]-Table1[[#This Row],[Sales Price Per Unit]]))*Table1[[#This Row],[Quantity]]</f>
        <v>37.730000000000004</v>
      </c>
      <c r="P1761" s="5">
        <f>(Table1[[#This Row],[Sales Price Per Unit]]-Table1[[#This Row],[Cost per Unit]])*Table1[[#This Row],[Quantity]]</f>
        <v>168.20999999999998</v>
      </c>
    </row>
    <row r="1762" spans="1:16" x14ac:dyDescent="0.25">
      <c r="A1762" s="1">
        <v>41342</v>
      </c>
      <c r="B1762" s="20">
        <f>MONTH(Table1[[#This Row],[Date]])</f>
        <v>3</v>
      </c>
      <c r="C1762" s="20" t="str">
        <f>TEXT(Table1[[#This Row],[Date]],"mmmm")</f>
        <v>marzec</v>
      </c>
      <c r="D1762" s="2">
        <v>1192</v>
      </c>
      <c r="E1762" s="2">
        <v>8</v>
      </c>
      <c r="F1762" s="2" t="s">
        <v>18</v>
      </c>
      <c r="G1762" s="2" t="s">
        <v>13</v>
      </c>
      <c r="H1762" s="5">
        <v>7.95</v>
      </c>
      <c r="I1762" s="3">
        <v>0</v>
      </c>
      <c r="J1762" s="5">
        <f>Table1[[#This Row],[Ticket Price Price Per Unit]]*(1-Table1[[#This Row],[Discount Given]])</f>
        <v>7.95</v>
      </c>
      <c r="K1762" s="5">
        <v>4.53</v>
      </c>
      <c r="L1762" s="2">
        <v>28</v>
      </c>
      <c r="M1762" s="2">
        <v>3033</v>
      </c>
      <c r="N1762" s="5">
        <f>Table1[[#This Row],[Sales Price Per Unit]]*Table1[[#This Row],[Quantity]]</f>
        <v>222.6</v>
      </c>
      <c r="O1762" s="5">
        <f>((Table1[[#This Row],[Ticket Price Price Per Unit]]-Table1[[#This Row],[Sales Price Per Unit]]))*Table1[[#This Row],[Quantity]]</f>
        <v>0</v>
      </c>
      <c r="P1762" s="5">
        <f>(Table1[[#This Row],[Sales Price Per Unit]]-Table1[[#This Row],[Cost per Unit]])*Table1[[#This Row],[Quantity]]</f>
        <v>95.759999999999991</v>
      </c>
    </row>
    <row r="1763" spans="1:16" x14ac:dyDescent="0.25">
      <c r="A1763" s="1">
        <v>41342</v>
      </c>
      <c r="B1763" s="20">
        <f>MONTH(Table1[[#This Row],[Date]])</f>
        <v>3</v>
      </c>
      <c r="C1763" s="20" t="str">
        <f>TEXT(Table1[[#This Row],[Date]],"mmmm")</f>
        <v>marzec</v>
      </c>
      <c r="D1763" s="2">
        <v>1193</v>
      </c>
      <c r="E1763" s="2">
        <v>22</v>
      </c>
      <c r="F1763" s="2" t="s">
        <v>16</v>
      </c>
      <c r="G1763" s="2" t="s">
        <v>13</v>
      </c>
      <c r="H1763" s="5">
        <v>0.95</v>
      </c>
      <c r="I1763" s="3">
        <v>0</v>
      </c>
      <c r="J1763" s="5">
        <f>Table1[[#This Row],[Ticket Price Price Per Unit]]*(1-Table1[[#This Row],[Discount Given]])</f>
        <v>0.95</v>
      </c>
      <c r="K1763" s="5">
        <v>0.56999999999999995</v>
      </c>
      <c r="L1763" s="2">
        <v>17</v>
      </c>
      <c r="M1763" s="2">
        <v>3025</v>
      </c>
      <c r="N1763" s="5">
        <f>Table1[[#This Row],[Sales Price Per Unit]]*Table1[[#This Row],[Quantity]]</f>
        <v>16.149999999999999</v>
      </c>
      <c r="O1763" s="5">
        <f>((Table1[[#This Row],[Ticket Price Price Per Unit]]-Table1[[#This Row],[Sales Price Per Unit]]))*Table1[[#This Row],[Quantity]]</f>
        <v>0</v>
      </c>
      <c r="P1763" s="5">
        <f>(Table1[[#This Row],[Sales Price Per Unit]]-Table1[[#This Row],[Cost per Unit]])*Table1[[#This Row],[Quantity]]</f>
        <v>6.46</v>
      </c>
    </row>
    <row r="1764" spans="1:16" x14ac:dyDescent="0.25">
      <c r="A1764" s="1">
        <v>41342</v>
      </c>
      <c r="B1764" s="20">
        <f>MONTH(Table1[[#This Row],[Date]])</f>
        <v>3</v>
      </c>
      <c r="C1764" s="20" t="str">
        <f>TEXT(Table1[[#This Row],[Date]],"mmmm")</f>
        <v>marzec</v>
      </c>
      <c r="D1764" s="2">
        <v>1194</v>
      </c>
      <c r="E1764" s="2">
        <v>50</v>
      </c>
      <c r="F1764" s="2" t="s">
        <v>18</v>
      </c>
      <c r="G1764" s="2" t="s">
        <v>13</v>
      </c>
      <c r="H1764" s="5">
        <v>24.95</v>
      </c>
      <c r="I1764" s="3">
        <v>0</v>
      </c>
      <c r="J1764" s="5">
        <f>Table1[[#This Row],[Ticket Price Price Per Unit]]*(1-Table1[[#This Row],[Discount Given]])</f>
        <v>24.95</v>
      </c>
      <c r="K1764" s="5">
        <v>12.14</v>
      </c>
      <c r="L1764" s="2">
        <v>3</v>
      </c>
      <c r="M1764" s="2">
        <v>3031</v>
      </c>
      <c r="N1764" s="5">
        <f>Table1[[#This Row],[Sales Price Per Unit]]*Table1[[#This Row],[Quantity]]</f>
        <v>74.849999999999994</v>
      </c>
      <c r="O1764" s="5">
        <f>((Table1[[#This Row],[Ticket Price Price Per Unit]]-Table1[[#This Row],[Sales Price Per Unit]]))*Table1[[#This Row],[Quantity]]</f>
        <v>0</v>
      </c>
      <c r="P1764" s="5">
        <f>(Table1[[#This Row],[Sales Price Per Unit]]-Table1[[#This Row],[Cost per Unit]])*Table1[[#This Row],[Quantity]]</f>
        <v>38.429999999999993</v>
      </c>
    </row>
    <row r="1765" spans="1:16" hidden="1" x14ac:dyDescent="0.25">
      <c r="A1765" s="1">
        <v>41342</v>
      </c>
      <c r="B1765" s="20">
        <f>MONTH(Table1[[#This Row],[Date]])</f>
        <v>3</v>
      </c>
      <c r="C1765" s="20" t="str">
        <f>TEXT(Table1[[#This Row],[Date]],"mmmm")</f>
        <v>marzec</v>
      </c>
      <c r="D1765" s="2">
        <v>1195</v>
      </c>
      <c r="E1765" s="2">
        <v>17</v>
      </c>
      <c r="F1765" s="2" t="s">
        <v>16</v>
      </c>
      <c r="G1765" s="2" t="s">
        <v>13</v>
      </c>
      <c r="H1765" s="5">
        <v>49.95</v>
      </c>
      <c r="I1765" s="3">
        <v>0</v>
      </c>
      <c r="J1765" s="5">
        <f>Table1[[#This Row],[Ticket Price Price Per Unit]]*(1-Table1[[#This Row],[Discount Given]])</f>
        <v>49.95</v>
      </c>
      <c r="K1765" s="5">
        <v>23.93</v>
      </c>
      <c r="L1765" s="2">
        <v>23</v>
      </c>
      <c r="M1765" s="2">
        <v>3019</v>
      </c>
      <c r="N1765" s="5">
        <f>Table1[[#This Row],[Sales Price Per Unit]]*Table1[[#This Row],[Quantity]]</f>
        <v>1148.8500000000001</v>
      </c>
      <c r="O1765" s="5">
        <f>((Table1[[#This Row],[Ticket Price Price Per Unit]]-Table1[[#This Row],[Sales Price Per Unit]]))*Table1[[#This Row],[Quantity]]</f>
        <v>0</v>
      </c>
      <c r="P1765" s="5">
        <f>(Table1[[#This Row],[Sales Price Per Unit]]-Table1[[#This Row],[Cost per Unit]])*Table1[[#This Row],[Quantity]]</f>
        <v>598.46</v>
      </c>
    </row>
    <row r="1766" spans="1:16" hidden="1" x14ac:dyDescent="0.25">
      <c r="A1766" s="1">
        <v>41342</v>
      </c>
      <c r="B1766" s="20">
        <f>MONTH(Table1[[#This Row],[Date]])</f>
        <v>3</v>
      </c>
      <c r="C1766" s="20" t="str">
        <f>TEXT(Table1[[#This Row],[Date]],"mmmm")</f>
        <v>marzec</v>
      </c>
      <c r="D1766" s="2">
        <v>1195</v>
      </c>
      <c r="E1766" s="2">
        <v>26</v>
      </c>
      <c r="F1766" s="2" t="s">
        <v>16</v>
      </c>
      <c r="G1766" s="2" t="s">
        <v>13</v>
      </c>
      <c r="H1766" s="5">
        <v>0.95</v>
      </c>
      <c r="I1766" s="3">
        <v>0.1</v>
      </c>
      <c r="J1766" s="5">
        <f>Table1[[#This Row],[Ticket Price Price Per Unit]]*(1-Table1[[#This Row],[Discount Given]])</f>
        <v>0.85499999999999998</v>
      </c>
      <c r="K1766" s="5">
        <v>0.42</v>
      </c>
      <c r="L1766" s="2">
        <v>7</v>
      </c>
      <c r="M1766" s="2">
        <v>3019</v>
      </c>
      <c r="N1766" s="5">
        <f>Table1[[#This Row],[Sales Price Per Unit]]*Table1[[#This Row],[Quantity]]</f>
        <v>5.9849999999999994</v>
      </c>
      <c r="O1766" s="5">
        <f>((Table1[[#This Row],[Ticket Price Price Per Unit]]-Table1[[#This Row],[Sales Price Per Unit]]))*Table1[[#This Row],[Quantity]]</f>
        <v>0.66499999999999981</v>
      </c>
      <c r="P1766" s="5">
        <f>(Table1[[#This Row],[Sales Price Per Unit]]-Table1[[#This Row],[Cost per Unit]])*Table1[[#This Row],[Quantity]]</f>
        <v>3.0449999999999999</v>
      </c>
    </row>
    <row r="1767" spans="1:16" x14ac:dyDescent="0.25">
      <c r="A1767" s="1">
        <v>41342</v>
      </c>
      <c r="B1767" s="20">
        <f>MONTH(Table1[[#This Row],[Date]])</f>
        <v>3</v>
      </c>
      <c r="C1767" s="20" t="str">
        <f>TEXT(Table1[[#This Row],[Date]],"mmmm")</f>
        <v>marzec</v>
      </c>
      <c r="D1767" s="2">
        <v>1196</v>
      </c>
      <c r="E1767" s="2">
        <v>32</v>
      </c>
      <c r="F1767" s="2" t="s">
        <v>18</v>
      </c>
      <c r="G1767" s="2" t="s">
        <v>13</v>
      </c>
      <c r="H1767" s="5">
        <v>22.95</v>
      </c>
      <c r="I1767" s="3">
        <v>0.1</v>
      </c>
      <c r="J1767" s="5">
        <f>Table1[[#This Row],[Ticket Price Price Per Unit]]*(1-Table1[[#This Row],[Discount Given]])</f>
        <v>20.655000000000001</v>
      </c>
      <c r="K1767" s="5">
        <v>11.78</v>
      </c>
      <c r="L1767" s="2">
        <v>4</v>
      </c>
      <c r="M1767" s="2">
        <v>3027</v>
      </c>
      <c r="N1767" s="5">
        <f>Table1[[#This Row],[Sales Price Per Unit]]*Table1[[#This Row],[Quantity]]</f>
        <v>82.62</v>
      </c>
      <c r="O1767" s="5">
        <f>((Table1[[#This Row],[Ticket Price Price Per Unit]]-Table1[[#This Row],[Sales Price Per Unit]]))*Table1[[#This Row],[Quantity]]</f>
        <v>9.1799999999999926</v>
      </c>
      <c r="P1767" s="5">
        <f>(Table1[[#This Row],[Sales Price Per Unit]]-Table1[[#This Row],[Cost per Unit]])*Table1[[#This Row],[Quantity]]</f>
        <v>35.500000000000007</v>
      </c>
    </row>
    <row r="1768" spans="1:16" x14ac:dyDescent="0.25">
      <c r="A1768" s="1">
        <v>41342</v>
      </c>
      <c r="B1768" s="20">
        <f>MONTH(Table1[[#This Row],[Date]])</f>
        <v>3</v>
      </c>
      <c r="C1768" s="20" t="str">
        <f>TEXT(Table1[[#This Row],[Date]],"mmmm")</f>
        <v>marzec</v>
      </c>
      <c r="D1768" s="2">
        <v>1197</v>
      </c>
      <c r="E1768" s="2">
        <v>13</v>
      </c>
      <c r="F1768" s="2" t="s">
        <v>16</v>
      </c>
      <c r="G1768" s="2" t="s">
        <v>13</v>
      </c>
      <c r="H1768" s="5">
        <v>26.95</v>
      </c>
      <c r="I1768" s="3">
        <v>0</v>
      </c>
      <c r="J1768" s="5">
        <f>Table1[[#This Row],[Ticket Price Price Per Unit]]*(1-Table1[[#This Row],[Discount Given]])</f>
        <v>26.95</v>
      </c>
      <c r="K1768" s="5">
        <v>13.26</v>
      </c>
      <c r="L1768" s="2">
        <v>3</v>
      </c>
      <c r="M1768" s="2">
        <v>3025</v>
      </c>
      <c r="N1768" s="5">
        <f>Table1[[#This Row],[Sales Price Per Unit]]*Table1[[#This Row],[Quantity]]</f>
        <v>80.849999999999994</v>
      </c>
      <c r="O1768" s="5">
        <f>((Table1[[#This Row],[Ticket Price Price Per Unit]]-Table1[[#This Row],[Sales Price Per Unit]]))*Table1[[#This Row],[Quantity]]</f>
        <v>0</v>
      </c>
      <c r="P1768" s="5">
        <f>(Table1[[#This Row],[Sales Price Per Unit]]-Table1[[#This Row],[Cost per Unit]])*Table1[[#This Row],[Quantity]]</f>
        <v>41.07</v>
      </c>
    </row>
    <row r="1769" spans="1:16" hidden="1" x14ac:dyDescent="0.25">
      <c r="A1769" s="1">
        <v>41342</v>
      </c>
      <c r="B1769" s="20">
        <f>MONTH(Table1[[#This Row],[Date]])</f>
        <v>3</v>
      </c>
      <c r="C1769" s="20" t="str">
        <f>TEXT(Table1[[#This Row],[Date]],"mmmm")</f>
        <v>marzec</v>
      </c>
      <c r="D1769" s="2">
        <v>1198</v>
      </c>
      <c r="E1769" s="2">
        <v>11</v>
      </c>
      <c r="F1769" s="2" t="s">
        <v>16</v>
      </c>
      <c r="G1769" s="2" t="s">
        <v>13</v>
      </c>
      <c r="H1769" s="5">
        <v>65.95</v>
      </c>
      <c r="I1769" s="3">
        <v>0</v>
      </c>
      <c r="J1769" s="5">
        <f>Table1[[#This Row],[Ticket Price Price Per Unit]]*(1-Table1[[#This Row],[Discount Given]])</f>
        <v>65.95</v>
      </c>
      <c r="K1769" s="5">
        <v>37.97</v>
      </c>
      <c r="L1769" s="2">
        <v>14</v>
      </c>
      <c r="M1769" s="2">
        <v>3028</v>
      </c>
      <c r="N1769" s="5">
        <f>Table1[[#This Row],[Sales Price Per Unit]]*Table1[[#This Row],[Quantity]]</f>
        <v>923.30000000000007</v>
      </c>
      <c r="O1769" s="5">
        <f>((Table1[[#This Row],[Ticket Price Price Per Unit]]-Table1[[#This Row],[Sales Price Per Unit]]))*Table1[[#This Row],[Quantity]]</f>
        <v>0</v>
      </c>
      <c r="P1769" s="5">
        <f>(Table1[[#This Row],[Sales Price Per Unit]]-Table1[[#This Row],[Cost per Unit]])*Table1[[#This Row],[Quantity]]</f>
        <v>391.72</v>
      </c>
    </row>
    <row r="1770" spans="1:16" hidden="1" x14ac:dyDescent="0.25">
      <c r="A1770" s="1">
        <v>41342</v>
      </c>
      <c r="B1770" s="20">
        <f>MONTH(Table1[[#This Row],[Date]])</f>
        <v>3</v>
      </c>
      <c r="C1770" s="20" t="str">
        <f>TEXT(Table1[[#This Row],[Date]],"mmmm")</f>
        <v>marzec</v>
      </c>
      <c r="D1770" s="2">
        <v>1199</v>
      </c>
      <c r="E1770" s="2">
        <v>33</v>
      </c>
      <c r="F1770" s="2" t="s">
        <v>18</v>
      </c>
      <c r="G1770" s="2" t="s">
        <v>13</v>
      </c>
      <c r="H1770" s="5">
        <v>19.95</v>
      </c>
      <c r="I1770" s="3">
        <v>0</v>
      </c>
      <c r="J1770" s="5">
        <f>Table1[[#This Row],[Ticket Price Price Per Unit]]*(1-Table1[[#This Row],[Discount Given]])</f>
        <v>19.95</v>
      </c>
      <c r="K1770" s="5">
        <v>9.7799999999999994</v>
      </c>
      <c r="L1770" s="2">
        <v>12</v>
      </c>
      <c r="M1770" s="2">
        <v>3019</v>
      </c>
      <c r="N1770" s="5">
        <f>Table1[[#This Row],[Sales Price Per Unit]]*Table1[[#This Row],[Quantity]]</f>
        <v>239.39999999999998</v>
      </c>
      <c r="O1770" s="5">
        <f>((Table1[[#This Row],[Ticket Price Price Per Unit]]-Table1[[#This Row],[Sales Price Per Unit]]))*Table1[[#This Row],[Quantity]]</f>
        <v>0</v>
      </c>
      <c r="P1770" s="5">
        <f>(Table1[[#This Row],[Sales Price Per Unit]]-Table1[[#This Row],[Cost per Unit]])*Table1[[#This Row],[Quantity]]</f>
        <v>122.03999999999999</v>
      </c>
    </row>
    <row r="1771" spans="1:16" x14ac:dyDescent="0.25">
      <c r="A1771" s="1">
        <v>41342</v>
      </c>
      <c r="B1771" s="20">
        <f>MONTH(Table1[[#This Row],[Date]])</f>
        <v>3</v>
      </c>
      <c r="C1771" s="20" t="str">
        <f>TEXT(Table1[[#This Row],[Date]],"mmmm")</f>
        <v>marzec</v>
      </c>
      <c r="D1771" s="2">
        <v>1200</v>
      </c>
      <c r="E1771" s="2">
        <v>46</v>
      </c>
      <c r="F1771" s="2" t="s">
        <v>16</v>
      </c>
      <c r="G1771" s="2" t="s">
        <v>13</v>
      </c>
      <c r="H1771" s="5">
        <v>55.95</v>
      </c>
      <c r="I1771" s="3">
        <v>0</v>
      </c>
      <c r="J1771" s="5">
        <f>Table1[[#This Row],[Ticket Price Price Per Unit]]*(1-Table1[[#This Row],[Discount Given]])</f>
        <v>55.95</v>
      </c>
      <c r="K1771" s="5">
        <v>32.47</v>
      </c>
      <c r="L1771" s="2">
        <v>19</v>
      </c>
      <c r="M1771" s="2">
        <v>3016</v>
      </c>
      <c r="N1771" s="5">
        <f>Table1[[#This Row],[Sales Price Per Unit]]*Table1[[#This Row],[Quantity]]</f>
        <v>1063.05</v>
      </c>
      <c r="O1771" s="5">
        <f>((Table1[[#This Row],[Ticket Price Price Per Unit]]-Table1[[#This Row],[Sales Price Per Unit]]))*Table1[[#This Row],[Quantity]]</f>
        <v>0</v>
      </c>
      <c r="P1771" s="5">
        <f>(Table1[[#This Row],[Sales Price Per Unit]]-Table1[[#This Row],[Cost per Unit]])*Table1[[#This Row],[Quantity]]</f>
        <v>446.12000000000006</v>
      </c>
    </row>
    <row r="1772" spans="1:16" x14ac:dyDescent="0.25">
      <c r="A1772" s="1">
        <v>41342</v>
      </c>
      <c r="B1772" s="20">
        <f>MONTH(Table1[[#This Row],[Date]])</f>
        <v>3</v>
      </c>
      <c r="C1772" s="20" t="str">
        <f>TEXT(Table1[[#This Row],[Date]],"mmmm")</f>
        <v>marzec</v>
      </c>
      <c r="D1772" s="2">
        <v>1201</v>
      </c>
      <c r="E1772" s="2">
        <v>12</v>
      </c>
      <c r="F1772" s="2" t="s">
        <v>18</v>
      </c>
      <c r="G1772" s="2" t="s">
        <v>13</v>
      </c>
      <c r="H1772" s="5">
        <v>47.95</v>
      </c>
      <c r="I1772" s="3">
        <v>0</v>
      </c>
      <c r="J1772" s="5">
        <f>Table1[[#This Row],[Ticket Price Price Per Unit]]*(1-Table1[[#This Row],[Discount Given]])</f>
        <v>47.95</v>
      </c>
      <c r="K1772" s="5">
        <v>20.7</v>
      </c>
      <c r="L1772" s="2">
        <v>1</v>
      </c>
      <c r="M1772" s="2">
        <v>3032</v>
      </c>
      <c r="N1772" s="5">
        <f>Table1[[#This Row],[Sales Price Per Unit]]*Table1[[#This Row],[Quantity]]</f>
        <v>47.95</v>
      </c>
      <c r="O1772" s="5">
        <f>((Table1[[#This Row],[Ticket Price Price Per Unit]]-Table1[[#This Row],[Sales Price Per Unit]]))*Table1[[#This Row],[Quantity]]</f>
        <v>0</v>
      </c>
      <c r="P1772" s="5">
        <f>(Table1[[#This Row],[Sales Price Per Unit]]-Table1[[#This Row],[Cost per Unit]])*Table1[[#This Row],[Quantity]]</f>
        <v>27.250000000000004</v>
      </c>
    </row>
    <row r="1773" spans="1:16" x14ac:dyDescent="0.25">
      <c r="A1773" s="1">
        <v>41342</v>
      </c>
      <c r="B1773" s="20">
        <f>MONTH(Table1[[#This Row],[Date]])</f>
        <v>3</v>
      </c>
      <c r="C1773" s="20" t="str">
        <f>TEXT(Table1[[#This Row],[Date]],"mmmm")</f>
        <v>marzec</v>
      </c>
      <c r="D1773" s="2">
        <v>1202</v>
      </c>
      <c r="E1773" s="2">
        <v>13</v>
      </c>
      <c r="F1773" s="2" t="s">
        <v>16</v>
      </c>
      <c r="G1773" s="2" t="s">
        <v>13</v>
      </c>
      <c r="H1773" s="5">
        <v>26.95</v>
      </c>
      <c r="I1773" s="3">
        <v>0.1</v>
      </c>
      <c r="J1773" s="5">
        <f>Table1[[#This Row],[Ticket Price Price Per Unit]]*(1-Table1[[#This Row],[Discount Given]])</f>
        <v>24.254999999999999</v>
      </c>
      <c r="K1773" s="5">
        <v>13.26</v>
      </c>
      <c r="L1773" s="2">
        <v>4</v>
      </c>
      <c r="M1773" s="2">
        <v>3024</v>
      </c>
      <c r="N1773" s="5">
        <f>Table1[[#This Row],[Sales Price Per Unit]]*Table1[[#This Row],[Quantity]]</f>
        <v>97.02</v>
      </c>
      <c r="O1773" s="5">
        <f>((Table1[[#This Row],[Ticket Price Price Per Unit]]-Table1[[#This Row],[Sales Price Per Unit]]))*Table1[[#This Row],[Quantity]]</f>
        <v>10.780000000000001</v>
      </c>
      <c r="P1773" s="5">
        <f>(Table1[[#This Row],[Sales Price Per Unit]]-Table1[[#This Row],[Cost per Unit]])*Table1[[#This Row],[Quantity]]</f>
        <v>43.98</v>
      </c>
    </row>
    <row r="1774" spans="1:16" x14ac:dyDescent="0.25">
      <c r="A1774" s="1">
        <v>41342</v>
      </c>
      <c r="B1774" s="20">
        <f>MONTH(Table1[[#This Row],[Date]])</f>
        <v>3</v>
      </c>
      <c r="C1774" s="20" t="str">
        <f>TEXT(Table1[[#This Row],[Date]],"mmmm")</f>
        <v>marzec</v>
      </c>
      <c r="D1774" s="2">
        <v>1202</v>
      </c>
      <c r="E1774" s="2">
        <v>21</v>
      </c>
      <c r="F1774" s="2" t="s">
        <v>16</v>
      </c>
      <c r="G1774" s="2" t="s">
        <v>13</v>
      </c>
      <c r="H1774" s="5">
        <v>26.95</v>
      </c>
      <c r="I1774" s="3">
        <v>0</v>
      </c>
      <c r="J1774" s="5">
        <f>Table1[[#This Row],[Ticket Price Price Per Unit]]*(1-Table1[[#This Row],[Discount Given]])</f>
        <v>26.95</v>
      </c>
      <c r="K1774" s="5">
        <v>12.42</v>
      </c>
      <c r="L1774" s="2">
        <v>6</v>
      </c>
      <c r="M1774" s="2">
        <v>3024</v>
      </c>
      <c r="N1774" s="5">
        <f>Table1[[#This Row],[Sales Price Per Unit]]*Table1[[#This Row],[Quantity]]</f>
        <v>161.69999999999999</v>
      </c>
      <c r="O1774" s="5">
        <f>((Table1[[#This Row],[Ticket Price Price Per Unit]]-Table1[[#This Row],[Sales Price Per Unit]]))*Table1[[#This Row],[Quantity]]</f>
        <v>0</v>
      </c>
      <c r="P1774" s="5">
        <f>(Table1[[#This Row],[Sales Price Per Unit]]-Table1[[#This Row],[Cost per Unit]])*Table1[[#This Row],[Quantity]]</f>
        <v>87.179999999999993</v>
      </c>
    </row>
    <row r="1775" spans="1:16" x14ac:dyDescent="0.25">
      <c r="A1775" s="1">
        <v>41342</v>
      </c>
      <c r="B1775" s="20">
        <f>MONTH(Table1[[#This Row],[Date]])</f>
        <v>3</v>
      </c>
      <c r="C1775" s="20" t="str">
        <f>TEXT(Table1[[#This Row],[Date]],"mmmm")</f>
        <v>marzec</v>
      </c>
      <c r="D1775" s="2">
        <v>1203</v>
      </c>
      <c r="E1775" s="2">
        <v>21</v>
      </c>
      <c r="F1775" s="2" t="s">
        <v>18</v>
      </c>
      <c r="G1775" s="2" t="s">
        <v>13</v>
      </c>
      <c r="H1775" s="5">
        <v>26.95</v>
      </c>
      <c r="I1775" s="3">
        <v>0</v>
      </c>
      <c r="J1775" s="5">
        <f>Table1[[#This Row],[Ticket Price Price Per Unit]]*(1-Table1[[#This Row],[Discount Given]])</f>
        <v>26.95</v>
      </c>
      <c r="K1775" s="5">
        <v>12.42</v>
      </c>
      <c r="L1775" s="2">
        <v>8</v>
      </c>
      <c r="M1775" s="2">
        <v>3023</v>
      </c>
      <c r="N1775" s="5">
        <f>Table1[[#This Row],[Sales Price Per Unit]]*Table1[[#This Row],[Quantity]]</f>
        <v>215.6</v>
      </c>
      <c r="O1775" s="5">
        <f>((Table1[[#This Row],[Ticket Price Price Per Unit]]-Table1[[#This Row],[Sales Price Per Unit]]))*Table1[[#This Row],[Quantity]]</f>
        <v>0</v>
      </c>
      <c r="P1775" s="5">
        <f>(Table1[[#This Row],[Sales Price Per Unit]]-Table1[[#This Row],[Cost per Unit]])*Table1[[#This Row],[Quantity]]</f>
        <v>116.24</v>
      </c>
    </row>
    <row r="1776" spans="1:16" x14ac:dyDescent="0.25">
      <c r="A1776" s="1">
        <v>41342</v>
      </c>
      <c r="B1776" s="20">
        <f>MONTH(Table1[[#This Row],[Date]])</f>
        <v>3</v>
      </c>
      <c r="C1776" s="20" t="str">
        <f>TEXT(Table1[[#This Row],[Date]],"mmmm")</f>
        <v>marzec</v>
      </c>
      <c r="D1776" s="2">
        <v>1203</v>
      </c>
      <c r="E1776" s="2">
        <v>39</v>
      </c>
      <c r="F1776" s="2" t="s">
        <v>18</v>
      </c>
      <c r="G1776" s="2" t="s">
        <v>13</v>
      </c>
      <c r="H1776" s="5">
        <v>26.95</v>
      </c>
      <c r="I1776" s="3">
        <v>0</v>
      </c>
      <c r="J1776" s="5">
        <f>Table1[[#This Row],[Ticket Price Price Per Unit]]*(1-Table1[[#This Row],[Discount Given]])</f>
        <v>26.95</v>
      </c>
      <c r="K1776" s="5">
        <v>12.24</v>
      </c>
      <c r="L1776" s="2">
        <v>17</v>
      </c>
      <c r="M1776" s="2">
        <v>3023</v>
      </c>
      <c r="N1776" s="5">
        <f>Table1[[#This Row],[Sales Price Per Unit]]*Table1[[#This Row],[Quantity]]</f>
        <v>458.15</v>
      </c>
      <c r="O1776" s="5">
        <f>((Table1[[#This Row],[Ticket Price Price Per Unit]]-Table1[[#This Row],[Sales Price Per Unit]]))*Table1[[#This Row],[Quantity]]</f>
        <v>0</v>
      </c>
      <c r="P1776" s="5">
        <f>(Table1[[#This Row],[Sales Price Per Unit]]-Table1[[#This Row],[Cost per Unit]])*Table1[[#This Row],[Quantity]]</f>
        <v>250.07</v>
      </c>
    </row>
    <row r="1777" spans="1:16" x14ac:dyDescent="0.25">
      <c r="A1777" s="1">
        <v>41342</v>
      </c>
      <c r="B1777" s="20">
        <f>MONTH(Table1[[#This Row],[Date]])</f>
        <v>3</v>
      </c>
      <c r="C1777" s="20" t="str">
        <f>TEXT(Table1[[#This Row],[Date]],"mmmm")</f>
        <v>marzec</v>
      </c>
      <c r="D1777" s="2">
        <v>1204</v>
      </c>
      <c r="E1777" s="2">
        <v>14</v>
      </c>
      <c r="F1777" s="2" t="s">
        <v>16</v>
      </c>
      <c r="G1777" s="2" t="s">
        <v>13</v>
      </c>
      <c r="H1777" s="5">
        <v>31.95</v>
      </c>
      <c r="I1777" s="3">
        <v>0</v>
      </c>
      <c r="J1777" s="5">
        <f>Table1[[#This Row],[Ticket Price Price Per Unit]]*(1-Table1[[#This Row],[Discount Given]])</f>
        <v>31.95</v>
      </c>
      <c r="K1777" s="5">
        <v>17.38</v>
      </c>
      <c r="L1777" s="2">
        <v>4</v>
      </c>
      <c r="M1777" s="2">
        <v>3029</v>
      </c>
      <c r="N1777" s="5">
        <f>Table1[[#This Row],[Sales Price Per Unit]]*Table1[[#This Row],[Quantity]]</f>
        <v>127.8</v>
      </c>
      <c r="O1777" s="5">
        <f>((Table1[[#This Row],[Ticket Price Price Per Unit]]-Table1[[#This Row],[Sales Price Per Unit]]))*Table1[[#This Row],[Quantity]]</f>
        <v>0</v>
      </c>
      <c r="P1777" s="5">
        <f>(Table1[[#This Row],[Sales Price Per Unit]]-Table1[[#This Row],[Cost per Unit]])*Table1[[#This Row],[Quantity]]</f>
        <v>58.28</v>
      </c>
    </row>
    <row r="1778" spans="1:16" x14ac:dyDescent="0.25">
      <c r="A1778" s="1">
        <v>41342</v>
      </c>
      <c r="B1778" s="20">
        <f>MONTH(Table1[[#This Row],[Date]])</f>
        <v>3</v>
      </c>
      <c r="C1778" s="20" t="str">
        <f>TEXT(Table1[[#This Row],[Date]],"mmmm")</f>
        <v>marzec</v>
      </c>
      <c r="D1778" s="2">
        <v>1205</v>
      </c>
      <c r="E1778" s="2">
        <v>7</v>
      </c>
      <c r="F1778" s="2" t="s">
        <v>18</v>
      </c>
      <c r="G1778" s="2" t="s">
        <v>13</v>
      </c>
      <c r="H1778" s="5">
        <v>20.95</v>
      </c>
      <c r="I1778" s="3">
        <v>0</v>
      </c>
      <c r="J1778" s="5">
        <f>Table1[[#This Row],[Ticket Price Price Per Unit]]*(1-Table1[[#This Row],[Discount Given]])</f>
        <v>20.95</v>
      </c>
      <c r="K1778" s="5">
        <v>10.039999999999999</v>
      </c>
      <c r="L1778" s="2">
        <v>12</v>
      </c>
      <c r="M1778" s="2">
        <v>3023</v>
      </c>
      <c r="N1778" s="5">
        <f>Table1[[#This Row],[Sales Price Per Unit]]*Table1[[#This Row],[Quantity]]</f>
        <v>251.39999999999998</v>
      </c>
      <c r="O1778" s="5">
        <f>((Table1[[#This Row],[Ticket Price Price Per Unit]]-Table1[[#This Row],[Sales Price Per Unit]]))*Table1[[#This Row],[Quantity]]</f>
        <v>0</v>
      </c>
      <c r="P1778" s="5">
        <f>(Table1[[#This Row],[Sales Price Per Unit]]-Table1[[#This Row],[Cost per Unit]])*Table1[[#This Row],[Quantity]]</f>
        <v>130.92000000000002</v>
      </c>
    </row>
    <row r="1779" spans="1:16" hidden="1" x14ac:dyDescent="0.25">
      <c r="A1779" s="1">
        <v>41342</v>
      </c>
      <c r="B1779" s="20">
        <f>MONTH(Table1[[#This Row],[Date]])</f>
        <v>3</v>
      </c>
      <c r="C1779" s="20" t="str">
        <f>TEXT(Table1[[#This Row],[Date]],"mmmm")</f>
        <v>marzec</v>
      </c>
      <c r="D1779" s="2">
        <v>1206</v>
      </c>
      <c r="E1779" s="2">
        <v>47</v>
      </c>
      <c r="F1779" s="2" t="s">
        <v>16</v>
      </c>
      <c r="G1779" s="2" t="s">
        <v>13</v>
      </c>
      <c r="H1779" s="5">
        <v>28.95</v>
      </c>
      <c r="I1779" s="3">
        <v>0</v>
      </c>
      <c r="J1779" s="5">
        <f>Table1[[#This Row],[Ticket Price Price Per Unit]]*(1-Table1[[#This Row],[Discount Given]])</f>
        <v>28.95</v>
      </c>
      <c r="K1779" s="5">
        <v>8.86</v>
      </c>
      <c r="L1779" s="2">
        <v>23</v>
      </c>
      <c r="M1779" s="2">
        <v>3019</v>
      </c>
      <c r="N1779" s="5">
        <f>Table1[[#This Row],[Sales Price Per Unit]]*Table1[[#This Row],[Quantity]]</f>
        <v>665.85</v>
      </c>
      <c r="O1779" s="5">
        <f>((Table1[[#This Row],[Ticket Price Price Per Unit]]-Table1[[#This Row],[Sales Price Per Unit]]))*Table1[[#This Row],[Quantity]]</f>
        <v>0</v>
      </c>
      <c r="P1779" s="5">
        <f>(Table1[[#This Row],[Sales Price Per Unit]]-Table1[[#This Row],[Cost per Unit]])*Table1[[#This Row],[Quantity]]</f>
        <v>462.07</v>
      </c>
    </row>
    <row r="1780" spans="1:16" x14ac:dyDescent="0.25">
      <c r="A1780" s="1">
        <v>41342</v>
      </c>
      <c r="B1780" s="20">
        <f>MONTH(Table1[[#This Row],[Date]])</f>
        <v>3</v>
      </c>
      <c r="C1780" s="20" t="str">
        <f>TEXT(Table1[[#This Row],[Date]],"mmmm")</f>
        <v>marzec</v>
      </c>
      <c r="D1780" s="2">
        <v>1207</v>
      </c>
      <c r="E1780" s="2">
        <v>3</v>
      </c>
      <c r="F1780" s="2" t="s">
        <v>18</v>
      </c>
      <c r="G1780" s="2" t="s">
        <v>13</v>
      </c>
      <c r="H1780" s="5">
        <v>59.95</v>
      </c>
      <c r="I1780" s="3">
        <v>0.1</v>
      </c>
      <c r="J1780" s="5">
        <f>Table1[[#This Row],[Ticket Price Price Per Unit]]*(1-Table1[[#This Row],[Discount Given]])</f>
        <v>53.955000000000005</v>
      </c>
      <c r="K1780" s="5">
        <v>28.73</v>
      </c>
      <c r="L1780" s="2">
        <v>11</v>
      </c>
      <c r="M1780" s="2">
        <v>3016</v>
      </c>
      <c r="N1780" s="5">
        <f>Table1[[#This Row],[Sales Price Per Unit]]*Table1[[#This Row],[Quantity]]</f>
        <v>593.50500000000011</v>
      </c>
      <c r="O1780" s="5">
        <f>((Table1[[#This Row],[Ticket Price Price Per Unit]]-Table1[[#This Row],[Sales Price Per Unit]]))*Table1[[#This Row],[Quantity]]</f>
        <v>65.944999999999965</v>
      </c>
      <c r="P1780" s="5">
        <f>(Table1[[#This Row],[Sales Price Per Unit]]-Table1[[#This Row],[Cost per Unit]])*Table1[[#This Row],[Quantity]]</f>
        <v>277.47500000000008</v>
      </c>
    </row>
    <row r="1781" spans="1:16" x14ac:dyDescent="0.25">
      <c r="A1781" s="1">
        <v>41342</v>
      </c>
      <c r="B1781" s="20">
        <f>MONTH(Table1[[#This Row],[Date]])</f>
        <v>3</v>
      </c>
      <c r="C1781" s="20" t="str">
        <f>TEXT(Table1[[#This Row],[Date]],"mmmm")</f>
        <v>marzec</v>
      </c>
      <c r="D1781" s="2">
        <v>1207</v>
      </c>
      <c r="E1781" s="2">
        <v>12</v>
      </c>
      <c r="F1781" s="2" t="s">
        <v>18</v>
      </c>
      <c r="G1781" s="2" t="s">
        <v>13</v>
      </c>
      <c r="H1781" s="5">
        <v>47.95</v>
      </c>
      <c r="I1781" s="3">
        <v>0</v>
      </c>
      <c r="J1781" s="5">
        <f>Table1[[#This Row],[Ticket Price Price Per Unit]]*(1-Table1[[#This Row],[Discount Given]])</f>
        <v>47.95</v>
      </c>
      <c r="K1781" s="5">
        <v>20.7</v>
      </c>
      <c r="L1781" s="2">
        <v>3</v>
      </c>
      <c r="M1781" s="2">
        <v>3016</v>
      </c>
      <c r="N1781" s="5">
        <f>Table1[[#This Row],[Sales Price Per Unit]]*Table1[[#This Row],[Quantity]]</f>
        <v>143.85000000000002</v>
      </c>
      <c r="O1781" s="5">
        <f>((Table1[[#This Row],[Ticket Price Price Per Unit]]-Table1[[#This Row],[Sales Price Per Unit]]))*Table1[[#This Row],[Quantity]]</f>
        <v>0</v>
      </c>
      <c r="P1781" s="5">
        <f>(Table1[[#This Row],[Sales Price Per Unit]]-Table1[[#This Row],[Cost per Unit]])*Table1[[#This Row],[Quantity]]</f>
        <v>81.750000000000014</v>
      </c>
    </row>
    <row r="1782" spans="1:16" x14ac:dyDescent="0.25">
      <c r="A1782" s="1">
        <v>41342</v>
      </c>
      <c r="B1782" s="20">
        <f>MONTH(Table1[[#This Row],[Date]])</f>
        <v>3</v>
      </c>
      <c r="C1782" s="20" t="str">
        <f>TEXT(Table1[[#This Row],[Date]],"mmmm")</f>
        <v>marzec</v>
      </c>
      <c r="D1782" s="2">
        <v>1207</v>
      </c>
      <c r="E1782" s="2">
        <v>25</v>
      </c>
      <c r="F1782" s="2" t="s">
        <v>18</v>
      </c>
      <c r="G1782" s="2" t="s">
        <v>13</v>
      </c>
      <c r="H1782" s="5">
        <v>0.95</v>
      </c>
      <c r="I1782" s="3">
        <v>0</v>
      </c>
      <c r="J1782" s="5">
        <f>Table1[[#This Row],[Ticket Price Price Per Unit]]*(1-Table1[[#This Row],[Discount Given]])</f>
        <v>0.95</v>
      </c>
      <c r="K1782" s="5">
        <v>0.35</v>
      </c>
      <c r="L1782" s="2">
        <v>32</v>
      </c>
      <c r="M1782" s="2">
        <v>3016</v>
      </c>
      <c r="N1782" s="5">
        <f>Table1[[#This Row],[Sales Price Per Unit]]*Table1[[#This Row],[Quantity]]</f>
        <v>30.4</v>
      </c>
      <c r="O1782" s="5">
        <f>((Table1[[#This Row],[Ticket Price Price Per Unit]]-Table1[[#This Row],[Sales Price Per Unit]]))*Table1[[#This Row],[Quantity]]</f>
        <v>0</v>
      </c>
      <c r="P1782" s="5">
        <f>(Table1[[#This Row],[Sales Price Per Unit]]-Table1[[#This Row],[Cost per Unit]])*Table1[[#This Row],[Quantity]]</f>
        <v>19.2</v>
      </c>
    </row>
    <row r="1783" spans="1:16" x14ac:dyDescent="0.25">
      <c r="A1783" s="1">
        <v>41343</v>
      </c>
      <c r="B1783" s="20">
        <f>MONTH(Table1[[#This Row],[Date]])</f>
        <v>3</v>
      </c>
      <c r="C1783" s="20" t="str">
        <f>TEXT(Table1[[#This Row],[Date]],"mmmm")</f>
        <v>marzec</v>
      </c>
      <c r="D1783" s="2">
        <v>1208</v>
      </c>
      <c r="E1783" s="2">
        <v>40</v>
      </c>
      <c r="F1783" s="2" t="s">
        <v>18</v>
      </c>
      <c r="G1783" s="2" t="s">
        <v>13</v>
      </c>
      <c r="H1783" s="5">
        <v>16.95</v>
      </c>
      <c r="I1783" s="3">
        <v>0</v>
      </c>
      <c r="J1783" s="5">
        <f>Table1[[#This Row],[Ticket Price Price Per Unit]]*(1-Table1[[#This Row],[Discount Given]])</f>
        <v>16.95</v>
      </c>
      <c r="K1783" s="5">
        <v>6.53</v>
      </c>
      <c r="L1783" s="2">
        <v>17</v>
      </c>
      <c r="M1783" s="2">
        <v>3015</v>
      </c>
      <c r="N1783" s="5">
        <f>Table1[[#This Row],[Sales Price Per Unit]]*Table1[[#This Row],[Quantity]]</f>
        <v>288.14999999999998</v>
      </c>
      <c r="O1783" s="5">
        <f>((Table1[[#This Row],[Ticket Price Price Per Unit]]-Table1[[#This Row],[Sales Price Per Unit]]))*Table1[[#This Row],[Quantity]]</f>
        <v>0</v>
      </c>
      <c r="P1783" s="5">
        <f>(Table1[[#This Row],[Sales Price Per Unit]]-Table1[[#This Row],[Cost per Unit]])*Table1[[#This Row],[Quantity]]</f>
        <v>177.13999999999996</v>
      </c>
    </row>
    <row r="1784" spans="1:16" hidden="1" x14ac:dyDescent="0.25">
      <c r="A1784" s="1">
        <v>41343</v>
      </c>
      <c r="B1784" s="20">
        <f>MONTH(Table1[[#This Row],[Date]])</f>
        <v>3</v>
      </c>
      <c r="C1784" s="20" t="str">
        <f>TEXT(Table1[[#This Row],[Date]],"mmmm")</f>
        <v>marzec</v>
      </c>
      <c r="D1784" s="2">
        <v>1209</v>
      </c>
      <c r="E1784" s="2">
        <v>25</v>
      </c>
      <c r="F1784" s="2" t="s">
        <v>12</v>
      </c>
      <c r="G1784" s="2" t="s">
        <v>13</v>
      </c>
      <c r="H1784" s="5">
        <v>0.95</v>
      </c>
      <c r="I1784" s="3">
        <v>0</v>
      </c>
      <c r="J1784" s="5">
        <f>Table1[[#This Row],[Ticket Price Price Per Unit]]*(1-Table1[[#This Row],[Discount Given]])</f>
        <v>0.95</v>
      </c>
      <c r="K1784" s="5">
        <v>0.35</v>
      </c>
      <c r="L1784" s="2">
        <v>4</v>
      </c>
      <c r="M1784" s="2">
        <v>3019</v>
      </c>
      <c r="N1784" s="5">
        <f>Table1[[#This Row],[Sales Price Per Unit]]*Table1[[#This Row],[Quantity]]</f>
        <v>3.8</v>
      </c>
      <c r="O1784" s="5">
        <f>((Table1[[#This Row],[Ticket Price Price Per Unit]]-Table1[[#This Row],[Sales Price Per Unit]]))*Table1[[#This Row],[Quantity]]</f>
        <v>0</v>
      </c>
      <c r="P1784" s="5">
        <f>(Table1[[#This Row],[Sales Price Per Unit]]-Table1[[#This Row],[Cost per Unit]])*Table1[[#This Row],[Quantity]]</f>
        <v>2.4</v>
      </c>
    </row>
    <row r="1785" spans="1:16" x14ac:dyDescent="0.25">
      <c r="A1785" s="1">
        <v>41343</v>
      </c>
      <c r="B1785" s="20">
        <f>MONTH(Table1[[#This Row],[Date]])</f>
        <v>3</v>
      </c>
      <c r="C1785" s="20" t="str">
        <f>TEXT(Table1[[#This Row],[Date]],"mmmm")</f>
        <v>marzec</v>
      </c>
      <c r="D1785" s="2">
        <v>1210</v>
      </c>
      <c r="E1785" s="2">
        <v>14</v>
      </c>
      <c r="F1785" s="2" t="s">
        <v>12</v>
      </c>
      <c r="G1785" s="2" t="s">
        <v>13</v>
      </c>
      <c r="H1785" s="5">
        <v>31.95</v>
      </c>
      <c r="I1785" s="3">
        <v>0</v>
      </c>
      <c r="J1785" s="5">
        <f>Table1[[#This Row],[Ticket Price Price Per Unit]]*(1-Table1[[#This Row],[Discount Given]])</f>
        <v>31.95</v>
      </c>
      <c r="K1785" s="5">
        <v>17.38</v>
      </c>
      <c r="L1785" s="2">
        <v>3</v>
      </c>
      <c r="M1785" s="2">
        <v>3015</v>
      </c>
      <c r="N1785" s="5">
        <f>Table1[[#This Row],[Sales Price Per Unit]]*Table1[[#This Row],[Quantity]]</f>
        <v>95.85</v>
      </c>
      <c r="O1785" s="5">
        <f>((Table1[[#This Row],[Ticket Price Price Per Unit]]-Table1[[#This Row],[Sales Price Per Unit]]))*Table1[[#This Row],[Quantity]]</f>
        <v>0</v>
      </c>
      <c r="P1785" s="5">
        <f>(Table1[[#This Row],[Sales Price Per Unit]]-Table1[[#This Row],[Cost per Unit]])*Table1[[#This Row],[Quantity]]</f>
        <v>43.71</v>
      </c>
    </row>
    <row r="1786" spans="1:16" x14ac:dyDescent="0.25">
      <c r="A1786" s="1">
        <v>41343</v>
      </c>
      <c r="B1786" s="20">
        <f>MONTH(Table1[[#This Row],[Date]])</f>
        <v>3</v>
      </c>
      <c r="C1786" s="20" t="str">
        <f>TEXT(Table1[[#This Row],[Date]],"mmmm")</f>
        <v>marzec</v>
      </c>
      <c r="D1786" s="2">
        <v>1211</v>
      </c>
      <c r="E1786" s="2">
        <v>9</v>
      </c>
      <c r="F1786" s="2" t="s">
        <v>16</v>
      </c>
      <c r="G1786" s="2" t="s">
        <v>13</v>
      </c>
      <c r="H1786" s="5">
        <v>48.95</v>
      </c>
      <c r="I1786" s="3">
        <v>0</v>
      </c>
      <c r="J1786" s="5">
        <f>Table1[[#This Row],[Ticket Price Price Per Unit]]*(1-Table1[[#This Row],[Discount Given]])</f>
        <v>48.95</v>
      </c>
      <c r="K1786" s="5">
        <v>24.52</v>
      </c>
      <c r="L1786" s="2">
        <v>25</v>
      </c>
      <c r="M1786" s="2">
        <v>3016</v>
      </c>
      <c r="N1786" s="5">
        <f>Table1[[#This Row],[Sales Price Per Unit]]*Table1[[#This Row],[Quantity]]</f>
        <v>1223.75</v>
      </c>
      <c r="O1786" s="5">
        <f>((Table1[[#This Row],[Ticket Price Price Per Unit]]-Table1[[#This Row],[Sales Price Per Unit]]))*Table1[[#This Row],[Quantity]]</f>
        <v>0</v>
      </c>
      <c r="P1786" s="5">
        <f>(Table1[[#This Row],[Sales Price Per Unit]]-Table1[[#This Row],[Cost per Unit]])*Table1[[#This Row],[Quantity]]</f>
        <v>610.75000000000011</v>
      </c>
    </row>
    <row r="1787" spans="1:16" x14ac:dyDescent="0.25">
      <c r="A1787" s="1">
        <v>41343</v>
      </c>
      <c r="B1787" s="20">
        <f>MONTH(Table1[[#This Row],[Date]])</f>
        <v>3</v>
      </c>
      <c r="C1787" s="20" t="str">
        <f>TEXT(Table1[[#This Row],[Date]],"mmmm")</f>
        <v>marzec</v>
      </c>
      <c r="D1787" s="2">
        <v>1211</v>
      </c>
      <c r="E1787" s="2">
        <v>40</v>
      </c>
      <c r="F1787" s="2" t="s">
        <v>16</v>
      </c>
      <c r="G1787" s="2" t="s">
        <v>13</v>
      </c>
      <c r="H1787" s="5">
        <v>16.95</v>
      </c>
      <c r="I1787" s="3">
        <v>0</v>
      </c>
      <c r="J1787" s="5">
        <f>Table1[[#This Row],[Ticket Price Price Per Unit]]*(1-Table1[[#This Row],[Discount Given]])</f>
        <v>16.95</v>
      </c>
      <c r="K1787" s="5">
        <v>6.53</v>
      </c>
      <c r="L1787" s="2">
        <v>17</v>
      </c>
      <c r="M1787" s="2">
        <v>3016</v>
      </c>
      <c r="N1787" s="5">
        <f>Table1[[#This Row],[Sales Price Per Unit]]*Table1[[#This Row],[Quantity]]</f>
        <v>288.14999999999998</v>
      </c>
      <c r="O1787" s="5">
        <f>((Table1[[#This Row],[Ticket Price Price Per Unit]]-Table1[[#This Row],[Sales Price Per Unit]]))*Table1[[#This Row],[Quantity]]</f>
        <v>0</v>
      </c>
      <c r="P1787" s="5">
        <f>(Table1[[#This Row],[Sales Price Per Unit]]-Table1[[#This Row],[Cost per Unit]])*Table1[[#This Row],[Quantity]]</f>
        <v>177.13999999999996</v>
      </c>
    </row>
    <row r="1788" spans="1:16" x14ac:dyDescent="0.25">
      <c r="A1788" s="1">
        <v>41343</v>
      </c>
      <c r="B1788" s="20">
        <f>MONTH(Table1[[#This Row],[Date]])</f>
        <v>3</v>
      </c>
      <c r="C1788" s="20" t="str">
        <f>TEXT(Table1[[#This Row],[Date]],"mmmm")</f>
        <v>marzec</v>
      </c>
      <c r="D1788" s="2">
        <v>1211</v>
      </c>
      <c r="E1788" s="2">
        <v>43</v>
      </c>
      <c r="F1788" s="2" t="s">
        <v>16</v>
      </c>
      <c r="G1788" s="2" t="s">
        <v>13</v>
      </c>
      <c r="H1788" s="5">
        <v>11.95</v>
      </c>
      <c r="I1788" s="3">
        <v>0</v>
      </c>
      <c r="J1788" s="5">
        <f>Table1[[#This Row],[Ticket Price Price Per Unit]]*(1-Table1[[#This Row],[Discount Given]])</f>
        <v>11.95</v>
      </c>
      <c r="K1788" s="5">
        <v>3.32</v>
      </c>
      <c r="L1788" s="2">
        <v>1</v>
      </c>
      <c r="M1788" s="2">
        <v>3016</v>
      </c>
      <c r="N1788" s="5">
        <f>Table1[[#This Row],[Sales Price Per Unit]]*Table1[[#This Row],[Quantity]]</f>
        <v>11.95</v>
      </c>
      <c r="O1788" s="5">
        <f>((Table1[[#This Row],[Ticket Price Price Per Unit]]-Table1[[#This Row],[Sales Price Per Unit]]))*Table1[[#This Row],[Quantity]]</f>
        <v>0</v>
      </c>
      <c r="P1788" s="5">
        <f>(Table1[[#This Row],[Sales Price Per Unit]]-Table1[[#This Row],[Cost per Unit]])*Table1[[#This Row],[Quantity]]</f>
        <v>8.629999999999999</v>
      </c>
    </row>
    <row r="1789" spans="1:16" x14ac:dyDescent="0.25">
      <c r="A1789" s="1">
        <v>41343</v>
      </c>
      <c r="B1789" s="20">
        <f>MONTH(Table1[[#This Row],[Date]])</f>
        <v>3</v>
      </c>
      <c r="C1789" s="20" t="str">
        <f>TEXT(Table1[[#This Row],[Date]],"mmmm")</f>
        <v>marzec</v>
      </c>
      <c r="D1789" s="2">
        <v>1211</v>
      </c>
      <c r="E1789" s="2">
        <v>22</v>
      </c>
      <c r="F1789" s="2" t="s">
        <v>16</v>
      </c>
      <c r="G1789" s="2" t="s">
        <v>13</v>
      </c>
      <c r="H1789" s="5">
        <v>0.95</v>
      </c>
      <c r="I1789" s="3">
        <v>0</v>
      </c>
      <c r="J1789" s="5">
        <f>Table1[[#This Row],[Ticket Price Price Per Unit]]*(1-Table1[[#This Row],[Discount Given]])</f>
        <v>0.95</v>
      </c>
      <c r="K1789" s="5">
        <v>0.56999999999999995</v>
      </c>
      <c r="L1789" s="2">
        <v>4</v>
      </c>
      <c r="M1789" s="2">
        <v>3016</v>
      </c>
      <c r="N1789" s="5">
        <f>Table1[[#This Row],[Sales Price Per Unit]]*Table1[[#This Row],[Quantity]]</f>
        <v>3.8</v>
      </c>
      <c r="O1789" s="5">
        <f>((Table1[[#This Row],[Ticket Price Price Per Unit]]-Table1[[#This Row],[Sales Price Per Unit]]))*Table1[[#This Row],[Quantity]]</f>
        <v>0</v>
      </c>
      <c r="P1789" s="5">
        <f>(Table1[[#This Row],[Sales Price Per Unit]]-Table1[[#This Row],[Cost per Unit]])*Table1[[#This Row],[Quantity]]</f>
        <v>1.52</v>
      </c>
    </row>
    <row r="1790" spans="1:16" x14ac:dyDescent="0.25">
      <c r="A1790" s="1">
        <v>41343</v>
      </c>
      <c r="B1790" s="20">
        <f>MONTH(Table1[[#This Row],[Date]])</f>
        <v>3</v>
      </c>
      <c r="C1790" s="20" t="str">
        <f>TEXT(Table1[[#This Row],[Date]],"mmmm")</f>
        <v>marzec</v>
      </c>
      <c r="D1790" s="2">
        <v>1212</v>
      </c>
      <c r="E1790" s="2">
        <v>6</v>
      </c>
      <c r="F1790" s="2" t="s">
        <v>12</v>
      </c>
      <c r="G1790" s="2" t="s">
        <v>13</v>
      </c>
      <c r="H1790" s="5">
        <v>55.95</v>
      </c>
      <c r="I1790" s="3">
        <v>0.1</v>
      </c>
      <c r="J1790" s="5">
        <f>Table1[[#This Row],[Ticket Price Price Per Unit]]*(1-Table1[[#This Row],[Discount Given]])</f>
        <v>50.355000000000004</v>
      </c>
      <c r="K1790" s="5">
        <v>16.059999999999999</v>
      </c>
      <c r="L1790" s="2">
        <v>28</v>
      </c>
      <c r="M1790" s="2">
        <v>3018</v>
      </c>
      <c r="N1790" s="5">
        <f>Table1[[#This Row],[Sales Price Per Unit]]*Table1[[#This Row],[Quantity]]</f>
        <v>1409.94</v>
      </c>
      <c r="O1790" s="5">
        <f>((Table1[[#This Row],[Ticket Price Price Per Unit]]-Table1[[#This Row],[Sales Price Per Unit]]))*Table1[[#This Row],[Quantity]]</f>
        <v>156.65999999999997</v>
      </c>
      <c r="P1790" s="5">
        <f>(Table1[[#This Row],[Sales Price Per Unit]]-Table1[[#This Row],[Cost per Unit]])*Table1[[#This Row],[Quantity]]</f>
        <v>960.26</v>
      </c>
    </row>
    <row r="1791" spans="1:16" x14ac:dyDescent="0.25">
      <c r="A1791" s="1">
        <v>41343</v>
      </c>
      <c r="B1791" s="20">
        <f>MONTH(Table1[[#This Row],[Date]])</f>
        <v>3</v>
      </c>
      <c r="C1791" s="20" t="str">
        <f>TEXT(Table1[[#This Row],[Date]],"mmmm")</f>
        <v>marzec</v>
      </c>
      <c r="D1791" s="2">
        <v>1212</v>
      </c>
      <c r="E1791" s="2">
        <v>12</v>
      </c>
      <c r="F1791" s="2" t="s">
        <v>12</v>
      </c>
      <c r="G1791" s="2" t="s">
        <v>13</v>
      </c>
      <c r="H1791" s="5">
        <v>47.95</v>
      </c>
      <c r="I1791" s="3">
        <v>0</v>
      </c>
      <c r="J1791" s="5">
        <f>Table1[[#This Row],[Ticket Price Price Per Unit]]*(1-Table1[[#This Row],[Discount Given]])</f>
        <v>47.95</v>
      </c>
      <c r="K1791" s="5">
        <v>20.7</v>
      </c>
      <c r="L1791" s="2">
        <v>1</v>
      </c>
      <c r="M1791" s="2">
        <v>3018</v>
      </c>
      <c r="N1791" s="5">
        <f>Table1[[#This Row],[Sales Price Per Unit]]*Table1[[#This Row],[Quantity]]</f>
        <v>47.95</v>
      </c>
      <c r="O1791" s="5">
        <f>((Table1[[#This Row],[Ticket Price Price Per Unit]]-Table1[[#This Row],[Sales Price Per Unit]]))*Table1[[#This Row],[Quantity]]</f>
        <v>0</v>
      </c>
      <c r="P1791" s="5">
        <f>(Table1[[#This Row],[Sales Price Per Unit]]-Table1[[#This Row],[Cost per Unit]])*Table1[[#This Row],[Quantity]]</f>
        <v>27.250000000000004</v>
      </c>
    </row>
    <row r="1792" spans="1:16" x14ac:dyDescent="0.25">
      <c r="A1792" s="1">
        <v>41343</v>
      </c>
      <c r="B1792" s="20">
        <f>MONTH(Table1[[#This Row],[Date]])</f>
        <v>3</v>
      </c>
      <c r="C1792" s="20" t="str">
        <f>TEXT(Table1[[#This Row],[Date]],"mmmm")</f>
        <v>marzec</v>
      </c>
      <c r="D1792" s="2">
        <v>1213</v>
      </c>
      <c r="E1792" s="2">
        <v>19</v>
      </c>
      <c r="F1792" s="2" t="s">
        <v>18</v>
      </c>
      <c r="G1792" s="2" t="s">
        <v>13</v>
      </c>
      <c r="H1792" s="5">
        <v>49.95</v>
      </c>
      <c r="I1792" s="3">
        <v>0</v>
      </c>
      <c r="J1792" s="5">
        <f>Table1[[#This Row],[Ticket Price Price Per Unit]]*(1-Table1[[#This Row],[Discount Given]])</f>
        <v>49.95</v>
      </c>
      <c r="K1792" s="5">
        <v>24.77</v>
      </c>
      <c r="L1792" s="2">
        <v>16</v>
      </c>
      <c r="M1792" s="2">
        <v>3021</v>
      </c>
      <c r="N1792" s="5">
        <f>Table1[[#This Row],[Sales Price Per Unit]]*Table1[[#This Row],[Quantity]]</f>
        <v>799.2</v>
      </c>
      <c r="O1792" s="5">
        <f>((Table1[[#This Row],[Ticket Price Price Per Unit]]-Table1[[#This Row],[Sales Price Per Unit]]))*Table1[[#This Row],[Quantity]]</f>
        <v>0</v>
      </c>
      <c r="P1792" s="5">
        <f>(Table1[[#This Row],[Sales Price Per Unit]]-Table1[[#This Row],[Cost per Unit]])*Table1[[#This Row],[Quantity]]</f>
        <v>402.88000000000005</v>
      </c>
    </row>
    <row r="1793" spans="1:16" x14ac:dyDescent="0.25">
      <c r="A1793" s="1">
        <v>41343</v>
      </c>
      <c r="B1793" s="20">
        <f>MONTH(Table1[[#This Row],[Date]])</f>
        <v>3</v>
      </c>
      <c r="C1793" s="20" t="str">
        <f>TEXT(Table1[[#This Row],[Date]],"mmmm")</f>
        <v>marzec</v>
      </c>
      <c r="D1793" s="2">
        <v>1214</v>
      </c>
      <c r="E1793" s="2">
        <v>47</v>
      </c>
      <c r="F1793" s="2" t="s">
        <v>12</v>
      </c>
      <c r="G1793" s="2" t="s">
        <v>13</v>
      </c>
      <c r="H1793" s="5">
        <v>28.95</v>
      </c>
      <c r="I1793" s="3">
        <v>0</v>
      </c>
      <c r="J1793" s="5">
        <f>Table1[[#This Row],[Ticket Price Price Per Unit]]*(1-Table1[[#This Row],[Discount Given]])</f>
        <v>28.95</v>
      </c>
      <c r="K1793" s="5">
        <v>8.86</v>
      </c>
      <c r="L1793" s="2">
        <v>18</v>
      </c>
      <c r="M1793" s="2">
        <v>3016</v>
      </c>
      <c r="N1793" s="5">
        <f>Table1[[#This Row],[Sales Price Per Unit]]*Table1[[#This Row],[Quantity]]</f>
        <v>521.1</v>
      </c>
      <c r="O1793" s="5">
        <f>((Table1[[#This Row],[Ticket Price Price Per Unit]]-Table1[[#This Row],[Sales Price Per Unit]]))*Table1[[#This Row],[Quantity]]</f>
        <v>0</v>
      </c>
      <c r="P1793" s="5">
        <f>(Table1[[#This Row],[Sales Price Per Unit]]-Table1[[#This Row],[Cost per Unit]])*Table1[[#This Row],[Quantity]]</f>
        <v>361.62</v>
      </c>
    </row>
    <row r="1794" spans="1:16" x14ac:dyDescent="0.25">
      <c r="A1794" s="1">
        <v>41343</v>
      </c>
      <c r="B1794" s="20">
        <f>MONTH(Table1[[#This Row],[Date]])</f>
        <v>3</v>
      </c>
      <c r="C1794" s="20" t="str">
        <f>TEXT(Table1[[#This Row],[Date]],"mmmm")</f>
        <v>marzec</v>
      </c>
      <c r="D1794" s="2">
        <v>1215</v>
      </c>
      <c r="E1794" s="2">
        <v>23</v>
      </c>
      <c r="F1794" s="2" t="s">
        <v>16</v>
      </c>
      <c r="G1794" s="2" t="s">
        <v>13</v>
      </c>
      <c r="H1794" s="5">
        <v>2.95</v>
      </c>
      <c r="I1794" s="3">
        <v>0</v>
      </c>
      <c r="J1794" s="5">
        <f>Table1[[#This Row],[Ticket Price Price Per Unit]]*(1-Table1[[#This Row],[Discount Given]])</f>
        <v>2.95</v>
      </c>
      <c r="K1794" s="5">
        <v>1.68</v>
      </c>
      <c r="L1794" s="2">
        <v>10</v>
      </c>
      <c r="M1794" s="2">
        <v>3016</v>
      </c>
      <c r="N1794" s="5">
        <f>Table1[[#This Row],[Sales Price Per Unit]]*Table1[[#This Row],[Quantity]]</f>
        <v>29.5</v>
      </c>
      <c r="O1794" s="5">
        <f>((Table1[[#This Row],[Ticket Price Price Per Unit]]-Table1[[#This Row],[Sales Price Per Unit]]))*Table1[[#This Row],[Quantity]]</f>
        <v>0</v>
      </c>
      <c r="P1794" s="5">
        <f>(Table1[[#This Row],[Sales Price Per Unit]]-Table1[[#This Row],[Cost per Unit]])*Table1[[#This Row],[Quantity]]</f>
        <v>12.700000000000003</v>
      </c>
    </row>
    <row r="1795" spans="1:16" x14ac:dyDescent="0.25">
      <c r="A1795" s="1">
        <v>41343</v>
      </c>
      <c r="B1795" s="20">
        <f>MONTH(Table1[[#This Row],[Date]])</f>
        <v>3</v>
      </c>
      <c r="C1795" s="20" t="str">
        <f>TEXT(Table1[[#This Row],[Date]],"mmmm")</f>
        <v>marzec</v>
      </c>
      <c r="D1795" s="2">
        <v>1216</v>
      </c>
      <c r="E1795" s="2">
        <v>34</v>
      </c>
      <c r="F1795" s="2" t="s">
        <v>12</v>
      </c>
      <c r="G1795" s="2" t="s">
        <v>13</v>
      </c>
      <c r="H1795" s="5">
        <v>37.950000000000003</v>
      </c>
      <c r="I1795" s="3">
        <v>0.2</v>
      </c>
      <c r="J1795" s="5">
        <f>Table1[[#This Row],[Ticket Price Price Per Unit]]*(1-Table1[[#This Row],[Discount Given]])</f>
        <v>30.360000000000003</v>
      </c>
      <c r="K1795" s="5">
        <v>15.35</v>
      </c>
      <c r="L1795" s="2">
        <v>6</v>
      </c>
      <c r="M1795" s="2">
        <v>3031</v>
      </c>
      <c r="N1795" s="5">
        <f>Table1[[#This Row],[Sales Price Per Unit]]*Table1[[#This Row],[Quantity]]</f>
        <v>182.16000000000003</v>
      </c>
      <c r="O1795" s="5">
        <f>((Table1[[#This Row],[Ticket Price Price Per Unit]]-Table1[[#This Row],[Sales Price Per Unit]]))*Table1[[#This Row],[Quantity]]</f>
        <v>45.54</v>
      </c>
      <c r="P1795" s="5">
        <f>(Table1[[#This Row],[Sales Price Per Unit]]-Table1[[#This Row],[Cost per Unit]])*Table1[[#This Row],[Quantity]]</f>
        <v>90.060000000000016</v>
      </c>
    </row>
    <row r="1796" spans="1:16" hidden="1" x14ac:dyDescent="0.25">
      <c r="A1796" s="1">
        <v>41343</v>
      </c>
      <c r="B1796" s="20">
        <f>MONTH(Table1[[#This Row],[Date]])</f>
        <v>3</v>
      </c>
      <c r="C1796" s="20" t="str">
        <f>TEXT(Table1[[#This Row],[Date]],"mmmm")</f>
        <v>marzec</v>
      </c>
      <c r="D1796" s="2">
        <v>1217</v>
      </c>
      <c r="E1796" s="2">
        <v>14</v>
      </c>
      <c r="F1796" s="2" t="s">
        <v>12</v>
      </c>
      <c r="G1796" s="2" t="s">
        <v>13</v>
      </c>
      <c r="H1796" s="5">
        <v>31.95</v>
      </c>
      <c r="I1796" s="3">
        <v>0</v>
      </c>
      <c r="J1796" s="5">
        <f>Table1[[#This Row],[Ticket Price Price Per Unit]]*(1-Table1[[#This Row],[Discount Given]])</f>
        <v>31.95</v>
      </c>
      <c r="K1796" s="5">
        <v>17.38</v>
      </c>
      <c r="L1796" s="2">
        <v>4</v>
      </c>
      <c r="M1796" s="2">
        <v>3019</v>
      </c>
      <c r="N1796" s="5">
        <f>Table1[[#This Row],[Sales Price Per Unit]]*Table1[[#This Row],[Quantity]]</f>
        <v>127.8</v>
      </c>
      <c r="O1796" s="5">
        <f>((Table1[[#This Row],[Ticket Price Price Per Unit]]-Table1[[#This Row],[Sales Price Per Unit]]))*Table1[[#This Row],[Quantity]]</f>
        <v>0</v>
      </c>
      <c r="P1796" s="5">
        <f>(Table1[[#This Row],[Sales Price Per Unit]]-Table1[[#This Row],[Cost per Unit]])*Table1[[#This Row],[Quantity]]</f>
        <v>58.28</v>
      </c>
    </row>
    <row r="1797" spans="1:16" x14ac:dyDescent="0.25">
      <c r="A1797" s="1">
        <v>41343</v>
      </c>
      <c r="B1797" s="20">
        <f>MONTH(Table1[[#This Row],[Date]])</f>
        <v>3</v>
      </c>
      <c r="C1797" s="20" t="str">
        <f>TEXT(Table1[[#This Row],[Date]],"mmmm")</f>
        <v>marzec</v>
      </c>
      <c r="D1797" s="2">
        <v>1218</v>
      </c>
      <c r="E1797" s="2">
        <v>21</v>
      </c>
      <c r="F1797" s="2" t="s">
        <v>16</v>
      </c>
      <c r="G1797" s="2" t="s">
        <v>13</v>
      </c>
      <c r="H1797" s="5">
        <v>26.95</v>
      </c>
      <c r="I1797" s="3">
        <v>0</v>
      </c>
      <c r="J1797" s="5">
        <f>Table1[[#This Row],[Ticket Price Price Per Unit]]*(1-Table1[[#This Row],[Discount Given]])</f>
        <v>26.95</v>
      </c>
      <c r="K1797" s="5">
        <v>12.42</v>
      </c>
      <c r="L1797" s="2">
        <v>15</v>
      </c>
      <c r="M1797" s="2">
        <v>3022</v>
      </c>
      <c r="N1797" s="5">
        <f>Table1[[#This Row],[Sales Price Per Unit]]*Table1[[#This Row],[Quantity]]</f>
        <v>404.25</v>
      </c>
      <c r="O1797" s="5">
        <f>((Table1[[#This Row],[Ticket Price Price Per Unit]]-Table1[[#This Row],[Sales Price Per Unit]]))*Table1[[#This Row],[Quantity]]</f>
        <v>0</v>
      </c>
      <c r="P1797" s="5">
        <f>(Table1[[#This Row],[Sales Price Per Unit]]-Table1[[#This Row],[Cost per Unit]])*Table1[[#This Row],[Quantity]]</f>
        <v>217.95</v>
      </c>
    </row>
    <row r="1798" spans="1:16" x14ac:dyDescent="0.25">
      <c r="A1798" s="1">
        <v>41343</v>
      </c>
      <c r="B1798" s="20">
        <f>MONTH(Table1[[#This Row],[Date]])</f>
        <v>3</v>
      </c>
      <c r="C1798" s="20" t="str">
        <f>TEXT(Table1[[#This Row],[Date]],"mmmm")</f>
        <v>marzec</v>
      </c>
      <c r="D1798" s="2">
        <v>1219</v>
      </c>
      <c r="E1798" s="2">
        <v>19</v>
      </c>
      <c r="F1798" s="2" t="s">
        <v>12</v>
      </c>
      <c r="G1798" s="2" t="s">
        <v>13</v>
      </c>
      <c r="H1798" s="5">
        <v>49.95</v>
      </c>
      <c r="I1798" s="3">
        <v>0</v>
      </c>
      <c r="J1798" s="5">
        <f>Table1[[#This Row],[Ticket Price Price Per Unit]]*(1-Table1[[#This Row],[Discount Given]])</f>
        <v>49.95</v>
      </c>
      <c r="K1798" s="5">
        <v>24.77</v>
      </c>
      <c r="L1798" s="2">
        <v>28</v>
      </c>
      <c r="M1798" s="2">
        <v>3033</v>
      </c>
      <c r="N1798" s="5">
        <f>Table1[[#This Row],[Sales Price Per Unit]]*Table1[[#This Row],[Quantity]]</f>
        <v>1398.6000000000001</v>
      </c>
      <c r="O1798" s="5">
        <f>((Table1[[#This Row],[Ticket Price Price Per Unit]]-Table1[[#This Row],[Sales Price Per Unit]]))*Table1[[#This Row],[Quantity]]</f>
        <v>0</v>
      </c>
      <c r="P1798" s="5">
        <f>(Table1[[#This Row],[Sales Price Per Unit]]-Table1[[#This Row],[Cost per Unit]])*Table1[[#This Row],[Quantity]]</f>
        <v>705.04000000000008</v>
      </c>
    </row>
    <row r="1799" spans="1:16" x14ac:dyDescent="0.25">
      <c r="A1799" s="1">
        <v>41343</v>
      </c>
      <c r="B1799" s="20">
        <f>MONTH(Table1[[#This Row],[Date]])</f>
        <v>3</v>
      </c>
      <c r="C1799" s="20" t="str">
        <f>TEXT(Table1[[#This Row],[Date]],"mmmm")</f>
        <v>marzec</v>
      </c>
      <c r="D1799" s="2">
        <v>1220</v>
      </c>
      <c r="E1799" s="2">
        <v>43</v>
      </c>
      <c r="F1799" s="2" t="s">
        <v>16</v>
      </c>
      <c r="G1799" s="2" t="s">
        <v>13</v>
      </c>
      <c r="H1799" s="5">
        <v>11.95</v>
      </c>
      <c r="I1799" s="3">
        <v>0</v>
      </c>
      <c r="J1799" s="5">
        <f>Table1[[#This Row],[Ticket Price Price Per Unit]]*(1-Table1[[#This Row],[Discount Given]])</f>
        <v>11.95</v>
      </c>
      <c r="K1799" s="5">
        <v>3.32</v>
      </c>
      <c r="L1799" s="2">
        <v>5</v>
      </c>
      <c r="M1799" s="2">
        <v>3011</v>
      </c>
      <c r="N1799" s="5">
        <f>Table1[[#This Row],[Sales Price Per Unit]]*Table1[[#This Row],[Quantity]]</f>
        <v>59.75</v>
      </c>
      <c r="O1799" s="5">
        <f>((Table1[[#This Row],[Ticket Price Price Per Unit]]-Table1[[#This Row],[Sales Price Per Unit]]))*Table1[[#This Row],[Quantity]]</f>
        <v>0</v>
      </c>
      <c r="P1799" s="5">
        <f>(Table1[[#This Row],[Sales Price Per Unit]]-Table1[[#This Row],[Cost per Unit]])*Table1[[#This Row],[Quantity]]</f>
        <v>43.149999999999991</v>
      </c>
    </row>
    <row r="1800" spans="1:16" x14ac:dyDescent="0.25">
      <c r="A1800" s="1">
        <v>41343</v>
      </c>
      <c r="B1800" s="20">
        <f>MONTH(Table1[[#This Row],[Date]])</f>
        <v>3</v>
      </c>
      <c r="C1800" s="20" t="str">
        <f>TEXT(Table1[[#This Row],[Date]],"mmmm")</f>
        <v>marzec</v>
      </c>
      <c r="D1800" s="2">
        <v>1221</v>
      </c>
      <c r="E1800" s="2">
        <v>24</v>
      </c>
      <c r="F1800" s="2" t="s">
        <v>18</v>
      </c>
      <c r="G1800" s="2" t="s">
        <v>13</v>
      </c>
      <c r="H1800" s="5">
        <v>27.95</v>
      </c>
      <c r="I1800" s="3">
        <v>0</v>
      </c>
      <c r="J1800" s="5">
        <f>Table1[[#This Row],[Ticket Price Price Per Unit]]*(1-Table1[[#This Row],[Discount Given]])</f>
        <v>27.95</v>
      </c>
      <c r="K1800" s="5">
        <v>16.8</v>
      </c>
      <c r="L1800" s="2">
        <v>26</v>
      </c>
      <c r="M1800" s="2">
        <v>3025</v>
      </c>
      <c r="N1800" s="5">
        <f>Table1[[#This Row],[Sales Price Per Unit]]*Table1[[#This Row],[Quantity]]</f>
        <v>726.69999999999993</v>
      </c>
      <c r="O1800" s="5">
        <f>((Table1[[#This Row],[Ticket Price Price Per Unit]]-Table1[[#This Row],[Sales Price Per Unit]]))*Table1[[#This Row],[Quantity]]</f>
        <v>0</v>
      </c>
      <c r="P1800" s="5">
        <f>(Table1[[#This Row],[Sales Price Per Unit]]-Table1[[#This Row],[Cost per Unit]])*Table1[[#This Row],[Quantity]]</f>
        <v>289.89999999999998</v>
      </c>
    </row>
    <row r="1801" spans="1:16" x14ac:dyDescent="0.25">
      <c r="A1801" s="1">
        <v>41343</v>
      </c>
      <c r="B1801" s="20">
        <f>MONTH(Table1[[#This Row],[Date]])</f>
        <v>3</v>
      </c>
      <c r="C1801" s="20" t="str">
        <f>TEXT(Table1[[#This Row],[Date]],"mmmm")</f>
        <v>marzec</v>
      </c>
      <c r="D1801" s="2">
        <v>1221</v>
      </c>
      <c r="E1801" s="2">
        <v>8</v>
      </c>
      <c r="F1801" s="2" t="s">
        <v>18</v>
      </c>
      <c r="G1801" s="2" t="s">
        <v>13</v>
      </c>
      <c r="H1801" s="5">
        <v>7.95</v>
      </c>
      <c r="I1801" s="3">
        <v>0.3</v>
      </c>
      <c r="J1801" s="5">
        <f>Table1[[#This Row],[Ticket Price Price Per Unit]]*(1-Table1[[#This Row],[Discount Given]])</f>
        <v>5.5649999999999995</v>
      </c>
      <c r="K1801" s="5">
        <v>4.53</v>
      </c>
      <c r="L1801" s="2">
        <v>3</v>
      </c>
      <c r="M1801" s="2">
        <v>3025</v>
      </c>
      <c r="N1801" s="5">
        <f>Table1[[#This Row],[Sales Price Per Unit]]*Table1[[#This Row],[Quantity]]</f>
        <v>16.695</v>
      </c>
      <c r="O1801" s="5">
        <f>((Table1[[#This Row],[Ticket Price Price Per Unit]]-Table1[[#This Row],[Sales Price Per Unit]]))*Table1[[#This Row],[Quantity]]</f>
        <v>7.155000000000002</v>
      </c>
      <c r="P1801" s="5">
        <f>(Table1[[#This Row],[Sales Price Per Unit]]-Table1[[#This Row],[Cost per Unit]])*Table1[[#This Row],[Quantity]]</f>
        <v>3.1049999999999978</v>
      </c>
    </row>
    <row r="1802" spans="1:16" x14ac:dyDescent="0.25">
      <c r="A1802" s="1">
        <v>41343</v>
      </c>
      <c r="B1802" s="20">
        <f>MONTH(Table1[[#This Row],[Date]])</f>
        <v>3</v>
      </c>
      <c r="C1802" s="20" t="str">
        <f>TEXT(Table1[[#This Row],[Date]],"mmmm")</f>
        <v>marzec</v>
      </c>
      <c r="D1802" s="2">
        <v>1222</v>
      </c>
      <c r="E1802" s="2">
        <v>10</v>
      </c>
      <c r="F1802" s="2" t="s">
        <v>12</v>
      </c>
      <c r="G1802" s="2" t="s">
        <v>13</v>
      </c>
      <c r="H1802" s="5">
        <v>34.950000000000003</v>
      </c>
      <c r="I1802" s="3">
        <v>0</v>
      </c>
      <c r="J1802" s="5">
        <f>Table1[[#This Row],[Ticket Price Price Per Unit]]*(1-Table1[[#This Row],[Discount Given]])</f>
        <v>34.950000000000003</v>
      </c>
      <c r="K1802" s="5">
        <v>22.13</v>
      </c>
      <c r="L1802" s="2">
        <v>9</v>
      </c>
      <c r="M1802" s="2">
        <v>3029</v>
      </c>
      <c r="N1802" s="5">
        <f>Table1[[#This Row],[Sales Price Per Unit]]*Table1[[#This Row],[Quantity]]</f>
        <v>314.55</v>
      </c>
      <c r="O1802" s="5">
        <f>((Table1[[#This Row],[Ticket Price Price Per Unit]]-Table1[[#This Row],[Sales Price Per Unit]]))*Table1[[#This Row],[Quantity]]</f>
        <v>0</v>
      </c>
      <c r="P1802" s="5">
        <f>(Table1[[#This Row],[Sales Price Per Unit]]-Table1[[#This Row],[Cost per Unit]])*Table1[[#This Row],[Quantity]]</f>
        <v>115.38000000000004</v>
      </c>
    </row>
    <row r="1803" spans="1:16" x14ac:dyDescent="0.25">
      <c r="A1803" s="1">
        <v>41343</v>
      </c>
      <c r="B1803" s="20">
        <f>MONTH(Table1[[#This Row],[Date]])</f>
        <v>3</v>
      </c>
      <c r="C1803" s="20" t="str">
        <f>TEXT(Table1[[#This Row],[Date]],"mmmm")</f>
        <v>marzec</v>
      </c>
      <c r="D1803" s="2">
        <v>1223</v>
      </c>
      <c r="E1803" s="2">
        <v>32</v>
      </c>
      <c r="F1803" s="2" t="s">
        <v>18</v>
      </c>
      <c r="G1803" s="2" t="s">
        <v>13</v>
      </c>
      <c r="H1803" s="5">
        <v>22.95</v>
      </c>
      <c r="I1803" s="3">
        <v>0</v>
      </c>
      <c r="J1803" s="5">
        <f>Table1[[#This Row],[Ticket Price Price Per Unit]]*(1-Table1[[#This Row],[Discount Given]])</f>
        <v>22.95</v>
      </c>
      <c r="K1803" s="5">
        <v>11.78</v>
      </c>
      <c r="L1803" s="2">
        <v>3</v>
      </c>
      <c r="M1803" s="2">
        <v>3014</v>
      </c>
      <c r="N1803" s="5">
        <f>Table1[[#This Row],[Sales Price Per Unit]]*Table1[[#This Row],[Quantity]]</f>
        <v>68.849999999999994</v>
      </c>
      <c r="O1803" s="5">
        <f>((Table1[[#This Row],[Ticket Price Price Per Unit]]-Table1[[#This Row],[Sales Price Per Unit]]))*Table1[[#This Row],[Quantity]]</f>
        <v>0</v>
      </c>
      <c r="P1803" s="5">
        <f>(Table1[[#This Row],[Sales Price Per Unit]]-Table1[[#This Row],[Cost per Unit]])*Table1[[#This Row],[Quantity]]</f>
        <v>33.51</v>
      </c>
    </row>
    <row r="1804" spans="1:16" x14ac:dyDescent="0.25">
      <c r="A1804" s="1">
        <v>41343</v>
      </c>
      <c r="B1804" s="20">
        <f>MONTH(Table1[[#This Row],[Date]])</f>
        <v>3</v>
      </c>
      <c r="C1804" s="20" t="str">
        <f>TEXT(Table1[[#This Row],[Date]],"mmmm")</f>
        <v>marzec</v>
      </c>
      <c r="D1804" s="2">
        <v>1224</v>
      </c>
      <c r="E1804" s="2">
        <v>43</v>
      </c>
      <c r="F1804" s="2" t="s">
        <v>18</v>
      </c>
      <c r="G1804" s="2" t="s">
        <v>13</v>
      </c>
      <c r="H1804" s="5">
        <v>11.95</v>
      </c>
      <c r="I1804" s="3">
        <v>0</v>
      </c>
      <c r="J1804" s="5">
        <f>Table1[[#This Row],[Ticket Price Price Per Unit]]*(1-Table1[[#This Row],[Discount Given]])</f>
        <v>11.95</v>
      </c>
      <c r="K1804" s="5">
        <v>3.32</v>
      </c>
      <c r="L1804" s="2">
        <v>1</v>
      </c>
      <c r="M1804" s="2">
        <v>3010</v>
      </c>
      <c r="N1804" s="5">
        <f>Table1[[#This Row],[Sales Price Per Unit]]*Table1[[#This Row],[Quantity]]</f>
        <v>11.95</v>
      </c>
      <c r="O1804" s="5">
        <f>((Table1[[#This Row],[Ticket Price Price Per Unit]]-Table1[[#This Row],[Sales Price Per Unit]]))*Table1[[#This Row],[Quantity]]</f>
        <v>0</v>
      </c>
      <c r="P1804" s="5">
        <f>(Table1[[#This Row],[Sales Price Per Unit]]-Table1[[#This Row],[Cost per Unit]])*Table1[[#This Row],[Quantity]]</f>
        <v>8.629999999999999</v>
      </c>
    </row>
    <row r="1805" spans="1:16" x14ac:dyDescent="0.25">
      <c r="A1805" s="1">
        <v>41343</v>
      </c>
      <c r="B1805" s="20">
        <f>MONTH(Table1[[#This Row],[Date]])</f>
        <v>3</v>
      </c>
      <c r="C1805" s="20" t="str">
        <f>TEXT(Table1[[#This Row],[Date]],"mmmm")</f>
        <v>marzec</v>
      </c>
      <c r="D1805" s="2">
        <v>1225</v>
      </c>
      <c r="E1805" s="2">
        <v>36</v>
      </c>
      <c r="F1805" s="2" t="s">
        <v>12</v>
      </c>
      <c r="G1805" s="2" t="s">
        <v>13</v>
      </c>
      <c r="H1805" s="5">
        <v>26.95</v>
      </c>
      <c r="I1805" s="3">
        <v>0.1</v>
      </c>
      <c r="J1805" s="5">
        <f>Table1[[#This Row],[Ticket Price Price Per Unit]]*(1-Table1[[#This Row],[Discount Given]])</f>
        <v>24.254999999999999</v>
      </c>
      <c r="K1805" s="5">
        <v>12.53</v>
      </c>
      <c r="L1805" s="2">
        <v>21</v>
      </c>
      <c r="M1805" s="2">
        <v>3016</v>
      </c>
      <c r="N1805" s="5">
        <f>Table1[[#This Row],[Sales Price Per Unit]]*Table1[[#This Row],[Quantity]]</f>
        <v>509.35499999999996</v>
      </c>
      <c r="O1805" s="5">
        <f>((Table1[[#This Row],[Ticket Price Price Per Unit]]-Table1[[#This Row],[Sales Price Per Unit]]))*Table1[[#This Row],[Quantity]]</f>
        <v>56.595000000000006</v>
      </c>
      <c r="P1805" s="5">
        <f>(Table1[[#This Row],[Sales Price Per Unit]]-Table1[[#This Row],[Cost per Unit]])*Table1[[#This Row],[Quantity]]</f>
        <v>246.22499999999999</v>
      </c>
    </row>
    <row r="1806" spans="1:16" x14ac:dyDescent="0.25">
      <c r="A1806" s="1">
        <v>41343</v>
      </c>
      <c r="B1806" s="20">
        <f>MONTH(Table1[[#This Row],[Date]])</f>
        <v>3</v>
      </c>
      <c r="C1806" s="20" t="str">
        <f>TEXT(Table1[[#This Row],[Date]],"mmmm")</f>
        <v>marzec</v>
      </c>
      <c r="D1806" s="2">
        <v>1226</v>
      </c>
      <c r="E1806" s="2">
        <v>26</v>
      </c>
      <c r="F1806" s="2" t="s">
        <v>16</v>
      </c>
      <c r="G1806" s="2" t="s">
        <v>13</v>
      </c>
      <c r="H1806" s="5">
        <v>0.95</v>
      </c>
      <c r="I1806" s="3">
        <v>0</v>
      </c>
      <c r="J1806" s="5">
        <f>Table1[[#This Row],[Ticket Price Price Per Unit]]*(1-Table1[[#This Row],[Discount Given]])</f>
        <v>0.95</v>
      </c>
      <c r="K1806" s="5">
        <v>0.42</v>
      </c>
      <c r="L1806" s="2">
        <v>10</v>
      </c>
      <c r="M1806" s="2">
        <v>3031</v>
      </c>
      <c r="N1806" s="5">
        <f>Table1[[#This Row],[Sales Price Per Unit]]*Table1[[#This Row],[Quantity]]</f>
        <v>9.5</v>
      </c>
      <c r="O1806" s="5">
        <f>((Table1[[#This Row],[Ticket Price Price Per Unit]]-Table1[[#This Row],[Sales Price Per Unit]]))*Table1[[#This Row],[Quantity]]</f>
        <v>0</v>
      </c>
      <c r="P1806" s="5">
        <f>(Table1[[#This Row],[Sales Price Per Unit]]-Table1[[#This Row],[Cost per Unit]])*Table1[[#This Row],[Quantity]]</f>
        <v>5.3000000000000007</v>
      </c>
    </row>
    <row r="1807" spans="1:16" x14ac:dyDescent="0.25">
      <c r="A1807" s="1">
        <v>41343</v>
      </c>
      <c r="B1807" s="20">
        <f>MONTH(Table1[[#This Row],[Date]])</f>
        <v>3</v>
      </c>
      <c r="C1807" s="20" t="str">
        <f>TEXT(Table1[[#This Row],[Date]],"mmmm")</f>
        <v>marzec</v>
      </c>
      <c r="D1807" s="2">
        <v>1227</v>
      </c>
      <c r="E1807" s="2">
        <v>25</v>
      </c>
      <c r="F1807" s="2" t="s">
        <v>16</v>
      </c>
      <c r="G1807" s="2" t="s">
        <v>13</v>
      </c>
      <c r="H1807" s="5">
        <v>0.95</v>
      </c>
      <c r="I1807" s="3">
        <v>0</v>
      </c>
      <c r="J1807" s="5">
        <f>Table1[[#This Row],[Ticket Price Price Per Unit]]*(1-Table1[[#This Row],[Discount Given]])</f>
        <v>0.95</v>
      </c>
      <c r="K1807" s="5">
        <v>0.35</v>
      </c>
      <c r="L1807" s="2">
        <v>13</v>
      </c>
      <c r="M1807" s="2">
        <v>3031</v>
      </c>
      <c r="N1807" s="5">
        <f>Table1[[#This Row],[Sales Price Per Unit]]*Table1[[#This Row],[Quantity]]</f>
        <v>12.35</v>
      </c>
      <c r="O1807" s="5">
        <f>((Table1[[#This Row],[Ticket Price Price Per Unit]]-Table1[[#This Row],[Sales Price Per Unit]]))*Table1[[#This Row],[Quantity]]</f>
        <v>0</v>
      </c>
      <c r="P1807" s="5">
        <f>(Table1[[#This Row],[Sales Price Per Unit]]-Table1[[#This Row],[Cost per Unit]])*Table1[[#This Row],[Quantity]]</f>
        <v>7.8</v>
      </c>
    </row>
    <row r="1808" spans="1:16" x14ac:dyDescent="0.25">
      <c r="A1808" s="1">
        <v>41343</v>
      </c>
      <c r="B1808" s="20">
        <f>MONTH(Table1[[#This Row],[Date]])</f>
        <v>3</v>
      </c>
      <c r="C1808" s="20" t="str">
        <f>TEXT(Table1[[#This Row],[Date]],"mmmm")</f>
        <v>marzec</v>
      </c>
      <c r="D1808" s="2">
        <v>1228</v>
      </c>
      <c r="E1808" s="2">
        <v>7</v>
      </c>
      <c r="F1808" s="2" t="s">
        <v>18</v>
      </c>
      <c r="G1808" s="2" t="s">
        <v>13</v>
      </c>
      <c r="H1808" s="5">
        <v>20.95</v>
      </c>
      <c r="I1808" s="3">
        <v>0</v>
      </c>
      <c r="J1808" s="5">
        <f>Table1[[#This Row],[Ticket Price Price Per Unit]]*(1-Table1[[#This Row],[Discount Given]])</f>
        <v>20.95</v>
      </c>
      <c r="K1808" s="5">
        <v>10.039999999999999</v>
      </c>
      <c r="L1808" s="2">
        <v>16</v>
      </c>
      <c r="M1808" s="2">
        <v>3017</v>
      </c>
      <c r="N1808" s="5">
        <f>Table1[[#This Row],[Sales Price Per Unit]]*Table1[[#This Row],[Quantity]]</f>
        <v>335.2</v>
      </c>
      <c r="O1808" s="5">
        <f>((Table1[[#This Row],[Ticket Price Price Per Unit]]-Table1[[#This Row],[Sales Price Per Unit]]))*Table1[[#This Row],[Quantity]]</f>
        <v>0</v>
      </c>
      <c r="P1808" s="5">
        <f>(Table1[[#This Row],[Sales Price Per Unit]]-Table1[[#This Row],[Cost per Unit]])*Table1[[#This Row],[Quantity]]</f>
        <v>174.56</v>
      </c>
    </row>
    <row r="1809" spans="1:16" x14ac:dyDescent="0.25">
      <c r="A1809" s="1">
        <v>41343</v>
      </c>
      <c r="B1809" s="20">
        <f>MONTH(Table1[[#This Row],[Date]])</f>
        <v>3</v>
      </c>
      <c r="C1809" s="20" t="str">
        <f>TEXT(Table1[[#This Row],[Date]],"mmmm")</f>
        <v>marzec</v>
      </c>
      <c r="D1809" s="2">
        <v>1229</v>
      </c>
      <c r="E1809" s="2">
        <v>22</v>
      </c>
      <c r="F1809" s="2" t="s">
        <v>18</v>
      </c>
      <c r="G1809" s="2" t="s">
        <v>13</v>
      </c>
      <c r="H1809" s="5">
        <v>0.95</v>
      </c>
      <c r="I1809" s="3">
        <v>0</v>
      </c>
      <c r="J1809" s="5">
        <f>Table1[[#This Row],[Ticket Price Price Per Unit]]*(1-Table1[[#This Row],[Discount Given]])</f>
        <v>0.95</v>
      </c>
      <c r="K1809" s="5">
        <v>0.56999999999999995</v>
      </c>
      <c r="L1809" s="2">
        <v>5</v>
      </c>
      <c r="M1809" s="2">
        <v>3027</v>
      </c>
      <c r="N1809" s="5">
        <f>Table1[[#This Row],[Sales Price Per Unit]]*Table1[[#This Row],[Quantity]]</f>
        <v>4.75</v>
      </c>
      <c r="O1809" s="5">
        <f>((Table1[[#This Row],[Ticket Price Price Per Unit]]-Table1[[#This Row],[Sales Price Per Unit]]))*Table1[[#This Row],[Quantity]]</f>
        <v>0</v>
      </c>
      <c r="P1809" s="5">
        <f>(Table1[[#This Row],[Sales Price Per Unit]]-Table1[[#This Row],[Cost per Unit]])*Table1[[#This Row],[Quantity]]</f>
        <v>1.9</v>
      </c>
    </row>
    <row r="1810" spans="1:16" x14ac:dyDescent="0.25">
      <c r="A1810" s="1">
        <v>41343</v>
      </c>
      <c r="B1810" s="20">
        <f>MONTH(Table1[[#This Row],[Date]])</f>
        <v>3</v>
      </c>
      <c r="C1810" s="20" t="str">
        <f>TEXT(Table1[[#This Row],[Date]],"mmmm")</f>
        <v>marzec</v>
      </c>
      <c r="D1810" s="2">
        <v>1230</v>
      </c>
      <c r="E1810" s="2">
        <v>11</v>
      </c>
      <c r="F1810" s="2" t="s">
        <v>16</v>
      </c>
      <c r="G1810" s="2" t="s">
        <v>13</v>
      </c>
      <c r="H1810" s="5">
        <v>65.95</v>
      </c>
      <c r="I1810" s="3">
        <v>0</v>
      </c>
      <c r="J1810" s="5">
        <f>Table1[[#This Row],[Ticket Price Price Per Unit]]*(1-Table1[[#This Row],[Discount Given]])</f>
        <v>65.95</v>
      </c>
      <c r="K1810" s="5">
        <v>37.97</v>
      </c>
      <c r="L1810" s="2">
        <v>16</v>
      </c>
      <c r="M1810" s="2">
        <v>3025</v>
      </c>
      <c r="N1810" s="5">
        <f>Table1[[#This Row],[Sales Price Per Unit]]*Table1[[#This Row],[Quantity]]</f>
        <v>1055.2</v>
      </c>
      <c r="O1810" s="5">
        <f>((Table1[[#This Row],[Ticket Price Price Per Unit]]-Table1[[#This Row],[Sales Price Per Unit]]))*Table1[[#This Row],[Quantity]]</f>
        <v>0</v>
      </c>
      <c r="P1810" s="5">
        <f>(Table1[[#This Row],[Sales Price Per Unit]]-Table1[[#This Row],[Cost per Unit]])*Table1[[#This Row],[Quantity]]</f>
        <v>447.68000000000006</v>
      </c>
    </row>
    <row r="1811" spans="1:16" x14ac:dyDescent="0.25">
      <c r="A1811" s="1">
        <v>41343</v>
      </c>
      <c r="B1811" s="20">
        <f>MONTH(Table1[[#This Row],[Date]])</f>
        <v>3</v>
      </c>
      <c r="C1811" s="20" t="str">
        <f>TEXT(Table1[[#This Row],[Date]],"mmmm")</f>
        <v>marzec</v>
      </c>
      <c r="D1811" s="2">
        <v>1230</v>
      </c>
      <c r="E1811" s="2">
        <v>44</v>
      </c>
      <c r="F1811" s="2" t="s">
        <v>16</v>
      </c>
      <c r="G1811" s="2" t="s">
        <v>13</v>
      </c>
      <c r="H1811" s="5">
        <v>38.950000000000003</v>
      </c>
      <c r="I1811" s="3">
        <v>0.1</v>
      </c>
      <c r="J1811" s="5">
        <f>Table1[[#This Row],[Ticket Price Price Per Unit]]*(1-Table1[[#This Row],[Discount Given]])</f>
        <v>35.055000000000007</v>
      </c>
      <c r="K1811" s="5">
        <v>24.76</v>
      </c>
      <c r="L1811" s="2">
        <v>2</v>
      </c>
      <c r="M1811" s="2">
        <v>3025</v>
      </c>
      <c r="N1811" s="5">
        <f>Table1[[#This Row],[Sales Price Per Unit]]*Table1[[#This Row],[Quantity]]</f>
        <v>70.110000000000014</v>
      </c>
      <c r="O1811" s="5">
        <f>((Table1[[#This Row],[Ticket Price Price Per Unit]]-Table1[[#This Row],[Sales Price Per Unit]]))*Table1[[#This Row],[Quantity]]</f>
        <v>7.789999999999992</v>
      </c>
      <c r="P1811" s="5">
        <f>(Table1[[#This Row],[Sales Price Per Unit]]-Table1[[#This Row],[Cost per Unit]])*Table1[[#This Row],[Quantity]]</f>
        <v>20.590000000000011</v>
      </c>
    </row>
    <row r="1812" spans="1:16" x14ac:dyDescent="0.25">
      <c r="A1812" s="1">
        <v>41343</v>
      </c>
      <c r="B1812" s="20">
        <f>MONTH(Table1[[#This Row],[Date]])</f>
        <v>3</v>
      </c>
      <c r="C1812" s="20" t="str">
        <f>TEXT(Table1[[#This Row],[Date]],"mmmm")</f>
        <v>marzec</v>
      </c>
      <c r="D1812" s="2">
        <v>1231</v>
      </c>
      <c r="E1812" s="2">
        <v>35</v>
      </c>
      <c r="F1812" s="2" t="s">
        <v>18</v>
      </c>
      <c r="G1812" s="2" t="s">
        <v>13</v>
      </c>
      <c r="H1812" s="5">
        <v>0.95</v>
      </c>
      <c r="I1812" s="3">
        <v>0</v>
      </c>
      <c r="J1812" s="5">
        <f>Table1[[#This Row],[Ticket Price Price Per Unit]]*(1-Table1[[#This Row],[Discount Given]])</f>
        <v>0.95</v>
      </c>
      <c r="K1812" s="5">
        <v>0.47</v>
      </c>
      <c r="L1812" s="2">
        <v>25</v>
      </c>
      <c r="M1812" s="2">
        <v>3025</v>
      </c>
      <c r="N1812" s="5">
        <f>Table1[[#This Row],[Sales Price Per Unit]]*Table1[[#This Row],[Quantity]]</f>
        <v>23.75</v>
      </c>
      <c r="O1812" s="5">
        <f>((Table1[[#This Row],[Ticket Price Price Per Unit]]-Table1[[#This Row],[Sales Price Per Unit]]))*Table1[[#This Row],[Quantity]]</f>
        <v>0</v>
      </c>
      <c r="P1812" s="5">
        <f>(Table1[[#This Row],[Sales Price Per Unit]]-Table1[[#This Row],[Cost per Unit]])*Table1[[#This Row],[Quantity]]</f>
        <v>12</v>
      </c>
    </row>
    <row r="1813" spans="1:16" x14ac:dyDescent="0.25">
      <c r="A1813" s="1">
        <v>41343</v>
      </c>
      <c r="B1813" s="20">
        <f>MONTH(Table1[[#This Row],[Date]])</f>
        <v>3</v>
      </c>
      <c r="C1813" s="20" t="str">
        <f>TEXT(Table1[[#This Row],[Date]],"mmmm")</f>
        <v>marzec</v>
      </c>
      <c r="D1813" s="2">
        <v>1232</v>
      </c>
      <c r="E1813" s="2">
        <v>34</v>
      </c>
      <c r="F1813" s="2" t="s">
        <v>16</v>
      </c>
      <c r="G1813" s="2" t="s">
        <v>13</v>
      </c>
      <c r="H1813" s="5">
        <v>37.950000000000003</v>
      </c>
      <c r="I1813" s="3">
        <v>0</v>
      </c>
      <c r="J1813" s="5">
        <f>Table1[[#This Row],[Ticket Price Price Per Unit]]*(1-Table1[[#This Row],[Discount Given]])</f>
        <v>37.950000000000003</v>
      </c>
      <c r="K1813" s="5">
        <v>15.35</v>
      </c>
      <c r="L1813" s="2">
        <v>12</v>
      </c>
      <c r="M1813" s="2">
        <v>3021</v>
      </c>
      <c r="N1813" s="5">
        <f>Table1[[#This Row],[Sales Price Per Unit]]*Table1[[#This Row],[Quantity]]</f>
        <v>455.40000000000003</v>
      </c>
      <c r="O1813" s="5">
        <f>((Table1[[#This Row],[Ticket Price Price Per Unit]]-Table1[[#This Row],[Sales Price Per Unit]]))*Table1[[#This Row],[Quantity]]</f>
        <v>0</v>
      </c>
      <c r="P1813" s="5">
        <f>(Table1[[#This Row],[Sales Price Per Unit]]-Table1[[#This Row],[Cost per Unit]])*Table1[[#This Row],[Quantity]]</f>
        <v>271.20000000000005</v>
      </c>
    </row>
    <row r="1814" spans="1:16" x14ac:dyDescent="0.25">
      <c r="A1814" s="1">
        <v>41343</v>
      </c>
      <c r="B1814" s="20">
        <f>MONTH(Table1[[#This Row],[Date]])</f>
        <v>3</v>
      </c>
      <c r="C1814" s="20" t="str">
        <f>TEXT(Table1[[#This Row],[Date]],"mmmm")</f>
        <v>marzec</v>
      </c>
      <c r="D1814" s="2">
        <v>1233</v>
      </c>
      <c r="E1814" s="2">
        <v>2</v>
      </c>
      <c r="F1814" s="2" t="s">
        <v>18</v>
      </c>
      <c r="G1814" s="2" t="s">
        <v>13</v>
      </c>
      <c r="H1814" s="5">
        <v>44.95</v>
      </c>
      <c r="I1814" s="3">
        <v>0.1</v>
      </c>
      <c r="J1814" s="5">
        <f>Table1[[#This Row],[Ticket Price Price Per Unit]]*(1-Table1[[#This Row],[Discount Given]])</f>
        <v>40.455000000000005</v>
      </c>
      <c r="K1814" s="5">
        <v>27.95</v>
      </c>
      <c r="L1814" s="2">
        <v>3</v>
      </c>
      <c r="M1814" s="2">
        <v>3024</v>
      </c>
      <c r="N1814" s="5">
        <f>Table1[[#This Row],[Sales Price Per Unit]]*Table1[[#This Row],[Quantity]]</f>
        <v>121.36500000000001</v>
      </c>
      <c r="O1814" s="5">
        <f>((Table1[[#This Row],[Ticket Price Price Per Unit]]-Table1[[#This Row],[Sales Price Per Unit]]))*Table1[[#This Row],[Quantity]]</f>
        <v>13.484999999999992</v>
      </c>
      <c r="P1814" s="5">
        <f>(Table1[[#This Row],[Sales Price Per Unit]]-Table1[[#This Row],[Cost per Unit]])*Table1[[#This Row],[Quantity]]</f>
        <v>37.515000000000015</v>
      </c>
    </row>
    <row r="1815" spans="1:16" x14ac:dyDescent="0.25">
      <c r="A1815" s="1">
        <v>41343</v>
      </c>
      <c r="B1815" s="20">
        <f>MONTH(Table1[[#This Row],[Date]])</f>
        <v>3</v>
      </c>
      <c r="C1815" s="20" t="str">
        <f>TEXT(Table1[[#This Row],[Date]],"mmmm")</f>
        <v>marzec</v>
      </c>
      <c r="D1815" s="2">
        <v>1234</v>
      </c>
      <c r="E1815" s="2">
        <v>18</v>
      </c>
      <c r="F1815" s="2" t="s">
        <v>12</v>
      </c>
      <c r="G1815" s="2" t="s">
        <v>13</v>
      </c>
      <c r="H1815" s="5">
        <v>54.95</v>
      </c>
      <c r="I1815" s="3">
        <v>0</v>
      </c>
      <c r="J1815" s="5">
        <f>Table1[[#This Row],[Ticket Price Price Per Unit]]*(1-Table1[[#This Row],[Discount Given]])</f>
        <v>54.95</v>
      </c>
      <c r="K1815" s="5">
        <v>26.65</v>
      </c>
      <c r="L1815" s="2">
        <v>32</v>
      </c>
      <c r="M1815" s="2">
        <v>3022</v>
      </c>
      <c r="N1815" s="5">
        <f>Table1[[#This Row],[Sales Price Per Unit]]*Table1[[#This Row],[Quantity]]</f>
        <v>1758.4</v>
      </c>
      <c r="O1815" s="5">
        <f>((Table1[[#This Row],[Ticket Price Price Per Unit]]-Table1[[#This Row],[Sales Price Per Unit]]))*Table1[[#This Row],[Quantity]]</f>
        <v>0</v>
      </c>
      <c r="P1815" s="5">
        <f>(Table1[[#This Row],[Sales Price Per Unit]]-Table1[[#This Row],[Cost per Unit]])*Table1[[#This Row],[Quantity]]</f>
        <v>905.60000000000014</v>
      </c>
    </row>
    <row r="1816" spans="1:16" x14ac:dyDescent="0.25">
      <c r="A1816" s="1">
        <v>41343</v>
      </c>
      <c r="B1816" s="20">
        <f>MONTH(Table1[[#This Row],[Date]])</f>
        <v>3</v>
      </c>
      <c r="C1816" s="20" t="str">
        <f>TEXT(Table1[[#This Row],[Date]],"mmmm")</f>
        <v>marzec</v>
      </c>
      <c r="D1816" s="2">
        <v>1235</v>
      </c>
      <c r="E1816" s="2">
        <v>5</v>
      </c>
      <c r="F1816" s="2" t="s">
        <v>16</v>
      </c>
      <c r="G1816" s="2" t="s">
        <v>13</v>
      </c>
      <c r="H1816" s="5">
        <v>24.95</v>
      </c>
      <c r="I1816" s="3">
        <v>0</v>
      </c>
      <c r="J1816" s="5">
        <f>Table1[[#This Row],[Ticket Price Price Per Unit]]*(1-Table1[[#This Row],[Discount Given]])</f>
        <v>24.95</v>
      </c>
      <c r="K1816" s="5">
        <v>12.27</v>
      </c>
      <c r="L1816" s="2">
        <v>5</v>
      </c>
      <c r="M1816" s="2">
        <v>3027</v>
      </c>
      <c r="N1816" s="5">
        <f>Table1[[#This Row],[Sales Price Per Unit]]*Table1[[#This Row],[Quantity]]</f>
        <v>124.75</v>
      </c>
      <c r="O1816" s="5">
        <f>((Table1[[#This Row],[Ticket Price Price Per Unit]]-Table1[[#This Row],[Sales Price Per Unit]]))*Table1[[#This Row],[Quantity]]</f>
        <v>0</v>
      </c>
      <c r="P1816" s="5">
        <f>(Table1[[#This Row],[Sales Price Per Unit]]-Table1[[#This Row],[Cost per Unit]])*Table1[[#This Row],[Quantity]]</f>
        <v>63.4</v>
      </c>
    </row>
    <row r="1817" spans="1:16" x14ac:dyDescent="0.25">
      <c r="A1817" s="1">
        <v>41343</v>
      </c>
      <c r="B1817" s="20">
        <f>MONTH(Table1[[#This Row],[Date]])</f>
        <v>3</v>
      </c>
      <c r="C1817" s="20" t="str">
        <f>TEXT(Table1[[#This Row],[Date]],"mmmm")</f>
        <v>marzec</v>
      </c>
      <c r="D1817" s="2">
        <v>1235</v>
      </c>
      <c r="E1817" s="2">
        <v>9</v>
      </c>
      <c r="F1817" s="2" t="s">
        <v>16</v>
      </c>
      <c r="G1817" s="2" t="s">
        <v>13</v>
      </c>
      <c r="H1817" s="5">
        <v>48.95</v>
      </c>
      <c r="I1817" s="3">
        <v>0</v>
      </c>
      <c r="J1817" s="5">
        <f>Table1[[#This Row],[Ticket Price Price Per Unit]]*(1-Table1[[#This Row],[Discount Given]])</f>
        <v>48.95</v>
      </c>
      <c r="K1817" s="5">
        <v>24.52</v>
      </c>
      <c r="L1817" s="2">
        <v>21</v>
      </c>
      <c r="M1817" s="2">
        <v>3027</v>
      </c>
      <c r="N1817" s="5">
        <f>Table1[[#This Row],[Sales Price Per Unit]]*Table1[[#This Row],[Quantity]]</f>
        <v>1027.95</v>
      </c>
      <c r="O1817" s="5">
        <f>((Table1[[#This Row],[Ticket Price Price Per Unit]]-Table1[[#This Row],[Sales Price Per Unit]]))*Table1[[#This Row],[Quantity]]</f>
        <v>0</v>
      </c>
      <c r="P1817" s="5">
        <f>(Table1[[#This Row],[Sales Price Per Unit]]-Table1[[#This Row],[Cost per Unit]])*Table1[[#This Row],[Quantity]]</f>
        <v>513.03000000000009</v>
      </c>
    </row>
    <row r="1818" spans="1:16" x14ac:dyDescent="0.25">
      <c r="A1818" s="1">
        <v>41343</v>
      </c>
      <c r="B1818" s="20">
        <f>MONTH(Table1[[#This Row],[Date]])</f>
        <v>3</v>
      </c>
      <c r="C1818" s="20" t="str">
        <f>TEXT(Table1[[#This Row],[Date]],"mmmm")</f>
        <v>marzec</v>
      </c>
      <c r="D1818" s="2">
        <v>1235</v>
      </c>
      <c r="E1818" s="2">
        <v>9</v>
      </c>
      <c r="F1818" s="2" t="s">
        <v>16</v>
      </c>
      <c r="G1818" s="2" t="s">
        <v>13</v>
      </c>
      <c r="H1818" s="5">
        <v>48.95</v>
      </c>
      <c r="I1818" s="3">
        <v>0</v>
      </c>
      <c r="J1818" s="5">
        <f>Table1[[#This Row],[Ticket Price Price Per Unit]]*(1-Table1[[#This Row],[Discount Given]])</f>
        <v>48.95</v>
      </c>
      <c r="K1818" s="5">
        <v>24.52</v>
      </c>
      <c r="L1818" s="2">
        <v>4</v>
      </c>
      <c r="M1818" s="2">
        <v>3027</v>
      </c>
      <c r="N1818" s="5">
        <f>Table1[[#This Row],[Sales Price Per Unit]]*Table1[[#This Row],[Quantity]]</f>
        <v>195.8</v>
      </c>
      <c r="O1818" s="5">
        <f>((Table1[[#This Row],[Ticket Price Price Per Unit]]-Table1[[#This Row],[Sales Price Per Unit]]))*Table1[[#This Row],[Quantity]]</f>
        <v>0</v>
      </c>
      <c r="P1818" s="5">
        <f>(Table1[[#This Row],[Sales Price Per Unit]]-Table1[[#This Row],[Cost per Unit]])*Table1[[#This Row],[Quantity]]</f>
        <v>97.720000000000013</v>
      </c>
    </row>
    <row r="1819" spans="1:16" x14ac:dyDescent="0.25">
      <c r="A1819" s="1">
        <v>41343</v>
      </c>
      <c r="B1819" s="20">
        <f>MONTH(Table1[[#This Row],[Date]])</f>
        <v>3</v>
      </c>
      <c r="C1819" s="20" t="str">
        <f>TEXT(Table1[[#This Row],[Date]],"mmmm")</f>
        <v>marzec</v>
      </c>
      <c r="D1819" s="2">
        <v>1236</v>
      </c>
      <c r="E1819" s="2">
        <v>28</v>
      </c>
      <c r="F1819" s="2" t="s">
        <v>12</v>
      </c>
      <c r="G1819" s="2" t="s">
        <v>13</v>
      </c>
      <c r="H1819" s="5">
        <v>0.95</v>
      </c>
      <c r="I1819" s="3">
        <v>0.1</v>
      </c>
      <c r="J1819" s="5">
        <f>Table1[[#This Row],[Ticket Price Price Per Unit]]*(1-Table1[[#This Row],[Discount Given]])</f>
        <v>0.85499999999999998</v>
      </c>
      <c r="K1819" s="5">
        <v>0.5</v>
      </c>
      <c r="L1819" s="2">
        <v>22</v>
      </c>
      <c r="M1819" s="2">
        <v>3011</v>
      </c>
      <c r="N1819" s="5">
        <f>Table1[[#This Row],[Sales Price Per Unit]]*Table1[[#This Row],[Quantity]]</f>
        <v>18.809999999999999</v>
      </c>
      <c r="O1819" s="5">
        <f>((Table1[[#This Row],[Ticket Price Price Per Unit]]-Table1[[#This Row],[Sales Price Per Unit]]))*Table1[[#This Row],[Quantity]]</f>
        <v>2.0899999999999994</v>
      </c>
      <c r="P1819" s="5">
        <f>(Table1[[#This Row],[Sales Price Per Unit]]-Table1[[#This Row],[Cost per Unit]])*Table1[[#This Row],[Quantity]]</f>
        <v>7.81</v>
      </c>
    </row>
    <row r="1820" spans="1:16" x14ac:dyDescent="0.25">
      <c r="A1820" s="1">
        <v>41343</v>
      </c>
      <c r="B1820" s="20">
        <f>MONTH(Table1[[#This Row],[Date]])</f>
        <v>3</v>
      </c>
      <c r="C1820" s="20" t="str">
        <f>TEXT(Table1[[#This Row],[Date]],"mmmm")</f>
        <v>marzec</v>
      </c>
      <c r="D1820" s="2">
        <v>1237</v>
      </c>
      <c r="E1820" s="2">
        <v>35</v>
      </c>
      <c r="F1820" s="2" t="s">
        <v>18</v>
      </c>
      <c r="G1820" s="2" t="s">
        <v>13</v>
      </c>
      <c r="H1820" s="5">
        <v>0.95</v>
      </c>
      <c r="I1820" s="3">
        <v>0</v>
      </c>
      <c r="J1820" s="5">
        <f>Table1[[#This Row],[Ticket Price Price Per Unit]]*(1-Table1[[#This Row],[Discount Given]])</f>
        <v>0.95</v>
      </c>
      <c r="K1820" s="5">
        <v>0.47</v>
      </c>
      <c r="L1820" s="2">
        <v>10</v>
      </c>
      <c r="M1820" s="2">
        <v>3031</v>
      </c>
      <c r="N1820" s="5">
        <f>Table1[[#This Row],[Sales Price Per Unit]]*Table1[[#This Row],[Quantity]]</f>
        <v>9.5</v>
      </c>
      <c r="O1820" s="5">
        <f>((Table1[[#This Row],[Ticket Price Price Per Unit]]-Table1[[#This Row],[Sales Price Per Unit]]))*Table1[[#This Row],[Quantity]]</f>
        <v>0</v>
      </c>
      <c r="P1820" s="5">
        <f>(Table1[[#This Row],[Sales Price Per Unit]]-Table1[[#This Row],[Cost per Unit]])*Table1[[#This Row],[Quantity]]</f>
        <v>4.8</v>
      </c>
    </row>
    <row r="1821" spans="1:16" x14ac:dyDescent="0.25">
      <c r="A1821" s="1">
        <v>41343</v>
      </c>
      <c r="B1821" s="20">
        <f>MONTH(Table1[[#This Row],[Date]])</f>
        <v>3</v>
      </c>
      <c r="C1821" s="20" t="str">
        <f>TEXT(Table1[[#This Row],[Date]],"mmmm")</f>
        <v>marzec</v>
      </c>
      <c r="D1821" s="2">
        <v>1238</v>
      </c>
      <c r="E1821" s="2">
        <v>21</v>
      </c>
      <c r="F1821" s="2" t="s">
        <v>18</v>
      </c>
      <c r="G1821" s="2" t="s">
        <v>13</v>
      </c>
      <c r="H1821" s="5">
        <v>26.95</v>
      </c>
      <c r="I1821" s="3">
        <v>0</v>
      </c>
      <c r="J1821" s="5">
        <f>Table1[[#This Row],[Ticket Price Price Per Unit]]*(1-Table1[[#This Row],[Discount Given]])</f>
        <v>26.95</v>
      </c>
      <c r="K1821" s="5">
        <v>12.42</v>
      </c>
      <c r="L1821" s="2">
        <v>23</v>
      </c>
      <c r="M1821" s="2">
        <v>3021</v>
      </c>
      <c r="N1821" s="5">
        <f>Table1[[#This Row],[Sales Price Per Unit]]*Table1[[#This Row],[Quantity]]</f>
        <v>619.85</v>
      </c>
      <c r="O1821" s="5">
        <f>((Table1[[#This Row],[Ticket Price Price Per Unit]]-Table1[[#This Row],[Sales Price Per Unit]]))*Table1[[#This Row],[Quantity]]</f>
        <v>0</v>
      </c>
      <c r="P1821" s="5">
        <f>(Table1[[#This Row],[Sales Price Per Unit]]-Table1[[#This Row],[Cost per Unit]])*Table1[[#This Row],[Quantity]]</f>
        <v>334.19</v>
      </c>
    </row>
    <row r="1822" spans="1:16" x14ac:dyDescent="0.25">
      <c r="A1822" s="1">
        <v>41343</v>
      </c>
      <c r="B1822" s="20">
        <f>MONTH(Table1[[#This Row],[Date]])</f>
        <v>3</v>
      </c>
      <c r="C1822" s="20" t="str">
        <f>TEXT(Table1[[#This Row],[Date]],"mmmm")</f>
        <v>marzec</v>
      </c>
      <c r="D1822" s="2">
        <v>1239</v>
      </c>
      <c r="E1822" s="2">
        <v>33</v>
      </c>
      <c r="F1822" s="2" t="s">
        <v>16</v>
      </c>
      <c r="G1822" s="2" t="s">
        <v>13</v>
      </c>
      <c r="H1822" s="5">
        <v>19.95</v>
      </c>
      <c r="I1822" s="3">
        <v>0</v>
      </c>
      <c r="J1822" s="5">
        <f>Table1[[#This Row],[Ticket Price Price Per Unit]]*(1-Table1[[#This Row],[Discount Given]])</f>
        <v>19.95</v>
      </c>
      <c r="K1822" s="5">
        <v>9.7799999999999994</v>
      </c>
      <c r="L1822" s="2">
        <v>19</v>
      </c>
      <c r="M1822" s="2">
        <v>3013</v>
      </c>
      <c r="N1822" s="5">
        <f>Table1[[#This Row],[Sales Price Per Unit]]*Table1[[#This Row],[Quantity]]</f>
        <v>379.05</v>
      </c>
      <c r="O1822" s="5">
        <f>((Table1[[#This Row],[Ticket Price Price Per Unit]]-Table1[[#This Row],[Sales Price Per Unit]]))*Table1[[#This Row],[Quantity]]</f>
        <v>0</v>
      </c>
      <c r="P1822" s="5">
        <f>(Table1[[#This Row],[Sales Price Per Unit]]-Table1[[#This Row],[Cost per Unit]])*Table1[[#This Row],[Quantity]]</f>
        <v>193.23</v>
      </c>
    </row>
    <row r="1823" spans="1:16" hidden="1" x14ac:dyDescent="0.25">
      <c r="A1823" s="1">
        <v>41343</v>
      </c>
      <c r="B1823" s="20">
        <f>MONTH(Table1[[#This Row],[Date]])</f>
        <v>3</v>
      </c>
      <c r="C1823" s="20" t="str">
        <f>TEXT(Table1[[#This Row],[Date]],"mmmm")</f>
        <v>marzec</v>
      </c>
      <c r="D1823" s="2">
        <v>1240</v>
      </c>
      <c r="E1823" s="2">
        <v>7</v>
      </c>
      <c r="F1823" s="2" t="s">
        <v>12</v>
      </c>
      <c r="G1823" s="2" t="s">
        <v>13</v>
      </c>
      <c r="H1823" s="5">
        <v>20.95</v>
      </c>
      <c r="I1823" s="3">
        <v>0</v>
      </c>
      <c r="J1823" s="5">
        <f>Table1[[#This Row],[Ticket Price Price Per Unit]]*(1-Table1[[#This Row],[Discount Given]])</f>
        <v>20.95</v>
      </c>
      <c r="K1823" s="5">
        <v>10.039999999999999</v>
      </c>
      <c r="L1823" s="2">
        <v>1</v>
      </c>
      <c r="M1823" s="2">
        <v>3028</v>
      </c>
      <c r="N1823" s="5">
        <f>Table1[[#This Row],[Sales Price Per Unit]]*Table1[[#This Row],[Quantity]]</f>
        <v>20.95</v>
      </c>
      <c r="O1823" s="5">
        <f>((Table1[[#This Row],[Ticket Price Price Per Unit]]-Table1[[#This Row],[Sales Price Per Unit]]))*Table1[[#This Row],[Quantity]]</f>
        <v>0</v>
      </c>
      <c r="P1823" s="5">
        <f>(Table1[[#This Row],[Sales Price Per Unit]]-Table1[[#This Row],[Cost per Unit]])*Table1[[#This Row],[Quantity]]</f>
        <v>10.91</v>
      </c>
    </row>
    <row r="1824" spans="1:16" x14ac:dyDescent="0.25">
      <c r="A1824" s="1">
        <v>41343</v>
      </c>
      <c r="B1824" s="20">
        <f>MONTH(Table1[[#This Row],[Date]])</f>
        <v>3</v>
      </c>
      <c r="C1824" s="20" t="str">
        <f>TEXT(Table1[[#This Row],[Date]],"mmmm")</f>
        <v>marzec</v>
      </c>
      <c r="D1824" s="2">
        <v>1241</v>
      </c>
      <c r="E1824" s="2">
        <v>17</v>
      </c>
      <c r="F1824" s="2" t="s">
        <v>12</v>
      </c>
      <c r="G1824" s="2" t="s">
        <v>13</v>
      </c>
      <c r="H1824" s="5">
        <v>49.95</v>
      </c>
      <c r="I1824" s="3">
        <v>0</v>
      </c>
      <c r="J1824" s="5">
        <f>Table1[[#This Row],[Ticket Price Price Per Unit]]*(1-Table1[[#This Row],[Discount Given]])</f>
        <v>49.95</v>
      </c>
      <c r="K1824" s="5">
        <v>23.93</v>
      </c>
      <c r="L1824" s="2">
        <v>14</v>
      </c>
      <c r="M1824" s="2">
        <v>3011</v>
      </c>
      <c r="N1824" s="5">
        <f>Table1[[#This Row],[Sales Price Per Unit]]*Table1[[#This Row],[Quantity]]</f>
        <v>699.30000000000007</v>
      </c>
      <c r="O1824" s="5">
        <f>((Table1[[#This Row],[Ticket Price Price Per Unit]]-Table1[[#This Row],[Sales Price Per Unit]]))*Table1[[#This Row],[Quantity]]</f>
        <v>0</v>
      </c>
      <c r="P1824" s="5">
        <f>(Table1[[#This Row],[Sales Price Per Unit]]-Table1[[#This Row],[Cost per Unit]])*Table1[[#This Row],[Quantity]]</f>
        <v>364.28000000000003</v>
      </c>
    </row>
    <row r="1825" spans="1:16" x14ac:dyDescent="0.25">
      <c r="A1825" s="1">
        <v>41343</v>
      </c>
      <c r="B1825" s="20">
        <f>MONTH(Table1[[#This Row],[Date]])</f>
        <v>3</v>
      </c>
      <c r="C1825" s="20" t="str">
        <f>TEXT(Table1[[#This Row],[Date]],"mmmm")</f>
        <v>marzec</v>
      </c>
      <c r="D1825" s="2">
        <v>1242</v>
      </c>
      <c r="E1825" s="2">
        <v>26</v>
      </c>
      <c r="F1825" s="2" t="s">
        <v>18</v>
      </c>
      <c r="G1825" s="2" t="s">
        <v>13</v>
      </c>
      <c r="H1825" s="5">
        <v>0.95</v>
      </c>
      <c r="I1825" s="3">
        <v>0</v>
      </c>
      <c r="J1825" s="5">
        <f>Table1[[#This Row],[Ticket Price Price Per Unit]]*(1-Table1[[#This Row],[Discount Given]])</f>
        <v>0.95</v>
      </c>
      <c r="K1825" s="5">
        <v>0.42</v>
      </c>
      <c r="L1825" s="2">
        <v>18</v>
      </c>
      <c r="M1825" s="2">
        <v>3026</v>
      </c>
      <c r="N1825" s="5">
        <f>Table1[[#This Row],[Sales Price Per Unit]]*Table1[[#This Row],[Quantity]]</f>
        <v>17.099999999999998</v>
      </c>
      <c r="O1825" s="5">
        <f>((Table1[[#This Row],[Ticket Price Price Per Unit]]-Table1[[#This Row],[Sales Price Per Unit]]))*Table1[[#This Row],[Quantity]]</f>
        <v>0</v>
      </c>
      <c r="P1825" s="5">
        <f>(Table1[[#This Row],[Sales Price Per Unit]]-Table1[[#This Row],[Cost per Unit]])*Table1[[#This Row],[Quantity]]</f>
        <v>9.5400000000000009</v>
      </c>
    </row>
    <row r="1826" spans="1:16" x14ac:dyDescent="0.25">
      <c r="A1826" s="1">
        <v>41343</v>
      </c>
      <c r="B1826" s="20">
        <f>MONTH(Table1[[#This Row],[Date]])</f>
        <v>3</v>
      </c>
      <c r="C1826" s="20" t="str">
        <f>TEXT(Table1[[#This Row],[Date]],"mmmm")</f>
        <v>marzec</v>
      </c>
      <c r="D1826" s="2">
        <v>1243</v>
      </c>
      <c r="E1826" s="2">
        <v>41</v>
      </c>
      <c r="F1826" s="2" t="s">
        <v>16</v>
      </c>
      <c r="G1826" s="2" t="s">
        <v>13</v>
      </c>
      <c r="H1826" s="5">
        <v>18.95</v>
      </c>
      <c r="I1826" s="3">
        <v>0</v>
      </c>
      <c r="J1826" s="5">
        <f>Table1[[#This Row],[Ticket Price Price Per Unit]]*(1-Table1[[#This Row],[Discount Given]])</f>
        <v>18.95</v>
      </c>
      <c r="K1826" s="5">
        <v>9.98</v>
      </c>
      <c r="L1826" s="2">
        <v>6</v>
      </c>
      <c r="M1826" s="2">
        <v>3033</v>
      </c>
      <c r="N1826" s="5">
        <f>Table1[[#This Row],[Sales Price Per Unit]]*Table1[[#This Row],[Quantity]]</f>
        <v>113.69999999999999</v>
      </c>
      <c r="O1826" s="5">
        <f>((Table1[[#This Row],[Ticket Price Price Per Unit]]-Table1[[#This Row],[Sales Price Per Unit]]))*Table1[[#This Row],[Quantity]]</f>
        <v>0</v>
      </c>
      <c r="P1826" s="5">
        <f>(Table1[[#This Row],[Sales Price Per Unit]]-Table1[[#This Row],[Cost per Unit]])*Table1[[#This Row],[Quantity]]</f>
        <v>53.819999999999993</v>
      </c>
    </row>
    <row r="1827" spans="1:16" x14ac:dyDescent="0.25">
      <c r="A1827" s="1">
        <v>41343</v>
      </c>
      <c r="B1827" s="20">
        <f>MONTH(Table1[[#This Row],[Date]])</f>
        <v>3</v>
      </c>
      <c r="C1827" s="20" t="str">
        <f>TEXT(Table1[[#This Row],[Date]],"mmmm")</f>
        <v>marzec</v>
      </c>
      <c r="D1827" s="2">
        <v>1244</v>
      </c>
      <c r="E1827" s="2">
        <v>3</v>
      </c>
      <c r="F1827" s="2" t="s">
        <v>12</v>
      </c>
      <c r="G1827" s="2" t="s">
        <v>13</v>
      </c>
      <c r="H1827" s="5">
        <v>59.95</v>
      </c>
      <c r="I1827" s="3">
        <v>0</v>
      </c>
      <c r="J1827" s="5">
        <f>Table1[[#This Row],[Ticket Price Price Per Unit]]*(1-Table1[[#This Row],[Discount Given]])</f>
        <v>59.95</v>
      </c>
      <c r="K1827" s="5">
        <v>28.73</v>
      </c>
      <c r="L1827" s="2">
        <v>9</v>
      </c>
      <c r="M1827" s="2">
        <v>3033</v>
      </c>
      <c r="N1827" s="5">
        <f>Table1[[#This Row],[Sales Price Per Unit]]*Table1[[#This Row],[Quantity]]</f>
        <v>539.55000000000007</v>
      </c>
      <c r="O1827" s="5">
        <f>((Table1[[#This Row],[Ticket Price Price Per Unit]]-Table1[[#This Row],[Sales Price Per Unit]]))*Table1[[#This Row],[Quantity]]</f>
        <v>0</v>
      </c>
      <c r="P1827" s="5">
        <f>(Table1[[#This Row],[Sales Price Per Unit]]-Table1[[#This Row],[Cost per Unit]])*Table1[[#This Row],[Quantity]]</f>
        <v>280.98</v>
      </c>
    </row>
    <row r="1828" spans="1:16" x14ac:dyDescent="0.25">
      <c r="A1828" s="1">
        <v>41343</v>
      </c>
      <c r="B1828" s="20">
        <f>MONTH(Table1[[#This Row],[Date]])</f>
        <v>3</v>
      </c>
      <c r="C1828" s="20" t="str">
        <f>TEXT(Table1[[#This Row],[Date]],"mmmm")</f>
        <v>marzec</v>
      </c>
      <c r="D1828" s="2">
        <v>1245</v>
      </c>
      <c r="E1828" s="2">
        <v>41</v>
      </c>
      <c r="F1828" s="2" t="s">
        <v>16</v>
      </c>
      <c r="G1828" s="2" t="s">
        <v>13</v>
      </c>
      <c r="H1828" s="5">
        <v>18.95</v>
      </c>
      <c r="I1828" s="3">
        <v>0</v>
      </c>
      <c r="J1828" s="5">
        <f>Table1[[#This Row],[Ticket Price Price Per Unit]]*(1-Table1[[#This Row],[Discount Given]])</f>
        <v>18.95</v>
      </c>
      <c r="K1828" s="5">
        <v>9.98</v>
      </c>
      <c r="L1828" s="2">
        <v>24</v>
      </c>
      <c r="M1828" s="2">
        <v>3016</v>
      </c>
      <c r="N1828" s="5">
        <f>Table1[[#This Row],[Sales Price Per Unit]]*Table1[[#This Row],[Quantity]]</f>
        <v>454.79999999999995</v>
      </c>
      <c r="O1828" s="5">
        <f>((Table1[[#This Row],[Ticket Price Price Per Unit]]-Table1[[#This Row],[Sales Price Per Unit]]))*Table1[[#This Row],[Quantity]]</f>
        <v>0</v>
      </c>
      <c r="P1828" s="5">
        <f>(Table1[[#This Row],[Sales Price Per Unit]]-Table1[[#This Row],[Cost per Unit]])*Table1[[#This Row],[Quantity]]</f>
        <v>215.27999999999997</v>
      </c>
    </row>
    <row r="1829" spans="1:16" x14ac:dyDescent="0.25">
      <c r="A1829" s="1">
        <v>41343</v>
      </c>
      <c r="B1829" s="20">
        <f>MONTH(Table1[[#This Row],[Date]])</f>
        <v>3</v>
      </c>
      <c r="C1829" s="20" t="str">
        <f>TEXT(Table1[[#This Row],[Date]],"mmmm")</f>
        <v>marzec</v>
      </c>
      <c r="D1829" s="2">
        <v>1245</v>
      </c>
      <c r="E1829" s="2">
        <v>47</v>
      </c>
      <c r="F1829" s="2" t="s">
        <v>16</v>
      </c>
      <c r="G1829" s="2" t="s">
        <v>13</v>
      </c>
      <c r="H1829" s="5">
        <v>28.95</v>
      </c>
      <c r="I1829" s="3">
        <v>0</v>
      </c>
      <c r="J1829" s="5">
        <f>Table1[[#This Row],[Ticket Price Price Per Unit]]*(1-Table1[[#This Row],[Discount Given]])</f>
        <v>28.95</v>
      </c>
      <c r="K1829" s="5">
        <v>8.86</v>
      </c>
      <c r="L1829" s="2">
        <v>20</v>
      </c>
      <c r="M1829" s="2">
        <v>3016</v>
      </c>
      <c r="N1829" s="5">
        <f>Table1[[#This Row],[Sales Price Per Unit]]*Table1[[#This Row],[Quantity]]</f>
        <v>579</v>
      </c>
      <c r="O1829" s="5">
        <f>((Table1[[#This Row],[Ticket Price Price Per Unit]]-Table1[[#This Row],[Sales Price Per Unit]]))*Table1[[#This Row],[Quantity]]</f>
        <v>0</v>
      </c>
      <c r="P1829" s="5">
        <f>(Table1[[#This Row],[Sales Price Per Unit]]-Table1[[#This Row],[Cost per Unit]])*Table1[[#This Row],[Quantity]]</f>
        <v>401.8</v>
      </c>
    </row>
    <row r="1830" spans="1:16" x14ac:dyDescent="0.25">
      <c r="A1830" s="1">
        <v>41343</v>
      </c>
      <c r="B1830" s="20">
        <f>MONTH(Table1[[#This Row],[Date]])</f>
        <v>3</v>
      </c>
      <c r="C1830" s="20" t="str">
        <f>TEXT(Table1[[#This Row],[Date]],"mmmm")</f>
        <v>marzec</v>
      </c>
      <c r="D1830" s="2">
        <v>1246</v>
      </c>
      <c r="E1830" s="2">
        <v>40</v>
      </c>
      <c r="F1830" s="2" t="s">
        <v>18</v>
      </c>
      <c r="G1830" s="2" t="s">
        <v>13</v>
      </c>
      <c r="H1830" s="5">
        <v>16.95</v>
      </c>
      <c r="I1830" s="3">
        <v>0</v>
      </c>
      <c r="J1830" s="5">
        <f>Table1[[#This Row],[Ticket Price Price Per Unit]]*(1-Table1[[#This Row],[Discount Given]])</f>
        <v>16.95</v>
      </c>
      <c r="K1830" s="5">
        <v>6.53</v>
      </c>
      <c r="L1830" s="2">
        <v>2</v>
      </c>
      <c r="M1830" s="2">
        <v>3027</v>
      </c>
      <c r="N1830" s="5">
        <f>Table1[[#This Row],[Sales Price Per Unit]]*Table1[[#This Row],[Quantity]]</f>
        <v>33.9</v>
      </c>
      <c r="O1830" s="5">
        <f>((Table1[[#This Row],[Ticket Price Price Per Unit]]-Table1[[#This Row],[Sales Price Per Unit]]))*Table1[[#This Row],[Quantity]]</f>
        <v>0</v>
      </c>
      <c r="P1830" s="5">
        <f>(Table1[[#This Row],[Sales Price Per Unit]]-Table1[[#This Row],[Cost per Unit]])*Table1[[#This Row],[Quantity]]</f>
        <v>20.839999999999996</v>
      </c>
    </row>
    <row r="1831" spans="1:16" x14ac:dyDescent="0.25">
      <c r="A1831" s="1">
        <v>41343</v>
      </c>
      <c r="B1831" s="20">
        <f>MONTH(Table1[[#This Row],[Date]])</f>
        <v>3</v>
      </c>
      <c r="C1831" s="20" t="str">
        <f>TEXT(Table1[[#This Row],[Date]],"mmmm")</f>
        <v>marzec</v>
      </c>
      <c r="D1831" s="2">
        <v>1247</v>
      </c>
      <c r="E1831" s="2">
        <v>6</v>
      </c>
      <c r="F1831" s="2" t="s">
        <v>16</v>
      </c>
      <c r="G1831" s="2" t="s">
        <v>13</v>
      </c>
      <c r="H1831" s="5">
        <v>55.95</v>
      </c>
      <c r="I1831" s="3">
        <v>0.1</v>
      </c>
      <c r="J1831" s="5">
        <f>Table1[[#This Row],[Ticket Price Price Per Unit]]*(1-Table1[[#This Row],[Discount Given]])</f>
        <v>50.355000000000004</v>
      </c>
      <c r="K1831" s="5">
        <v>16.059999999999999</v>
      </c>
      <c r="L1831" s="2">
        <v>17</v>
      </c>
      <c r="M1831" s="2">
        <v>3027</v>
      </c>
      <c r="N1831" s="5">
        <f>Table1[[#This Row],[Sales Price Per Unit]]*Table1[[#This Row],[Quantity]]</f>
        <v>856.03500000000008</v>
      </c>
      <c r="O1831" s="5">
        <f>((Table1[[#This Row],[Ticket Price Price Per Unit]]-Table1[[#This Row],[Sales Price Per Unit]]))*Table1[[#This Row],[Quantity]]</f>
        <v>95.114999999999981</v>
      </c>
      <c r="P1831" s="5">
        <f>(Table1[[#This Row],[Sales Price Per Unit]]-Table1[[#This Row],[Cost per Unit]])*Table1[[#This Row],[Quantity]]</f>
        <v>583.01499999999999</v>
      </c>
    </row>
    <row r="1832" spans="1:16" x14ac:dyDescent="0.25">
      <c r="A1832" s="1">
        <v>41343</v>
      </c>
      <c r="B1832" s="20">
        <f>MONTH(Table1[[#This Row],[Date]])</f>
        <v>3</v>
      </c>
      <c r="C1832" s="20" t="str">
        <f>TEXT(Table1[[#This Row],[Date]],"mmmm")</f>
        <v>marzec</v>
      </c>
      <c r="D1832" s="2">
        <v>1247</v>
      </c>
      <c r="E1832" s="2">
        <v>28</v>
      </c>
      <c r="F1832" s="2" t="s">
        <v>16</v>
      </c>
      <c r="G1832" s="2" t="s">
        <v>13</v>
      </c>
      <c r="H1832" s="5">
        <v>0.95</v>
      </c>
      <c r="I1832" s="3">
        <v>0</v>
      </c>
      <c r="J1832" s="5">
        <f>Table1[[#This Row],[Ticket Price Price Per Unit]]*(1-Table1[[#This Row],[Discount Given]])</f>
        <v>0.95</v>
      </c>
      <c r="K1832" s="5">
        <v>0.5</v>
      </c>
      <c r="L1832" s="2">
        <v>35</v>
      </c>
      <c r="M1832" s="2">
        <v>3027</v>
      </c>
      <c r="N1832" s="5">
        <f>Table1[[#This Row],[Sales Price Per Unit]]*Table1[[#This Row],[Quantity]]</f>
        <v>33.25</v>
      </c>
      <c r="O1832" s="5">
        <f>((Table1[[#This Row],[Ticket Price Price Per Unit]]-Table1[[#This Row],[Sales Price Per Unit]]))*Table1[[#This Row],[Quantity]]</f>
        <v>0</v>
      </c>
      <c r="P1832" s="5">
        <f>(Table1[[#This Row],[Sales Price Per Unit]]-Table1[[#This Row],[Cost per Unit]])*Table1[[#This Row],[Quantity]]</f>
        <v>15.749999999999998</v>
      </c>
    </row>
    <row r="1833" spans="1:16" x14ac:dyDescent="0.25">
      <c r="A1833" s="1">
        <v>41343</v>
      </c>
      <c r="B1833" s="20">
        <f>MONTH(Table1[[#This Row],[Date]])</f>
        <v>3</v>
      </c>
      <c r="C1833" s="20" t="str">
        <f>TEXT(Table1[[#This Row],[Date]],"mmmm")</f>
        <v>marzec</v>
      </c>
      <c r="D1833" s="2">
        <v>1248</v>
      </c>
      <c r="E1833" s="2">
        <v>21</v>
      </c>
      <c r="F1833" s="2" t="s">
        <v>18</v>
      </c>
      <c r="G1833" s="2" t="s">
        <v>13</v>
      </c>
      <c r="H1833" s="5">
        <v>26.95</v>
      </c>
      <c r="I1833" s="3">
        <v>0</v>
      </c>
      <c r="J1833" s="5">
        <f>Table1[[#This Row],[Ticket Price Price Per Unit]]*(1-Table1[[#This Row],[Discount Given]])</f>
        <v>26.95</v>
      </c>
      <c r="K1833" s="5">
        <v>12.42</v>
      </c>
      <c r="L1833" s="2">
        <v>12</v>
      </c>
      <c r="M1833" s="2">
        <v>3021</v>
      </c>
      <c r="N1833" s="5">
        <f>Table1[[#This Row],[Sales Price Per Unit]]*Table1[[#This Row],[Quantity]]</f>
        <v>323.39999999999998</v>
      </c>
      <c r="O1833" s="5">
        <f>((Table1[[#This Row],[Ticket Price Price Per Unit]]-Table1[[#This Row],[Sales Price Per Unit]]))*Table1[[#This Row],[Quantity]]</f>
        <v>0</v>
      </c>
      <c r="P1833" s="5">
        <f>(Table1[[#This Row],[Sales Price Per Unit]]-Table1[[#This Row],[Cost per Unit]])*Table1[[#This Row],[Quantity]]</f>
        <v>174.35999999999999</v>
      </c>
    </row>
    <row r="1834" spans="1:16" x14ac:dyDescent="0.25">
      <c r="A1834" s="1">
        <v>41343</v>
      </c>
      <c r="B1834" s="20">
        <f>MONTH(Table1[[#This Row],[Date]])</f>
        <v>3</v>
      </c>
      <c r="C1834" s="20" t="str">
        <f>TEXT(Table1[[#This Row],[Date]],"mmmm")</f>
        <v>marzec</v>
      </c>
      <c r="D1834" s="2">
        <v>1248</v>
      </c>
      <c r="E1834" s="2">
        <v>30</v>
      </c>
      <c r="F1834" s="2" t="s">
        <v>18</v>
      </c>
      <c r="G1834" s="2" t="s">
        <v>13</v>
      </c>
      <c r="H1834" s="5">
        <v>10.95</v>
      </c>
      <c r="I1834" s="3">
        <v>0</v>
      </c>
      <c r="J1834" s="5">
        <f>Table1[[#This Row],[Ticket Price Price Per Unit]]*(1-Table1[[#This Row],[Discount Given]])</f>
        <v>10.95</v>
      </c>
      <c r="K1834" s="5">
        <v>4.8</v>
      </c>
      <c r="L1834" s="2">
        <v>6</v>
      </c>
      <c r="M1834" s="2">
        <v>3021</v>
      </c>
      <c r="N1834" s="5">
        <f>Table1[[#This Row],[Sales Price Per Unit]]*Table1[[#This Row],[Quantity]]</f>
        <v>65.699999999999989</v>
      </c>
      <c r="O1834" s="5">
        <f>((Table1[[#This Row],[Ticket Price Price Per Unit]]-Table1[[#This Row],[Sales Price Per Unit]]))*Table1[[#This Row],[Quantity]]</f>
        <v>0</v>
      </c>
      <c r="P1834" s="5">
        <f>(Table1[[#This Row],[Sales Price Per Unit]]-Table1[[#This Row],[Cost per Unit]])*Table1[[#This Row],[Quantity]]</f>
        <v>36.9</v>
      </c>
    </row>
    <row r="1835" spans="1:16" x14ac:dyDescent="0.25">
      <c r="A1835" s="1">
        <v>41343</v>
      </c>
      <c r="B1835" s="20">
        <f>MONTH(Table1[[#This Row],[Date]])</f>
        <v>3</v>
      </c>
      <c r="C1835" s="20" t="str">
        <f>TEXT(Table1[[#This Row],[Date]],"mmmm")</f>
        <v>marzec</v>
      </c>
      <c r="D1835" s="2">
        <v>1249</v>
      </c>
      <c r="E1835" s="2">
        <v>25</v>
      </c>
      <c r="F1835" s="2" t="s">
        <v>12</v>
      </c>
      <c r="G1835" s="2" t="s">
        <v>13</v>
      </c>
      <c r="H1835" s="5">
        <v>0.95</v>
      </c>
      <c r="I1835" s="3">
        <v>0</v>
      </c>
      <c r="J1835" s="5">
        <f>Table1[[#This Row],[Ticket Price Price Per Unit]]*(1-Table1[[#This Row],[Discount Given]])</f>
        <v>0.95</v>
      </c>
      <c r="K1835" s="5">
        <v>0.35</v>
      </c>
      <c r="L1835" s="2">
        <v>10</v>
      </c>
      <c r="M1835" s="2">
        <v>3020</v>
      </c>
      <c r="N1835" s="5">
        <f>Table1[[#This Row],[Sales Price Per Unit]]*Table1[[#This Row],[Quantity]]</f>
        <v>9.5</v>
      </c>
      <c r="O1835" s="5">
        <f>((Table1[[#This Row],[Ticket Price Price Per Unit]]-Table1[[#This Row],[Sales Price Per Unit]]))*Table1[[#This Row],[Quantity]]</f>
        <v>0</v>
      </c>
      <c r="P1835" s="5">
        <f>(Table1[[#This Row],[Sales Price Per Unit]]-Table1[[#This Row],[Cost per Unit]])*Table1[[#This Row],[Quantity]]</f>
        <v>6</v>
      </c>
    </row>
    <row r="1836" spans="1:16" x14ac:dyDescent="0.25">
      <c r="A1836" s="1">
        <v>41343</v>
      </c>
      <c r="B1836" s="20">
        <f>MONTH(Table1[[#This Row],[Date]])</f>
        <v>3</v>
      </c>
      <c r="C1836" s="20" t="str">
        <f>TEXT(Table1[[#This Row],[Date]],"mmmm")</f>
        <v>marzec</v>
      </c>
      <c r="D1836" s="2">
        <v>1250</v>
      </c>
      <c r="E1836" s="2">
        <v>32</v>
      </c>
      <c r="F1836" s="2" t="s">
        <v>18</v>
      </c>
      <c r="G1836" s="2" t="s">
        <v>13</v>
      </c>
      <c r="H1836" s="5">
        <v>22.95</v>
      </c>
      <c r="I1836" s="3">
        <v>0</v>
      </c>
      <c r="J1836" s="5">
        <f>Table1[[#This Row],[Ticket Price Price Per Unit]]*(1-Table1[[#This Row],[Discount Given]])</f>
        <v>22.95</v>
      </c>
      <c r="K1836" s="5">
        <v>11.78</v>
      </c>
      <c r="L1836" s="2">
        <v>26</v>
      </c>
      <c r="M1836" s="2">
        <v>3010</v>
      </c>
      <c r="N1836" s="5">
        <f>Table1[[#This Row],[Sales Price Per Unit]]*Table1[[#This Row],[Quantity]]</f>
        <v>596.69999999999993</v>
      </c>
      <c r="O1836" s="5">
        <f>((Table1[[#This Row],[Ticket Price Price Per Unit]]-Table1[[#This Row],[Sales Price Per Unit]]))*Table1[[#This Row],[Quantity]]</f>
        <v>0</v>
      </c>
      <c r="P1836" s="5">
        <f>(Table1[[#This Row],[Sales Price Per Unit]]-Table1[[#This Row],[Cost per Unit]])*Table1[[#This Row],[Quantity]]</f>
        <v>290.42</v>
      </c>
    </row>
    <row r="1837" spans="1:16" x14ac:dyDescent="0.25">
      <c r="A1837" s="1">
        <v>41343</v>
      </c>
      <c r="B1837" s="20">
        <f>MONTH(Table1[[#This Row],[Date]])</f>
        <v>3</v>
      </c>
      <c r="C1837" s="20" t="str">
        <f>TEXT(Table1[[#This Row],[Date]],"mmmm")</f>
        <v>marzec</v>
      </c>
      <c r="D1837" s="2">
        <v>1251</v>
      </c>
      <c r="E1837" s="2">
        <v>49</v>
      </c>
      <c r="F1837" s="2" t="s">
        <v>16</v>
      </c>
      <c r="G1837" s="2" t="s">
        <v>13</v>
      </c>
      <c r="H1837" s="5">
        <v>63.95</v>
      </c>
      <c r="I1837" s="3">
        <v>0</v>
      </c>
      <c r="J1837" s="5">
        <f>Table1[[#This Row],[Ticket Price Price Per Unit]]*(1-Table1[[#This Row],[Discount Given]])</f>
        <v>63.95</v>
      </c>
      <c r="K1837" s="5">
        <v>27.1</v>
      </c>
      <c r="L1837" s="2">
        <v>1</v>
      </c>
      <c r="M1837" s="2">
        <v>3029</v>
      </c>
      <c r="N1837" s="5">
        <f>Table1[[#This Row],[Sales Price Per Unit]]*Table1[[#This Row],[Quantity]]</f>
        <v>63.95</v>
      </c>
      <c r="O1837" s="5">
        <f>((Table1[[#This Row],[Ticket Price Price Per Unit]]-Table1[[#This Row],[Sales Price Per Unit]]))*Table1[[#This Row],[Quantity]]</f>
        <v>0</v>
      </c>
      <c r="P1837" s="5">
        <f>(Table1[[#This Row],[Sales Price Per Unit]]-Table1[[#This Row],[Cost per Unit]])*Table1[[#This Row],[Quantity]]</f>
        <v>36.85</v>
      </c>
    </row>
    <row r="1838" spans="1:16" x14ac:dyDescent="0.25">
      <c r="A1838" s="1">
        <v>41343</v>
      </c>
      <c r="B1838" s="20">
        <f>MONTH(Table1[[#This Row],[Date]])</f>
        <v>3</v>
      </c>
      <c r="C1838" s="20" t="str">
        <f>TEXT(Table1[[#This Row],[Date]],"mmmm")</f>
        <v>marzec</v>
      </c>
      <c r="D1838" s="2">
        <v>1252</v>
      </c>
      <c r="E1838" s="2">
        <v>36</v>
      </c>
      <c r="F1838" s="2" t="s">
        <v>12</v>
      </c>
      <c r="G1838" s="2" t="s">
        <v>13</v>
      </c>
      <c r="H1838" s="5">
        <v>26.95</v>
      </c>
      <c r="I1838" s="3">
        <v>0</v>
      </c>
      <c r="J1838" s="5">
        <f>Table1[[#This Row],[Ticket Price Price Per Unit]]*(1-Table1[[#This Row],[Discount Given]])</f>
        <v>26.95</v>
      </c>
      <c r="K1838" s="5">
        <v>12.53</v>
      </c>
      <c r="L1838" s="2">
        <v>6</v>
      </c>
      <c r="M1838" s="2">
        <v>3016</v>
      </c>
      <c r="N1838" s="5">
        <f>Table1[[#This Row],[Sales Price Per Unit]]*Table1[[#This Row],[Quantity]]</f>
        <v>161.69999999999999</v>
      </c>
      <c r="O1838" s="5">
        <f>((Table1[[#This Row],[Ticket Price Price Per Unit]]-Table1[[#This Row],[Sales Price Per Unit]]))*Table1[[#This Row],[Quantity]]</f>
        <v>0</v>
      </c>
      <c r="P1838" s="5">
        <f>(Table1[[#This Row],[Sales Price Per Unit]]-Table1[[#This Row],[Cost per Unit]])*Table1[[#This Row],[Quantity]]</f>
        <v>86.52</v>
      </c>
    </row>
    <row r="1839" spans="1:16" x14ac:dyDescent="0.25">
      <c r="A1839" s="1">
        <v>41343</v>
      </c>
      <c r="B1839" s="20">
        <f>MONTH(Table1[[#This Row],[Date]])</f>
        <v>3</v>
      </c>
      <c r="C1839" s="20" t="str">
        <f>TEXT(Table1[[#This Row],[Date]],"mmmm")</f>
        <v>marzec</v>
      </c>
      <c r="D1839" s="2">
        <v>1253</v>
      </c>
      <c r="E1839" s="2">
        <v>49</v>
      </c>
      <c r="F1839" s="2" t="s">
        <v>16</v>
      </c>
      <c r="G1839" s="2" t="s">
        <v>13</v>
      </c>
      <c r="H1839" s="5">
        <v>63.95</v>
      </c>
      <c r="I1839" s="3">
        <v>0</v>
      </c>
      <c r="J1839" s="5">
        <f>Table1[[#This Row],[Ticket Price Price Per Unit]]*(1-Table1[[#This Row],[Discount Given]])</f>
        <v>63.95</v>
      </c>
      <c r="K1839" s="5">
        <v>27.1</v>
      </c>
      <c r="L1839" s="2">
        <v>2</v>
      </c>
      <c r="M1839" s="2">
        <v>3015</v>
      </c>
      <c r="N1839" s="5">
        <f>Table1[[#This Row],[Sales Price Per Unit]]*Table1[[#This Row],[Quantity]]</f>
        <v>127.9</v>
      </c>
      <c r="O1839" s="5">
        <f>((Table1[[#This Row],[Ticket Price Price Per Unit]]-Table1[[#This Row],[Sales Price Per Unit]]))*Table1[[#This Row],[Quantity]]</f>
        <v>0</v>
      </c>
      <c r="P1839" s="5">
        <f>(Table1[[#This Row],[Sales Price Per Unit]]-Table1[[#This Row],[Cost per Unit]])*Table1[[#This Row],[Quantity]]</f>
        <v>73.7</v>
      </c>
    </row>
    <row r="1840" spans="1:16" x14ac:dyDescent="0.25">
      <c r="A1840" s="1">
        <v>41343</v>
      </c>
      <c r="B1840" s="20">
        <f>MONTH(Table1[[#This Row],[Date]])</f>
        <v>3</v>
      </c>
      <c r="C1840" s="20" t="str">
        <f>TEXT(Table1[[#This Row],[Date]],"mmmm")</f>
        <v>marzec</v>
      </c>
      <c r="D1840" s="2">
        <v>1253</v>
      </c>
      <c r="E1840" s="2">
        <v>44</v>
      </c>
      <c r="F1840" s="2" t="s">
        <v>16</v>
      </c>
      <c r="G1840" s="2" t="s">
        <v>13</v>
      </c>
      <c r="H1840" s="5">
        <v>38.950000000000003</v>
      </c>
      <c r="I1840" s="3">
        <v>0</v>
      </c>
      <c r="J1840" s="5">
        <f>Table1[[#This Row],[Ticket Price Price Per Unit]]*(1-Table1[[#This Row],[Discount Given]])</f>
        <v>38.950000000000003</v>
      </c>
      <c r="K1840" s="5">
        <v>24.76</v>
      </c>
      <c r="L1840" s="2">
        <v>16</v>
      </c>
      <c r="M1840" s="2">
        <v>3015</v>
      </c>
      <c r="N1840" s="5">
        <f>Table1[[#This Row],[Sales Price Per Unit]]*Table1[[#This Row],[Quantity]]</f>
        <v>623.20000000000005</v>
      </c>
      <c r="O1840" s="5">
        <f>((Table1[[#This Row],[Ticket Price Price Per Unit]]-Table1[[#This Row],[Sales Price Per Unit]]))*Table1[[#This Row],[Quantity]]</f>
        <v>0</v>
      </c>
      <c r="P1840" s="5">
        <f>(Table1[[#This Row],[Sales Price Per Unit]]-Table1[[#This Row],[Cost per Unit]])*Table1[[#This Row],[Quantity]]</f>
        <v>227.04000000000002</v>
      </c>
    </row>
    <row r="1841" spans="1:16" x14ac:dyDescent="0.25">
      <c r="A1841" s="1">
        <v>41343</v>
      </c>
      <c r="B1841" s="20">
        <f>MONTH(Table1[[#This Row],[Date]])</f>
        <v>3</v>
      </c>
      <c r="C1841" s="20" t="str">
        <f>TEXT(Table1[[#This Row],[Date]],"mmmm")</f>
        <v>marzec</v>
      </c>
      <c r="D1841" s="2">
        <v>1253</v>
      </c>
      <c r="E1841" s="2">
        <v>46</v>
      </c>
      <c r="F1841" s="2" t="s">
        <v>16</v>
      </c>
      <c r="G1841" s="2" t="s">
        <v>13</v>
      </c>
      <c r="H1841" s="5">
        <v>55.95</v>
      </c>
      <c r="I1841" s="3">
        <v>0</v>
      </c>
      <c r="J1841" s="5">
        <f>Table1[[#This Row],[Ticket Price Price Per Unit]]*(1-Table1[[#This Row],[Discount Given]])</f>
        <v>55.95</v>
      </c>
      <c r="K1841" s="5">
        <v>32.47</v>
      </c>
      <c r="L1841" s="2">
        <v>21</v>
      </c>
      <c r="M1841" s="2">
        <v>3015</v>
      </c>
      <c r="N1841" s="5">
        <f>Table1[[#This Row],[Sales Price Per Unit]]*Table1[[#This Row],[Quantity]]</f>
        <v>1174.95</v>
      </c>
      <c r="O1841" s="5">
        <f>((Table1[[#This Row],[Ticket Price Price Per Unit]]-Table1[[#This Row],[Sales Price Per Unit]]))*Table1[[#This Row],[Quantity]]</f>
        <v>0</v>
      </c>
      <c r="P1841" s="5">
        <f>(Table1[[#This Row],[Sales Price Per Unit]]-Table1[[#This Row],[Cost per Unit]])*Table1[[#This Row],[Quantity]]</f>
        <v>493.0800000000001</v>
      </c>
    </row>
    <row r="1842" spans="1:16" x14ac:dyDescent="0.25">
      <c r="A1842" s="1">
        <v>41343</v>
      </c>
      <c r="B1842" s="20">
        <f>MONTH(Table1[[#This Row],[Date]])</f>
        <v>3</v>
      </c>
      <c r="C1842" s="20" t="str">
        <f>TEXT(Table1[[#This Row],[Date]],"mmmm")</f>
        <v>marzec</v>
      </c>
      <c r="D1842" s="2">
        <v>1254</v>
      </c>
      <c r="E1842" s="2">
        <v>43</v>
      </c>
      <c r="F1842" s="2" t="s">
        <v>18</v>
      </c>
      <c r="G1842" s="2" t="s">
        <v>13</v>
      </c>
      <c r="H1842" s="5">
        <v>11.95</v>
      </c>
      <c r="I1842" s="3">
        <v>0</v>
      </c>
      <c r="J1842" s="5">
        <f>Table1[[#This Row],[Ticket Price Price Per Unit]]*(1-Table1[[#This Row],[Discount Given]])</f>
        <v>11.95</v>
      </c>
      <c r="K1842" s="5">
        <v>3.32</v>
      </c>
      <c r="L1842" s="2">
        <v>7</v>
      </c>
      <c r="M1842" s="2">
        <v>3010</v>
      </c>
      <c r="N1842" s="5">
        <f>Table1[[#This Row],[Sales Price Per Unit]]*Table1[[#This Row],[Quantity]]</f>
        <v>83.649999999999991</v>
      </c>
      <c r="O1842" s="5">
        <f>((Table1[[#This Row],[Ticket Price Price Per Unit]]-Table1[[#This Row],[Sales Price Per Unit]]))*Table1[[#This Row],[Quantity]]</f>
        <v>0</v>
      </c>
      <c r="P1842" s="5">
        <f>(Table1[[#This Row],[Sales Price Per Unit]]-Table1[[#This Row],[Cost per Unit]])*Table1[[#This Row],[Quantity]]</f>
        <v>60.41</v>
      </c>
    </row>
    <row r="1843" spans="1:16" x14ac:dyDescent="0.25">
      <c r="A1843" s="1">
        <v>41343</v>
      </c>
      <c r="B1843" s="20">
        <f>MONTH(Table1[[#This Row],[Date]])</f>
        <v>3</v>
      </c>
      <c r="C1843" s="20" t="str">
        <f>TEXT(Table1[[#This Row],[Date]],"mmmm")</f>
        <v>marzec</v>
      </c>
      <c r="D1843" s="2">
        <v>1255</v>
      </c>
      <c r="E1843" s="2">
        <v>5</v>
      </c>
      <c r="F1843" s="2" t="s">
        <v>12</v>
      </c>
      <c r="G1843" s="2" t="s">
        <v>13</v>
      </c>
      <c r="H1843" s="5">
        <v>24.95</v>
      </c>
      <c r="I1843" s="3">
        <v>0.1</v>
      </c>
      <c r="J1843" s="5">
        <f>Table1[[#This Row],[Ticket Price Price Per Unit]]*(1-Table1[[#This Row],[Discount Given]])</f>
        <v>22.454999999999998</v>
      </c>
      <c r="K1843" s="5">
        <v>12.27</v>
      </c>
      <c r="L1843" s="2">
        <v>5</v>
      </c>
      <c r="M1843" s="2">
        <v>3020</v>
      </c>
      <c r="N1843" s="5">
        <f>Table1[[#This Row],[Sales Price Per Unit]]*Table1[[#This Row],[Quantity]]</f>
        <v>112.27499999999999</v>
      </c>
      <c r="O1843" s="5">
        <f>((Table1[[#This Row],[Ticket Price Price Per Unit]]-Table1[[#This Row],[Sales Price Per Unit]]))*Table1[[#This Row],[Quantity]]</f>
        <v>12.475000000000005</v>
      </c>
      <c r="P1843" s="5">
        <f>(Table1[[#This Row],[Sales Price Per Unit]]-Table1[[#This Row],[Cost per Unit]])*Table1[[#This Row],[Quantity]]</f>
        <v>50.924999999999997</v>
      </c>
    </row>
    <row r="1844" spans="1:16" x14ac:dyDescent="0.25">
      <c r="A1844" s="1">
        <v>41343</v>
      </c>
      <c r="B1844" s="20">
        <f>MONTH(Table1[[#This Row],[Date]])</f>
        <v>3</v>
      </c>
      <c r="C1844" s="20" t="str">
        <f>TEXT(Table1[[#This Row],[Date]],"mmmm")</f>
        <v>marzec</v>
      </c>
      <c r="D1844" s="2">
        <v>1255</v>
      </c>
      <c r="E1844" s="2">
        <v>24</v>
      </c>
      <c r="F1844" s="2" t="s">
        <v>12</v>
      </c>
      <c r="G1844" s="2" t="s">
        <v>13</v>
      </c>
      <c r="H1844" s="5">
        <v>27.95</v>
      </c>
      <c r="I1844" s="3">
        <v>0</v>
      </c>
      <c r="J1844" s="5">
        <f>Table1[[#This Row],[Ticket Price Price Per Unit]]*(1-Table1[[#This Row],[Discount Given]])</f>
        <v>27.95</v>
      </c>
      <c r="K1844" s="5">
        <v>16.8</v>
      </c>
      <c r="L1844" s="2">
        <v>34</v>
      </c>
      <c r="M1844" s="2">
        <v>3020</v>
      </c>
      <c r="N1844" s="5">
        <f>Table1[[#This Row],[Sales Price Per Unit]]*Table1[[#This Row],[Quantity]]</f>
        <v>950.3</v>
      </c>
      <c r="O1844" s="5">
        <f>((Table1[[#This Row],[Ticket Price Price Per Unit]]-Table1[[#This Row],[Sales Price Per Unit]]))*Table1[[#This Row],[Quantity]]</f>
        <v>0</v>
      </c>
      <c r="P1844" s="5">
        <f>(Table1[[#This Row],[Sales Price Per Unit]]-Table1[[#This Row],[Cost per Unit]])*Table1[[#This Row],[Quantity]]</f>
        <v>379.09999999999997</v>
      </c>
    </row>
    <row r="1845" spans="1:16" x14ac:dyDescent="0.25">
      <c r="A1845" s="1">
        <v>41343</v>
      </c>
      <c r="B1845" s="20">
        <f>MONTH(Table1[[#This Row],[Date]])</f>
        <v>3</v>
      </c>
      <c r="C1845" s="20" t="str">
        <f>TEXT(Table1[[#This Row],[Date]],"mmmm")</f>
        <v>marzec</v>
      </c>
      <c r="D1845" s="2">
        <v>1256</v>
      </c>
      <c r="E1845" s="2">
        <v>19</v>
      </c>
      <c r="F1845" s="2" t="s">
        <v>16</v>
      </c>
      <c r="G1845" s="2" t="s">
        <v>13</v>
      </c>
      <c r="H1845" s="5">
        <v>49.95</v>
      </c>
      <c r="I1845" s="3">
        <v>0</v>
      </c>
      <c r="J1845" s="5">
        <f>Table1[[#This Row],[Ticket Price Price Per Unit]]*(1-Table1[[#This Row],[Discount Given]])</f>
        <v>49.95</v>
      </c>
      <c r="K1845" s="5">
        <v>24.77</v>
      </c>
      <c r="L1845" s="2">
        <v>24</v>
      </c>
      <c r="M1845" s="2">
        <v>3023</v>
      </c>
      <c r="N1845" s="5">
        <f>Table1[[#This Row],[Sales Price Per Unit]]*Table1[[#This Row],[Quantity]]</f>
        <v>1198.8000000000002</v>
      </c>
      <c r="O1845" s="5">
        <f>((Table1[[#This Row],[Ticket Price Price Per Unit]]-Table1[[#This Row],[Sales Price Per Unit]]))*Table1[[#This Row],[Quantity]]</f>
        <v>0</v>
      </c>
      <c r="P1845" s="5">
        <f>(Table1[[#This Row],[Sales Price Per Unit]]-Table1[[#This Row],[Cost per Unit]])*Table1[[#This Row],[Quantity]]</f>
        <v>604.32000000000005</v>
      </c>
    </row>
    <row r="1846" spans="1:16" x14ac:dyDescent="0.25">
      <c r="A1846" s="1">
        <v>41343</v>
      </c>
      <c r="B1846" s="20">
        <f>MONTH(Table1[[#This Row],[Date]])</f>
        <v>3</v>
      </c>
      <c r="C1846" s="20" t="str">
        <f>TEXT(Table1[[#This Row],[Date]],"mmmm")</f>
        <v>marzec</v>
      </c>
      <c r="D1846" s="2">
        <v>1257</v>
      </c>
      <c r="E1846" s="2">
        <v>30</v>
      </c>
      <c r="F1846" s="2" t="s">
        <v>16</v>
      </c>
      <c r="G1846" s="2" t="s">
        <v>13</v>
      </c>
      <c r="H1846" s="5">
        <v>10.95</v>
      </c>
      <c r="I1846" s="3">
        <v>0.1</v>
      </c>
      <c r="J1846" s="5">
        <f>Table1[[#This Row],[Ticket Price Price Per Unit]]*(1-Table1[[#This Row],[Discount Given]])</f>
        <v>9.8550000000000004</v>
      </c>
      <c r="K1846" s="5">
        <v>4.8</v>
      </c>
      <c r="L1846" s="2">
        <v>2</v>
      </c>
      <c r="M1846" s="2">
        <v>3027</v>
      </c>
      <c r="N1846" s="5">
        <f>Table1[[#This Row],[Sales Price Per Unit]]*Table1[[#This Row],[Quantity]]</f>
        <v>19.71</v>
      </c>
      <c r="O1846" s="5">
        <f>((Table1[[#This Row],[Ticket Price Price Per Unit]]-Table1[[#This Row],[Sales Price Per Unit]]))*Table1[[#This Row],[Quantity]]</f>
        <v>2.1899999999999977</v>
      </c>
      <c r="P1846" s="5">
        <f>(Table1[[#This Row],[Sales Price Per Unit]]-Table1[[#This Row],[Cost per Unit]])*Table1[[#This Row],[Quantity]]</f>
        <v>10.110000000000001</v>
      </c>
    </row>
    <row r="1847" spans="1:16" x14ac:dyDescent="0.25">
      <c r="A1847" s="1">
        <v>41343</v>
      </c>
      <c r="B1847" s="20">
        <f>MONTH(Table1[[#This Row],[Date]])</f>
        <v>3</v>
      </c>
      <c r="C1847" s="20" t="str">
        <f>TEXT(Table1[[#This Row],[Date]],"mmmm")</f>
        <v>marzec</v>
      </c>
      <c r="D1847" s="2">
        <v>1258</v>
      </c>
      <c r="E1847" s="2">
        <v>24</v>
      </c>
      <c r="F1847" s="2" t="s">
        <v>12</v>
      </c>
      <c r="G1847" s="2" t="s">
        <v>13</v>
      </c>
      <c r="H1847" s="5">
        <v>27.95</v>
      </c>
      <c r="I1847" s="3">
        <v>0</v>
      </c>
      <c r="J1847" s="5">
        <f>Table1[[#This Row],[Ticket Price Price Per Unit]]*(1-Table1[[#This Row],[Discount Given]])</f>
        <v>27.95</v>
      </c>
      <c r="K1847" s="5">
        <v>16.8</v>
      </c>
      <c r="L1847" s="2">
        <v>25</v>
      </c>
      <c r="M1847" s="2">
        <v>3031</v>
      </c>
      <c r="N1847" s="5">
        <f>Table1[[#This Row],[Sales Price Per Unit]]*Table1[[#This Row],[Quantity]]</f>
        <v>698.75</v>
      </c>
      <c r="O1847" s="5">
        <f>((Table1[[#This Row],[Ticket Price Price Per Unit]]-Table1[[#This Row],[Sales Price Per Unit]]))*Table1[[#This Row],[Quantity]]</f>
        <v>0</v>
      </c>
      <c r="P1847" s="5">
        <f>(Table1[[#This Row],[Sales Price Per Unit]]-Table1[[#This Row],[Cost per Unit]])*Table1[[#This Row],[Quantity]]</f>
        <v>278.74999999999994</v>
      </c>
    </row>
    <row r="1848" spans="1:16" x14ac:dyDescent="0.25">
      <c r="A1848" s="1">
        <v>41343</v>
      </c>
      <c r="B1848" s="20">
        <f>MONTH(Table1[[#This Row],[Date]])</f>
        <v>3</v>
      </c>
      <c r="C1848" s="20" t="str">
        <f>TEXT(Table1[[#This Row],[Date]],"mmmm")</f>
        <v>marzec</v>
      </c>
      <c r="D1848" s="2">
        <v>1258</v>
      </c>
      <c r="E1848" s="2">
        <v>11</v>
      </c>
      <c r="F1848" s="2" t="s">
        <v>12</v>
      </c>
      <c r="G1848" s="2" t="s">
        <v>13</v>
      </c>
      <c r="H1848" s="5">
        <v>65.95</v>
      </c>
      <c r="I1848" s="3">
        <v>0</v>
      </c>
      <c r="J1848" s="5">
        <f>Table1[[#This Row],[Ticket Price Price Per Unit]]*(1-Table1[[#This Row],[Discount Given]])</f>
        <v>65.95</v>
      </c>
      <c r="K1848" s="5">
        <v>37.97</v>
      </c>
      <c r="L1848" s="2">
        <v>7</v>
      </c>
      <c r="M1848" s="2">
        <v>3031</v>
      </c>
      <c r="N1848" s="5">
        <f>Table1[[#This Row],[Sales Price Per Unit]]*Table1[[#This Row],[Quantity]]</f>
        <v>461.65000000000003</v>
      </c>
      <c r="O1848" s="5">
        <f>((Table1[[#This Row],[Ticket Price Price Per Unit]]-Table1[[#This Row],[Sales Price Per Unit]]))*Table1[[#This Row],[Quantity]]</f>
        <v>0</v>
      </c>
      <c r="P1848" s="5">
        <f>(Table1[[#This Row],[Sales Price Per Unit]]-Table1[[#This Row],[Cost per Unit]])*Table1[[#This Row],[Quantity]]</f>
        <v>195.86</v>
      </c>
    </row>
    <row r="1849" spans="1:16" x14ac:dyDescent="0.25">
      <c r="A1849" s="1">
        <v>41343</v>
      </c>
      <c r="B1849" s="20">
        <f>MONTH(Table1[[#This Row],[Date]])</f>
        <v>3</v>
      </c>
      <c r="C1849" s="20" t="str">
        <f>TEXT(Table1[[#This Row],[Date]],"mmmm")</f>
        <v>marzec</v>
      </c>
      <c r="D1849" s="2">
        <v>1259</v>
      </c>
      <c r="E1849" s="2">
        <v>35</v>
      </c>
      <c r="F1849" s="2" t="s">
        <v>18</v>
      </c>
      <c r="G1849" s="2" t="s">
        <v>13</v>
      </c>
      <c r="H1849" s="5">
        <v>0.95</v>
      </c>
      <c r="I1849" s="3">
        <v>0</v>
      </c>
      <c r="J1849" s="5">
        <f>Table1[[#This Row],[Ticket Price Price Per Unit]]*(1-Table1[[#This Row],[Discount Given]])</f>
        <v>0.95</v>
      </c>
      <c r="K1849" s="5">
        <v>0.47</v>
      </c>
      <c r="L1849" s="2">
        <v>20</v>
      </c>
      <c r="M1849" s="2">
        <v>3024</v>
      </c>
      <c r="N1849" s="5">
        <f>Table1[[#This Row],[Sales Price Per Unit]]*Table1[[#This Row],[Quantity]]</f>
        <v>19</v>
      </c>
      <c r="O1849" s="5">
        <f>((Table1[[#This Row],[Ticket Price Price Per Unit]]-Table1[[#This Row],[Sales Price Per Unit]]))*Table1[[#This Row],[Quantity]]</f>
        <v>0</v>
      </c>
      <c r="P1849" s="5">
        <f>(Table1[[#This Row],[Sales Price Per Unit]]-Table1[[#This Row],[Cost per Unit]])*Table1[[#This Row],[Quantity]]</f>
        <v>9.6</v>
      </c>
    </row>
    <row r="1850" spans="1:16" x14ac:dyDescent="0.25">
      <c r="A1850" s="1">
        <v>41343</v>
      </c>
      <c r="B1850" s="20">
        <f>MONTH(Table1[[#This Row],[Date]])</f>
        <v>3</v>
      </c>
      <c r="C1850" s="20" t="str">
        <f>TEXT(Table1[[#This Row],[Date]],"mmmm")</f>
        <v>marzec</v>
      </c>
      <c r="D1850" s="2">
        <v>1260</v>
      </c>
      <c r="E1850" s="2">
        <v>26</v>
      </c>
      <c r="F1850" s="2" t="s">
        <v>18</v>
      </c>
      <c r="G1850" s="2" t="s">
        <v>13</v>
      </c>
      <c r="H1850" s="5">
        <v>0.95</v>
      </c>
      <c r="I1850" s="3">
        <v>0</v>
      </c>
      <c r="J1850" s="5">
        <f>Table1[[#This Row],[Ticket Price Price Per Unit]]*(1-Table1[[#This Row],[Discount Given]])</f>
        <v>0.95</v>
      </c>
      <c r="K1850" s="5">
        <v>0.42</v>
      </c>
      <c r="L1850" s="2">
        <v>3</v>
      </c>
      <c r="M1850" s="2">
        <v>3018</v>
      </c>
      <c r="N1850" s="5">
        <f>Table1[[#This Row],[Sales Price Per Unit]]*Table1[[#This Row],[Quantity]]</f>
        <v>2.8499999999999996</v>
      </c>
      <c r="O1850" s="5">
        <f>((Table1[[#This Row],[Ticket Price Price Per Unit]]-Table1[[#This Row],[Sales Price Per Unit]]))*Table1[[#This Row],[Quantity]]</f>
        <v>0</v>
      </c>
      <c r="P1850" s="5">
        <f>(Table1[[#This Row],[Sales Price Per Unit]]-Table1[[#This Row],[Cost per Unit]])*Table1[[#This Row],[Quantity]]</f>
        <v>1.59</v>
      </c>
    </row>
    <row r="1851" spans="1:16" x14ac:dyDescent="0.25">
      <c r="A1851" s="1">
        <v>41343</v>
      </c>
      <c r="B1851" s="20">
        <f>MONTH(Table1[[#This Row],[Date]])</f>
        <v>3</v>
      </c>
      <c r="C1851" s="20" t="str">
        <f>TEXT(Table1[[#This Row],[Date]],"mmmm")</f>
        <v>marzec</v>
      </c>
      <c r="D1851" s="2">
        <v>1261</v>
      </c>
      <c r="E1851" s="2">
        <v>27</v>
      </c>
      <c r="F1851" s="2" t="s">
        <v>12</v>
      </c>
      <c r="G1851" s="2" t="s">
        <v>13</v>
      </c>
      <c r="H1851" s="5">
        <v>4.95</v>
      </c>
      <c r="I1851" s="3">
        <v>0</v>
      </c>
      <c r="J1851" s="5">
        <f>Table1[[#This Row],[Ticket Price Price Per Unit]]*(1-Table1[[#This Row],[Discount Given]])</f>
        <v>4.95</v>
      </c>
      <c r="K1851" s="5">
        <v>1.82</v>
      </c>
      <c r="L1851" s="2">
        <v>3</v>
      </c>
      <c r="M1851" s="2">
        <v>3018</v>
      </c>
      <c r="N1851" s="5">
        <f>Table1[[#This Row],[Sales Price Per Unit]]*Table1[[#This Row],[Quantity]]</f>
        <v>14.850000000000001</v>
      </c>
      <c r="O1851" s="5">
        <f>((Table1[[#This Row],[Ticket Price Price Per Unit]]-Table1[[#This Row],[Sales Price Per Unit]]))*Table1[[#This Row],[Quantity]]</f>
        <v>0</v>
      </c>
      <c r="P1851" s="5">
        <f>(Table1[[#This Row],[Sales Price Per Unit]]-Table1[[#This Row],[Cost per Unit]])*Table1[[#This Row],[Quantity]]</f>
        <v>9.39</v>
      </c>
    </row>
    <row r="1852" spans="1:16" x14ac:dyDescent="0.25">
      <c r="A1852" s="1">
        <v>41343</v>
      </c>
      <c r="B1852" s="20">
        <f>MONTH(Table1[[#This Row],[Date]])</f>
        <v>3</v>
      </c>
      <c r="C1852" s="20" t="str">
        <f>TEXT(Table1[[#This Row],[Date]],"mmmm")</f>
        <v>marzec</v>
      </c>
      <c r="D1852" s="2">
        <v>1261</v>
      </c>
      <c r="E1852" s="2">
        <v>46</v>
      </c>
      <c r="F1852" s="2" t="s">
        <v>12</v>
      </c>
      <c r="G1852" s="2" t="s">
        <v>13</v>
      </c>
      <c r="H1852" s="5">
        <v>55.95</v>
      </c>
      <c r="I1852" s="3">
        <v>0</v>
      </c>
      <c r="J1852" s="5">
        <f>Table1[[#This Row],[Ticket Price Price Per Unit]]*(1-Table1[[#This Row],[Discount Given]])</f>
        <v>55.95</v>
      </c>
      <c r="K1852" s="5">
        <v>32.47</v>
      </c>
      <c r="L1852" s="2">
        <v>17</v>
      </c>
      <c r="M1852" s="2">
        <v>3018</v>
      </c>
      <c r="N1852" s="5">
        <f>Table1[[#This Row],[Sales Price Per Unit]]*Table1[[#This Row],[Quantity]]</f>
        <v>951.15000000000009</v>
      </c>
      <c r="O1852" s="5">
        <f>((Table1[[#This Row],[Ticket Price Price Per Unit]]-Table1[[#This Row],[Sales Price Per Unit]]))*Table1[[#This Row],[Quantity]]</f>
        <v>0</v>
      </c>
      <c r="P1852" s="5">
        <f>(Table1[[#This Row],[Sales Price Per Unit]]-Table1[[#This Row],[Cost per Unit]])*Table1[[#This Row],[Quantity]]</f>
        <v>399.16000000000008</v>
      </c>
    </row>
    <row r="1853" spans="1:16" x14ac:dyDescent="0.25">
      <c r="A1853" s="1">
        <v>41343</v>
      </c>
      <c r="B1853" s="20">
        <f>MONTH(Table1[[#This Row],[Date]])</f>
        <v>3</v>
      </c>
      <c r="C1853" s="20" t="str">
        <f>TEXT(Table1[[#This Row],[Date]],"mmmm")</f>
        <v>marzec</v>
      </c>
      <c r="D1853" s="2">
        <v>1261</v>
      </c>
      <c r="E1853" s="2">
        <v>20</v>
      </c>
      <c r="F1853" s="2" t="s">
        <v>12</v>
      </c>
      <c r="G1853" s="2" t="s">
        <v>13</v>
      </c>
      <c r="H1853" s="5">
        <v>16.95</v>
      </c>
      <c r="I1853" s="3">
        <v>0</v>
      </c>
      <c r="J1853" s="5">
        <f>Table1[[#This Row],[Ticket Price Price Per Unit]]*(1-Table1[[#This Row],[Discount Given]])</f>
        <v>16.95</v>
      </c>
      <c r="K1853" s="5">
        <v>6.76</v>
      </c>
      <c r="L1853" s="2">
        <v>10</v>
      </c>
      <c r="M1853" s="2">
        <v>3018</v>
      </c>
      <c r="N1853" s="5">
        <f>Table1[[#This Row],[Sales Price Per Unit]]*Table1[[#This Row],[Quantity]]</f>
        <v>169.5</v>
      </c>
      <c r="O1853" s="5">
        <f>((Table1[[#This Row],[Ticket Price Price Per Unit]]-Table1[[#This Row],[Sales Price Per Unit]]))*Table1[[#This Row],[Quantity]]</f>
        <v>0</v>
      </c>
      <c r="P1853" s="5">
        <f>(Table1[[#This Row],[Sales Price Per Unit]]-Table1[[#This Row],[Cost per Unit]])*Table1[[#This Row],[Quantity]]</f>
        <v>101.89999999999999</v>
      </c>
    </row>
    <row r="1854" spans="1:16" x14ac:dyDescent="0.25">
      <c r="A1854" s="1">
        <v>41343</v>
      </c>
      <c r="B1854" s="20">
        <f>MONTH(Table1[[#This Row],[Date]])</f>
        <v>3</v>
      </c>
      <c r="C1854" s="20" t="str">
        <f>TEXT(Table1[[#This Row],[Date]],"mmmm")</f>
        <v>marzec</v>
      </c>
      <c r="D1854" s="2">
        <v>1262</v>
      </c>
      <c r="E1854" s="2">
        <v>44</v>
      </c>
      <c r="F1854" s="2" t="s">
        <v>18</v>
      </c>
      <c r="G1854" s="2" t="s">
        <v>13</v>
      </c>
      <c r="H1854" s="5">
        <v>38.950000000000003</v>
      </c>
      <c r="I1854" s="3">
        <v>0</v>
      </c>
      <c r="J1854" s="5">
        <f>Table1[[#This Row],[Ticket Price Price Per Unit]]*(1-Table1[[#This Row],[Discount Given]])</f>
        <v>38.950000000000003</v>
      </c>
      <c r="K1854" s="5">
        <v>24.76</v>
      </c>
      <c r="L1854" s="2">
        <v>23</v>
      </c>
      <c r="M1854" s="2">
        <v>3022</v>
      </c>
      <c r="N1854" s="5">
        <f>Table1[[#This Row],[Sales Price Per Unit]]*Table1[[#This Row],[Quantity]]</f>
        <v>895.85</v>
      </c>
      <c r="O1854" s="5">
        <f>((Table1[[#This Row],[Ticket Price Price Per Unit]]-Table1[[#This Row],[Sales Price Per Unit]]))*Table1[[#This Row],[Quantity]]</f>
        <v>0</v>
      </c>
      <c r="P1854" s="5">
        <f>(Table1[[#This Row],[Sales Price Per Unit]]-Table1[[#This Row],[Cost per Unit]])*Table1[[#This Row],[Quantity]]</f>
        <v>326.37</v>
      </c>
    </row>
    <row r="1855" spans="1:16" hidden="1" x14ac:dyDescent="0.25">
      <c r="A1855" s="1">
        <v>41343</v>
      </c>
      <c r="B1855" s="20">
        <f>MONTH(Table1[[#This Row],[Date]])</f>
        <v>3</v>
      </c>
      <c r="C1855" s="20" t="str">
        <f>TEXT(Table1[[#This Row],[Date]],"mmmm")</f>
        <v>marzec</v>
      </c>
      <c r="D1855" s="2">
        <v>1263</v>
      </c>
      <c r="E1855" s="2">
        <v>4</v>
      </c>
      <c r="F1855" s="2" t="s">
        <v>18</v>
      </c>
      <c r="G1855" s="2" t="s">
        <v>13</v>
      </c>
      <c r="H1855" s="5">
        <v>73.95</v>
      </c>
      <c r="I1855" s="3">
        <v>0</v>
      </c>
      <c r="J1855" s="5">
        <f>Table1[[#This Row],[Ticket Price Price Per Unit]]*(1-Table1[[#This Row],[Discount Given]])</f>
        <v>73.95</v>
      </c>
      <c r="K1855" s="5">
        <v>38.86</v>
      </c>
      <c r="L1855" s="2">
        <v>2</v>
      </c>
      <c r="M1855" s="2">
        <v>3019</v>
      </c>
      <c r="N1855" s="5">
        <f>Table1[[#This Row],[Sales Price Per Unit]]*Table1[[#This Row],[Quantity]]</f>
        <v>147.9</v>
      </c>
      <c r="O1855" s="5">
        <f>((Table1[[#This Row],[Ticket Price Price Per Unit]]-Table1[[#This Row],[Sales Price Per Unit]]))*Table1[[#This Row],[Quantity]]</f>
        <v>0</v>
      </c>
      <c r="P1855" s="5">
        <f>(Table1[[#This Row],[Sales Price Per Unit]]-Table1[[#This Row],[Cost per Unit]])*Table1[[#This Row],[Quantity]]</f>
        <v>70.180000000000007</v>
      </c>
    </row>
    <row r="1856" spans="1:16" hidden="1" x14ac:dyDescent="0.25">
      <c r="A1856" s="1">
        <v>41343</v>
      </c>
      <c r="B1856" s="20">
        <f>MONTH(Table1[[#This Row],[Date]])</f>
        <v>3</v>
      </c>
      <c r="C1856" s="20" t="str">
        <f>TEXT(Table1[[#This Row],[Date]],"mmmm")</f>
        <v>marzec</v>
      </c>
      <c r="D1856" s="2">
        <v>1263</v>
      </c>
      <c r="E1856" s="2">
        <v>45</v>
      </c>
      <c r="F1856" s="2" t="s">
        <v>18</v>
      </c>
      <c r="G1856" s="2" t="s">
        <v>13</v>
      </c>
      <c r="H1856" s="5">
        <v>38.950000000000003</v>
      </c>
      <c r="I1856" s="3">
        <v>0</v>
      </c>
      <c r="J1856" s="5">
        <f>Table1[[#This Row],[Ticket Price Price Per Unit]]*(1-Table1[[#This Row],[Discount Given]])</f>
        <v>38.950000000000003</v>
      </c>
      <c r="K1856" s="5">
        <v>22.33</v>
      </c>
      <c r="L1856" s="2">
        <v>3</v>
      </c>
      <c r="M1856" s="2">
        <v>3019</v>
      </c>
      <c r="N1856" s="5">
        <f>Table1[[#This Row],[Sales Price Per Unit]]*Table1[[#This Row],[Quantity]]</f>
        <v>116.85000000000001</v>
      </c>
      <c r="O1856" s="5">
        <f>((Table1[[#This Row],[Ticket Price Price Per Unit]]-Table1[[#This Row],[Sales Price Per Unit]]))*Table1[[#This Row],[Quantity]]</f>
        <v>0</v>
      </c>
      <c r="P1856" s="5">
        <f>(Table1[[#This Row],[Sales Price Per Unit]]-Table1[[#This Row],[Cost per Unit]])*Table1[[#This Row],[Quantity]]</f>
        <v>49.860000000000014</v>
      </c>
    </row>
    <row r="1857" spans="1:16" x14ac:dyDescent="0.25">
      <c r="A1857" s="1">
        <v>41343</v>
      </c>
      <c r="B1857" s="20">
        <f>MONTH(Table1[[#This Row],[Date]])</f>
        <v>3</v>
      </c>
      <c r="C1857" s="20" t="str">
        <f>TEXT(Table1[[#This Row],[Date]],"mmmm")</f>
        <v>marzec</v>
      </c>
      <c r="D1857" s="2">
        <v>1264</v>
      </c>
      <c r="E1857" s="2">
        <v>37</v>
      </c>
      <c r="F1857" s="2" t="s">
        <v>18</v>
      </c>
      <c r="G1857" s="2" t="s">
        <v>13</v>
      </c>
      <c r="H1857" s="5">
        <v>24.95</v>
      </c>
      <c r="I1857" s="3">
        <v>0</v>
      </c>
      <c r="J1857" s="5">
        <f>Table1[[#This Row],[Ticket Price Price Per Unit]]*(1-Table1[[#This Row],[Discount Given]])</f>
        <v>24.95</v>
      </c>
      <c r="K1857" s="5">
        <v>9.3800000000000008</v>
      </c>
      <c r="L1857" s="2">
        <v>12</v>
      </c>
      <c r="M1857" s="2">
        <v>3018</v>
      </c>
      <c r="N1857" s="5">
        <f>Table1[[#This Row],[Sales Price Per Unit]]*Table1[[#This Row],[Quantity]]</f>
        <v>299.39999999999998</v>
      </c>
      <c r="O1857" s="5">
        <f>((Table1[[#This Row],[Ticket Price Price Per Unit]]-Table1[[#This Row],[Sales Price Per Unit]]))*Table1[[#This Row],[Quantity]]</f>
        <v>0</v>
      </c>
      <c r="P1857" s="5">
        <f>(Table1[[#This Row],[Sales Price Per Unit]]-Table1[[#This Row],[Cost per Unit]])*Table1[[#This Row],[Quantity]]</f>
        <v>186.83999999999997</v>
      </c>
    </row>
    <row r="1858" spans="1:16" x14ac:dyDescent="0.25">
      <c r="A1858" s="1">
        <v>41343</v>
      </c>
      <c r="B1858" s="20">
        <f>MONTH(Table1[[#This Row],[Date]])</f>
        <v>3</v>
      </c>
      <c r="C1858" s="20" t="str">
        <f>TEXT(Table1[[#This Row],[Date]],"mmmm")</f>
        <v>marzec</v>
      </c>
      <c r="D1858" s="2">
        <v>1264</v>
      </c>
      <c r="E1858" s="2">
        <v>45</v>
      </c>
      <c r="F1858" s="2" t="s">
        <v>18</v>
      </c>
      <c r="G1858" s="2" t="s">
        <v>13</v>
      </c>
      <c r="H1858" s="5">
        <v>38.950000000000003</v>
      </c>
      <c r="I1858" s="3">
        <v>0.1</v>
      </c>
      <c r="J1858" s="5">
        <f>Table1[[#This Row],[Ticket Price Price Per Unit]]*(1-Table1[[#This Row],[Discount Given]])</f>
        <v>35.055000000000007</v>
      </c>
      <c r="K1858" s="5">
        <v>22.33</v>
      </c>
      <c r="L1858" s="2">
        <v>5</v>
      </c>
      <c r="M1858" s="2">
        <v>3018</v>
      </c>
      <c r="N1858" s="5">
        <f>Table1[[#This Row],[Sales Price Per Unit]]*Table1[[#This Row],[Quantity]]</f>
        <v>175.27500000000003</v>
      </c>
      <c r="O1858" s="5">
        <f>((Table1[[#This Row],[Ticket Price Price Per Unit]]-Table1[[#This Row],[Sales Price Per Unit]]))*Table1[[#This Row],[Quantity]]</f>
        <v>19.47499999999998</v>
      </c>
      <c r="P1858" s="5">
        <f>(Table1[[#This Row],[Sales Price Per Unit]]-Table1[[#This Row],[Cost per Unit]])*Table1[[#This Row],[Quantity]]</f>
        <v>63.625000000000043</v>
      </c>
    </row>
    <row r="1859" spans="1:16" x14ac:dyDescent="0.25">
      <c r="A1859" s="1">
        <v>41343</v>
      </c>
      <c r="B1859" s="20">
        <f>MONTH(Table1[[#This Row],[Date]])</f>
        <v>3</v>
      </c>
      <c r="C1859" s="20" t="str">
        <f>TEXT(Table1[[#This Row],[Date]],"mmmm")</f>
        <v>marzec</v>
      </c>
      <c r="D1859" s="2">
        <v>1265</v>
      </c>
      <c r="E1859" s="2">
        <v>47</v>
      </c>
      <c r="F1859" s="2" t="s">
        <v>16</v>
      </c>
      <c r="G1859" s="2" t="s">
        <v>13</v>
      </c>
      <c r="H1859" s="5">
        <v>28.95</v>
      </c>
      <c r="I1859" s="3">
        <v>0</v>
      </c>
      <c r="J1859" s="5">
        <f>Table1[[#This Row],[Ticket Price Price Per Unit]]*(1-Table1[[#This Row],[Discount Given]])</f>
        <v>28.95</v>
      </c>
      <c r="K1859" s="5">
        <v>8.86</v>
      </c>
      <c r="L1859" s="2">
        <v>14</v>
      </c>
      <c r="M1859" s="2">
        <v>3013</v>
      </c>
      <c r="N1859" s="5">
        <f>Table1[[#This Row],[Sales Price Per Unit]]*Table1[[#This Row],[Quantity]]</f>
        <v>405.3</v>
      </c>
      <c r="O1859" s="5">
        <f>((Table1[[#This Row],[Ticket Price Price Per Unit]]-Table1[[#This Row],[Sales Price Per Unit]]))*Table1[[#This Row],[Quantity]]</f>
        <v>0</v>
      </c>
      <c r="P1859" s="5">
        <f>(Table1[[#This Row],[Sales Price Per Unit]]-Table1[[#This Row],[Cost per Unit]])*Table1[[#This Row],[Quantity]]</f>
        <v>281.26</v>
      </c>
    </row>
    <row r="1860" spans="1:16" x14ac:dyDescent="0.25">
      <c r="A1860" s="1">
        <v>41343</v>
      </c>
      <c r="B1860" s="20">
        <f>MONTH(Table1[[#This Row],[Date]])</f>
        <v>3</v>
      </c>
      <c r="C1860" s="20" t="str">
        <f>TEXT(Table1[[#This Row],[Date]],"mmmm")</f>
        <v>marzec</v>
      </c>
      <c r="D1860" s="2">
        <v>1266</v>
      </c>
      <c r="E1860" s="2">
        <v>17</v>
      </c>
      <c r="F1860" s="2" t="s">
        <v>18</v>
      </c>
      <c r="G1860" s="2" t="s">
        <v>13</v>
      </c>
      <c r="H1860" s="5">
        <v>49.95</v>
      </c>
      <c r="I1860" s="3">
        <v>0</v>
      </c>
      <c r="J1860" s="5">
        <f>Table1[[#This Row],[Ticket Price Price Per Unit]]*(1-Table1[[#This Row],[Discount Given]])</f>
        <v>49.95</v>
      </c>
      <c r="K1860" s="5">
        <v>23.93</v>
      </c>
      <c r="L1860" s="2">
        <v>38</v>
      </c>
      <c r="M1860" s="2">
        <v>3033</v>
      </c>
      <c r="N1860" s="5">
        <f>Table1[[#This Row],[Sales Price Per Unit]]*Table1[[#This Row],[Quantity]]</f>
        <v>1898.1000000000001</v>
      </c>
      <c r="O1860" s="5">
        <f>((Table1[[#This Row],[Ticket Price Price Per Unit]]-Table1[[#This Row],[Sales Price Per Unit]]))*Table1[[#This Row],[Quantity]]</f>
        <v>0</v>
      </c>
      <c r="P1860" s="5">
        <f>(Table1[[#This Row],[Sales Price Per Unit]]-Table1[[#This Row],[Cost per Unit]])*Table1[[#This Row],[Quantity]]</f>
        <v>988.7600000000001</v>
      </c>
    </row>
    <row r="1861" spans="1:16" hidden="1" x14ac:dyDescent="0.25">
      <c r="A1861" s="1">
        <v>41343</v>
      </c>
      <c r="B1861" s="20">
        <f>MONTH(Table1[[#This Row],[Date]])</f>
        <v>3</v>
      </c>
      <c r="C1861" s="20" t="str">
        <f>TEXT(Table1[[#This Row],[Date]],"mmmm")</f>
        <v>marzec</v>
      </c>
      <c r="D1861" s="2">
        <v>1267</v>
      </c>
      <c r="E1861" s="2">
        <v>42</v>
      </c>
      <c r="F1861" s="2" t="s">
        <v>16</v>
      </c>
      <c r="G1861" s="2" t="s">
        <v>13</v>
      </c>
      <c r="H1861" s="5">
        <v>35.950000000000003</v>
      </c>
      <c r="I1861" s="3">
        <v>0</v>
      </c>
      <c r="J1861" s="5">
        <f>Table1[[#This Row],[Ticket Price Price Per Unit]]*(1-Table1[[#This Row],[Discount Given]])</f>
        <v>35.950000000000003</v>
      </c>
      <c r="K1861" s="5">
        <v>20.25</v>
      </c>
      <c r="L1861" s="2">
        <v>1</v>
      </c>
      <c r="M1861" s="2">
        <v>3019</v>
      </c>
      <c r="N1861" s="5">
        <f>Table1[[#This Row],[Sales Price Per Unit]]*Table1[[#This Row],[Quantity]]</f>
        <v>35.950000000000003</v>
      </c>
      <c r="O1861" s="5">
        <f>((Table1[[#This Row],[Ticket Price Price Per Unit]]-Table1[[#This Row],[Sales Price Per Unit]]))*Table1[[#This Row],[Quantity]]</f>
        <v>0</v>
      </c>
      <c r="P1861" s="5">
        <f>(Table1[[#This Row],[Sales Price Per Unit]]-Table1[[#This Row],[Cost per Unit]])*Table1[[#This Row],[Quantity]]</f>
        <v>15.700000000000003</v>
      </c>
    </row>
    <row r="1862" spans="1:16" x14ac:dyDescent="0.25">
      <c r="A1862" s="1">
        <v>41343</v>
      </c>
      <c r="B1862" s="20">
        <f>MONTH(Table1[[#This Row],[Date]])</f>
        <v>3</v>
      </c>
      <c r="C1862" s="20" t="str">
        <f>TEXT(Table1[[#This Row],[Date]],"mmmm")</f>
        <v>marzec</v>
      </c>
      <c r="D1862" s="2">
        <v>1268</v>
      </c>
      <c r="E1862" s="2">
        <v>47</v>
      </c>
      <c r="F1862" s="2" t="s">
        <v>12</v>
      </c>
      <c r="G1862" s="2" t="s">
        <v>13</v>
      </c>
      <c r="H1862" s="5">
        <v>28.95</v>
      </c>
      <c r="I1862" s="3">
        <v>0</v>
      </c>
      <c r="J1862" s="5">
        <f>Table1[[#This Row],[Ticket Price Price Per Unit]]*(1-Table1[[#This Row],[Discount Given]])</f>
        <v>28.95</v>
      </c>
      <c r="K1862" s="5">
        <v>8.86</v>
      </c>
      <c r="L1862" s="2">
        <v>15</v>
      </c>
      <c r="M1862" s="2">
        <v>3020</v>
      </c>
      <c r="N1862" s="5">
        <f>Table1[[#This Row],[Sales Price Per Unit]]*Table1[[#This Row],[Quantity]]</f>
        <v>434.25</v>
      </c>
      <c r="O1862" s="5">
        <f>((Table1[[#This Row],[Ticket Price Price Per Unit]]-Table1[[#This Row],[Sales Price Per Unit]]))*Table1[[#This Row],[Quantity]]</f>
        <v>0</v>
      </c>
      <c r="P1862" s="5">
        <f>(Table1[[#This Row],[Sales Price Per Unit]]-Table1[[#This Row],[Cost per Unit]])*Table1[[#This Row],[Quantity]]</f>
        <v>301.35000000000002</v>
      </c>
    </row>
    <row r="1863" spans="1:16" x14ac:dyDescent="0.25">
      <c r="A1863" s="1">
        <v>41343</v>
      </c>
      <c r="B1863" s="20">
        <f>MONTH(Table1[[#This Row],[Date]])</f>
        <v>3</v>
      </c>
      <c r="C1863" s="20" t="str">
        <f>TEXT(Table1[[#This Row],[Date]],"mmmm")</f>
        <v>marzec</v>
      </c>
      <c r="D1863" s="2">
        <v>1268</v>
      </c>
      <c r="E1863" s="2">
        <v>50</v>
      </c>
      <c r="F1863" s="2" t="s">
        <v>12</v>
      </c>
      <c r="G1863" s="2" t="s">
        <v>13</v>
      </c>
      <c r="H1863" s="5">
        <v>24.95</v>
      </c>
      <c r="I1863" s="3">
        <v>0</v>
      </c>
      <c r="J1863" s="5">
        <f>Table1[[#This Row],[Ticket Price Price Per Unit]]*(1-Table1[[#This Row],[Discount Given]])</f>
        <v>24.95</v>
      </c>
      <c r="K1863" s="5">
        <v>12.14</v>
      </c>
      <c r="L1863" s="2">
        <v>1</v>
      </c>
      <c r="M1863" s="2">
        <v>3020</v>
      </c>
      <c r="N1863" s="5">
        <f>Table1[[#This Row],[Sales Price Per Unit]]*Table1[[#This Row],[Quantity]]</f>
        <v>24.95</v>
      </c>
      <c r="O1863" s="5">
        <f>((Table1[[#This Row],[Ticket Price Price Per Unit]]-Table1[[#This Row],[Sales Price Per Unit]]))*Table1[[#This Row],[Quantity]]</f>
        <v>0</v>
      </c>
      <c r="P1863" s="5">
        <f>(Table1[[#This Row],[Sales Price Per Unit]]-Table1[[#This Row],[Cost per Unit]])*Table1[[#This Row],[Quantity]]</f>
        <v>12.809999999999999</v>
      </c>
    </row>
    <row r="1864" spans="1:16" x14ac:dyDescent="0.25">
      <c r="A1864" s="1">
        <v>41343</v>
      </c>
      <c r="B1864" s="20">
        <f>MONTH(Table1[[#This Row],[Date]])</f>
        <v>3</v>
      </c>
      <c r="C1864" s="20" t="str">
        <f>TEXT(Table1[[#This Row],[Date]],"mmmm")</f>
        <v>marzec</v>
      </c>
      <c r="D1864" s="2">
        <v>1269</v>
      </c>
      <c r="E1864" s="2">
        <v>1</v>
      </c>
      <c r="F1864" s="2" t="s">
        <v>16</v>
      </c>
      <c r="G1864" s="2" t="s">
        <v>13</v>
      </c>
      <c r="H1864" s="5">
        <v>43.95</v>
      </c>
      <c r="I1864" s="3">
        <v>0.1</v>
      </c>
      <c r="J1864" s="5">
        <f>Table1[[#This Row],[Ticket Price Price Per Unit]]*(1-Table1[[#This Row],[Discount Given]])</f>
        <v>39.555000000000007</v>
      </c>
      <c r="K1864" s="5">
        <v>25.6</v>
      </c>
      <c r="L1864" s="2">
        <v>11</v>
      </c>
      <c r="M1864" s="2">
        <v>3024</v>
      </c>
      <c r="N1864" s="5">
        <f>Table1[[#This Row],[Sales Price Per Unit]]*Table1[[#This Row],[Quantity]]</f>
        <v>435.10500000000008</v>
      </c>
      <c r="O1864" s="5">
        <f>((Table1[[#This Row],[Ticket Price Price Per Unit]]-Table1[[#This Row],[Sales Price Per Unit]]))*Table1[[#This Row],[Quantity]]</f>
        <v>48.344999999999956</v>
      </c>
      <c r="P1864" s="5">
        <f>(Table1[[#This Row],[Sales Price Per Unit]]-Table1[[#This Row],[Cost per Unit]])*Table1[[#This Row],[Quantity]]</f>
        <v>153.50500000000005</v>
      </c>
    </row>
    <row r="1865" spans="1:16" x14ac:dyDescent="0.25">
      <c r="A1865" s="1">
        <v>41343</v>
      </c>
      <c r="B1865" s="20">
        <f>MONTH(Table1[[#This Row],[Date]])</f>
        <v>3</v>
      </c>
      <c r="C1865" s="20" t="str">
        <f>TEXT(Table1[[#This Row],[Date]],"mmmm")</f>
        <v>marzec</v>
      </c>
      <c r="D1865" s="2">
        <v>1269</v>
      </c>
      <c r="E1865" s="2">
        <v>19</v>
      </c>
      <c r="F1865" s="2" t="s">
        <v>16</v>
      </c>
      <c r="G1865" s="2" t="s">
        <v>13</v>
      </c>
      <c r="H1865" s="5">
        <v>49.95</v>
      </c>
      <c r="I1865" s="3">
        <v>0</v>
      </c>
      <c r="J1865" s="5">
        <f>Table1[[#This Row],[Ticket Price Price Per Unit]]*(1-Table1[[#This Row],[Discount Given]])</f>
        <v>49.95</v>
      </c>
      <c r="K1865" s="5">
        <v>24.77</v>
      </c>
      <c r="L1865" s="2">
        <v>35</v>
      </c>
      <c r="M1865" s="2">
        <v>3024</v>
      </c>
      <c r="N1865" s="5">
        <f>Table1[[#This Row],[Sales Price Per Unit]]*Table1[[#This Row],[Quantity]]</f>
        <v>1748.25</v>
      </c>
      <c r="O1865" s="5">
        <f>((Table1[[#This Row],[Ticket Price Price Per Unit]]-Table1[[#This Row],[Sales Price Per Unit]]))*Table1[[#This Row],[Quantity]]</f>
        <v>0</v>
      </c>
      <c r="P1865" s="5">
        <f>(Table1[[#This Row],[Sales Price Per Unit]]-Table1[[#This Row],[Cost per Unit]])*Table1[[#This Row],[Quantity]]</f>
        <v>881.30000000000007</v>
      </c>
    </row>
    <row r="1866" spans="1:16" x14ac:dyDescent="0.25">
      <c r="A1866" s="1">
        <v>41343</v>
      </c>
      <c r="B1866" s="20">
        <f>MONTH(Table1[[#This Row],[Date]])</f>
        <v>3</v>
      </c>
      <c r="C1866" s="20" t="str">
        <f>TEXT(Table1[[#This Row],[Date]],"mmmm")</f>
        <v>marzec</v>
      </c>
      <c r="D1866" s="2">
        <v>1270</v>
      </c>
      <c r="E1866" s="2">
        <v>13</v>
      </c>
      <c r="F1866" s="2" t="s">
        <v>12</v>
      </c>
      <c r="G1866" s="2" t="s">
        <v>13</v>
      </c>
      <c r="H1866" s="5">
        <v>26.95</v>
      </c>
      <c r="I1866" s="3">
        <v>0</v>
      </c>
      <c r="J1866" s="5">
        <f>Table1[[#This Row],[Ticket Price Price Per Unit]]*(1-Table1[[#This Row],[Discount Given]])</f>
        <v>26.95</v>
      </c>
      <c r="K1866" s="5">
        <v>13.26</v>
      </c>
      <c r="L1866" s="2">
        <v>4</v>
      </c>
      <c r="M1866" s="2">
        <v>3031</v>
      </c>
      <c r="N1866" s="5">
        <f>Table1[[#This Row],[Sales Price Per Unit]]*Table1[[#This Row],[Quantity]]</f>
        <v>107.8</v>
      </c>
      <c r="O1866" s="5">
        <f>((Table1[[#This Row],[Ticket Price Price Per Unit]]-Table1[[#This Row],[Sales Price Per Unit]]))*Table1[[#This Row],[Quantity]]</f>
        <v>0</v>
      </c>
      <c r="P1866" s="5">
        <f>(Table1[[#This Row],[Sales Price Per Unit]]-Table1[[#This Row],[Cost per Unit]])*Table1[[#This Row],[Quantity]]</f>
        <v>54.76</v>
      </c>
    </row>
    <row r="1867" spans="1:16" x14ac:dyDescent="0.25">
      <c r="A1867" s="1">
        <v>41343</v>
      </c>
      <c r="B1867" s="20">
        <f>MONTH(Table1[[#This Row],[Date]])</f>
        <v>3</v>
      </c>
      <c r="C1867" s="20" t="str">
        <f>TEXT(Table1[[#This Row],[Date]],"mmmm")</f>
        <v>marzec</v>
      </c>
      <c r="D1867" s="2">
        <v>1271</v>
      </c>
      <c r="E1867" s="2">
        <v>17</v>
      </c>
      <c r="F1867" s="2" t="s">
        <v>16</v>
      </c>
      <c r="G1867" s="2" t="s">
        <v>13</v>
      </c>
      <c r="H1867" s="5">
        <v>49.95</v>
      </c>
      <c r="I1867" s="3">
        <v>0</v>
      </c>
      <c r="J1867" s="5">
        <f>Table1[[#This Row],[Ticket Price Price Per Unit]]*(1-Table1[[#This Row],[Discount Given]])</f>
        <v>49.95</v>
      </c>
      <c r="K1867" s="5">
        <v>23.93</v>
      </c>
      <c r="L1867" s="2">
        <v>21</v>
      </c>
      <c r="M1867" s="2">
        <v>3011</v>
      </c>
      <c r="N1867" s="5">
        <f>Table1[[#This Row],[Sales Price Per Unit]]*Table1[[#This Row],[Quantity]]</f>
        <v>1048.95</v>
      </c>
      <c r="O1867" s="5">
        <f>((Table1[[#This Row],[Ticket Price Price Per Unit]]-Table1[[#This Row],[Sales Price Per Unit]]))*Table1[[#This Row],[Quantity]]</f>
        <v>0</v>
      </c>
      <c r="P1867" s="5">
        <f>(Table1[[#This Row],[Sales Price Per Unit]]-Table1[[#This Row],[Cost per Unit]])*Table1[[#This Row],[Quantity]]</f>
        <v>546.42000000000007</v>
      </c>
    </row>
    <row r="1868" spans="1:16" x14ac:dyDescent="0.25">
      <c r="A1868" s="1">
        <v>41343</v>
      </c>
      <c r="B1868" s="20">
        <f>MONTH(Table1[[#This Row],[Date]])</f>
        <v>3</v>
      </c>
      <c r="C1868" s="20" t="str">
        <f>TEXT(Table1[[#This Row],[Date]],"mmmm")</f>
        <v>marzec</v>
      </c>
      <c r="D1868" s="2">
        <v>1271</v>
      </c>
      <c r="E1868" s="2">
        <v>49</v>
      </c>
      <c r="F1868" s="2" t="s">
        <v>16</v>
      </c>
      <c r="G1868" s="2" t="s">
        <v>13</v>
      </c>
      <c r="H1868" s="5">
        <v>63.95</v>
      </c>
      <c r="I1868" s="3">
        <v>0.2</v>
      </c>
      <c r="J1868" s="5">
        <f>Table1[[#This Row],[Ticket Price Price Per Unit]]*(1-Table1[[#This Row],[Discount Given]])</f>
        <v>51.160000000000004</v>
      </c>
      <c r="K1868" s="5">
        <v>27.1</v>
      </c>
      <c r="L1868" s="2">
        <v>5</v>
      </c>
      <c r="M1868" s="2">
        <v>3011</v>
      </c>
      <c r="N1868" s="5">
        <f>Table1[[#This Row],[Sales Price Per Unit]]*Table1[[#This Row],[Quantity]]</f>
        <v>255.8</v>
      </c>
      <c r="O1868" s="5">
        <f>((Table1[[#This Row],[Ticket Price Price Per Unit]]-Table1[[#This Row],[Sales Price Per Unit]]))*Table1[[#This Row],[Quantity]]</f>
        <v>63.949999999999996</v>
      </c>
      <c r="P1868" s="5">
        <f>(Table1[[#This Row],[Sales Price Per Unit]]-Table1[[#This Row],[Cost per Unit]])*Table1[[#This Row],[Quantity]]</f>
        <v>120.30000000000001</v>
      </c>
    </row>
    <row r="1869" spans="1:16" x14ac:dyDescent="0.25">
      <c r="A1869" s="1">
        <v>41343</v>
      </c>
      <c r="B1869" s="20">
        <f>MONTH(Table1[[#This Row],[Date]])</f>
        <v>3</v>
      </c>
      <c r="C1869" s="20" t="str">
        <f>TEXT(Table1[[#This Row],[Date]],"mmmm")</f>
        <v>marzec</v>
      </c>
      <c r="D1869" s="2">
        <v>1272</v>
      </c>
      <c r="E1869" s="2">
        <v>6</v>
      </c>
      <c r="F1869" s="2" t="s">
        <v>12</v>
      </c>
      <c r="G1869" s="2" t="s">
        <v>13</v>
      </c>
      <c r="H1869" s="5">
        <v>55.95</v>
      </c>
      <c r="I1869" s="3">
        <v>0</v>
      </c>
      <c r="J1869" s="5">
        <f>Table1[[#This Row],[Ticket Price Price Per Unit]]*(1-Table1[[#This Row],[Discount Given]])</f>
        <v>55.95</v>
      </c>
      <c r="K1869" s="5">
        <v>16.059999999999999</v>
      </c>
      <c r="L1869" s="2">
        <v>17</v>
      </c>
      <c r="M1869" s="2">
        <v>3029</v>
      </c>
      <c r="N1869" s="5">
        <f>Table1[[#This Row],[Sales Price Per Unit]]*Table1[[#This Row],[Quantity]]</f>
        <v>951.15000000000009</v>
      </c>
      <c r="O1869" s="5">
        <f>((Table1[[#This Row],[Ticket Price Price Per Unit]]-Table1[[#This Row],[Sales Price Per Unit]]))*Table1[[#This Row],[Quantity]]</f>
        <v>0</v>
      </c>
      <c r="P1869" s="5">
        <f>(Table1[[#This Row],[Sales Price Per Unit]]-Table1[[#This Row],[Cost per Unit]])*Table1[[#This Row],[Quantity]]</f>
        <v>678.13</v>
      </c>
    </row>
    <row r="1870" spans="1:16" x14ac:dyDescent="0.25">
      <c r="A1870" s="1">
        <v>41343</v>
      </c>
      <c r="B1870" s="20">
        <f>MONTH(Table1[[#This Row],[Date]])</f>
        <v>3</v>
      </c>
      <c r="C1870" s="20" t="str">
        <f>TEXT(Table1[[#This Row],[Date]],"mmmm")</f>
        <v>marzec</v>
      </c>
      <c r="D1870" s="2">
        <v>1272</v>
      </c>
      <c r="E1870" s="2">
        <v>34</v>
      </c>
      <c r="F1870" s="2" t="s">
        <v>12</v>
      </c>
      <c r="G1870" s="2" t="s">
        <v>13</v>
      </c>
      <c r="H1870" s="5">
        <v>37.950000000000003</v>
      </c>
      <c r="I1870" s="3">
        <v>0</v>
      </c>
      <c r="J1870" s="5">
        <f>Table1[[#This Row],[Ticket Price Price Per Unit]]*(1-Table1[[#This Row],[Discount Given]])</f>
        <v>37.950000000000003</v>
      </c>
      <c r="K1870" s="5">
        <v>15.35</v>
      </c>
      <c r="L1870" s="2">
        <v>5</v>
      </c>
      <c r="M1870" s="2">
        <v>3029</v>
      </c>
      <c r="N1870" s="5">
        <f>Table1[[#This Row],[Sales Price Per Unit]]*Table1[[#This Row],[Quantity]]</f>
        <v>189.75</v>
      </c>
      <c r="O1870" s="5">
        <f>((Table1[[#This Row],[Ticket Price Price Per Unit]]-Table1[[#This Row],[Sales Price Per Unit]]))*Table1[[#This Row],[Quantity]]</f>
        <v>0</v>
      </c>
      <c r="P1870" s="5">
        <f>(Table1[[#This Row],[Sales Price Per Unit]]-Table1[[#This Row],[Cost per Unit]])*Table1[[#This Row],[Quantity]]</f>
        <v>113</v>
      </c>
    </row>
    <row r="1871" spans="1:16" x14ac:dyDescent="0.25">
      <c r="A1871" s="1">
        <v>41343</v>
      </c>
      <c r="B1871" s="20">
        <f>MONTH(Table1[[#This Row],[Date]])</f>
        <v>3</v>
      </c>
      <c r="C1871" s="20" t="str">
        <f>TEXT(Table1[[#This Row],[Date]],"mmmm")</f>
        <v>marzec</v>
      </c>
      <c r="D1871" s="2">
        <v>1272</v>
      </c>
      <c r="E1871" s="2">
        <v>39</v>
      </c>
      <c r="F1871" s="2" t="s">
        <v>12</v>
      </c>
      <c r="G1871" s="2" t="s">
        <v>13</v>
      </c>
      <c r="H1871" s="5">
        <v>26.95</v>
      </c>
      <c r="I1871" s="3">
        <v>0</v>
      </c>
      <c r="J1871" s="5">
        <f>Table1[[#This Row],[Ticket Price Price Per Unit]]*(1-Table1[[#This Row],[Discount Given]])</f>
        <v>26.95</v>
      </c>
      <c r="K1871" s="5">
        <v>12.24</v>
      </c>
      <c r="L1871" s="2">
        <v>6</v>
      </c>
      <c r="M1871" s="2">
        <v>3029</v>
      </c>
      <c r="N1871" s="5">
        <f>Table1[[#This Row],[Sales Price Per Unit]]*Table1[[#This Row],[Quantity]]</f>
        <v>161.69999999999999</v>
      </c>
      <c r="O1871" s="5">
        <f>((Table1[[#This Row],[Ticket Price Price Per Unit]]-Table1[[#This Row],[Sales Price Per Unit]]))*Table1[[#This Row],[Quantity]]</f>
        <v>0</v>
      </c>
      <c r="P1871" s="5">
        <f>(Table1[[#This Row],[Sales Price Per Unit]]-Table1[[#This Row],[Cost per Unit]])*Table1[[#This Row],[Quantity]]</f>
        <v>88.259999999999991</v>
      </c>
    </row>
    <row r="1872" spans="1:16" x14ac:dyDescent="0.25">
      <c r="A1872" s="1">
        <v>41343</v>
      </c>
      <c r="B1872" s="20">
        <f>MONTH(Table1[[#This Row],[Date]])</f>
        <v>3</v>
      </c>
      <c r="C1872" s="20" t="str">
        <f>TEXT(Table1[[#This Row],[Date]],"mmmm")</f>
        <v>marzec</v>
      </c>
      <c r="D1872" s="2">
        <v>1273</v>
      </c>
      <c r="E1872" s="2">
        <v>7</v>
      </c>
      <c r="F1872" s="2" t="s">
        <v>18</v>
      </c>
      <c r="G1872" s="2" t="s">
        <v>13</v>
      </c>
      <c r="H1872" s="5">
        <v>20.95</v>
      </c>
      <c r="I1872" s="3">
        <v>0.1</v>
      </c>
      <c r="J1872" s="5">
        <f>Table1[[#This Row],[Ticket Price Price Per Unit]]*(1-Table1[[#This Row],[Discount Given]])</f>
        <v>18.855</v>
      </c>
      <c r="K1872" s="5">
        <v>10.039999999999999</v>
      </c>
      <c r="L1872" s="2">
        <v>16</v>
      </c>
      <c r="M1872" s="2">
        <v>3031</v>
      </c>
      <c r="N1872" s="5">
        <f>Table1[[#This Row],[Sales Price Per Unit]]*Table1[[#This Row],[Quantity]]</f>
        <v>301.68</v>
      </c>
      <c r="O1872" s="5">
        <f>((Table1[[#This Row],[Ticket Price Price Per Unit]]-Table1[[#This Row],[Sales Price Per Unit]]))*Table1[[#This Row],[Quantity]]</f>
        <v>33.519999999999982</v>
      </c>
      <c r="P1872" s="5">
        <f>(Table1[[#This Row],[Sales Price Per Unit]]-Table1[[#This Row],[Cost per Unit]])*Table1[[#This Row],[Quantity]]</f>
        <v>141.04000000000002</v>
      </c>
    </row>
    <row r="1873" spans="1:16" x14ac:dyDescent="0.25">
      <c r="A1873" s="1">
        <v>41343</v>
      </c>
      <c r="B1873" s="20">
        <f>MONTH(Table1[[#This Row],[Date]])</f>
        <v>3</v>
      </c>
      <c r="C1873" s="20" t="str">
        <f>TEXT(Table1[[#This Row],[Date]],"mmmm")</f>
        <v>marzec</v>
      </c>
      <c r="D1873" s="2">
        <v>1274</v>
      </c>
      <c r="E1873" s="2">
        <v>2</v>
      </c>
      <c r="F1873" s="2" t="s">
        <v>12</v>
      </c>
      <c r="G1873" s="2" t="s">
        <v>13</v>
      </c>
      <c r="H1873" s="5">
        <v>44.95</v>
      </c>
      <c r="I1873" s="3">
        <v>0</v>
      </c>
      <c r="J1873" s="5">
        <f>Table1[[#This Row],[Ticket Price Price Per Unit]]*(1-Table1[[#This Row],[Discount Given]])</f>
        <v>44.95</v>
      </c>
      <c r="K1873" s="5">
        <v>27.95</v>
      </c>
      <c r="L1873" s="2">
        <v>5</v>
      </c>
      <c r="M1873" s="2">
        <v>3030</v>
      </c>
      <c r="N1873" s="5">
        <f>Table1[[#This Row],[Sales Price Per Unit]]*Table1[[#This Row],[Quantity]]</f>
        <v>224.75</v>
      </c>
      <c r="O1873" s="5">
        <f>((Table1[[#This Row],[Ticket Price Price Per Unit]]-Table1[[#This Row],[Sales Price Per Unit]]))*Table1[[#This Row],[Quantity]]</f>
        <v>0</v>
      </c>
      <c r="P1873" s="5">
        <f>(Table1[[#This Row],[Sales Price Per Unit]]-Table1[[#This Row],[Cost per Unit]])*Table1[[#This Row],[Quantity]]</f>
        <v>85.000000000000014</v>
      </c>
    </row>
    <row r="1874" spans="1:16" x14ac:dyDescent="0.25">
      <c r="A1874" s="1">
        <v>41343</v>
      </c>
      <c r="B1874" s="20">
        <f>MONTH(Table1[[#This Row],[Date]])</f>
        <v>3</v>
      </c>
      <c r="C1874" s="20" t="str">
        <f>TEXT(Table1[[#This Row],[Date]],"mmmm")</f>
        <v>marzec</v>
      </c>
      <c r="D1874" s="2">
        <v>1275</v>
      </c>
      <c r="E1874" s="2">
        <v>26</v>
      </c>
      <c r="F1874" s="2" t="s">
        <v>18</v>
      </c>
      <c r="G1874" s="2" t="s">
        <v>13</v>
      </c>
      <c r="H1874" s="5">
        <v>0.95</v>
      </c>
      <c r="I1874" s="3">
        <v>0</v>
      </c>
      <c r="J1874" s="5">
        <f>Table1[[#This Row],[Ticket Price Price Per Unit]]*(1-Table1[[#This Row],[Discount Given]])</f>
        <v>0.95</v>
      </c>
      <c r="K1874" s="5">
        <v>0.42</v>
      </c>
      <c r="L1874" s="2">
        <v>8</v>
      </c>
      <c r="M1874" s="2">
        <v>3021</v>
      </c>
      <c r="N1874" s="5">
        <f>Table1[[#This Row],[Sales Price Per Unit]]*Table1[[#This Row],[Quantity]]</f>
        <v>7.6</v>
      </c>
      <c r="O1874" s="5">
        <f>((Table1[[#This Row],[Ticket Price Price Per Unit]]-Table1[[#This Row],[Sales Price Per Unit]]))*Table1[[#This Row],[Quantity]]</f>
        <v>0</v>
      </c>
      <c r="P1874" s="5">
        <f>(Table1[[#This Row],[Sales Price Per Unit]]-Table1[[#This Row],[Cost per Unit]])*Table1[[#This Row],[Quantity]]</f>
        <v>4.24</v>
      </c>
    </row>
    <row r="1875" spans="1:16" x14ac:dyDescent="0.25">
      <c r="A1875" s="1">
        <v>41343</v>
      </c>
      <c r="B1875" s="20">
        <f>MONTH(Table1[[#This Row],[Date]])</f>
        <v>3</v>
      </c>
      <c r="C1875" s="20" t="str">
        <f>TEXT(Table1[[#This Row],[Date]],"mmmm")</f>
        <v>marzec</v>
      </c>
      <c r="D1875" s="2">
        <v>1276</v>
      </c>
      <c r="E1875" s="2">
        <v>49</v>
      </c>
      <c r="F1875" s="2" t="s">
        <v>12</v>
      </c>
      <c r="G1875" s="2" t="s">
        <v>13</v>
      </c>
      <c r="H1875" s="5">
        <v>63.95</v>
      </c>
      <c r="I1875" s="3">
        <v>0</v>
      </c>
      <c r="J1875" s="5">
        <f>Table1[[#This Row],[Ticket Price Price Per Unit]]*(1-Table1[[#This Row],[Discount Given]])</f>
        <v>63.95</v>
      </c>
      <c r="K1875" s="5">
        <v>27.1</v>
      </c>
      <c r="L1875" s="2">
        <v>3</v>
      </c>
      <c r="M1875" s="2">
        <v>3010</v>
      </c>
      <c r="N1875" s="5">
        <f>Table1[[#This Row],[Sales Price Per Unit]]*Table1[[#This Row],[Quantity]]</f>
        <v>191.85000000000002</v>
      </c>
      <c r="O1875" s="5">
        <f>((Table1[[#This Row],[Ticket Price Price Per Unit]]-Table1[[#This Row],[Sales Price Per Unit]]))*Table1[[#This Row],[Quantity]]</f>
        <v>0</v>
      </c>
      <c r="P1875" s="5">
        <f>(Table1[[#This Row],[Sales Price Per Unit]]-Table1[[#This Row],[Cost per Unit]])*Table1[[#This Row],[Quantity]]</f>
        <v>110.55000000000001</v>
      </c>
    </row>
    <row r="1876" spans="1:16" x14ac:dyDescent="0.25">
      <c r="A1876" s="1">
        <v>41343</v>
      </c>
      <c r="B1876" s="20">
        <f>MONTH(Table1[[#This Row],[Date]])</f>
        <v>3</v>
      </c>
      <c r="C1876" s="20" t="str">
        <f>TEXT(Table1[[#This Row],[Date]],"mmmm")</f>
        <v>marzec</v>
      </c>
      <c r="D1876" s="2">
        <v>1277</v>
      </c>
      <c r="E1876" s="2">
        <v>15</v>
      </c>
      <c r="F1876" s="2" t="s">
        <v>16</v>
      </c>
      <c r="G1876" s="2" t="s">
        <v>13</v>
      </c>
      <c r="H1876" s="5">
        <v>28.95</v>
      </c>
      <c r="I1876" s="3">
        <v>0</v>
      </c>
      <c r="J1876" s="5">
        <f>Table1[[#This Row],[Ticket Price Price Per Unit]]*(1-Table1[[#This Row],[Discount Given]])</f>
        <v>28.95</v>
      </c>
      <c r="K1876" s="5">
        <v>17.53</v>
      </c>
      <c r="L1876" s="2">
        <v>12</v>
      </c>
      <c r="M1876" s="2">
        <v>3017</v>
      </c>
      <c r="N1876" s="5">
        <f>Table1[[#This Row],[Sales Price Per Unit]]*Table1[[#This Row],[Quantity]]</f>
        <v>347.4</v>
      </c>
      <c r="O1876" s="5">
        <f>((Table1[[#This Row],[Ticket Price Price Per Unit]]-Table1[[#This Row],[Sales Price Per Unit]]))*Table1[[#This Row],[Quantity]]</f>
        <v>0</v>
      </c>
      <c r="P1876" s="5">
        <f>(Table1[[#This Row],[Sales Price Per Unit]]-Table1[[#This Row],[Cost per Unit]])*Table1[[#This Row],[Quantity]]</f>
        <v>137.03999999999996</v>
      </c>
    </row>
    <row r="1877" spans="1:16" x14ac:dyDescent="0.25">
      <c r="A1877" s="1">
        <v>41343</v>
      </c>
      <c r="B1877" s="20">
        <f>MONTH(Table1[[#This Row],[Date]])</f>
        <v>3</v>
      </c>
      <c r="C1877" s="20" t="str">
        <f>TEXT(Table1[[#This Row],[Date]],"mmmm")</f>
        <v>marzec</v>
      </c>
      <c r="D1877" s="2">
        <v>1278</v>
      </c>
      <c r="E1877" s="2">
        <v>50</v>
      </c>
      <c r="F1877" s="2" t="s">
        <v>18</v>
      </c>
      <c r="G1877" s="2" t="s">
        <v>13</v>
      </c>
      <c r="H1877" s="5">
        <v>24.95</v>
      </c>
      <c r="I1877" s="3">
        <v>0</v>
      </c>
      <c r="J1877" s="5">
        <f>Table1[[#This Row],[Ticket Price Price Per Unit]]*(1-Table1[[#This Row],[Discount Given]])</f>
        <v>24.95</v>
      </c>
      <c r="K1877" s="5">
        <v>12.14</v>
      </c>
      <c r="L1877" s="2">
        <v>1</v>
      </c>
      <c r="M1877" s="2">
        <v>3021</v>
      </c>
      <c r="N1877" s="5">
        <f>Table1[[#This Row],[Sales Price Per Unit]]*Table1[[#This Row],[Quantity]]</f>
        <v>24.95</v>
      </c>
      <c r="O1877" s="5">
        <f>((Table1[[#This Row],[Ticket Price Price Per Unit]]-Table1[[#This Row],[Sales Price Per Unit]]))*Table1[[#This Row],[Quantity]]</f>
        <v>0</v>
      </c>
      <c r="P1877" s="5">
        <f>(Table1[[#This Row],[Sales Price Per Unit]]-Table1[[#This Row],[Cost per Unit]])*Table1[[#This Row],[Quantity]]</f>
        <v>12.809999999999999</v>
      </c>
    </row>
    <row r="1878" spans="1:16" x14ac:dyDescent="0.25">
      <c r="A1878" s="1">
        <v>41343</v>
      </c>
      <c r="B1878" s="20">
        <f>MONTH(Table1[[#This Row],[Date]])</f>
        <v>3</v>
      </c>
      <c r="C1878" s="20" t="str">
        <f>TEXT(Table1[[#This Row],[Date]],"mmmm")</f>
        <v>marzec</v>
      </c>
      <c r="D1878" s="2">
        <v>1279</v>
      </c>
      <c r="E1878" s="2">
        <v>33</v>
      </c>
      <c r="F1878" s="2" t="s">
        <v>16</v>
      </c>
      <c r="G1878" s="2" t="s">
        <v>13</v>
      </c>
      <c r="H1878" s="5">
        <v>19.95</v>
      </c>
      <c r="I1878" s="3">
        <v>0.1</v>
      </c>
      <c r="J1878" s="5">
        <f>Table1[[#This Row],[Ticket Price Price Per Unit]]*(1-Table1[[#This Row],[Discount Given]])</f>
        <v>17.954999999999998</v>
      </c>
      <c r="K1878" s="5">
        <v>9.7799999999999994</v>
      </c>
      <c r="L1878" s="2">
        <v>7</v>
      </c>
      <c r="M1878" s="2">
        <v>3025</v>
      </c>
      <c r="N1878" s="5">
        <f>Table1[[#This Row],[Sales Price Per Unit]]*Table1[[#This Row],[Quantity]]</f>
        <v>125.68499999999999</v>
      </c>
      <c r="O1878" s="5">
        <f>((Table1[[#This Row],[Ticket Price Price Per Unit]]-Table1[[#This Row],[Sales Price Per Unit]]))*Table1[[#This Row],[Quantity]]</f>
        <v>13.965000000000007</v>
      </c>
      <c r="P1878" s="5">
        <f>(Table1[[#This Row],[Sales Price Per Unit]]-Table1[[#This Row],[Cost per Unit]])*Table1[[#This Row],[Quantity]]</f>
        <v>57.224999999999994</v>
      </c>
    </row>
    <row r="1879" spans="1:16" x14ac:dyDescent="0.25">
      <c r="A1879" s="1">
        <v>41343</v>
      </c>
      <c r="B1879" s="20">
        <f>MONTH(Table1[[#This Row],[Date]])</f>
        <v>3</v>
      </c>
      <c r="C1879" s="20" t="str">
        <f>TEXT(Table1[[#This Row],[Date]],"mmmm")</f>
        <v>marzec</v>
      </c>
      <c r="D1879" s="2">
        <v>1280</v>
      </c>
      <c r="E1879" s="2">
        <v>2</v>
      </c>
      <c r="F1879" s="2" t="s">
        <v>12</v>
      </c>
      <c r="G1879" s="2" t="s">
        <v>13</v>
      </c>
      <c r="H1879" s="5">
        <v>44.95</v>
      </c>
      <c r="I1879" s="3">
        <v>0</v>
      </c>
      <c r="J1879" s="5">
        <f>Table1[[#This Row],[Ticket Price Price Per Unit]]*(1-Table1[[#This Row],[Discount Given]])</f>
        <v>44.95</v>
      </c>
      <c r="K1879" s="5">
        <v>27.95</v>
      </c>
      <c r="L1879" s="2">
        <v>2</v>
      </c>
      <c r="M1879" s="2">
        <v>3013</v>
      </c>
      <c r="N1879" s="5">
        <f>Table1[[#This Row],[Sales Price Per Unit]]*Table1[[#This Row],[Quantity]]</f>
        <v>89.9</v>
      </c>
      <c r="O1879" s="5">
        <f>((Table1[[#This Row],[Ticket Price Price Per Unit]]-Table1[[#This Row],[Sales Price Per Unit]]))*Table1[[#This Row],[Quantity]]</f>
        <v>0</v>
      </c>
      <c r="P1879" s="5">
        <f>(Table1[[#This Row],[Sales Price Per Unit]]-Table1[[#This Row],[Cost per Unit]])*Table1[[#This Row],[Quantity]]</f>
        <v>34.000000000000007</v>
      </c>
    </row>
    <row r="1880" spans="1:16" x14ac:dyDescent="0.25">
      <c r="A1880" s="1">
        <v>41343</v>
      </c>
      <c r="B1880" s="20">
        <f>MONTH(Table1[[#This Row],[Date]])</f>
        <v>3</v>
      </c>
      <c r="C1880" s="20" t="str">
        <f>TEXT(Table1[[#This Row],[Date]],"mmmm")</f>
        <v>marzec</v>
      </c>
      <c r="D1880" s="2">
        <v>1280</v>
      </c>
      <c r="E1880" s="2">
        <v>5</v>
      </c>
      <c r="F1880" s="2" t="s">
        <v>12</v>
      </c>
      <c r="G1880" s="2" t="s">
        <v>13</v>
      </c>
      <c r="H1880" s="5">
        <v>24.95</v>
      </c>
      <c r="I1880" s="3">
        <v>0</v>
      </c>
      <c r="J1880" s="5">
        <f>Table1[[#This Row],[Ticket Price Price Per Unit]]*(1-Table1[[#This Row],[Discount Given]])</f>
        <v>24.95</v>
      </c>
      <c r="K1880" s="5">
        <v>12.27</v>
      </c>
      <c r="L1880" s="2">
        <v>4</v>
      </c>
      <c r="M1880" s="2">
        <v>3013</v>
      </c>
      <c r="N1880" s="5">
        <f>Table1[[#This Row],[Sales Price Per Unit]]*Table1[[#This Row],[Quantity]]</f>
        <v>99.8</v>
      </c>
      <c r="O1880" s="5">
        <f>((Table1[[#This Row],[Ticket Price Price Per Unit]]-Table1[[#This Row],[Sales Price Per Unit]]))*Table1[[#This Row],[Quantity]]</f>
        <v>0</v>
      </c>
      <c r="P1880" s="5">
        <f>(Table1[[#This Row],[Sales Price Per Unit]]-Table1[[#This Row],[Cost per Unit]])*Table1[[#This Row],[Quantity]]</f>
        <v>50.72</v>
      </c>
    </row>
    <row r="1881" spans="1:16" x14ac:dyDescent="0.25">
      <c r="A1881" s="1">
        <v>41343</v>
      </c>
      <c r="B1881" s="20">
        <f>MONTH(Table1[[#This Row],[Date]])</f>
        <v>3</v>
      </c>
      <c r="C1881" s="20" t="str">
        <f>TEXT(Table1[[#This Row],[Date]],"mmmm")</f>
        <v>marzec</v>
      </c>
      <c r="D1881" s="2">
        <v>1281</v>
      </c>
      <c r="E1881" s="2">
        <v>25</v>
      </c>
      <c r="F1881" s="2" t="s">
        <v>18</v>
      </c>
      <c r="G1881" s="2" t="s">
        <v>13</v>
      </c>
      <c r="H1881" s="5">
        <v>0.95</v>
      </c>
      <c r="I1881" s="3">
        <v>0</v>
      </c>
      <c r="J1881" s="5">
        <f>Table1[[#This Row],[Ticket Price Price Per Unit]]*(1-Table1[[#This Row],[Discount Given]])</f>
        <v>0.95</v>
      </c>
      <c r="K1881" s="5">
        <v>0.35</v>
      </c>
      <c r="L1881" s="2">
        <v>26</v>
      </c>
      <c r="M1881" s="2">
        <v>3023</v>
      </c>
      <c r="N1881" s="5">
        <f>Table1[[#This Row],[Sales Price Per Unit]]*Table1[[#This Row],[Quantity]]</f>
        <v>24.7</v>
      </c>
      <c r="O1881" s="5">
        <f>((Table1[[#This Row],[Ticket Price Price Per Unit]]-Table1[[#This Row],[Sales Price Per Unit]]))*Table1[[#This Row],[Quantity]]</f>
        <v>0</v>
      </c>
      <c r="P1881" s="5">
        <f>(Table1[[#This Row],[Sales Price Per Unit]]-Table1[[#This Row],[Cost per Unit]])*Table1[[#This Row],[Quantity]]</f>
        <v>15.6</v>
      </c>
    </row>
    <row r="1882" spans="1:16" x14ac:dyDescent="0.25">
      <c r="A1882" s="1">
        <v>41343</v>
      </c>
      <c r="B1882" s="20">
        <f>MONTH(Table1[[#This Row],[Date]])</f>
        <v>3</v>
      </c>
      <c r="C1882" s="20" t="str">
        <f>TEXT(Table1[[#This Row],[Date]],"mmmm")</f>
        <v>marzec</v>
      </c>
      <c r="D1882" s="2">
        <v>1282</v>
      </c>
      <c r="E1882" s="2">
        <v>48</v>
      </c>
      <c r="F1882" s="2" t="s">
        <v>12</v>
      </c>
      <c r="G1882" s="2" t="s">
        <v>13</v>
      </c>
      <c r="H1882" s="5">
        <v>3.95</v>
      </c>
      <c r="I1882" s="3">
        <v>0</v>
      </c>
      <c r="J1882" s="5">
        <f>Table1[[#This Row],[Ticket Price Price Per Unit]]*(1-Table1[[#This Row],[Discount Given]])</f>
        <v>3.95</v>
      </c>
      <c r="K1882" s="5">
        <v>1.43</v>
      </c>
      <c r="L1882" s="2">
        <v>8</v>
      </c>
      <c r="M1882" s="2">
        <v>3021</v>
      </c>
      <c r="N1882" s="5">
        <f>Table1[[#This Row],[Sales Price Per Unit]]*Table1[[#This Row],[Quantity]]</f>
        <v>31.6</v>
      </c>
      <c r="O1882" s="5">
        <f>((Table1[[#This Row],[Ticket Price Price Per Unit]]-Table1[[#This Row],[Sales Price Per Unit]]))*Table1[[#This Row],[Quantity]]</f>
        <v>0</v>
      </c>
      <c r="P1882" s="5">
        <f>(Table1[[#This Row],[Sales Price Per Unit]]-Table1[[#This Row],[Cost per Unit]])*Table1[[#This Row],[Quantity]]</f>
        <v>20.160000000000004</v>
      </c>
    </row>
    <row r="1883" spans="1:16" x14ac:dyDescent="0.25">
      <c r="A1883" s="1">
        <v>41343</v>
      </c>
      <c r="B1883" s="20">
        <f>MONTH(Table1[[#This Row],[Date]])</f>
        <v>3</v>
      </c>
      <c r="C1883" s="20" t="str">
        <f>TEXT(Table1[[#This Row],[Date]],"mmmm")</f>
        <v>marzec</v>
      </c>
      <c r="D1883" s="2">
        <v>1282</v>
      </c>
      <c r="E1883" s="2">
        <v>16</v>
      </c>
      <c r="F1883" s="2" t="s">
        <v>12</v>
      </c>
      <c r="G1883" s="2" t="s">
        <v>13</v>
      </c>
      <c r="H1883" s="5">
        <v>27.95</v>
      </c>
      <c r="I1883" s="3">
        <v>0</v>
      </c>
      <c r="J1883" s="5">
        <f>Table1[[#This Row],[Ticket Price Price Per Unit]]*(1-Table1[[#This Row],[Discount Given]])</f>
        <v>27.95</v>
      </c>
      <c r="K1883" s="5">
        <v>15.85</v>
      </c>
      <c r="L1883" s="2">
        <v>4</v>
      </c>
      <c r="M1883" s="2">
        <v>3021</v>
      </c>
      <c r="N1883" s="5">
        <f>Table1[[#This Row],[Sales Price Per Unit]]*Table1[[#This Row],[Quantity]]</f>
        <v>111.8</v>
      </c>
      <c r="O1883" s="5">
        <f>((Table1[[#This Row],[Ticket Price Price Per Unit]]-Table1[[#This Row],[Sales Price Per Unit]]))*Table1[[#This Row],[Quantity]]</f>
        <v>0</v>
      </c>
      <c r="P1883" s="5">
        <f>(Table1[[#This Row],[Sales Price Per Unit]]-Table1[[#This Row],[Cost per Unit]])*Table1[[#This Row],[Quantity]]</f>
        <v>48.4</v>
      </c>
    </row>
    <row r="1884" spans="1:16" x14ac:dyDescent="0.25">
      <c r="A1884" s="1">
        <v>41343</v>
      </c>
      <c r="B1884" s="20">
        <f>MONTH(Table1[[#This Row],[Date]])</f>
        <v>3</v>
      </c>
      <c r="C1884" s="20" t="str">
        <f>TEXT(Table1[[#This Row],[Date]],"mmmm")</f>
        <v>marzec</v>
      </c>
      <c r="D1884" s="2">
        <v>1282</v>
      </c>
      <c r="E1884" s="2">
        <v>3</v>
      </c>
      <c r="F1884" s="2" t="s">
        <v>12</v>
      </c>
      <c r="G1884" s="2" t="s">
        <v>13</v>
      </c>
      <c r="H1884" s="5">
        <v>59.95</v>
      </c>
      <c r="I1884" s="3">
        <v>0</v>
      </c>
      <c r="J1884" s="5">
        <f>Table1[[#This Row],[Ticket Price Price Per Unit]]*(1-Table1[[#This Row],[Discount Given]])</f>
        <v>59.95</v>
      </c>
      <c r="K1884" s="5">
        <v>28.73</v>
      </c>
      <c r="L1884" s="2">
        <v>16</v>
      </c>
      <c r="M1884" s="2">
        <v>3021</v>
      </c>
      <c r="N1884" s="5">
        <f>Table1[[#This Row],[Sales Price Per Unit]]*Table1[[#This Row],[Quantity]]</f>
        <v>959.2</v>
      </c>
      <c r="O1884" s="5">
        <f>((Table1[[#This Row],[Ticket Price Price Per Unit]]-Table1[[#This Row],[Sales Price Per Unit]]))*Table1[[#This Row],[Quantity]]</f>
        <v>0</v>
      </c>
      <c r="P1884" s="5">
        <f>(Table1[[#This Row],[Sales Price Per Unit]]-Table1[[#This Row],[Cost per Unit]])*Table1[[#This Row],[Quantity]]</f>
        <v>499.52000000000004</v>
      </c>
    </row>
    <row r="1885" spans="1:16" x14ac:dyDescent="0.25">
      <c r="A1885" s="1">
        <v>41343</v>
      </c>
      <c r="B1885" s="20">
        <f>MONTH(Table1[[#This Row],[Date]])</f>
        <v>3</v>
      </c>
      <c r="C1885" s="20" t="str">
        <f>TEXT(Table1[[#This Row],[Date]],"mmmm")</f>
        <v>marzec</v>
      </c>
      <c r="D1885" s="2">
        <v>1282</v>
      </c>
      <c r="E1885" s="2">
        <v>45</v>
      </c>
      <c r="F1885" s="2" t="s">
        <v>12</v>
      </c>
      <c r="G1885" s="2" t="s">
        <v>13</v>
      </c>
      <c r="H1885" s="5">
        <v>38.950000000000003</v>
      </c>
      <c r="I1885" s="3">
        <v>0.1</v>
      </c>
      <c r="J1885" s="5">
        <f>Table1[[#This Row],[Ticket Price Price Per Unit]]*(1-Table1[[#This Row],[Discount Given]])</f>
        <v>35.055000000000007</v>
      </c>
      <c r="K1885" s="5">
        <v>22.33</v>
      </c>
      <c r="L1885" s="2">
        <v>6</v>
      </c>
      <c r="M1885" s="2">
        <v>3021</v>
      </c>
      <c r="N1885" s="5">
        <f>Table1[[#This Row],[Sales Price Per Unit]]*Table1[[#This Row],[Quantity]]</f>
        <v>210.33000000000004</v>
      </c>
      <c r="O1885" s="5">
        <f>((Table1[[#This Row],[Ticket Price Price Per Unit]]-Table1[[#This Row],[Sales Price Per Unit]]))*Table1[[#This Row],[Quantity]]</f>
        <v>23.369999999999976</v>
      </c>
      <c r="P1885" s="5">
        <f>(Table1[[#This Row],[Sales Price Per Unit]]-Table1[[#This Row],[Cost per Unit]])*Table1[[#This Row],[Quantity]]</f>
        <v>76.350000000000051</v>
      </c>
    </row>
    <row r="1886" spans="1:16" x14ac:dyDescent="0.25">
      <c r="A1886" s="1">
        <v>41343</v>
      </c>
      <c r="B1886" s="20">
        <f>MONTH(Table1[[#This Row],[Date]])</f>
        <v>3</v>
      </c>
      <c r="C1886" s="20" t="str">
        <f>TEXT(Table1[[#This Row],[Date]],"mmmm")</f>
        <v>marzec</v>
      </c>
      <c r="D1886" s="2">
        <v>1283</v>
      </c>
      <c r="E1886" s="2">
        <v>12</v>
      </c>
      <c r="F1886" s="2" t="s">
        <v>16</v>
      </c>
      <c r="G1886" s="2" t="s">
        <v>13</v>
      </c>
      <c r="H1886" s="5">
        <v>47.95</v>
      </c>
      <c r="I1886" s="3">
        <v>0.1</v>
      </c>
      <c r="J1886" s="5">
        <f>Table1[[#This Row],[Ticket Price Price Per Unit]]*(1-Table1[[#This Row],[Discount Given]])</f>
        <v>43.155000000000001</v>
      </c>
      <c r="K1886" s="5">
        <v>20.7</v>
      </c>
      <c r="L1886" s="2">
        <v>1</v>
      </c>
      <c r="M1886" s="2">
        <v>3016</v>
      </c>
      <c r="N1886" s="5">
        <f>Table1[[#This Row],[Sales Price Per Unit]]*Table1[[#This Row],[Quantity]]</f>
        <v>43.155000000000001</v>
      </c>
      <c r="O1886" s="5">
        <f>((Table1[[#This Row],[Ticket Price Price Per Unit]]-Table1[[#This Row],[Sales Price Per Unit]]))*Table1[[#This Row],[Quantity]]</f>
        <v>4.7950000000000017</v>
      </c>
      <c r="P1886" s="5">
        <f>(Table1[[#This Row],[Sales Price Per Unit]]-Table1[[#This Row],[Cost per Unit]])*Table1[[#This Row],[Quantity]]</f>
        <v>22.455000000000002</v>
      </c>
    </row>
    <row r="1887" spans="1:16" x14ac:dyDescent="0.25">
      <c r="A1887" s="1">
        <v>41343</v>
      </c>
      <c r="B1887" s="20">
        <f>MONTH(Table1[[#This Row],[Date]])</f>
        <v>3</v>
      </c>
      <c r="C1887" s="20" t="str">
        <f>TEXT(Table1[[#This Row],[Date]],"mmmm")</f>
        <v>marzec</v>
      </c>
      <c r="D1887" s="2">
        <v>1284</v>
      </c>
      <c r="E1887" s="2">
        <v>6</v>
      </c>
      <c r="F1887" s="2" t="s">
        <v>18</v>
      </c>
      <c r="G1887" s="2" t="s">
        <v>13</v>
      </c>
      <c r="H1887" s="5">
        <v>55.95</v>
      </c>
      <c r="I1887" s="3">
        <v>0</v>
      </c>
      <c r="J1887" s="5">
        <f>Table1[[#This Row],[Ticket Price Price Per Unit]]*(1-Table1[[#This Row],[Discount Given]])</f>
        <v>55.95</v>
      </c>
      <c r="K1887" s="5">
        <v>16.059999999999999</v>
      </c>
      <c r="L1887" s="2">
        <v>17</v>
      </c>
      <c r="M1887" s="2">
        <v>3013</v>
      </c>
      <c r="N1887" s="5">
        <f>Table1[[#This Row],[Sales Price Per Unit]]*Table1[[#This Row],[Quantity]]</f>
        <v>951.15000000000009</v>
      </c>
      <c r="O1887" s="5">
        <f>((Table1[[#This Row],[Ticket Price Price Per Unit]]-Table1[[#This Row],[Sales Price Per Unit]]))*Table1[[#This Row],[Quantity]]</f>
        <v>0</v>
      </c>
      <c r="P1887" s="5">
        <f>(Table1[[#This Row],[Sales Price Per Unit]]-Table1[[#This Row],[Cost per Unit]])*Table1[[#This Row],[Quantity]]</f>
        <v>678.13</v>
      </c>
    </row>
    <row r="1888" spans="1:16" x14ac:dyDescent="0.25">
      <c r="A1888" s="1">
        <v>41344</v>
      </c>
      <c r="B1888" s="20">
        <f>MONTH(Table1[[#This Row],[Date]])</f>
        <v>3</v>
      </c>
      <c r="C1888" s="20" t="str">
        <f>TEXT(Table1[[#This Row],[Date]],"mmmm")</f>
        <v>marzec</v>
      </c>
      <c r="D1888" s="2">
        <v>1285</v>
      </c>
      <c r="E1888" s="2">
        <v>18</v>
      </c>
      <c r="F1888" s="2" t="s">
        <v>14</v>
      </c>
      <c r="G1888" s="2" t="s">
        <v>13</v>
      </c>
      <c r="H1888" s="5">
        <v>54.95</v>
      </c>
      <c r="I1888" s="3">
        <v>0</v>
      </c>
      <c r="J1888" s="5">
        <f>Table1[[#This Row],[Ticket Price Price Per Unit]]*(1-Table1[[#This Row],[Discount Given]])</f>
        <v>54.95</v>
      </c>
      <c r="K1888" s="5">
        <v>26.65</v>
      </c>
      <c r="L1888" s="2">
        <v>19</v>
      </c>
      <c r="M1888" s="2">
        <v>3033</v>
      </c>
      <c r="N1888" s="5">
        <f>Table1[[#This Row],[Sales Price Per Unit]]*Table1[[#This Row],[Quantity]]</f>
        <v>1044.05</v>
      </c>
      <c r="O1888" s="5">
        <f>((Table1[[#This Row],[Ticket Price Price Per Unit]]-Table1[[#This Row],[Sales Price Per Unit]]))*Table1[[#This Row],[Quantity]]</f>
        <v>0</v>
      </c>
      <c r="P1888" s="5">
        <f>(Table1[[#This Row],[Sales Price Per Unit]]-Table1[[#This Row],[Cost per Unit]])*Table1[[#This Row],[Quantity]]</f>
        <v>537.70000000000005</v>
      </c>
    </row>
    <row r="1889" spans="1:16" x14ac:dyDescent="0.25">
      <c r="A1889" s="1">
        <v>41344</v>
      </c>
      <c r="B1889" s="20">
        <f>MONTH(Table1[[#This Row],[Date]])</f>
        <v>3</v>
      </c>
      <c r="C1889" s="20" t="str">
        <f>TEXT(Table1[[#This Row],[Date]],"mmmm")</f>
        <v>marzec</v>
      </c>
      <c r="D1889" s="2">
        <v>1286</v>
      </c>
      <c r="E1889" s="2">
        <v>9</v>
      </c>
      <c r="F1889" s="2" t="s">
        <v>12</v>
      </c>
      <c r="G1889" s="2" t="s">
        <v>13</v>
      </c>
      <c r="H1889" s="5">
        <v>48.95</v>
      </c>
      <c r="I1889" s="3">
        <v>0.1</v>
      </c>
      <c r="J1889" s="5">
        <f>Table1[[#This Row],[Ticket Price Price Per Unit]]*(1-Table1[[#This Row],[Discount Given]])</f>
        <v>44.055000000000007</v>
      </c>
      <c r="K1889" s="5">
        <v>24.52</v>
      </c>
      <c r="L1889" s="2">
        <v>15</v>
      </c>
      <c r="M1889" s="2">
        <v>3032</v>
      </c>
      <c r="N1889" s="5">
        <f>Table1[[#This Row],[Sales Price Per Unit]]*Table1[[#This Row],[Quantity]]</f>
        <v>660.82500000000005</v>
      </c>
      <c r="O1889" s="5">
        <f>((Table1[[#This Row],[Ticket Price Price Per Unit]]-Table1[[#This Row],[Sales Price Per Unit]]))*Table1[[#This Row],[Quantity]]</f>
        <v>73.42499999999994</v>
      </c>
      <c r="P1889" s="5">
        <f>(Table1[[#This Row],[Sales Price Per Unit]]-Table1[[#This Row],[Cost per Unit]])*Table1[[#This Row],[Quantity]]</f>
        <v>293.02500000000009</v>
      </c>
    </row>
    <row r="1890" spans="1:16" x14ac:dyDescent="0.25">
      <c r="A1890" s="1">
        <v>41344</v>
      </c>
      <c r="B1890" s="20">
        <f>MONTH(Table1[[#This Row],[Date]])</f>
        <v>3</v>
      </c>
      <c r="C1890" s="20" t="str">
        <f>TEXT(Table1[[#This Row],[Date]],"mmmm")</f>
        <v>marzec</v>
      </c>
      <c r="D1890" s="2">
        <v>1287</v>
      </c>
      <c r="E1890" s="2">
        <v>36</v>
      </c>
      <c r="F1890" s="2" t="s">
        <v>14</v>
      </c>
      <c r="G1890" s="2" t="s">
        <v>13</v>
      </c>
      <c r="H1890" s="5">
        <v>26.95</v>
      </c>
      <c r="I1890" s="3">
        <v>0.1</v>
      </c>
      <c r="J1890" s="5">
        <f>Table1[[#This Row],[Ticket Price Price Per Unit]]*(1-Table1[[#This Row],[Discount Given]])</f>
        <v>24.254999999999999</v>
      </c>
      <c r="K1890" s="5">
        <v>12.53</v>
      </c>
      <c r="L1890" s="2">
        <v>7</v>
      </c>
      <c r="M1890" s="2">
        <v>3033</v>
      </c>
      <c r="N1890" s="5">
        <f>Table1[[#This Row],[Sales Price Per Unit]]*Table1[[#This Row],[Quantity]]</f>
        <v>169.785</v>
      </c>
      <c r="O1890" s="5">
        <f>((Table1[[#This Row],[Ticket Price Price Per Unit]]-Table1[[#This Row],[Sales Price Per Unit]]))*Table1[[#This Row],[Quantity]]</f>
        <v>18.865000000000002</v>
      </c>
      <c r="P1890" s="5">
        <f>(Table1[[#This Row],[Sales Price Per Unit]]-Table1[[#This Row],[Cost per Unit]])*Table1[[#This Row],[Quantity]]</f>
        <v>82.075000000000003</v>
      </c>
    </row>
    <row r="1891" spans="1:16" x14ac:dyDescent="0.25">
      <c r="A1891" s="1">
        <v>41344</v>
      </c>
      <c r="B1891" s="20">
        <f>MONTH(Table1[[#This Row],[Date]])</f>
        <v>3</v>
      </c>
      <c r="C1891" s="20" t="str">
        <f>TEXT(Table1[[#This Row],[Date]],"mmmm")</f>
        <v>marzec</v>
      </c>
      <c r="D1891" s="2">
        <v>1288</v>
      </c>
      <c r="E1891" s="2">
        <v>1</v>
      </c>
      <c r="F1891" s="2" t="s">
        <v>12</v>
      </c>
      <c r="G1891" s="2" t="s">
        <v>13</v>
      </c>
      <c r="H1891" s="5">
        <v>43.95</v>
      </c>
      <c r="I1891" s="3">
        <v>0</v>
      </c>
      <c r="J1891" s="5">
        <f>Table1[[#This Row],[Ticket Price Price Per Unit]]*(1-Table1[[#This Row],[Discount Given]])</f>
        <v>43.95</v>
      </c>
      <c r="K1891" s="5">
        <v>25.6</v>
      </c>
      <c r="L1891" s="2">
        <v>2</v>
      </c>
      <c r="M1891" s="2">
        <v>3020</v>
      </c>
      <c r="N1891" s="5">
        <f>Table1[[#This Row],[Sales Price Per Unit]]*Table1[[#This Row],[Quantity]]</f>
        <v>87.9</v>
      </c>
      <c r="O1891" s="5">
        <f>((Table1[[#This Row],[Ticket Price Price Per Unit]]-Table1[[#This Row],[Sales Price Per Unit]]))*Table1[[#This Row],[Quantity]]</f>
        <v>0</v>
      </c>
      <c r="P1891" s="5">
        <f>(Table1[[#This Row],[Sales Price Per Unit]]-Table1[[#This Row],[Cost per Unit]])*Table1[[#This Row],[Quantity]]</f>
        <v>36.700000000000003</v>
      </c>
    </row>
    <row r="1892" spans="1:16" x14ac:dyDescent="0.25">
      <c r="A1892" s="1">
        <v>41344</v>
      </c>
      <c r="B1892" s="20">
        <f>MONTH(Table1[[#This Row],[Date]])</f>
        <v>3</v>
      </c>
      <c r="C1892" s="20" t="str">
        <f>TEXT(Table1[[#This Row],[Date]],"mmmm")</f>
        <v>marzec</v>
      </c>
      <c r="D1892" s="2">
        <v>1289</v>
      </c>
      <c r="E1892" s="2">
        <v>17</v>
      </c>
      <c r="F1892" s="2" t="s">
        <v>14</v>
      </c>
      <c r="G1892" s="2" t="s">
        <v>13</v>
      </c>
      <c r="H1892" s="5">
        <v>49.95</v>
      </c>
      <c r="I1892" s="3">
        <v>0</v>
      </c>
      <c r="J1892" s="5">
        <f>Table1[[#This Row],[Ticket Price Price Per Unit]]*(1-Table1[[#This Row],[Discount Given]])</f>
        <v>49.95</v>
      </c>
      <c r="K1892" s="5">
        <v>23.93</v>
      </c>
      <c r="L1892" s="2">
        <v>16</v>
      </c>
      <c r="M1892" s="2">
        <v>3018</v>
      </c>
      <c r="N1892" s="5">
        <f>Table1[[#This Row],[Sales Price Per Unit]]*Table1[[#This Row],[Quantity]]</f>
        <v>799.2</v>
      </c>
      <c r="O1892" s="5">
        <f>((Table1[[#This Row],[Ticket Price Price Per Unit]]-Table1[[#This Row],[Sales Price Per Unit]]))*Table1[[#This Row],[Quantity]]</f>
        <v>0</v>
      </c>
      <c r="P1892" s="5">
        <f>(Table1[[#This Row],[Sales Price Per Unit]]-Table1[[#This Row],[Cost per Unit]])*Table1[[#This Row],[Quantity]]</f>
        <v>416.32000000000005</v>
      </c>
    </row>
    <row r="1893" spans="1:16" x14ac:dyDescent="0.25">
      <c r="A1893" s="1">
        <v>41345</v>
      </c>
      <c r="B1893" s="20">
        <f>MONTH(Table1[[#This Row],[Date]])</f>
        <v>3</v>
      </c>
      <c r="C1893" s="20" t="str">
        <f>TEXT(Table1[[#This Row],[Date]],"mmmm")</f>
        <v>marzec</v>
      </c>
      <c r="D1893" s="2">
        <v>1290</v>
      </c>
      <c r="E1893" s="2">
        <v>30</v>
      </c>
      <c r="F1893" s="2" t="s">
        <v>16</v>
      </c>
      <c r="G1893" s="2" t="s">
        <v>17</v>
      </c>
      <c r="H1893" s="5">
        <v>10.95</v>
      </c>
      <c r="I1893" s="3">
        <v>0</v>
      </c>
      <c r="J1893" s="5">
        <f>Table1[[#This Row],[Ticket Price Price Per Unit]]*(1-Table1[[#This Row],[Discount Given]])</f>
        <v>10.95</v>
      </c>
      <c r="K1893" s="5">
        <v>4.8</v>
      </c>
      <c r="L1893" s="2">
        <v>20</v>
      </c>
      <c r="M1893" s="2">
        <v>3018</v>
      </c>
      <c r="N1893" s="5">
        <f>Table1[[#This Row],[Sales Price Per Unit]]*Table1[[#This Row],[Quantity]]</f>
        <v>219</v>
      </c>
      <c r="O1893" s="5">
        <f>((Table1[[#This Row],[Ticket Price Price Per Unit]]-Table1[[#This Row],[Sales Price Per Unit]]))*Table1[[#This Row],[Quantity]]</f>
        <v>0</v>
      </c>
      <c r="P1893" s="5">
        <f>(Table1[[#This Row],[Sales Price Per Unit]]-Table1[[#This Row],[Cost per Unit]])*Table1[[#This Row],[Quantity]]</f>
        <v>122.99999999999999</v>
      </c>
    </row>
    <row r="1894" spans="1:16" x14ac:dyDescent="0.25">
      <c r="A1894" s="1">
        <v>41345</v>
      </c>
      <c r="B1894" s="20">
        <f>MONTH(Table1[[#This Row],[Date]])</f>
        <v>3</v>
      </c>
      <c r="C1894" s="20" t="str">
        <f>TEXT(Table1[[#This Row],[Date]],"mmmm")</f>
        <v>marzec</v>
      </c>
      <c r="D1894" s="2">
        <v>1291</v>
      </c>
      <c r="E1894" s="2">
        <v>7</v>
      </c>
      <c r="F1894" s="2" t="s">
        <v>18</v>
      </c>
      <c r="G1894" s="2" t="s">
        <v>17</v>
      </c>
      <c r="H1894" s="5">
        <v>20.95</v>
      </c>
      <c r="I1894" s="3">
        <v>0</v>
      </c>
      <c r="J1894" s="5">
        <f>Table1[[#This Row],[Ticket Price Price Per Unit]]*(1-Table1[[#This Row],[Discount Given]])</f>
        <v>20.95</v>
      </c>
      <c r="K1894" s="5">
        <v>10.039999999999999</v>
      </c>
      <c r="L1894" s="2">
        <v>5</v>
      </c>
      <c r="M1894" s="2">
        <v>3013</v>
      </c>
      <c r="N1894" s="5">
        <f>Table1[[#This Row],[Sales Price Per Unit]]*Table1[[#This Row],[Quantity]]</f>
        <v>104.75</v>
      </c>
      <c r="O1894" s="5">
        <f>((Table1[[#This Row],[Ticket Price Price Per Unit]]-Table1[[#This Row],[Sales Price Per Unit]]))*Table1[[#This Row],[Quantity]]</f>
        <v>0</v>
      </c>
      <c r="P1894" s="5">
        <f>(Table1[[#This Row],[Sales Price Per Unit]]-Table1[[#This Row],[Cost per Unit]])*Table1[[#This Row],[Quantity]]</f>
        <v>54.55</v>
      </c>
    </row>
    <row r="1895" spans="1:16" x14ac:dyDescent="0.25">
      <c r="A1895" s="1">
        <v>41345</v>
      </c>
      <c r="B1895" s="20">
        <f>MONTH(Table1[[#This Row],[Date]])</f>
        <v>3</v>
      </c>
      <c r="C1895" s="20" t="str">
        <f>TEXT(Table1[[#This Row],[Date]],"mmmm")</f>
        <v>marzec</v>
      </c>
      <c r="D1895" s="2">
        <v>1292</v>
      </c>
      <c r="E1895" s="2">
        <v>42</v>
      </c>
      <c r="F1895" s="2" t="s">
        <v>16</v>
      </c>
      <c r="G1895" s="2" t="s">
        <v>17</v>
      </c>
      <c r="H1895" s="5">
        <v>35.950000000000003</v>
      </c>
      <c r="I1895" s="3">
        <v>0</v>
      </c>
      <c r="J1895" s="5">
        <f>Table1[[#This Row],[Ticket Price Price Per Unit]]*(1-Table1[[#This Row],[Discount Given]])</f>
        <v>35.950000000000003</v>
      </c>
      <c r="K1895" s="5">
        <v>20.25</v>
      </c>
      <c r="L1895" s="2">
        <v>2</v>
      </c>
      <c r="M1895" s="2">
        <v>3027</v>
      </c>
      <c r="N1895" s="5">
        <f>Table1[[#This Row],[Sales Price Per Unit]]*Table1[[#This Row],[Quantity]]</f>
        <v>71.900000000000006</v>
      </c>
      <c r="O1895" s="5">
        <f>((Table1[[#This Row],[Ticket Price Price Per Unit]]-Table1[[#This Row],[Sales Price Per Unit]]))*Table1[[#This Row],[Quantity]]</f>
        <v>0</v>
      </c>
      <c r="P1895" s="5">
        <f>(Table1[[#This Row],[Sales Price Per Unit]]-Table1[[#This Row],[Cost per Unit]])*Table1[[#This Row],[Quantity]]</f>
        <v>31.400000000000006</v>
      </c>
    </row>
    <row r="1896" spans="1:16" x14ac:dyDescent="0.25">
      <c r="A1896" s="1">
        <v>41345</v>
      </c>
      <c r="B1896" s="20">
        <f>MONTH(Table1[[#This Row],[Date]])</f>
        <v>3</v>
      </c>
      <c r="C1896" s="20" t="str">
        <f>TEXT(Table1[[#This Row],[Date]],"mmmm")</f>
        <v>marzec</v>
      </c>
      <c r="D1896" s="2">
        <v>1292</v>
      </c>
      <c r="E1896" s="2">
        <v>11</v>
      </c>
      <c r="F1896" s="2" t="s">
        <v>16</v>
      </c>
      <c r="G1896" s="2" t="s">
        <v>17</v>
      </c>
      <c r="H1896" s="5">
        <v>65.95</v>
      </c>
      <c r="I1896" s="3">
        <v>0</v>
      </c>
      <c r="J1896" s="5">
        <f>Table1[[#This Row],[Ticket Price Price Per Unit]]*(1-Table1[[#This Row],[Discount Given]])</f>
        <v>65.95</v>
      </c>
      <c r="K1896" s="5">
        <v>37.97</v>
      </c>
      <c r="L1896" s="2">
        <v>4</v>
      </c>
      <c r="M1896" s="2">
        <v>3027</v>
      </c>
      <c r="N1896" s="5">
        <f>Table1[[#This Row],[Sales Price Per Unit]]*Table1[[#This Row],[Quantity]]</f>
        <v>263.8</v>
      </c>
      <c r="O1896" s="5">
        <f>((Table1[[#This Row],[Ticket Price Price Per Unit]]-Table1[[#This Row],[Sales Price Per Unit]]))*Table1[[#This Row],[Quantity]]</f>
        <v>0</v>
      </c>
      <c r="P1896" s="5">
        <f>(Table1[[#This Row],[Sales Price Per Unit]]-Table1[[#This Row],[Cost per Unit]])*Table1[[#This Row],[Quantity]]</f>
        <v>111.92000000000002</v>
      </c>
    </row>
    <row r="1897" spans="1:16" x14ac:dyDescent="0.25">
      <c r="A1897" s="1">
        <v>41345</v>
      </c>
      <c r="B1897" s="20">
        <f>MONTH(Table1[[#This Row],[Date]])</f>
        <v>3</v>
      </c>
      <c r="C1897" s="20" t="str">
        <f>TEXT(Table1[[#This Row],[Date]],"mmmm")</f>
        <v>marzec</v>
      </c>
      <c r="D1897" s="2">
        <v>1292</v>
      </c>
      <c r="E1897" s="2">
        <v>22</v>
      </c>
      <c r="F1897" s="2" t="s">
        <v>16</v>
      </c>
      <c r="G1897" s="2" t="s">
        <v>17</v>
      </c>
      <c r="H1897" s="5">
        <v>0.95</v>
      </c>
      <c r="I1897" s="3">
        <v>0</v>
      </c>
      <c r="J1897" s="5">
        <f>Table1[[#This Row],[Ticket Price Price Per Unit]]*(1-Table1[[#This Row],[Discount Given]])</f>
        <v>0.95</v>
      </c>
      <c r="K1897" s="5">
        <v>0.56999999999999995</v>
      </c>
      <c r="L1897" s="2">
        <v>4</v>
      </c>
      <c r="M1897" s="2">
        <v>3027</v>
      </c>
      <c r="N1897" s="5">
        <f>Table1[[#This Row],[Sales Price Per Unit]]*Table1[[#This Row],[Quantity]]</f>
        <v>3.8</v>
      </c>
      <c r="O1897" s="5">
        <f>((Table1[[#This Row],[Ticket Price Price Per Unit]]-Table1[[#This Row],[Sales Price Per Unit]]))*Table1[[#This Row],[Quantity]]</f>
        <v>0</v>
      </c>
      <c r="P1897" s="5">
        <f>(Table1[[#This Row],[Sales Price Per Unit]]-Table1[[#This Row],[Cost per Unit]])*Table1[[#This Row],[Quantity]]</f>
        <v>1.52</v>
      </c>
    </row>
    <row r="1898" spans="1:16" x14ac:dyDescent="0.25">
      <c r="A1898" s="1">
        <v>41345</v>
      </c>
      <c r="B1898" s="20">
        <f>MONTH(Table1[[#This Row],[Date]])</f>
        <v>3</v>
      </c>
      <c r="C1898" s="20" t="str">
        <f>TEXT(Table1[[#This Row],[Date]],"mmmm")</f>
        <v>marzec</v>
      </c>
      <c r="D1898" s="2">
        <v>1292</v>
      </c>
      <c r="E1898" s="2">
        <v>3</v>
      </c>
      <c r="F1898" s="2" t="s">
        <v>16</v>
      </c>
      <c r="G1898" s="2" t="s">
        <v>17</v>
      </c>
      <c r="H1898" s="5">
        <v>59.95</v>
      </c>
      <c r="I1898" s="3">
        <v>0</v>
      </c>
      <c r="J1898" s="5">
        <f>Table1[[#This Row],[Ticket Price Price Per Unit]]*(1-Table1[[#This Row],[Discount Given]])</f>
        <v>59.95</v>
      </c>
      <c r="K1898" s="5">
        <v>28.73</v>
      </c>
      <c r="L1898" s="2">
        <v>10</v>
      </c>
      <c r="M1898" s="2">
        <v>3027</v>
      </c>
      <c r="N1898" s="5">
        <f>Table1[[#This Row],[Sales Price Per Unit]]*Table1[[#This Row],[Quantity]]</f>
        <v>599.5</v>
      </c>
      <c r="O1898" s="5">
        <f>((Table1[[#This Row],[Ticket Price Price Per Unit]]-Table1[[#This Row],[Sales Price Per Unit]]))*Table1[[#This Row],[Quantity]]</f>
        <v>0</v>
      </c>
      <c r="P1898" s="5">
        <f>(Table1[[#This Row],[Sales Price Per Unit]]-Table1[[#This Row],[Cost per Unit]])*Table1[[#This Row],[Quantity]]</f>
        <v>312.20000000000005</v>
      </c>
    </row>
    <row r="1899" spans="1:16" x14ac:dyDescent="0.25">
      <c r="A1899" s="1">
        <v>41345</v>
      </c>
      <c r="B1899" s="20">
        <f>MONTH(Table1[[#This Row],[Date]])</f>
        <v>3</v>
      </c>
      <c r="C1899" s="20" t="str">
        <f>TEXT(Table1[[#This Row],[Date]],"mmmm")</f>
        <v>marzec</v>
      </c>
      <c r="D1899" s="2">
        <v>1292</v>
      </c>
      <c r="E1899" s="2">
        <v>11</v>
      </c>
      <c r="F1899" s="2" t="s">
        <v>16</v>
      </c>
      <c r="G1899" s="2" t="s">
        <v>17</v>
      </c>
      <c r="H1899" s="5">
        <v>65.95</v>
      </c>
      <c r="I1899" s="3">
        <v>0</v>
      </c>
      <c r="J1899" s="5">
        <f>Table1[[#This Row],[Ticket Price Price Per Unit]]*(1-Table1[[#This Row],[Discount Given]])</f>
        <v>65.95</v>
      </c>
      <c r="K1899" s="5">
        <v>37.97</v>
      </c>
      <c r="L1899" s="2">
        <v>13</v>
      </c>
      <c r="M1899" s="2">
        <v>3027</v>
      </c>
      <c r="N1899" s="5">
        <f>Table1[[#This Row],[Sales Price Per Unit]]*Table1[[#This Row],[Quantity]]</f>
        <v>857.35</v>
      </c>
      <c r="O1899" s="5">
        <f>((Table1[[#This Row],[Ticket Price Price Per Unit]]-Table1[[#This Row],[Sales Price Per Unit]]))*Table1[[#This Row],[Quantity]]</f>
        <v>0</v>
      </c>
      <c r="P1899" s="5">
        <f>(Table1[[#This Row],[Sales Price Per Unit]]-Table1[[#This Row],[Cost per Unit]])*Table1[[#This Row],[Quantity]]</f>
        <v>363.74000000000007</v>
      </c>
    </row>
    <row r="1900" spans="1:16" x14ac:dyDescent="0.25">
      <c r="A1900" s="1">
        <v>41345</v>
      </c>
      <c r="B1900" s="20">
        <f>MONTH(Table1[[#This Row],[Date]])</f>
        <v>3</v>
      </c>
      <c r="C1900" s="20" t="str">
        <f>TEXT(Table1[[#This Row],[Date]],"mmmm")</f>
        <v>marzec</v>
      </c>
      <c r="D1900" s="2">
        <v>1292</v>
      </c>
      <c r="E1900" s="2">
        <v>50</v>
      </c>
      <c r="F1900" s="2" t="s">
        <v>16</v>
      </c>
      <c r="G1900" s="2" t="s">
        <v>17</v>
      </c>
      <c r="H1900" s="5">
        <v>24.95</v>
      </c>
      <c r="I1900" s="3">
        <v>0</v>
      </c>
      <c r="J1900" s="5">
        <f>Table1[[#This Row],[Ticket Price Price Per Unit]]*(1-Table1[[#This Row],[Discount Given]])</f>
        <v>24.95</v>
      </c>
      <c r="K1900" s="5">
        <v>12.14</v>
      </c>
      <c r="L1900" s="2">
        <v>3</v>
      </c>
      <c r="M1900" s="2">
        <v>3027</v>
      </c>
      <c r="N1900" s="5">
        <f>Table1[[#This Row],[Sales Price Per Unit]]*Table1[[#This Row],[Quantity]]</f>
        <v>74.849999999999994</v>
      </c>
      <c r="O1900" s="5">
        <f>((Table1[[#This Row],[Ticket Price Price Per Unit]]-Table1[[#This Row],[Sales Price Per Unit]]))*Table1[[#This Row],[Quantity]]</f>
        <v>0</v>
      </c>
      <c r="P1900" s="5">
        <f>(Table1[[#This Row],[Sales Price Per Unit]]-Table1[[#This Row],[Cost per Unit]])*Table1[[#This Row],[Quantity]]</f>
        <v>38.429999999999993</v>
      </c>
    </row>
    <row r="1901" spans="1:16" x14ac:dyDescent="0.25">
      <c r="A1901" s="1">
        <v>41345</v>
      </c>
      <c r="B1901" s="20">
        <f>MONTH(Table1[[#This Row],[Date]])</f>
        <v>3</v>
      </c>
      <c r="C1901" s="20" t="str">
        <f>TEXT(Table1[[#This Row],[Date]],"mmmm")</f>
        <v>marzec</v>
      </c>
      <c r="D1901" s="2">
        <v>1293</v>
      </c>
      <c r="E1901" s="2">
        <v>16</v>
      </c>
      <c r="F1901" s="2" t="s">
        <v>18</v>
      </c>
      <c r="G1901" s="2" t="s">
        <v>17</v>
      </c>
      <c r="H1901" s="5">
        <v>27.95</v>
      </c>
      <c r="I1901" s="3">
        <v>0</v>
      </c>
      <c r="J1901" s="5">
        <f>Table1[[#This Row],[Ticket Price Price Per Unit]]*(1-Table1[[#This Row],[Discount Given]])</f>
        <v>27.95</v>
      </c>
      <c r="K1901" s="5">
        <v>15.85</v>
      </c>
      <c r="L1901" s="2">
        <v>1</v>
      </c>
      <c r="M1901" s="2">
        <v>3029</v>
      </c>
      <c r="N1901" s="5">
        <f>Table1[[#This Row],[Sales Price Per Unit]]*Table1[[#This Row],[Quantity]]</f>
        <v>27.95</v>
      </c>
      <c r="O1901" s="5">
        <f>((Table1[[#This Row],[Ticket Price Price Per Unit]]-Table1[[#This Row],[Sales Price Per Unit]]))*Table1[[#This Row],[Quantity]]</f>
        <v>0</v>
      </c>
      <c r="P1901" s="5">
        <f>(Table1[[#This Row],[Sales Price Per Unit]]-Table1[[#This Row],[Cost per Unit]])*Table1[[#This Row],[Quantity]]</f>
        <v>12.1</v>
      </c>
    </row>
    <row r="1902" spans="1:16" x14ac:dyDescent="0.25">
      <c r="A1902" s="1">
        <v>41345</v>
      </c>
      <c r="B1902" s="20">
        <f>MONTH(Table1[[#This Row],[Date]])</f>
        <v>3</v>
      </c>
      <c r="C1902" s="20" t="str">
        <f>TEXT(Table1[[#This Row],[Date]],"mmmm")</f>
        <v>marzec</v>
      </c>
      <c r="D1902" s="2">
        <v>1293</v>
      </c>
      <c r="E1902" s="2">
        <v>45</v>
      </c>
      <c r="F1902" s="2" t="s">
        <v>18</v>
      </c>
      <c r="G1902" s="2" t="s">
        <v>17</v>
      </c>
      <c r="H1902" s="5">
        <v>38.950000000000003</v>
      </c>
      <c r="I1902" s="3">
        <v>0</v>
      </c>
      <c r="J1902" s="5">
        <f>Table1[[#This Row],[Ticket Price Price Per Unit]]*(1-Table1[[#This Row],[Discount Given]])</f>
        <v>38.950000000000003</v>
      </c>
      <c r="K1902" s="5">
        <v>22.33</v>
      </c>
      <c r="L1902" s="2">
        <v>2</v>
      </c>
      <c r="M1902" s="2">
        <v>3029</v>
      </c>
      <c r="N1902" s="5">
        <f>Table1[[#This Row],[Sales Price Per Unit]]*Table1[[#This Row],[Quantity]]</f>
        <v>77.900000000000006</v>
      </c>
      <c r="O1902" s="5">
        <f>((Table1[[#This Row],[Ticket Price Price Per Unit]]-Table1[[#This Row],[Sales Price Per Unit]]))*Table1[[#This Row],[Quantity]]</f>
        <v>0</v>
      </c>
      <c r="P1902" s="5">
        <f>(Table1[[#This Row],[Sales Price Per Unit]]-Table1[[#This Row],[Cost per Unit]])*Table1[[#This Row],[Quantity]]</f>
        <v>33.240000000000009</v>
      </c>
    </row>
    <row r="1903" spans="1:16" x14ac:dyDescent="0.25">
      <c r="A1903" s="1">
        <v>41345</v>
      </c>
      <c r="B1903" s="20">
        <f>MONTH(Table1[[#This Row],[Date]])</f>
        <v>3</v>
      </c>
      <c r="C1903" s="20" t="str">
        <f>TEXT(Table1[[#This Row],[Date]],"mmmm")</f>
        <v>marzec</v>
      </c>
      <c r="D1903" s="2">
        <v>1294</v>
      </c>
      <c r="E1903" s="2">
        <v>23</v>
      </c>
      <c r="F1903" s="2" t="s">
        <v>18</v>
      </c>
      <c r="G1903" s="2" t="s">
        <v>17</v>
      </c>
      <c r="H1903" s="5">
        <v>2.95</v>
      </c>
      <c r="I1903" s="3">
        <v>0</v>
      </c>
      <c r="J1903" s="5">
        <f>Table1[[#This Row],[Ticket Price Price Per Unit]]*(1-Table1[[#This Row],[Discount Given]])</f>
        <v>2.95</v>
      </c>
      <c r="K1903" s="5">
        <v>1.68</v>
      </c>
      <c r="L1903" s="2">
        <v>11</v>
      </c>
      <c r="M1903" s="2">
        <v>3016</v>
      </c>
      <c r="N1903" s="5">
        <f>Table1[[#This Row],[Sales Price Per Unit]]*Table1[[#This Row],[Quantity]]</f>
        <v>32.450000000000003</v>
      </c>
      <c r="O1903" s="5">
        <f>((Table1[[#This Row],[Ticket Price Price Per Unit]]-Table1[[#This Row],[Sales Price Per Unit]]))*Table1[[#This Row],[Quantity]]</f>
        <v>0</v>
      </c>
      <c r="P1903" s="5">
        <f>(Table1[[#This Row],[Sales Price Per Unit]]-Table1[[#This Row],[Cost per Unit]])*Table1[[#This Row],[Quantity]]</f>
        <v>13.970000000000002</v>
      </c>
    </row>
    <row r="1904" spans="1:16" x14ac:dyDescent="0.25">
      <c r="A1904" s="1">
        <v>41345</v>
      </c>
      <c r="B1904" s="20">
        <f>MONTH(Table1[[#This Row],[Date]])</f>
        <v>3</v>
      </c>
      <c r="C1904" s="20" t="str">
        <f>TEXT(Table1[[#This Row],[Date]],"mmmm")</f>
        <v>marzec</v>
      </c>
      <c r="D1904" s="2">
        <v>1295</v>
      </c>
      <c r="E1904" s="2">
        <v>27</v>
      </c>
      <c r="F1904" s="2" t="s">
        <v>16</v>
      </c>
      <c r="G1904" s="2" t="s">
        <v>17</v>
      </c>
      <c r="H1904" s="5">
        <v>4.95</v>
      </c>
      <c r="I1904" s="3">
        <v>0</v>
      </c>
      <c r="J1904" s="5">
        <f>Table1[[#This Row],[Ticket Price Price Per Unit]]*(1-Table1[[#This Row],[Discount Given]])</f>
        <v>4.95</v>
      </c>
      <c r="K1904" s="5">
        <v>1.82</v>
      </c>
      <c r="L1904" s="2">
        <v>5</v>
      </c>
      <c r="M1904" s="2">
        <v>3010</v>
      </c>
      <c r="N1904" s="5">
        <f>Table1[[#This Row],[Sales Price Per Unit]]*Table1[[#This Row],[Quantity]]</f>
        <v>24.75</v>
      </c>
      <c r="O1904" s="5">
        <f>((Table1[[#This Row],[Ticket Price Price Per Unit]]-Table1[[#This Row],[Sales Price Per Unit]]))*Table1[[#This Row],[Quantity]]</f>
        <v>0</v>
      </c>
      <c r="P1904" s="5">
        <f>(Table1[[#This Row],[Sales Price Per Unit]]-Table1[[#This Row],[Cost per Unit]])*Table1[[#This Row],[Quantity]]</f>
        <v>15.649999999999999</v>
      </c>
    </row>
    <row r="1905" spans="1:16" x14ac:dyDescent="0.25">
      <c r="A1905" s="1">
        <v>41345</v>
      </c>
      <c r="B1905" s="20">
        <f>MONTH(Table1[[#This Row],[Date]])</f>
        <v>3</v>
      </c>
      <c r="C1905" s="20" t="str">
        <f>TEXT(Table1[[#This Row],[Date]],"mmmm")</f>
        <v>marzec</v>
      </c>
      <c r="D1905" s="2">
        <v>1296</v>
      </c>
      <c r="E1905" s="2">
        <v>10</v>
      </c>
      <c r="F1905" s="2" t="s">
        <v>18</v>
      </c>
      <c r="G1905" s="2" t="s">
        <v>17</v>
      </c>
      <c r="H1905" s="5">
        <v>34.950000000000003</v>
      </c>
      <c r="I1905" s="3">
        <v>0</v>
      </c>
      <c r="J1905" s="5">
        <f>Table1[[#This Row],[Ticket Price Price Per Unit]]*(1-Table1[[#This Row],[Discount Given]])</f>
        <v>34.950000000000003</v>
      </c>
      <c r="K1905" s="5">
        <v>22.13</v>
      </c>
      <c r="L1905" s="2">
        <v>4</v>
      </c>
      <c r="M1905" s="2">
        <v>3016</v>
      </c>
      <c r="N1905" s="5">
        <f>Table1[[#This Row],[Sales Price Per Unit]]*Table1[[#This Row],[Quantity]]</f>
        <v>139.80000000000001</v>
      </c>
      <c r="O1905" s="5">
        <f>((Table1[[#This Row],[Ticket Price Price Per Unit]]-Table1[[#This Row],[Sales Price Per Unit]]))*Table1[[#This Row],[Quantity]]</f>
        <v>0</v>
      </c>
      <c r="P1905" s="5">
        <f>(Table1[[#This Row],[Sales Price Per Unit]]-Table1[[#This Row],[Cost per Unit]])*Table1[[#This Row],[Quantity]]</f>
        <v>51.280000000000015</v>
      </c>
    </row>
    <row r="1906" spans="1:16" x14ac:dyDescent="0.25">
      <c r="A1906" s="1">
        <v>41345</v>
      </c>
      <c r="B1906" s="20">
        <f>MONTH(Table1[[#This Row],[Date]])</f>
        <v>3</v>
      </c>
      <c r="C1906" s="20" t="str">
        <f>TEXT(Table1[[#This Row],[Date]],"mmmm")</f>
        <v>marzec</v>
      </c>
      <c r="D1906" s="2">
        <v>1297</v>
      </c>
      <c r="E1906" s="2">
        <v>16</v>
      </c>
      <c r="F1906" s="2" t="s">
        <v>16</v>
      </c>
      <c r="G1906" s="2" t="s">
        <v>17</v>
      </c>
      <c r="H1906" s="5">
        <v>27.95</v>
      </c>
      <c r="I1906" s="3">
        <v>0</v>
      </c>
      <c r="J1906" s="5">
        <f>Table1[[#This Row],[Ticket Price Price Per Unit]]*(1-Table1[[#This Row],[Discount Given]])</f>
        <v>27.95</v>
      </c>
      <c r="K1906" s="5">
        <v>15.85</v>
      </c>
      <c r="L1906" s="2">
        <v>2</v>
      </c>
      <c r="M1906" s="2">
        <v>3031</v>
      </c>
      <c r="N1906" s="5">
        <f>Table1[[#This Row],[Sales Price Per Unit]]*Table1[[#This Row],[Quantity]]</f>
        <v>55.9</v>
      </c>
      <c r="O1906" s="5">
        <f>((Table1[[#This Row],[Ticket Price Price Per Unit]]-Table1[[#This Row],[Sales Price Per Unit]]))*Table1[[#This Row],[Quantity]]</f>
        <v>0</v>
      </c>
      <c r="P1906" s="5">
        <f>(Table1[[#This Row],[Sales Price Per Unit]]-Table1[[#This Row],[Cost per Unit]])*Table1[[#This Row],[Quantity]]</f>
        <v>24.2</v>
      </c>
    </row>
    <row r="1907" spans="1:16" x14ac:dyDescent="0.25">
      <c r="A1907" s="1">
        <v>41345</v>
      </c>
      <c r="B1907" s="20">
        <f>MONTH(Table1[[#This Row],[Date]])</f>
        <v>3</v>
      </c>
      <c r="C1907" s="20" t="str">
        <f>TEXT(Table1[[#This Row],[Date]],"mmmm")</f>
        <v>marzec</v>
      </c>
      <c r="D1907" s="2">
        <v>1298</v>
      </c>
      <c r="E1907" s="2">
        <v>24</v>
      </c>
      <c r="F1907" s="2" t="s">
        <v>16</v>
      </c>
      <c r="G1907" s="2" t="s">
        <v>17</v>
      </c>
      <c r="H1907" s="5">
        <v>27.95</v>
      </c>
      <c r="I1907" s="3">
        <v>0</v>
      </c>
      <c r="J1907" s="5">
        <f>Table1[[#This Row],[Ticket Price Price Per Unit]]*(1-Table1[[#This Row],[Discount Given]])</f>
        <v>27.95</v>
      </c>
      <c r="K1907" s="5">
        <v>16.8</v>
      </c>
      <c r="L1907" s="2">
        <v>25</v>
      </c>
      <c r="M1907" s="2">
        <v>3014</v>
      </c>
      <c r="N1907" s="5">
        <f>Table1[[#This Row],[Sales Price Per Unit]]*Table1[[#This Row],[Quantity]]</f>
        <v>698.75</v>
      </c>
      <c r="O1907" s="5">
        <f>((Table1[[#This Row],[Ticket Price Price Per Unit]]-Table1[[#This Row],[Sales Price Per Unit]]))*Table1[[#This Row],[Quantity]]</f>
        <v>0</v>
      </c>
      <c r="P1907" s="5">
        <f>(Table1[[#This Row],[Sales Price Per Unit]]-Table1[[#This Row],[Cost per Unit]])*Table1[[#This Row],[Quantity]]</f>
        <v>278.74999999999994</v>
      </c>
    </row>
    <row r="1908" spans="1:16" x14ac:dyDescent="0.25">
      <c r="A1908" s="1">
        <v>41345</v>
      </c>
      <c r="B1908" s="20">
        <f>MONTH(Table1[[#This Row],[Date]])</f>
        <v>3</v>
      </c>
      <c r="C1908" s="20" t="str">
        <f>TEXT(Table1[[#This Row],[Date]],"mmmm")</f>
        <v>marzec</v>
      </c>
      <c r="D1908" s="2">
        <v>1299</v>
      </c>
      <c r="E1908" s="2">
        <v>28</v>
      </c>
      <c r="F1908" s="2" t="s">
        <v>18</v>
      </c>
      <c r="G1908" s="2" t="s">
        <v>17</v>
      </c>
      <c r="H1908" s="5">
        <v>0.95</v>
      </c>
      <c r="I1908" s="3">
        <v>0</v>
      </c>
      <c r="J1908" s="5">
        <f>Table1[[#This Row],[Ticket Price Price Per Unit]]*(1-Table1[[#This Row],[Discount Given]])</f>
        <v>0.95</v>
      </c>
      <c r="K1908" s="5">
        <v>0.5</v>
      </c>
      <c r="L1908" s="2">
        <v>26</v>
      </c>
      <c r="M1908" s="2">
        <v>3016</v>
      </c>
      <c r="N1908" s="5">
        <f>Table1[[#This Row],[Sales Price Per Unit]]*Table1[[#This Row],[Quantity]]</f>
        <v>24.7</v>
      </c>
      <c r="O1908" s="5">
        <f>((Table1[[#This Row],[Ticket Price Price Per Unit]]-Table1[[#This Row],[Sales Price Per Unit]]))*Table1[[#This Row],[Quantity]]</f>
        <v>0</v>
      </c>
      <c r="P1908" s="5">
        <f>(Table1[[#This Row],[Sales Price Per Unit]]-Table1[[#This Row],[Cost per Unit]])*Table1[[#This Row],[Quantity]]</f>
        <v>11.7</v>
      </c>
    </row>
    <row r="1909" spans="1:16" x14ac:dyDescent="0.25">
      <c r="A1909" s="1">
        <v>41345</v>
      </c>
      <c r="B1909" s="20">
        <f>MONTH(Table1[[#This Row],[Date]])</f>
        <v>3</v>
      </c>
      <c r="C1909" s="20" t="str">
        <f>TEXT(Table1[[#This Row],[Date]],"mmmm")</f>
        <v>marzec</v>
      </c>
      <c r="D1909" s="2">
        <v>1299</v>
      </c>
      <c r="E1909" s="2">
        <v>20</v>
      </c>
      <c r="F1909" s="2" t="s">
        <v>18</v>
      </c>
      <c r="G1909" s="2" t="s">
        <v>17</v>
      </c>
      <c r="H1909" s="5">
        <v>16.95</v>
      </c>
      <c r="I1909" s="3">
        <v>0</v>
      </c>
      <c r="J1909" s="5">
        <f>Table1[[#This Row],[Ticket Price Price Per Unit]]*(1-Table1[[#This Row],[Discount Given]])</f>
        <v>16.95</v>
      </c>
      <c r="K1909" s="5">
        <v>6.76</v>
      </c>
      <c r="L1909" s="2">
        <v>4</v>
      </c>
      <c r="M1909" s="2">
        <v>3016</v>
      </c>
      <c r="N1909" s="5">
        <f>Table1[[#This Row],[Sales Price Per Unit]]*Table1[[#This Row],[Quantity]]</f>
        <v>67.8</v>
      </c>
      <c r="O1909" s="5">
        <f>((Table1[[#This Row],[Ticket Price Price Per Unit]]-Table1[[#This Row],[Sales Price Per Unit]]))*Table1[[#This Row],[Quantity]]</f>
        <v>0</v>
      </c>
      <c r="P1909" s="5">
        <f>(Table1[[#This Row],[Sales Price Per Unit]]-Table1[[#This Row],[Cost per Unit]])*Table1[[#This Row],[Quantity]]</f>
        <v>40.76</v>
      </c>
    </row>
    <row r="1910" spans="1:16" x14ac:dyDescent="0.25">
      <c r="A1910" s="1">
        <v>41345</v>
      </c>
      <c r="B1910" s="20">
        <f>MONTH(Table1[[#This Row],[Date]])</f>
        <v>3</v>
      </c>
      <c r="C1910" s="20" t="str">
        <f>TEXT(Table1[[#This Row],[Date]],"mmmm")</f>
        <v>marzec</v>
      </c>
      <c r="D1910" s="2">
        <v>1300</v>
      </c>
      <c r="E1910" s="2">
        <v>33</v>
      </c>
      <c r="F1910" s="2" t="s">
        <v>16</v>
      </c>
      <c r="G1910" s="2" t="s">
        <v>17</v>
      </c>
      <c r="H1910" s="5">
        <v>19.95</v>
      </c>
      <c r="I1910" s="3">
        <v>0</v>
      </c>
      <c r="J1910" s="5">
        <f>Table1[[#This Row],[Ticket Price Price Per Unit]]*(1-Table1[[#This Row],[Discount Given]])</f>
        <v>19.95</v>
      </c>
      <c r="K1910" s="5">
        <v>9.7799999999999994</v>
      </c>
      <c r="L1910" s="2">
        <v>4</v>
      </c>
      <c r="M1910" s="2">
        <v>3018</v>
      </c>
      <c r="N1910" s="5">
        <f>Table1[[#This Row],[Sales Price Per Unit]]*Table1[[#This Row],[Quantity]]</f>
        <v>79.8</v>
      </c>
      <c r="O1910" s="5">
        <f>((Table1[[#This Row],[Ticket Price Price Per Unit]]-Table1[[#This Row],[Sales Price Per Unit]]))*Table1[[#This Row],[Quantity]]</f>
        <v>0</v>
      </c>
      <c r="P1910" s="5">
        <f>(Table1[[#This Row],[Sales Price Per Unit]]-Table1[[#This Row],[Cost per Unit]])*Table1[[#This Row],[Quantity]]</f>
        <v>40.68</v>
      </c>
    </row>
    <row r="1911" spans="1:16" x14ac:dyDescent="0.25">
      <c r="A1911" s="1">
        <v>41345</v>
      </c>
      <c r="B1911" s="20">
        <f>MONTH(Table1[[#This Row],[Date]])</f>
        <v>3</v>
      </c>
      <c r="C1911" s="20" t="str">
        <f>TEXT(Table1[[#This Row],[Date]],"mmmm")</f>
        <v>marzec</v>
      </c>
      <c r="D1911" s="2">
        <v>1301</v>
      </c>
      <c r="E1911" s="2">
        <v>22</v>
      </c>
      <c r="F1911" s="2" t="s">
        <v>16</v>
      </c>
      <c r="G1911" s="2" t="s">
        <v>17</v>
      </c>
      <c r="H1911" s="5">
        <v>0.95</v>
      </c>
      <c r="I1911" s="3">
        <v>0</v>
      </c>
      <c r="J1911" s="5">
        <f>Table1[[#This Row],[Ticket Price Price Per Unit]]*(1-Table1[[#This Row],[Discount Given]])</f>
        <v>0.95</v>
      </c>
      <c r="K1911" s="5">
        <v>0.56999999999999995</v>
      </c>
      <c r="L1911" s="2">
        <v>19</v>
      </c>
      <c r="M1911" s="2">
        <v>3032</v>
      </c>
      <c r="N1911" s="5">
        <f>Table1[[#This Row],[Sales Price Per Unit]]*Table1[[#This Row],[Quantity]]</f>
        <v>18.05</v>
      </c>
      <c r="O1911" s="5">
        <f>((Table1[[#This Row],[Ticket Price Price Per Unit]]-Table1[[#This Row],[Sales Price Per Unit]]))*Table1[[#This Row],[Quantity]]</f>
        <v>0</v>
      </c>
      <c r="P1911" s="5">
        <f>(Table1[[#This Row],[Sales Price Per Unit]]-Table1[[#This Row],[Cost per Unit]])*Table1[[#This Row],[Quantity]]</f>
        <v>7.22</v>
      </c>
    </row>
    <row r="1912" spans="1:16" x14ac:dyDescent="0.25">
      <c r="A1912" s="1">
        <v>41345</v>
      </c>
      <c r="B1912" s="20">
        <f>MONTH(Table1[[#This Row],[Date]])</f>
        <v>3</v>
      </c>
      <c r="C1912" s="20" t="str">
        <f>TEXT(Table1[[#This Row],[Date]],"mmmm")</f>
        <v>marzec</v>
      </c>
      <c r="D1912" s="2">
        <v>1301</v>
      </c>
      <c r="E1912" s="2">
        <v>40</v>
      </c>
      <c r="F1912" s="2" t="s">
        <v>16</v>
      </c>
      <c r="G1912" s="2" t="s">
        <v>17</v>
      </c>
      <c r="H1912" s="5">
        <v>16.95</v>
      </c>
      <c r="I1912" s="3">
        <v>0</v>
      </c>
      <c r="J1912" s="5">
        <f>Table1[[#This Row],[Ticket Price Price Per Unit]]*(1-Table1[[#This Row],[Discount Given]])</f>
        <v>16.95</v>
      </c>
      <c r="K1912" s="5">
        <v>6.53</v>
      </c>
      <c r="L1912" s="2">
        <v>30</v>
      </c>
      <c r="M1912" s="2">
        <v>3032</v>
      </c>
      <c r="N1912" s="5">
        <f>Table1[[#This Row],[Sales Price Per Unit]]*Table1[[#This Row],[Quantity]]</f>
        <v>508.5</v>
      </c>
      <c r="O1912" s="5">
        <f>((Table1[[#This Row],[Ticket Price Price Per Unit]]-Table1[[#This Row],[Sales Price Per Unit]]))*Table1[[#This Row],[Quantity]]</f>
        <v>0</v>
      </c>
      <c r="P1912" s="5">
        <f>(Table1[[#This Row],[Sales Price Per Unit]]-Table1[[#This Row],[Cost per Unit]])*Table1[[#This Row],[Quantity]]</f>
        <v>312.59999999999997</v>
      </c>
    </row>
    <row r="1913" spans="1:16" x14ac:dyDescent="0.25">
      <c r="A1913" s="1">
        <v>41345</v>
      </c>
      <c r="B1913" s="20">
        <f>MONTH(Table1[[#This Row],[Date]])</f>
        <v>3</v>
      </c>
      <c r="C1913" s="20" t="str">
        <f>TEXT(Table1[[#This Row],[Date]],"mmmm")</f>
        <v>marzec</v>
      </c>
      <c r="D1913" s="2">
        <v>1302</v>
      </c>
      <c r="E1913" s="2">
        <v>27</v>
      </c>
      <c r="F1913" s="2" t="s">
        <v>16</v>
      </c>
      <c r="G1913" s="2" t="s">
        <v>17</v>
      </c>
      <c r="H1913" s="5">
        <v>4.95</v>
      </c>
      <c r="I1913" s="3">
        <v>0</v>
      </c>
      <c r="J1913" s="5">
        <f>Table1[[#This Row],[Ticket Price Price Per Unit]]*(1-Table1[[#This Row],[Discount Given]])</f>
        <v>4.95</v>
      </c>
      <c r="K1913" s="5">
        <v>1.82</v>
      </c>
      <c r="L1913" s="2">
        <v>5</v>
      </c>
      <c r="M1913" s="2">
        <v>3024</v>
      </c>
      <c r="N1913" s="5">
        <f>Table1[[#This Row],[Sales Price Per Unit]]*Table1[[#This Row],[Quantity]]</f>
        <v>24.75</v>
      </c>
      <c r="O1913" s="5">
        <f>((Table1[[#This Row],[Ticket Price Price Per Unit]]-Table1[[#This Row],[Sales Price Per Unit]]))*Table1[[#This Row],[Quantity]]</f>
        <v>0</v>
      </c>
      <c r="P1913" s="5">
        <f>(Table1[[#This Row],[Sales Price Per Unit]]-Table1[[#This Row],[Cost per Unit]])*Table1[[#This Row],[Quantity]]</f>
        <v>15.649999999999999</v>
      </c>
    </row>
    <row r="1914" spans="1:16" x14ac:dyDescent="0.25">
      <c r="A1914" s="1">
        <v>41345</v>
      </c>
      <c r="B1914" s="20">
        <f>MONTH(Table1[[#This Row],[Date]])</f>
        <v>3</v>
      </c>
      <c r="C1914" s="20" t="str">
        <f>TEXT(Table1[[#This Row],[Date]],"mmmm")</f>
        <v>marzec</v>
      </c>
      <c r="D1914" s="2">
        <v>1302</v>
      </c>
      <c r="E1914" s="2">
        <v>8</v>
      </c>
      <c r="F1914" s="2" t="s">
        <v>16</v>
      </c>
      <c r="G1914" s="2" t="s">
        <v>17</v>
      </c>
      <c r="H1914" s="5">
        <v>7.95</v>
      </c>
      <c r="I1914" s="3">
        <v>0</v>
      </c>
      <c r="J1914" s="5">
        <f>Table1[[#This Row],[Ticket Price Price Per Unit]]*(1-Table1[[#This Row],[Discount Given]])</f>
        <v>7.95</v>
      </c>
      <c r="K1914" s="5">
        <v>4.53</v>
      </c>
      <c r="L1914" s="2">
        <v>28</v>
      </c>
      <c r="M1914" s="2">
        <v>3024</v>
      </c>
      <c r="N1914" s="5">
        <f>Table1[[#This Row],[Sales Price Per Unit]]*Table1[[#This Row],[Quantity]]</f>
        <v>222.6</v>
      </c>
      <c r="O1914" s="5">
        <f>((Table1[[#This Row],[Ticket Price Price Per Unit]]-Table1[[#This Row],[Sales Price Per Unit]]))*Table1[[#This Row],[Quantity]]</f>
        <v>0</v>
      </c>
      <c r="P1914" s="5">
        <f>(Table1[[#This Row],[Sales Price Per Unit]]-Table1[[#This Row],[Cost per Unit]])*Table1[[#This Row],[Quantity]]</f>
        <v>95.759999999999991</v>
      </c>
    </row>
    <row r="1915" spans="1:16" x14ac:dyDescent="0.25">
      <c r="A1915" s="1">
        <v>41345</v>
      </c>
      <c r="B1915" s="20">
        <f>MONTH(Table1[[#This Row],[Date]])</f>
        <v>3</v>
      </c>
      <c r="C1915" s="20" t="str">
        <f>TEXT(Table1[[#This Row],[Date]],"mmmm")</f>
        <v>marzec</v>
      </c>
      <c r="D1915" s="2">
        <v>1302</v>
      </c>
      <c r="E1915" s="2">
        <v>43</v>
      </c>
      <c r="F1915" s="2" t="s">
        <v>16</v>
      </c>
      <c r="G1915" s="2" t="s">
        <v>17</v>
      </c>
      <c r="H1915" s="5">
        <v>11.95</v>
      </c>
      <c r="I1915" s="3">
        <v>0</v>
      </c>
      <c r="J1915" s="5">
        <f>Table1[[#This Row],[Ticket Price Price Per Unit]]*(1-Table1[[#This Row],[Discount Given]])</f>
        <v>11.95</v>
      </c>
      <c r="K1915" s="5">
        <v>3.32</v>
      </c>
      <c r="L1915" s="2">
        <v>6</v>
      </c>
      <c r="M1915" s="2">
        <v>3024</v>
      </c>
      <c r="N1915" s="5">
        <f>Table1[[#This Row],[Sales Price Per Unit]]*Table1[[#This Row],[Quantity]]</f>
        <v>71.699999999999989</v>
      </c>
      <c r="O1915" s="5">
        <f>((Table1[[#This Row],[Ticket Price Price Per Unit]]-Table1[[#This Row],[Sales Price Per Unit]]))*Table1[[#This Row],[Quantity]]</f>
        <v>0</v>
      </c>
      <c r="P1915" s="5">
        <f>(Table1[[#This Row],[Sales Price Per Unit]]-Table1[[#This Row],[Cost per Unit]])*Table1[[#This Row],[Quantity]]</f>
        <v>51.779999999999994</v>
      </c>
    </row>
    <row r="1916" spans="1:16" x14ac:dyDescent="0.25">
      <c r="A1916" s="1">
        <v>41345</v>
      </c>
      <c r="B1916" s="20">
        <f>MONTH(Table1[[#This Row],[Date]])</f>
        <v>3</v>
      </c>
      <c r="C1916" s="20" t="str">
        <f>TEXT(Table1[[#This Row],[Date]],"mmmm")</f>
        <v>marzec</v>
      </c>
      <c r="D1916" s="2">
        <v>1303</v>
      </c>
      <c r="E1916" s="2">
        <v>33</v>
      </c>
      <c r="F1916" s="2" t="s">
        <v>18</v>
      </c>
      <c r="G1916" s="2" t="s">
        <v>17</v>
      </c>
      <c r="H1916" s="5">
        <v>19.95</v>
      </c>
      <c r="I1916" s="3">
        <v>0</v>
      </c>
      <c r="J1916" s="5">
        <f>Table1[[#This Row],[Ticket Price Price Per Unit]]*(1-Table1[[#This Row],[Discount Given]])</f>
        <v>19.95</v>
      </c>
      <c r="K1916" s="5">
        <v>9.7799999999999994</v>
      </c>
      <c r="L1916" s="2">
        <v>20</v>
      </c>
      <c r="M1916" s="2">
        <v>3013</v>
      </c>
      <c r="N1916" s="5">
        <f>Table1[[#This Row],[Sales Price Per Unit]]*Table1[[#This Row],[Quantity]]</f>
        <v>399</v>
      </c>
      <c r="O1916" s="5">
        <f>((Table1[[#This Row],[Ticket Price Price Per Unit]]-Table1[[#This Row],[Sales Price Per Unit]]))*Table1[[#This Row],[Quantity]]</f>
        <v>0</v>
      </c>
      <c r="P1916" s="5">
        <f>(Table1[[#This Row],[Sales Price Per Unit]]-Table1[[#This Row],[Cost per Unit]])*Table1[[#This Row],[Quantity]]</f>
        <v>203.4</v>
      </c>
    </row>
    <row r="1917" spans="1:16" x14ac:dyDescent="0.25">
      <c r="A1917" s="1">
        <v>41345</v>
      </c>
      <c r="B1917" s="20">
        <f>MONTH(Table1[[#This Row],[Date]])</f>
        <v>3</v>
      </c>
      <c r="C1917" s="20" t="str">
        <f>TEXT(Table1[[#This Row],[Date]],"mmmm")</f>
        <v>marzec</v>
      </c>
      <c r="D1917" s="2">
        <v>1304</v>
      </c>
      <c r="E1917" s="2">
        <v>45</v>
      </c>
      <c r="F1917" s="2" t="s">
        <v>18</v>
      </c>
      <c r="G1917" s="2" t="s">
        <v>17</v>
      </c>
      <c r="H1917" s="5">
        <v>38.950000000000003</v>
      </c>
      <c r="I1917" s="3">
        <v>0</v>
      </c>
      <c r="J1917" s="5">
        <f>Table1[[#This Row],[Ticket Price Price Per Unit]]*(1-Table1[[#This Row],[Discount Given]])</f>
        <v>38.950000000000003</v>
      </c>
      <c r="K1917" s="5">
        <v>22.33</v>
      </c>
      <c r="L1917" s="2">
        <v>5</v>
      </c>
      <c r="M1917" s="2">
        <v>3018</v>
      </c>
      <c r="N1917" s="5">
        <f>Table1[[#This Row],[Sales Price Per Unit]]*Table1[[#This Row],[Quantity]]</f>
        <v>194.75</v>
      </c>
      <c r="O1917" s="5">
        <f>((Table1[[#This Row],[Ticket Price Price Per Unit]]-Table1[[#This Row],[Sales Price Per Unit]]))*Table1[[#This Row],[Quantity]]</f>
        <v>0</v>
      </c>
      <c r="P1917" s="5">
        <f>(Table1[[#This Row],[Sales Price Per Unit]]-Table1[[#This Row],[Cost per Unit]])*Table1[[#This Row],[Quantity]]</f>
        <v>83.100000000000023</v>
      </c>
    </row>
    <row r="1918" spans="1:16" x14ac:dyDescent="0.25">
      <c r="A1918" s="1">
        <v>41345</v>
      </c>
      <c r="B1918" s="20">
        <f>MONTH(Table1[[#This Row],[Date]])</f>
        <v>3</v>
      </c>
      <c r="C1918" s="20" t="str">
        <f>TEXT(Table1[[#This Row],[Date]],"mmmm")</f>
        <v>marzec</v>
      </c>
      <c r="D1918" s="2">
        <v>1305</v>
      </c>
      <c r="E1918" s="2">
        <v>12</v>
      </c>
      <c r="F1918" s="2" t="s">
        <v>16</v>
      </c>
      <c r="G1918" s="2" t="s">
        <v>17</v>
      </c>
      <c r="H1918" s="5">
        <v>47.95</v>
      </c>
      <c r="I1918" s="3">
        <v>0</v>
      </c>
      <c r="J1918" s="5">
        <f>Table1[[#This Row],[Ticket Price Price Per Unit]]*(1-Table1[[#This Row],[Discount Given]])</f>
        <v>47.95</v>
      </c>
      <c r="K1918" s="5">
        <v>20.7</v>
      </c>
      <c r="L1918" s="2">
        <v>3</v>
      </c>
      <c r="M1918" s="2">
        <v>3014</v>
      </c>
      <c r="N1918" s="5">
        <f>Table1[[#This Row],[Sales Price Per Unit]]*Table1[[#This Row],[Quantity]]</f>
        <v>143.85000000000002</v>
      </c>
      <c r="O1918" s="5">
        <f>((Table1[[#This Row],[Ticket Price Price Per Unit]]-Table1[[#This Row],[Sales Price Per Unit]]))*Table1[[#This Row],[Quantity]]</f>
        <v>0</v>
      </c>
      <c r="P1918" s="5">
        <f>(Table1[[#This Row],[Sales Price Per Unit]]-Table1[[#This Row],[Cost per Unit]])*Table1[[#This Row],[Quantity]]</f>
        <v>81.750000000000014</v>
      </c>
    </row>
    <row r="1919" spans="1:16" x14ac:dyDescent="0.25">
      <c r="A1919" s="1">
        <v>41345</v>
      </c>
      <c r="B1919" s="20">
        <f>MONTH(Table1[[#This Row],[Date]])</f>
        <v>3</v>
      </c>
      <c r="C1919" s="20" t="str">
        <f>TEXT(Table1[[#This Row],[Date]],"mmmm")</f>
        <v>marzec</v>
      </c>
      <c r="D1919" s="2">
        <v>1306</v>
      </c>
      <c r="E1919" s="2">
        <v>29</v>
      </c>
      <c r="F1919" s="2" t="s">
        <v>18</v>
      </c>
      <c r="G1919" s="2" t="s">
        <v>17</v>
      </c>
      <c r="H1919" s="5">
        <v>40.950000000000003</v>
      </c>
      <c r="I1919" s="3">
        <v>0</v>
      </c>
      <c r="J1919" s="5">
        <f>Table1[[#This Row],[Ticket Price Price Per Unit]]*(1-Table1[[#This Row],[Discount Given]])</f>
        <v>40.950000000000003</v>
      </c>
      <c r="K1919" s="5">
        <v>15.51</v>
      </c>
      <c r="L1919" s="2">
        <v>1</v>
      </c>
      <c r="M1919" s="2">
        <v>3017</v>
      </c>
      <c r="N1919" s="5">
        <f>Table1[[#This Row],[Sales Price Per Unit]]*Table1[[#This Row],[Quantity]]</f>
        <v>40.950000000000003</v>
      </c>
      <c r="O1919" s="5">
        <f>((Table1[[#This Row],[Ticket Price Price Per Unit]]-Table1[[#This Row],[Sales Price Per Unit]]))*Table1[[#This Row],[Quantity]]</f>
        <v>0</v>
      </c>
      <c r="P1919" s="5">
        <f>(Table1[[#This Row],[Sales Price Per Unit]]-Table1[[#This Row],[Cost per Unit]])*Table1[[#This Row],[Quantity]]</f>
        <v>25.440000000000005</v>
      </c>
    </row>
    <row r="1920" spans="1:16" x14ac:dyDescent="0.25">
      <c r="A1920" s="1">
        <v>41345</v>
      </c>
      <c r="B1920" s="20">
        <f>MONTH(Table1[[#This Row],[Date]])</f>
        <v>3</v>
      </c>
      <c r="C1920" s="20" t="str">
        <f>TEXT(Table1[[#This Row],[Date]],"mmmm")</f>
        <v>marzec</v>
      </c>
      <c r="D1920" s="2">
        <v>1307</v>
      </c>
      <c r="E1920" s="2">
        <v>1</v>
      </c>
      <c r="F1920" s="2" t="s">
        <v>16</v>
      </c>
      <c r="G1920" s="2" t="s">
        <v>17</v>
      </c>
      <c r="H1920" s="5">
        <v>43.95</v>
      </c>
      <c r="I1920" s="3">
        <v>0</v>
      </c>
      <c r="J1920" s="5">
        <f>Table1[[#This Row],[Ticket Price Price Per Unit]]*(1-Table1[[#This Row],[Discount Given]])</f>
        <v>43.95</v>
      </c>
      <c r="K1920" s="5">
        <v>25.6</v>
      </c>
      <c r="L1920" s="2">
        <v>4</v>
      </c>
      <c r="M1920" s="2">
        <v>3030</v>
      </c>
      <c r="N1920" s="5">
        <f>Table1[[#This Row],[Sales Price Per Unit]]*Table1[[#This Row],[Quantity]]</f>
        <v>175.8</v>
      </c>
      <c r="O1920" s="5">
        <f>((Table1[[#This Row],[Ticket Price Price Per Unit]]-Table1[[#This Row],[Sales Price Per Unit]]))*Table1[[#This Row],[Quantity]]</f>
        <v>0</v>
      </c>
      <c r="P1920" s="5">
        <f>(Table1[[#This Row],[Sales Price Per Unit]]-Table1[[#This Row],[Cost per Unit]])*Table1[[#This Row],[Quantity]]</f>
        <v>73.400000000000006</v>
      </c>
    </row>
    <row r="1921" spans="1:16" x14ac:dyDescent="0.25">
      <c r="A1921" s="1">
        <v>41345</v>
      </c>
      <c r="B1921" s="20">
        <f>MONTH(Table1[[#This Row],[Date]])</f>
        <v>3</v>
      </c>
      <c r="C1921" s="20" t="str">
        <f>TEXT(Table1[[#This Row],[Date]],"mmmm")</f>
        <v>marzec</v>
      </c>
      <c r="D1921" s="2">
        <v>1308</v>
      </c>
      <c r="E1921" s="2">
        <v>23</v>
      </c>
      <c r="F1921" s="2" t="s">
        <v>18</v>
      </c>
      <c r="G1921" s="2" t="s">
        <v>17</v>
      </c>
      <c r="H1921" s="5">
        <v>2.95</v>
      </c>
      <c r="I1921" s="3">
        <v>0.1</v>
      </c>
      <c r="J1921" s="5">
        <f>Table1[[#This Row],[Ticket Price Price Per Unit]]*(1-Table1[[#This Row],[Discount Given]])</f>
        <v>2.6550000000000002</v>
      </c>
      <c r="K1921" s="5">
        <v>1.68</v>
      </c>
      <c r="L1921" s="2">
        <v>2</v>
      </c>
      <c r="M1921" s="2">
        <v>3015</v>
      </c>
      <c r="N1921" s="5">
        <f>Table1[[#This Row],[Sales Price Per Unit]]*Table1[[#This Row],[Quantity]]</f>
        <v>5.3100000000000005</v>
      </c>
      <c r="O1921" s="5">
        <f>((Table1[[#This Row],[Ticket Price Price Per Unit]]-Table1[[#This Row],[Sales Price Per Unit]]))*Table1[[#This Row],[Quantity]]</f>
        <v>0.58999999999999986</v>
      </c>
      <c r="P1921" s="5">
        <f>(Table1[[#This Row],[Sales Price Per Unit]]-Table1[[#This Row],[Cost per Unit]])*Table1[[#This Row],[Quantity]]</f>
        <v>1.9500000000000006</v>
      </c>
    </row>
    <row r="1922" spans="1:16" x14ac:dyDescent="0.25">
      <c r="A1922" s="1">
        <v>41345</v>
      </c>
      <c r="B1922" s="20">
        <f>MONTH(Table1[[#This Row],[Date]])</f>
        <v>3</v>
      </c>
      <c r="C1922" s="20" t="str">
        <f>TEXT(Table1[[#This Row],[Date]],"mmmm")</f>
        <v>marzec</v>
      </c>
      <c r="D1922" s="2">
        <v>1309</v>
      </c>
      <c r="E1922" s="2">
        <v>18</v>
      </c>
      <c r="F1922" s="2" t="s">
        <v>16</v>
      </c>
      <c r="G1922" s="2" t="s">
        <v>17</v>
      </c>
      <c r="H1922" s="5">
        <v>54.95</v>
      </c>
      <c r="I1922" s="3">
        <v>0</v>
      </c>
      <c r="J1922" s="5">
        <f>Table1[[#This Row],[Ticket Price Price Per Unit]]*(1-Table1[[#This Row],[Discount Given]])</f>
        <v>54.95</v>
      </c>
      <c r="K1922" s="5">
        <v>26.65</v>
      </c>
      <c r="L1922" s="2">
        <v>31</v>
      </c>
      <c r="M1922" s="2">
        <v>3024</v>
      </c>
      <c r="N1922" s="5">
        <f>Table1[[#This Row],[Sales Price Per Unit]]*Table1[[#This Row],[Quantity]]</f>
        <v>1703.45</v>
      </c>
      <c r="O1922" s="5">
        <f>((Table1[[#This Row],[Ticket Price Price Per Unit]]-Table1[[#This Row],[Sales Price Per Unit]]))*Table1[[#This Row],[Quantity]]</f>
        <v>0</v>
      </c>
      <c r="P1922" s="5">
        <f>(Table1[[#This Row],[Sales Price Per Unit]]-Table1[[#This Row],[Cost per Unit]])*Table1[[#This Row],[Quantity]]</f>
        <v>877.30000000000018</v>
      </c>
    </row>
    <row r="1923" spans="1:16" x14ac:dyDescent="0.25">
      <c r="A1923" s="1">
        <v>41345</v>
      </c>
      <c r="B1923" s="20">
        <f>MONTH(Table1[[#This Row],[Date]])</f>
        <v>3</v>
      </c>
      <c r="C1923" s="20" t="str">
        <f>TEXT(Table1[[#This Row],[Date]],"mmmm")</f>
        <v>marzec</v>
      </c>
      <c r="D1923" s="2">
        <v>1309</v>
      </c>
      <c r="E1923" s="2">
        <v>10</v>
      </c>
      <c r="F1923" s="2" t="s">
        <v>16</v>
      </c>
      <c r="G1923" s="2" t="s">
        <v>17</v>
      </c>
      <c r="H1923" s="5">
        <v>34.950000000000003</v>
      </c>
      <c r="I1923" s="3">
        <v>0.1</v>
      </c>
      <c r="J1923" s="5">
        <f>Table1[[#This Row],[Ticket Price Price Per Unit]]*(1-Table1[[#This Row],[Discount Given]])</f>
        <v>31.455000000000002</v>
      </c>
      <c r="K1923" s="5">
        <v>22.13</v>
      </c>
      <c r="L1923" s="2">
        <v>14</v>
      </c>
      <c r="M1923" s="2">
        <v>3024</v>
      </c>
      <c r="N1923" s="5">
        <f>Table1[[#This Row],[Sales Price Per Unit]]*Table1[[#This Row],[Quantity]]</f>
        <v>440.37</v>
      </c>
      <c r="O1923" s="5">
        <f>((Table1[[#This Row],[Ticket Price Price Per Unit]]-Table1[[#This Row],[Sales Price Per Unit]]))*Table1[[#This Row],[Quantity]]</f>
        <v>48.930000000000014</v>
      </c>
      <c r="P1923" s="5">
        <f>(Table1[[#This Row],[Sales Price Per Unit]]-Table1[[#This Row],[Cost per Unit]])*Table1[[#This Row],[Quantity]]</f>
        <v>130.55000000000004</v>
      </c>
    </row>
    <row r="1924" spans="1:16" x14ac:dyDescent="0.25">
      <c r="A1924" s="1">
        <v>41345</v>
      </c>
      <c r="B1924" s="20">
        <f>MONTH(Table1[[#This Row],[Date]])</f>
        <v>3</v>
      </c>
      <c r="C1924" s="20" t="str">
        <f>TEXT(Table1[[#This Row],[Date]],"mmmm")</f>
        <v>marzec</v>
      </c>
      <c r="D1924" s="2">
        <v>1310</v>
      </c>
      <c r="E1924" s="2">
        <v>46</v>
      </c>
      <c r="F1924" s="2" t="s">
        <v>16</v>
      </c>
      <c r="G1924" s="2" t="s">
        <v>17</v>
      </c>
      <c r="H1924" s="5">
        <v>55.95</v>
      </c>
      <c r="I1924" s="3">
        <v>0</v>
      </c>
      <c r="J1924" s="5">
        <f>Table1[[#This Row],[Ticket Price Price Per Unit]]*(1-Table1[[#This Row],[Discount Given]])</f>
        <v>55.95</v>
      </c>
      <c r="K1924" s="5">
        <v>32.47</v>
      </c>
      <c r="L1924" s="2">
        <v>13</v>
      </c>
      <c r="M1924" s="2">
        <v>3024</v>
      </c>
      <c r="N1924" s="5">
        <f>Table1[[#This Row],[Sales Price Per Unit]]*Table1[[#This Row],[Quantity]]</f>
        <v>727.35</v>
      </c>
      <c r="O1924" s="5">
        <f>((Table1[[#This Row],[Ticket Price Price Per Unit]]-Table1[[#This Row],[Sales Price Per Unit]]))*Table1[[#This Row],[Quantity]]</f>
        <v>0</v>
      </c>
      <c r="P1924" s="5">
        <f>(Table1[[#This Row],[Sales Price Per Unit]]-Table1[[#This Row],[Cost per Unit]])*Table1[[#This Row],[Quantity]]</f>
        <v>305.24000000000007</v>
      </c>
    </row>
    <row r="1925" spans="1:16" x14ac:dyDescent="0.25">
      <c r="A1925" s="1">
        <v>41345</v>
      </c>
      <c r="B1925" s="20">
        <f>MONTH(Table1[[#This Row],[Date]])</f>
        <v>3</v>
      </c>
      <c r="C1925" s="20" t="str">
        <f>TEXT(Table1[[#This Row],[Date]],"mmmm")</f>
        <v>marzec</v>
      </c>
      <c r="D1925" s="2">
        <v>1310</v>
      </c>
      <c r="E1925" s="2">
        <v>36</v>
      </c>
      <c r="F1925" s="2" t="s">
        <v>16</v>
      </c>
      <c r="G1925" s="2" t="s">
        <v>17</v>
      </c>
      <c r="H1925" s="5">
        <v>26.95</v>
      </c>
      <c r="I1925" s="3">
        <v>0</v>
      </c>
      <c r="J1925" s="5">
        <f>Table1[[#This Row],[Ticket Price Price Per Unit]]*(1-Table1[[#This Row],[Discount Given]])</f>
        <v>26.95</v>
      </c>
      <c r="K1925" s="5">
        <v>12.53</v>
      </c>
      <c r="L1925" s="2">
        <v>11</v>
      </c>
      <c r="M1925" s="2">
        <v>3024</v>
      </c>
      <c r="N1925" s="5">
        <f>Table1[[#This Row],[Sales Price Per Unit]]*Table1[[#This Row],[Quantity]]</f>
        <v>296.45</v>
      </c>
      <c r="O1925" s="5">
        <f>((Table1[[#This Row],[Ticket Price Price Per Unit]]-Table1[[#This Row],[Sales Price Per Unit]]))*Table1[[#This Row],[Quantity]]</f>
        <v>0</v>
      </c>
      <c r="P1925" s="5">
        <f>(Table1[[#This Row],[Sales Price Per Unit]]-Table1[[#This Row],[Cost per Unit]])*Table1[[#This Row],[Quantity]]</f>
        <v>158.62</v>
      </c>
    </row>
    <row r="1926" spans="1:16" x14ac:dyDescent="0.25">
      <c r="A1926" s="1">
        <v>41345</v>
      </c>
      <c r="B1926" s="20">
        <f>MONTH(Table1[[#This Row],[Date]])</f>
        <v>3</v>
      </c>
      <c r="C1926" s="20" t="str">
        <f>TEXT(Table1[[#This Row],[Date]],"mmmm")</f>
        <v>marzec</v>
      </c>
      <c r="D1926" s="2">
        <v>1311</v>
      </c>
      <c r="E1926" s="2">
        <v>42</v>
      </c>
      <c r="F1926" s="2" t="s">
        <v>18</v>
      </c>
      <c r="G1926" s="2" t="s">
        <v>17</v>
      </c>
      <c r="H1926" s="5">
        <v>35.950000000000003</v>
      </c>
      <c r="I1926" s="3">
        <v>0</v>
      </c>
      <c r="J1926" s="5">
        <f>Table1[[#This Row],[Ticket Price Price Per Unit]]*(1-Table1[[#This Row],[Discount Given]])</f>
        <v>35.950000000000003</v>
      </c>
      <c r="K1926" s="5">
        <v>20.25</v>
      </c>
      <c r="L1926" s="2">
        <v>2</v>
      </c>
      <c r="M1926" s="2">
        <v>3012</v>
      </c>
      <c r="N1926" s="5">
        <f>Table1[[#This Row],[Sales Price Per Unit]]*Table1[[#This Row],[Quantity]]</f>
        <v>71.900000000000006</v>
      </c>
      <c r="O1926" s="5">
        <f>((Table1[[#This Row],[Ticket Price Price Per Unit]]-Table1[[#This Row],[Sales Price Per Unit]]))*Table1[[#This Row],[Quantity]]</f>
        <v>0</v>
      </c>
      <c r="P1926" s="5">
        <f>(Table1[[#This Row],[Sales Price Per Unit]]-Table1[[#This Row],[Cost per Unit]])*Table1[[#This Row],[Quantity]]</f>
        <v>31.400000000000006</v>
      </c>
    </row>
    <row r="1927" spans="1:16" x14ac:dyDescent="0.25">
      <c r="A1927" s="1">
        <v>41345</v>
      </c>
      <c r="B1927" s="20">
        <f>MONTH(Table1[[#This Row],[Date]])</f>
        <v>3</v>
      </c>
      <c r="C1927" s="20" t="str">
        <f>TEXT(Table1[[#This Row],[Date]],"mmmm")</f>
        <v>marzec</v>
      </c>
      <c r="D1927" s="2">
        <v>1312</v>
      </c>
      <c r="E1927" s="2">
        <v>34</v>
      </c>
      <c r="F1927" s="2" t="s">
        <v>16</v>
      </c>
      <c r="G1927" s="2" t="s">
        <v>17</v>
      </c>
      <c r="H1927" s="5">
        <v>37.950000000000003</v>
      </c>
      <c r="I1927" s="3">
        <v>0</v>
      </c>
      <c r="J1927" s="5">
        <f>Table1[[#This Row],[Ticket Price Price Per Unit]]*(1-Table1[[#This Row],[Discount Given]])</f>
        <v>37.950000000000003</v>
      </c>
      <c r="K1927" s="5">
        <v>15.35</v>
      </c>
      <c r="L1927" s="2">
        <v>5</v>
      </c>
      <c r="M1927" s="2">
        <v>3011</v>
      </c>
      <c r="N1927" s="5">
        <f>Table1[[#This Row],[Sales Price Per Unit]]*Table1[[#This Row],[Quantity]]</f>
        <v>189.75</v>
      </c>
      <c r="O1927" s="5">
        <f>((Table1[[#This Row],[Ticket Price Price Per Unit]]-Table1[[#This Row],[Sales Price Per Unit]]))*Table1[[#This Row],[Quantity]]</f>
        <v>0</v>
      </c>
      <c r="P1927" s="5">
        <f>(Table1[[#This Row],[Sales Price Per Unit]]-Table1[[#This Row],[Cost per Unit]])*Table1[[#This Row],[Quantity]]</f>
        <v>113</v>
      </c>
    </row>
    <row r="1928" spans="1:16" x14ac:dyDescent="0.25">
      <c r="A1928" s="1">
        <v>41345</v>
      </c>
      <c r="B1928" s="20">
        <f>MONTH(Table1[[#This Row],[Date]])</f>
        <v>3</v>
      </c>
      <c r="C1928" s="20" t="str">
        <f>TEXT(Table1[[#This Row],[Date]],"mmmm")</f>
        <v>marzec</v>
      </c>
      <c r="D1928" s="2">
        <v>1313</v>
      </c>
      <c r="E1928" s="2">
        <v>13</v>
      </c>
      <c r="F1928" s="2" t="s">
        <v>18</v>
      </c>
      <c r="G1928" s="2" t="s">
        <v>17</v>
      </c>
      <c r="H1928" s="5">
        <v>26.95</v>
      </c>
      <c r="I1928" s="3">
        <v>0</v>
      </c>
      <c r="J1928" s="5">
        <f>Table1[[#This Row],[Ticket Price Price Per Unit]]*(1-Table1[[#This Row],[Discount Given]])</f>
        <v>26.95</v>
      </c>
      <c r="K1928" s="5">
        <v>13.26</v>
      </c>
      <c r="L1928" s="2">
        <v>4</v>
      </c>
      <c r="M1928" s="2">
        <v>3020</v>
      </c>
      <c r="N1928" s="5">
        <f>Table1[[#This Row],[Sales Price Per Unit]]*Table1[[#This Row],[Quantity]]</f>
        <v>107.8</v>
      </c>
      <c r="O1928" s="5">
        <f>((Table1[[#This Row],[Ticket Price Price Per Unit]]-Table1[[#This Row],[Sales Price Per Unit]]))*Table1[[#This Row],[Quantity]]</f>
        <v>0</v>
      </c>
      <c r="P1928" s="5">
        <f>(Table1[[#This Row],[Sales Price Per Unit]]-Table1[[#This Row],[Cost per Unit]])*Table1[[#This Row],[Quantity]]</f>
        <v>54.76</v>
      </c>
    </row>
    <row r="1929" spans="1:16" x14ac:dyDescent="0.25">
      <c r="A1929" s="1">
        <v>41345</v>
      </c>
      <c r="B1929" s="20">
        <f>MONTH(Table1[[#This Row],[Date]])</f>
        <v>3</v>
      </c>
      <c r="C1929" s="20" t="str">
        <f>TEXT(Table1[[#This Row],[Date]],"mmmm")</f>
        <v>marzec</v>
      </c>
      <c r="D1929" s="2">
        <v>1314</v>
      </c>
      <c r="E1929" s="2">
        <v>19</v>
      </c>
      <c r="F1929" s="2" t="s">
        <v>16</v>
      </c>
      <c r="G1929" s="2" t="s">
        <v>17</v>
      </c>
      <c r="H1929" s="5">
        <v>49.95</v>
      </c>
      <c r="I1929" s="3">
        <v>0</v>
      </c>
      <c r="J1929" s="5">
        <f>Table1[[#This Row],[Ticket Price Price Per Unit]]*(1-Table1[[#This Row],[Discount Given]])</f>
        <v>49.95</v>
      </c>
      <c r="K1929" s="5">
        <v>24.77</v>
      </c>
      <c r="L1929" s="2">
        <v>6</v>
      </c>
      <c r="M1929" s="2">
        <v>3015</v>
      </c>
      <c r="N1929" s="5">
        <f>Table1[[#This Row],[Sales Price Per Unit]]*Table1[[#This Row],[Quantity]]</f>
        <v>299.70000000000005</v>
      </c>
      <c r="O1929" s="5">
        <f>((Table1[[#This Row],[Ticket Price Price Per Unit]]-Table1[[#This Row],[Sales Price Per Unit]]))*Table1[[#This Row],[Quantity]]</f>
        <v>0</v>
      </c>
      <c r="P1929" s="5">
        <f>(Table1[[#This Row],[Sales Price Per Unit]]-Table1[[#This Row],[Cost per Unit]])*Table1[[#This Row],[Quantity]]</f>
        <v>151.08000000000001</v>
      </c>
    </row>
    <row r="1930" spans="1:16" x14ac:dyDescent="0.25">
      <c r="A1930" s="1">
        <v>41345</v>
      </c>
      <c r="B1930" s="20">
        <f>MONTH(Table1[[#This Row],[Date]])</f>
        <v>3</v>
      </c>
      <c r="C1930" s="20" t="str">
        <f>TEXT(Table1[[#This Row],[Date]],"mmmm")</f>
        <v>marzec</v>
      </c>
      <c r="D1930" s="2">
        <v>1315</v>
      </c>
      <c r="E1930" s="2">
        <v>34</v>
      </c>
      <c r="F1930" s="2" t="s">
        <v>18</v>
      </c>
      <c r="G1930" s="2" t="s">
        <v>17</v>
      </c>
      <c r="H1930" s="5">
        <v>37.950000000000003</v>
      </c>
      <c r="I1930" s="3">
        <v>0</v>
      </c>
      <c r="J1930" s="5">
        <f>Table1[[#This Row],[Ticket Price Price Per Unit]]*(1-Table1[[#This Row],[Discount Given]])</f>
        <v>37.950000000000003</v>
      </c>
      <c r="K1930" s="5">
        <v>15.35</v>
      </c>
      <c r="L1930" s="2">
        <v>11</v>
      </c>
      <c r="M1930" s="2">
        <v>3033</v>
      </c>
      <c r="N1930" s="5">
        <f>Table1[[#This Row],[Sales Price Per Unit]]*Table1[[#This Row],[Quantity]]</f>
        <v>417.45000000000005</v>
      </c>
      <c r="O1930" s="5">
        <f>((Table1[[#This Row],[Ticket Price Price Per Unit]]-Table1[[#This Row],[Sales Price Per Unit]]))*Table1[[#This Row],[Quantity]]</f>
        <v>0</v>
      </c>
      <c r="P1930" s="5">
        <f>(Table1[[#This Row],[Sales Price Per Unit]]-Table1[[#This Row],[Cost per Unit]])*Table1[[#This Row],[Quantity]]</f>
        <v>248.60000000000002</v>
      </c>
    </row>
    <row r="1931" spans="1:16" x14ac:dyDescent="0.25">
      <c r="A1931" s="1">
        <v>41345</v>
      </c>
      <c r="B1931" s="20">
        <f>MONTH(Table1[[#This Row],[Date]])</f>
        <v>3</v>
      </c>
      <c r="C1931" s="20" t="str">
        <f>TEXT(Table1[[#This Row],[Date]],"mmmm")</f>
        <v>marzec</v>
      </c>
      <c r="D1931" s="2">
        <v>1316</v>
      </c>
      <c r="E1931" s="2">
        <v>37</v>
      </c>
      <c r="F1931" s="2" t="s">
        <v>16</v>
      </c>
      <c r="G1931" s="2" t="s">
        <v>17</v>
      </c>
      <c r="H1931" s="5">
        <v>24.95</v>
      </c>
      <c r="I1931" s="3">
        <v>0</v>
      </c>
      <c r="J1931" s="5">
        <f>Table1[[#This Row],[Ticket Price Price Per Unit]]*(1-Table1[[#This Row],[Discount Given]])</f>
        <v>24.95</v>
      </c>
      <c r="K1931" s="5">
        <v>9.3800000000000008</v>
      </c>
      <c r="L1931" s="2">
        <v>8</v>
      </c>
      <c r="M1931" s="2">
        <v>3029</v>
      </c>
      <c r="N1931" s="5">
        <f>Table1[[#This Row],[Sales Price Per Unit]]*Table1[[#This Row],[Quantity]]</f>
        <v>199.6</v>
      </c>
      <c r="O1931" s="5">
        <f>((Table1[[#This Row],[Ticket Price Price Per Unit]]-Table1[[#This Row],[Sales Price Per Unit]]))*Table1[[#This Row],[Quantity]]</f>
        <v>0</v>
      </c>
      <c r="P1931" s="5">
        <f>(Table1[[#This Row],[Sales Price Per Unit]]-Table1[[#This Row],[Cost per Unit]])*Table1[[#This Row],[Quantity]]</f>
        <v>124.55999999999999</v>
      </c>
    </row>
    <row r="1932" spans="1:16" x14ac:dyDescent="0.25">
      <c r="A1932" s="1">
        <v>41346</v>
      </c>
      <c r="B1932" s="20">
        <f>MONTH(Table1[[#This Row],[Date]])</f>
        <v>3</v>
      </c>
      <c r="C1932" s="20" t="str">
        <f>TEXT(Table1[[#This Row],[Date]],"mmmm")</f>
        <v>marzec</v>
      </c>
      <c r="D1932" s="2">
        <v>1317</v>
      </c>
      <c r="E1932" s="2">
        <v>37</v>
      </c>
      <c r="F1932" s="2" t="s">
        <v>14</v>
      </c>
      <c r="G1932" s="2" t="s">
        <v>17</v>
      </c>
      <c r="H1932" s="5">
        <v>24.95</v>
      </c>
      <c r="I1932" s="3">
        <v>0</v>
      </c>
      <c r="J1932" s="5">
        <f>Table1[[#This Row],[Ticket Price Price Per Unit]]*(1-Table1[[#This Row],[Discount Given]])</f>
        <v>24.95</v>
      </c>
      <c r="K1932" s="5">
        <v>9.3800000000000008</v>
      </c>
      <c r="L1932" s="2">
        <v>3</v>
      </c>
      <c r="M1932" s="2">
        <v>3018</v>
      </c>
      <c r="N1932" s="5">
        <f>Table1[[#This Row],[Sales Price Per Unit]]*Table1[[#This Row],[Quantity]]</f>
        <v>74.849999999999994</v>
      </c>
      <c r="O1932" s="5">
        <f>((Table1[[#This Row],[Ticket Price Price Per Unit]]-Table1[[#This Row],[Sales Price Per Unit]]))*Table1[[#This Row],[Quantity]]</f>
        <v>0</v>
      </c>
      <c r="P1932" s="5">
        <f>(Table1[[#This Row],[Sales Price Per Unit]]-Table1[[#This Row],[Cost per Unit]])*Table1[[#This Row],[Quantity]]</f>
        <v>46.709999999999994</v>
      </c>
    </row>
    <row r="1933" spans="1:16" x14ac:dyDescent="0.25">
      <c r="A1933" s="1">
        <v>41346</v>
      </c>
      <c r="B1933" s="20">
        <f>MONTH(Table1[[#This Row],[Date]])</f>
        <v>3</v>
      </c>
      <c r="C1933" s="20" t="str">
        <f>TEXT(Table1[[#This Row],[Date]],"mmmm")</f>
        <v>marzec</v>
      </c>
      <c r="D1933" s="2">
        <v>1317</v>
      </c>
      <c r="E1933" s="2">
        <v>26</v>
      </c>
      <c r="F1933" s="2" t="s">
        <v>14</v>
      </c>
      <c r="G1933" s="2" t="s">
        <v>17</v>
      </c>
      <c r="H1933" s="5">
        <v>0.95</v>
      </c>
      <c r="I1933" s="3">
        <v>0.1</v>
      </c>
      <c r="J1933" s="5">
        <f>Table1[[#This Row],[Ticket Price Price Per Unit]]*(1-Table1[[#This Row],[Discount Given]])</f>
        <v>0.85499999999999998</v>
      </c>
      <c r="K1933" s="5">
        <v>0.42</v>
      </c>
      <c r="L1933" s="2">
        <v>14</v>
      </c>
      <c r="M1933" s="2">
        <v>3018</v>
      </c>
      <c r="N1933" s="5">
        <f>Table1[[#This Row],[Sales Price Per Unit]]*Table1[[#This Row],[Quantity]]</f>
        <v>11.969999999999999</v>
      </c>
      <c r="O1933" s="5">
        <f>((Table1[[#This Row],[Ticket Price Price Per Unit]]-Table1[[#This Row],[Sales Price Per Unit]]))*Table1[[#This Row],[Quantity]]</f>
        <v>1.3299999999999996</v>
      </c>
      <c r="P1933" s="5">
        <f>(Table1[[#This Row],[Sales Price Per Unit]]-Table1[[#This Row],[Cost per Unit]])*Table1[[#This Row],[Quantity]]</f>
        <v>6.09</v>
      </c>
    </row>
    <row r="1934" spans="1:16" x14ac:dyDescent="0.25">
      <c r="A1934" s="1">
        <v>41346</v>
      </c>
      <c r="B1934" s="20">
        <f>MONTH(Table1[[#This Row],[Date]])</f>
        <v>3</v>
      </c>
      <c r="C1934" s="20" t="str">
        <f>TEXT(Table1[[#This Row],[Date]],"mmmm")</f>
        <v>marzec</v>
      </c>
      <c r="D1934" s="2">
        <v>1318</v>
      </c>
      <c r="E1934" s="2">
        <v>28</v>
      </c>
      <c r="F1934" s="2" t="s">
        <v>12</v>
      </c>
      <c r="G1934" s="2" t="s">
        <v>17</v>
      </c>
      <c r="H1934" s="5">
        <v>0.95</v>
      </c>
      <c r="I1934" s="3">
        <v>0</v>
      </c>
      <c r="J1934" s="5">
        <f>Table1[[#This Row],[Ticket Price Price Per Unit]]*(1-Table1[[#This Row],[Discount Given]])</f>
        <v>0.95</v>
      </c>
      <c r="K1934" s="5">
        <v>0.5</v>
      </c>
      <c r="L1934" s="2">
        <v>28</v>
      </c>
      <c r="M1934" s="2">
        <v>3015</v>
      </c>
      <c r="N1934" s="5">
        <f>Table1[[#This Row],[Sales Price Per Unit]]*Table1[[#This Row],[Quantity]]</f>
        <v>26.599999999999998</v>
      </c>
      <c r="O1934" s="5">
        <f>((Table1[[#This Row],[Ticket Price Price Per Unit]]-Table1[[#This Row],[Sales Price Per Unit]]))*Table1[[#This Row],[Quantity]]</f>
        <v>0</v>
      </c>
      <c r="P1934" s="5">
        <f>(Table1[[#This Row],[Sales Price Per Unit]]-Table1[[#This Row],[Cost per Unit]])*Table1[[#This Row],[Quantity]]</f>
        <v>12.599999999999998</v>
      </c>
    </row>
    <row r="1935" spans="1:16" x14ac:dyDescent="0.25">
      <c r="A1935" s="1">
        <v>41346</v>
      </c>
      <c r="B1935" s="20">
        <f>MONTH(Table1[[#This Row],[Date]])</f>
        <v>3</v>
      </c>
      <c r="C1935" s="20" t="str">
        <f>TEXT(Table1[[#This Row],[Date]],"mmmm")</f>
        <v>marzec</v>
      </c>
      <c r="D1935" s="2">
        <v>1319</v>
      </c>
      <c r="E1935" s="2">
        <v>42</v>
      </c>
      <c r="F1935" s="2" t="s">
        <v>14</v>
      </c>
      <c r="G1935" s="2" t="s">
        <v>17</v>
      </c>
      <c r="H1935" s="5">
        <v>35.950000000000003</v>
      </c>
      <c r="I1935" s="3">
        <v>0</v>
      </c>
      <c r="J1935" s="5">
        <f>Table1[[#This Row],[Ticket Price Price Per Unit]]*(1-Table1[[#This Row],[Discount Given]])</f>
        <v>35.950000000000003</v>
      </c>
      <c r="K1935" s="5">
        <v>20.25</v>
      </c>
      <c r="L1935" s="2">
        <v>1</v>
      </c>
      <c r="M1935" s="2">
        <v>3022</v>
      </c>
      <c r="N1935" s="5">
        <f>Table1[[#This Row],[Sales Price Per Unit]]*Table1[[#This Row],[Quantity]]</f>
        <v>35.950000000000003</v>
      </c>
      <c r="O1935" s="5">
        <f>((Table1[[#This Row],[Ticket Price Price Per Unit]]-Table1[[#This Row],[Sales Price Per Unit]]))*Table1[[#This Row],[Quantity]]</f>
        <v>0</v>
      </c>
      <c r="P1935" s="5">
        <f>(Table1[[#This Row],[Sales Price Per Unit]]-Table1[[#This Row],[Cost per Unit]])*Table1[[#This Row],[Quantity]]</f>
        <v>15.700000000000003</v>
      </c>
    </row>
    <row r="1936" spans="1:16" x14ac:dyDescent="0.25">
      <c r="A1936" s="1">
        <v>41346</v>
      </c>
      <c r="B1936" s="20">
        <f>MONTH(Table1[[#This Row],[Date]])</f>
        <v>3</v>
      </c>
      <c r="C1936" s="20" t="str">
        <f>TEXT(Table1[[#This Row],[Date]],"mmmm")</f>
        <v>marzec</v>
      </c>
      <c r="D1936" s="2">
        <v>1320</v>
      </c>
      <c r="E1936" s="2">
        <v>30</v>
      </c>
      <c r="F1936" s="2" t="s">
        <v>12</v>
      </c>
      <c r="G1936" s="2" t="s">
        <v>17</v>
      </c>
      <c r="H1936" s="5">
        <v>10.95</v>
      </c>
      <c r="I1936" s="3">
        <v>0.1</v>
      </c>
      <c r="J1936" s="5">
        <f>Table1[[#This Row],[Ticket Price Price Per Unit]]*(1-Table1[[#This Row],[Discount Given]])</f>
        <v>9.8550000000000004</v>
      </c>
      <c r="K1936" s="5">
        <v>4.8</v>
      </c>
      <c r="L1936" s="2">
        <v>18</v>
      </c>
      <c r="M1936" s="2">
        <v>3013</v>
      </c>
      <c r="N1936" s="5">
        <f>Table1[[#This Row],[Sales Price Per Unit]]*Table1[[#This Row],[Quantity]]</f>
        <v>177.39000000000001</v>
      </c>
      <c r="O1936" s="5">
        <f>((Table1[[#This Row],[Ticket Price Price Per Unit]]-Table1[[#This Row],[Sales Price Per Unit]]))*Table1[[#This Row],[Quantity]]</f>
        <v>19.70999999999998</v>
      </c>
      <c r="P1936" s="5">
        <f>(Table1[[#This Row],[Sales Price Per Unit]]-Table1[[#This Row],[Cost per Unit]])*Table1[[#This Row],[Quantity]]</f>
        <v>90.990000000000009</v>
      </c>
    </row>
    <row r="1937" spans="1:16" x14ac:dyDescent="0.25">
      <c r="A1937" s="1">
        <v>41346</v>
      </c>
      <c r="B1937" s="20">
        <f>MONTH(Table1[[#This Row],[Date]])</f>
        <v>3</v>
      </c>
      <c r="C1937" s="20" t="str">
        <f>TEXT(Table1[[#This Row],[Date]],"mmmm")</f>
        <v>marzec</v>
      </c>
      <c r="D1937" s="2">
        <v>1321</v>
      </c>
      <c r="E1937" s="2">
        <v>35</v>
      </c>
      <c r="F1937" s="2" t="s">
        <v>14</v>
      </c>
      <c r="G1937" s="2" t="s">
        <v>17</v>
      </c>
      <c r="H1937" s="5">
        <v>0.95</v>
      </c>
      <c r="I1937" s="3">
        <v>0</v>
      </c>
      <c r="J1937" s="5">
        <f>Table1[[#This Row],[Ticket Price Price Per Unit]]*(1-Table1[[#This Row],[Discount Given]])</f>
        <v>0.95</v>
      </c>
      <c r="K1937" s="5">
        <v>0.47</v>
      </c>
      <c r="L1937" s="2">
        <v>18</v>
      </c>
      <c r="M1937" s="2">
        <v>3017</v>
      </c>
      <c r="N1937" s="5">
        <f>Table1[[#This Row],[Sales Price Per Unit]]*Table1[[#This Row],[Quantity]]</f>
        <v>17.099999999999998</v>
      </c>
      <c r="O1937" s="5">
        <f>((Table1[[#This Row],[Ticket Price Price Per Unit]]-Table1[[#This Row],[Sales Price Per Unit]]))*Table1[[#This Row],[Quantity]]</f>
        <v>0</v>
      </c>
      <c r="P1937" s="5">
        <f>(Table1[[#This Row],[Sales Price Per Unit]]-Table1[[#This Row],[Cost per Unit]])*Table1[[#This Row],[Quantity]]</f>
        <v>8.64</v>
      </c>
    </row>
    <row r="1938" spans="1:16" x14ac:dyDescent="0.25">
      <c r="A1938" s="1">
        <v>41346</v>
      </c>
      <c r="B1938" s="20">
        <f>MONTH(Table1[[#This Row],[Date]])</f>
        <v>3</v>
      </c>
      <c r="C1938" s="20" t="str">
        <f>TEXT(Table1[[#This Row],[Date]],"mmmm")</f>
        <v>marzec</v>
      </c>
      <c r="D1938" s="2">
        <v>1322</v>
      </c>
      <c r="E1938" s="2">
        <v>19</v>
      </c>
      <c r="F1938" s="2" t="s">
        <v>12</v>
      </c>
      <c r="G1938" s="2" t="s">
        <v>17</v>
      </c>
      <c r="H1938" s="5">
        <v>49.95</v>
      </c>
      <c r="I1938" s="3">
        <v>0</v>
      </c>
      <c r="J1938" s="5">
        <f>Table1[[#This Row],[Ticket Price Price Per Unit]]*(1-Table1[[#This Row],[Discount Given]])</f>
        <v>49.95</v>
      </c>
      <c r="K1938" s="5">
        <v>24.77</v>
      </c>
      <c r="L1938" s="2">
        <v>11</v>
      </c>
      <c r="M1938" s="2">
        <v>3016</v>
      </c>
      <c r="N1938" s="5">
        <f>Table1[[#This Row],[Sales Price Per Unit]]*Table1[[#This Row],[Quantity]]</f>
        <v>549.45000000000005</v>
      </c>
      <c r="O1938" s="5">
        <f>((Table1[[#This Row],[Ticket Price Price Per Unit]]-Table1[[#This Row],[Sales Price Per Unit]]))*Table1[[#This Row],[Quantity]]</f>
        <v>0</v>
      </c>
      <c r="P1938" s="5">
        <f>(Table1[[#This Row],[Sales Price Per Unit]]-Table1[[#This Row],[Cost per Unit]])*Table1[[#This Row],[Quantity]]</f>
        <v>276.98</v>
      </c>
    </row>
    <row r="1939" spans="1:16" x14ac:dyDescent="0.25">
      <c r="A1939" s="1">
        <v>41346</v>
      </c>
      <c r="B1939" s="20">
        <f>MONTH(Table1[[#This Row],[Date]])</f>
        <v>3</v>
      </c>
      <c r="C1939" s="20" t="str">
        <f>TEXT(Table1[[#This Row],[Date]],"mmmm")</f>
        <v>marzec</v>
      </c>
      <c r="D1939" s="2">
        <v>1323</v>
      </c>
      <c r="E1939" s="2">
        <v>27</v>
      </c>
      <c r="F1939" s="2" t="s">
        <v>14</v>
      </c>
      <c r="G1939" s="2" t="s">
        <v>17</v>
      </c>
      <c r="H1939" s="5">
        <v>4.95</v>
      </c>
      <c r="I1939" s="3">
        <v>0</v>
      </c>
      <c r="J1939" s="5">
        <f>Table1[[#This Row],[Ticket Price Price Per Unit]]*(1-Table1[[#This Row],[Discount Given]])</f>
        <v>4.95</v>
      </c>
      <c r="K1939" s="5">
        <v>1.82</v>
      </c>
      <c r="L1939" s="2">
        <v>4</v>
      </c>
      <c r="M1939" s="2">
        <v>3018</v>
      </c>
      <c r="N1939" s="5">
        <f>Table1[[#This Row],[Sales Price Per Unit]]*Table1[[#This Row],[Quantity]]</f>
        <v>19.8</v>
      </c>
      <c r="O1939" s="5">
        <f>((Table1[[#This Row],[Ticket Price Price Per Unit]]-Table1[[#This Row],[Sales Price Per Unit]]))*Table1[[#This Row],[Quantity]]</f>
        <v>0</v>
      </c>
      <c r="P1939" s="5">
        <f>(Table1[[#This Row],[Sales Price Per Unit]]-Table1[[#This Row],[Cost per Unit]])*Table1[[#This Row],[Quantity]]</f>
        <v>12.52</v>
      </c>
    </row>
    <row r="1940" spans="1:16" x14ac:dyDescent="0.25">
      <c r="A1940" s="1">
        <v>41346</v>
      </c>
      <c r="B1940" s="20">
        <f>MONTH(Table1[[#This Row],[Date]])</f>
        <v>3</v>
      </c>
      <c r="C1940" s="20" t="str">
        <f>TEXT(Table1[[#This Row],[Date]],"mmmm")</f>
        <v>marzec</v>
      </c>
      <c r="D1940" s="2">
        <v>1324</v>
      </c>
      <c r="E1940" s="2">
        <v>7</v>
      </c>
      <c r="F1940" s="2" t="s">
        <v>14</v>
      </c>
      <c r="G1940" s="2" t="s">
        <v>17</v>
      </c>
      <c r="H1940" s="5">
        <v>20.95</v>
      </c>
      <c r="I1940" s="3">
        <v>0</v>
      </c>
      <c r="J1940" s="5">
        <f>Table1[[#This Row],[Ticket Price Price Per Unit]]*(1-Table1[[#This Row],[Discount Given]])</f>
        <v>20.95</v>
      </c>
      <c r="K1940" s="5">
        <v>10.039999999999999</v>
      </c>
      <c r="L1940" s="2">
        <v>12</v>
      </c>
      <c r="M1940" s="2">
        <v>3016</v>
      </c>
      <c r="N1940" s="5">
        <f>Table1[[#This Row],[Sales Price Per Unit]]*Table1[[#This Row],[Quantity]]</f>
        <v>251.39999999999998</v>
      </c>
      <c r="O1940" s="5">
        <f>((Table1[[#This Row],[Ticket Price Price Per Unit]]-Table1[[#This Row],[Sales Price Per Unit]]))*Table1[[#This Row],[Quantity]]</f>
        <v>0</v>
      </c>
      <c r="P1940" s="5">
        <f>(Table1[[#This Row],[Sales Price Per Unit]]-Table1[[#This Row],[Cost per Unit]])*Table1[[#This Row],[Quantity]]</f>
        <v>130.92000000000002</v>
      </c>
    </row>
    <row r="1941" spans="1:16" x14ac:dyDescent="0.25">
      <c r="A1941" s="1">
        <v>41346</v>
      </c>
      <c r="B1941" s="20">
        <f>MONTH(Table1[[#This Row],[Date]])</f>
        <v>3</v>
      </c>
      <c r="C1941" s="20" t="str">
        <f>TEXT(Table1[[#This Row],[Date]],"mmmm")</f>
        <v>marzec</v>
      </c>
      <c r="D1941" s="2">
        <v>1324</v>
      </c>
      <c r="E1941" s="2">
        <v>30</v>
      </c>
      <c r="F1941" s="2" t="s">
        <v>14</v>
      </c>
      <c r="G1941" s="2" t="s">
        <v>17</v>
      </c>
      <c r="H1941" s="5">
        <v>10.95</v>
      </c>
      <c r="I1941" s="3">
        <v>0</v>
      </c>
      <c r="J1941" s="5">
        <f>Table1[[#This Row],[Ticket Price Price Per Unit]]*(1-Table1[[#This Row],[Discount Given]])</f>
        <v>10.95</v>
      </c>
      <c r="K1941" s="5">
        <v>4.8</v>
      </c>
      <c r="L1941" s="2">
        <v>26</v>
      </c>
      <c r="M1941" s="2">
        <v>3016</v>
      </c>
      <c r="N1941" s="5">
        <f>Table1[[#This Row],[Sales Price Per Unit]]*Table1[[#This Row],[Quantity]]</f>
        <v>284.7</v>
      </c>
      <c r="O1941" s="5">
        <f>((Table1[[#This Row],[Ticket Price Price Per Unit]]-Table1[[#This Row],[Sales Price Per Unit]]))*Table1[[#This Row],[Quantity]]</f>
        <v>0</v>
      </c>
      <c r="P1941" s="5">
        <f>(Table1[[#This Row],[Sales Price Per Unit]]-Table1[[#This Row],[Cost per Unit]])*Table1[[#This Row],[Quantity]]</f>
        <v>159.89999999999998</v>
      </c>
    </row>
    <row r="1942" spans="1:16" x14ac:dyDescent="0.25">
      <c r="A1942" s="1">
        <v>41346</v>
      </c>
      <c r="B1942" s="20">
        <f>MONTH(Table1[[#This Row],[Date]])</f>
        <v>3</v>
      </c>
      <c r="C1942" s="20" t="str">
        <f>TEXT(Table1[[#This Row],[Date]],"mmmm")</f>
        <v>marzec</v>
      </c>
      <c r="D1942" s="2">
        <v>1325</v>
      </c>
      <c r="E1942" s="2">
        <v>16</v>
      </c>
      <c r="F1942" s="2" t="s">
        <v>12</v>
      </c>
      <c r="G1942" s="2" t="s">
        <v>17</v>
      </c>
      <c r="H1942" s="5">
        <v>27.95</v>
      </c>
      <c r="I1942" s="3">
        <v>0.1</v>
      </c>
      <c r="J1942" s="5">
        <f>Table1[[#This Row],[Ticket Price Price Per Unit]]*(1-Table1[[#This Row],[Discount Given]])</f>
        <v>25.155000000000001</v>
      </c>
      <c r="K1942" s="5">
        <v>15.85</v>
      </c>
      <c r="L1942" s="2">
        <v>4</v>
      </c>
      <c r="M1942" s="2">
        <v>3017</v>
      </c>
      <c r="N1942" s="5">
        <f>Table1[[#This Row],[Sales Price Per Unit]]*Table1[[#This Row],[Quantity]]</f>
        <v>100.62</v>
      </c>
      <c r="O1942" s="5">
        <f>((Table1[[#This Row],[Ticket Price Price Per Unit]]-Table1[[#This Row],[Sales Price Per Unit]]))*Table1[[#This Row],[Quantity]]</f>
        <v>11.179999999999993</v>
      </c>
      <c r="P1942" s="5">
        <f>(Table1[[#This Row],[Sales Price Per Unit]]-Table1[[#This Row],[Cost per Unit]])*Table1[[#This Row],[Quantity]]</f>
        <v>37.220000000000006</v>
      </c>
    </row>
    <row r="1943" spans="1:16" x14ac:dyDescent="0.25">
      <c r="A1943" s="1">
        <v>41346</v>
      </c>
      <c r="B1943" s="20">
        <f>MONTH(Table1[[#This Row],[Date]])</f>
        <v>3</v>
      </c>
      <c r="C1943" s="20" t="str">
        <f>TEXT(Table1[[#This Row],[Date]],"mmmm")</f>
        <v>marzec</v>
      </c>
      <c r="D1943" s="2">
        <v>1325</v>
      </c>
      <c r="E1943" s="2">
        <v>19</v>
      </c>
      <c r="F1943" s="2" t="s">
        <v>12</v>
      </c>
      <c r="G1943" s="2" t="s">
        <v>17</v>
      </c>
      <c r="H1943" s="5">
        <v>49.95</v>
      </c>
      <c r="I1943" s="3">
        <v>0</v>
      </c>
      <c r="J1943" s="5">
        <f>Table1[[#This Row],[Ticket Price Price Per Unit]]*(1-Table1[[#This Row],[Discount Given]])</f>
        <v>49.95</v>
      </c>
      <c r="K1943" s="5">
        <v>24.77</v>
      </c>
      <c r="L1943" s="2">
        <v>17</v>
      </c>
      <c r="M1943" s="2">
        <v>3017</v>
      </c>
      <c r="N1943" s="5">
        <f>Table1[[#This Row],[Sales Price Per Unit]]*Table1[[#This Row],[Quantity]]</f>
        <v>849.15000000000009</v>
      </c>
      <c r="O1943" s="5">
        <f>((Table1[[#This Row],[Ticket Price Price Per Unit]]-Table1[[#This Row],[Sales Price Per Unit]]))*Table1[[#This Row],[Quantity]]</f>
        <v>0</v>
      </c>
      <c r="P1943" s="5">
        <f>(Table1[[#This Row],[Sales Price Per Unit]]-Table1[[#This Row],[Cost per Unit]])*Table1[[#This Row],[Quantity]]</f>
        <v>428.06000000000006</v>
      </c>
    </row>
    <row r="1944" spans="1:16" x14ac:dyDescent="0.25">
      <c r="A1944" s="1">
        <v>41346</v>
      </c>
      <c r="B1944" s="20">
        <f>MONTH(Table1[[#This Row],[Date]])</f>
        <v>3</v>
      </c>
      <c r="C1944" s="20" t="str">
        <f>TEXT(Table1[[#This Row],[Date]],"mmmm")</f>
        <v>marzec</v>
      </c>
      <c r="D1944" s="2">
        <v>1325</v>
      </c>
      <c r="E1944" s="2">
        <v>12</v>
      </c>
      <c r="F1944" s="2" t="s">
        <v>12</v>
      </c>
      <c r="G1944" s="2" t="s">
        <v>17</v>
      </c>
      <c r="H1944" s="5">
        <v>47.95</v>
      </c>
      <c r="I1944" s="3">
        <v>0</v>
      </c>
      <c r="J1944" s="5">
        <f>Table1[[#This Row],[Ticket Price Price Per Unit]]*(1-Table1[[#This Row],[Discount Given]])</f>
        <v>47.95</v>
      </c>
      <c r="K1944" s="5">
        <v>20.7</v>
      </c>
      <c r="L1944" s="2">
        <v>3</v>
      </c>
      <c r="M1944" s="2">
        <v>3017</v>
      </c>
      <c r="N1944" s="5">
        <f>Table1[[#This Row],[Sales Price Per Unit]]*Table1[[#This Row],[Quantity]]</f>
        <v>143.85000000000002</v>
      </c>
      <c r="O1944" s="5">
        <f>((Table1[[#This Row],[Ticket Price Price Per Unit]]-Table1[[#This Row],[Sales Price Per Unit]]))*Table1[[#This Row],[Quantity]]</f>
        <v>0</v>
      </c>
      <c r="P1944" s="5">
        <f>(Table1[[#This Row],[Sales Price Per Unit]]-Table1[[#This Row],[Cost per Unit]])*Table1[[#This Row],[Quantity]]</f>
        <v>81.750000000000014</v>
      </c>
    </row>
    <row r="1945" spans="1:16" x14ac:dyDescent="0.25">
      <c r="A1945" s="1">
        <v>41346</v>
      </c>
      <c r="B1945" s="20">
        <f>MONTH(Table1[[#This Row],[Date]])</f>
        <v>3</v>
      </c>
      <c r="C1945" s="20" t="str">
        <f>TEXT(Table1[[#This Row],[Date]],"mmmm")</f>
        <v>marzec</v>
      </c>
      <c r="D1945" s="2">
        <v>1326</v>
      </c>
      <c r="E1945" s="2">
        <v>48</v>
      </c>
      <c r="F1945" s="2" t="s">
        <v>12</v>
      </c>
      <c r="G1945" s="2" t="s">
        <v>17</v>
      </c>
      <c r="H1945" s="5">
        <v>3.95</v>
      </c>
      <c r="I1945" s="3">
        <v>0.1</v>
      </c>
      <c r="J1945" s="5">
        <f>Table1[[#This Row],[Ticket Price Price Per Unit]]*(1-Table1[[#This Row],[Discount Given]])</f>
        <v>3.5550000000000002</v>
      </c>
      <c r="K1945" s="5">
        <v>1.43</v>
      </c>
      <c r="L1945" s="2">
        <v>19</v>
      </c>
      <c r="M1945" s="2">
        <v>3012</v>
      </c>
      <c r="N1945" s="5">
        <f>Table1[[#This Row],[Sales Price Per Unit]]*Table1[[#This Row],[Quantity]]</f>
        <v>67.545000000000002</v>
      </c>
      <c r="O1945" s="5">
        <f>((Table1[[#This Row],[Ticket Price Price Per Unit]]-Table1[[#This Row],[Sales Price Per Unit]]))*Table1[[#This Row],[Quantity]]</f>
        <v>7.5050000000000008</v>
      </c>
      <c r="P1945" s="5">
        <f>(Table1[[#This Row],[Sales Price Per Unit]]-Table1[[#This Row],[Cost per Unit]])*Table1[[#This Row],[Quantity]]</f>
        <v>40.375</v>
      </c>
    </row>
    <row r="1946" spans="1:16" x14ac:dyDescent="0.25">
      <c r="A1946" s="1">
        <v>41346</v>
      </c>
      <c r="B1946" s="20">
        <f>MONTH(Table1[[#This Row],[Date]])</f>
        <v>3</v>
      </c>
      <c r="C1946" s="20" t="str">
        <f>TEXT(Table1[[#This Row],[Date]],"mmmm")</f>
        <v>marzec</v>
      </c>
      <c r="D1946" s="2">
        <v>1327</v>
      </c>
      <c r="E1946" s="2">
        <v>19</v>
      </c>
      <c r="F1946" s="2" t="s">
        <v>14</v>
      </c>
      <c r="G1946" s="2" t="s">
        <v>17</v>
      </c>
      <c r="H1946" s="5">
        <v>49.95</v>
      </c>
      <c r="I1946" s="3">
        <v>0</v>
      </c>
      <c r="J1946" s="5">
        <f>Table1[[#This Row],[Ticket Price Price Per Unit]]*(1-Table1[[#This Row],[Discount Given]])</f>
        <v>49.95</v>
      </c>
      <c r="K1946" s="5">
        <v>24.77</v>
      </c>
      <c r="L1946" s="2">
        <v>20</v>
      </c>
      <c r="M1946" s="2">
        <v>3033</v>
      </c>
      <c r="N1946" s="5">
        <f>Table1[[#This Row],[Sales Price Per Unit]]*Table1[[#This Row],[Quantity]]</f>
        <v>999</v>
      </c>
      <c r="O1946" s="5">
        <f>((Table1[[#This Row],[Ticket Price Price Per Unit]]-Table1[[#This Row],[Sales Price Per Unit]]))*Table1[[#This Row],[Quantity]]</f>
        <v>0</v>
      </c>
      <c r="P1946" s="5">
        <f>(Table1[[#This Row],[Sales Price Per Unit]]-Table1[[#This Row],[Cost per Unit]])*Table1[[#This Row],[Quantity]]</f>
        <v>503.60000000000008</v>
      </c>
    </row>
    <row r="1947" spans="1:16" x14ac:dyDescent="0.25">
      <c r="A1947" s="1">
        <v>41346</v>
      </c>
      <c r="B1947" s="20">
        <f>MONTH(Table1[[#This Row],[Date]])</f>
        <v>3</v>
      </c>
      <c r="C1947" s="20" t="str">
        <f>TEXT(Table1[[#This Row],[Date]],"mmmm")</f>
        <v>marzec</v>
      </c>
      <c r="D1947" s="2">
        <v>1327</v>
      </c>
      <c r="E1947" s="2">
        <v>44</v>
      </c>
      <c r="F1947" s="2" t="s">
        <v>14</v>
      </c>
      <c r="G1947" s="2" t="s">
        <v>17</v>
      </c>
      <c r="H1947" s="5">
        <v>38.950000000000003</v>
      </c>
      <c r="I1947" s="3">
        <v>0</v>
      </c>
      <c r="J1947" s="5">
        <f>Table1[[#This Row],[Ticket Price Price Per Unit]]*(1-Table1[[#This Row],[Discount Given]])</f>
        <v>38.950000000000003</v>
      </c>
      <c r="K1947" s="5">
        <v>24.76</v>
      </c>
      <c r="L1947" s="2">
        <v>3</v>
      </c>
      <c r="M1947" s="2">
        <v>3033</v>
      </c>
      <c r="N1947" s="5">
        <f>Table1[[#This Row],[Sales Price Per Unit]]*Table1[[#This Row],[Quantity]]</f>
        <v>116.85000000000001</v>
      </c>
      <c r="O1947" s="5">
        <f>((Table1[[#This Row],[Ticket Price Price Per Unit]]-Table1[[#This Row],[Sales Price Per Unit]]))*Table1[[#This Row],[Quantity]]</f>
        <v>0</v>
      </c>
      <c r="P1947" s="5">
        <f>(Table1[[#This Row],[Sales Price Per Unit]]-Table1[[#This Row],[Cost per Unit]])*Table1[[#This Row],[Quantity]]</f>
        <v>42.570000000000007</v>
      </c>
    </row>
    <row r="1948" spans="1:16" x14ac:dyDescent="0.25">
      <c r="A1948" s="1">
        <v>41346</v>
      </c>
      <c r="B1948" s="20">
        <f>MONTH(Table1[[#This Row],[Date]])</f>
        <v>3</v>
      </c>
      <c r="C1948" s="20" t="str">
        <f>TEXT(Table1[[#This Row],[Date]],"mmmm")</f>
        <v>marzec</v>
      </c>
      <c r="D1948" s="2">
        <v>1328</v>
      </c>
      <c r="E1948" s="2">
        <v>28</v>
      </c>
      <c r="F1948" s="2" t="s">
        <v>12</v>
      </c>
      <c r="G1948" s="2" t="s">
        <v>17</v>
      </c>
      <c r="H1948" s="5">
        <v>0.95</v>
      </c>
      <c r="I1948" s="3">
        <v>0</v>
      </c>
      <c r="J1948" s="5">
        <f>Table1[[#This Row],[Ticket Price Price Per Unit]]*(1-Table1[[#This Row],[Discount Given]])</f>
        <v>0.95</v>
      </c>
      <c r="K1948" s="5">
        <v>0.5</v>
      </c>
      <c r="L1948" s="2">
        <v>19</v>
      </c>
      <c r="M1948" s="2">
        <v>3032</v>
      </c>
      <c r="N1948" s="5">
        <f>Table1[[#This Row],[Sales Price Per Unit]]*Table1[[#This Row],[Quantity]]</f>
        <v>18.05</v>
      </c>
      <c r="O1948" s="5">
        <f>((Table1[[#This Row],[Ticket Price Price Per Unit]]-Table1[[#This Row],[Sales Price Per Unit]]))*Table1[[#This Row],[Quantity]]</f>
        <v>0</v>
      </c>
      <c r="P1948" s="5">
        <f>(Table1[[#This Row],[Sales Price Per Unit]]-Table1[[#This Row],[Cost per Unit]])*Table1[[#This Row],[Quantity]]</f>
        <v>8.5499999999999989</v>
      </c>
    </row>
    <row r="1949" spans="1:16" x14ac:dyDescent="0.25">
      <c r="A1949" s="1">
        <v>41346</v>
      </c>
      <c r="B1949" s="20">
        <f>MONTH(Table1[[#This Row],[Date]])</f>
        <v>3</v>
      </c>
      <c r="C1949" s="20" t="str">
        <f>TEXT(Table1[[#This Row],[Date]],"mmmm")</f>
        <v>marzec</v>
      </c>
      <c r="D1949" s="2">
        <v>1328</v>
      </c>
      <c r="E1949" s="2">
        <v>44</v>
      </c>
      <c r="F1949" s="2" t="s">
        <v>12</v>
      </c>
      <c r="G1949" s="2" t="s">
        <v>17</v>
      </c>
      <c r="H1949" s="5">
        <v>38.950000000000003</v>
      </c>
      <c r="I1949" s="3">
        <v>0</v>
      </c>
      <c r="J1949" s="5">
        <f>Table1[[#This Row],[Ticket Price Price Per Unit]]*(1-Table1[[#This Row],[Discount Given]])</f>
        <v>38.950000000000003</v>
      </c>
      <c r="K1949" s="5">
        <v>24.76</v>
      </c>
      <c r="L1949" s="2">
        <v>20</v>
      </c>
      <c r="M1949" s="2">
        <v>3032</v>
      </c>
      <c r="N1949" s="5">
        <f>Table1[[#This Row],[Sales Price Per Unit]]*Table1[[#This Row],[Quantity]]</f>
        <v>779</v>
      </c>
      <c r="O1949" s="5">
        <f>((Table1[[#This Row],[Ticket Price Price Per Unit]]-Table1[[#This Row],[Sales Price Per Unit]]))*Table1[[#This Row],[Quantity]]</f>
        <v>0</v>
      </c>
      <c r="P1949" s="5">
        <f>(Table1[[#This Row],[Sales Price Per Unit]]-Table1[[#This Row],[Cost per Unit]])*Table1[[#This Row],[Quantity]]</f>
        <v>283.8</v>
      </c>
    </row>
    <row r="1950" spans="1:16" x14ac:dyDescent="0.25">
      <c r="A1950" s="1">
        <v>41346</v>
      </c>
      <c r="B1950" s="20">
        <f>MONTH(Table1[[#This Row],[Date]])</f>
        <v>3</v>
      </c>
      <c r="C1950" s="20" t="str">
        <f>TEXT(Table1[[#This Row],[Date]],"mmmm")</f>
        <v>marzec</v>
      </c>
      <c r="D1950" s="2">
        <v>1329</v>
      </c>
      <c r="E1950" s="2">
        <v>6</v>
      </c>
      <c r="F1950" s="2" t="s">
        <v>14</v>
      </c>
      <c r="G1950" s="2" t="s">
        <v>17</v>
      </c>
      <c r="H1950" s="5">
        <v>55.95</v>
      </c>
      <c r="I1950" s="3">
        <v>0</v>
      </c>
      <c r="J1950" s="5">
        <f>Table1[[#This Row],[Ticket Price Price Per Unit]]*(1-Table1[[#This Row],[Discount Given]])</f>
        <v>55.95</v>
      </c>
      <c r="K1950" s="5">
        <v>16.059999999999999</v>
      </c>
      <c r="L1950" s="2">
        <v>12</v>
      </c>
      <c r="M1950" s="2">
        <v>3025</v>
      </c>
      <c r="N1950" s="5">
        <f>Table1[[#This Row],[Sales Price Per Unit]]*Table1[[#This Row],[Quantity]]</f>
        <v>671.40000000000009</v>
      </c>
      <c r="O1950" s="5">
        <f>((Table1[[#This Row],[Ticket Price Price Per Unit]]-Table1[[#This Row],[Sales Price Per Unit]]))*Table1[[#This Row],[Quantity]]</f>
        <v>0</v>
      </c>
      <c r="P1950" s="5">
        <f>(Table1[[#This Row],[Sales Price Per Unit]]-Table1[[#This Row],[Cost per Unit]])*Table1[[#This Row],[Quantity]]</f>
        <v>478.68</v>
      </c>
    </row>
    <row r="1951" spans="1:16" x14ac:dyDescent="0.25">
      <c r="A1951" s="1">
        <v>41346</v>
      </c>
      <c r="B1951" s="20">
        <f>MONTH(Table1[[#This Row],[Date]])</f>
        <v>3</v>
      </c>
      <c r="C1951" s="20" t="str">
        <f>TEXT(Table1[[#This Row],[Date]],"mmmm")</f>
        <v>marzec</v>
      </c>
      <c r="D1951" s="2">
        <v>1330</v>
      </c>
      <c r="E1951" s="2">
        <v>18</v>
      </c>
      <c r="F1951" s="2" t="s">
        <v>12</v>
      </c>
      <c r="G1951" s="2" t="s">
        <v>17</v>
      </c>
      <c r="H1951" s="5">
        <v>54.95</v>
      </c>
      <c r="I1951" s="3">
        <v>0</v>
      </c>
      <c r="J1951" s="5">
        <f>Table1[[#This Row],[Ticket Price Price Per Unit]]*(1-Table1[[#This Row],[Discount Given]])</f>
        <v>54.95</v>
      </c>
      <c r="K1951" s="5">
        <v>26.65</v>
      </c>
      <c r="L1951" s="2">
        <v>24</v>
      </c>
      <c r="M1951" s="2">
        <v>3025</v>
      </c>
      <c r="N1951" s="5">
        <f>Table1[[#This Row],[Sales Price Per Unit]]*Table1[[#This Row],[Quantity]]</f>
        <v>1318.8000000000002</v>
      </c>
      <c r="O1951" s="5">
        <f>((Table1[[#This Row],[Ticket Price Price Per Unit]]-Table1[[#This Row],[Sales Price Per Unit]]))*Table1[[#This Row],[Quantity]]</f>
        <v>0</v>
      </c>
      <c r="P1951" s="5">
        <f>(Table1[[#This Row],[Sales Price Per Unit]]-Table1[[#This Row],[Cost per Unit]])*Table1[[#This Row],[Quantity]]</f>
        <v>679.2</v>
      </c>
    </row>
    <row r="1952" spans="1:16" x14ac:dyDescent="0.25">
      <c r="A1952" s="1">
        <v>41346</v>
      </c>
      <c r="B1952" s="20">
        <f>MONTH(Table1[[#This Row],[Date]])</f>
        <v>3</v>
      </c>
      <c r="C1952" s="20" t="str">
        <f>TEXT(Table1[[#This Row],[Date]],"mmmm")</f>
        <v>marzec</v>
      </c>
      <c r="D1952" s="2">
        <v>1331</v>
      </c>
      <c r="E1952" s="2">
        <v>42</v>
      </c>
      <c r="F1952" s="2" t="s">
        <v>14</v>
      </c>
      <c r="G1952" s="2" t="s">
        <v>17</v>
      </c>
      <c r="H1952" s="5">
        <v>35.950000000000003</v>
      </c>
      <c r="I1952" s="3">
        <v>0</v>
      </c>
      <c r="J1952" s="5">
        <f>Table1[[#This Row],[Ticket Price Price Per Unit]]*(1-Table1[[#This Row],[Discount Given]])</f>
        <v>35.950000000000003</v>
      </c>
      <c r="K1952" s="5">
        <v>20.25</v>
      </c>
      <c r="L1952" s="2">
        <v>2</v>
      </c>
      <c r="M1952" s="2">
        <v>3026</v>
      </c>
      <c r="N1952" s="5">
        <f>Table1[[#This Row],[Sales Price Per Unit]]*Table1[[#This Row],[Quantity]]</f>
        <v>71.900000000000006</v>
      </c>
      <c r="O1952" s="5">
        <f>((Table1[[#This Row],[Ticket Price Price Per Unit]]-Table1[[#This Row],[Sales Price Per Unit]]))*Table1[[#This Row],[Quantity]]</f>
        <v>0</v>
      </c>
      <c r="P1952" s="5">
        <f>(Table1[[#This Row],[Sales Price Per Unit]]-Table1[[#This Row],[Cost per Unit]])*Table1[[#This Row],[Quantity]]</f>
        <v>31.400000000000006</v>
      </c>
    </row>
    <row r="1953" spans="1:16" x14ac:dyDescent="0.25">
      <c r="A1953" s="1">
        <v>41347</v>
      </c>
      <c r="B1953" s="20">
        <f>MONTH(Table1[[#This Row],[Date]])</f>
        <v>3</v>
      </c>
      <c r="C1953" s="20" t="str">
        <f>TEXT(Table1[[#This Row],[Date]],"mmmm")</f>
        <v>marzec</v>
      </c>
      <c r="D1953" s="2">
        <v>1332</v>
      </c>
      <c r="E1953" s="2">
        <v>18</v>
      </c>
      <c r="F1953" s="2" t="s">
        <v>18</v>
      </c>
      <c r="G1953" s="2" t="s">
        <v>17</v>
      </c>
      <c r="H1953" s="5">
        <v>54.95</v>
      </c>
      <c r="I1953" s="3">
        <v>0.1</v>
      </c>
      <c r="J1953" s="5">
        <f>Table1[[#This Row],[Ticket Price Price Per Unit]]*(1-Table1[[#This Row],[Discount Given]])</f>
        <v>49.455000000000005</v>
      </c>
      <c r="K1953" s="5">
        <v>26.65</v>
      </c>
      <c r="L1953" s="2">
        <v>12</v>
      </c>
      <c r="M1953" s="2">
        <v>3027</v>
      </c>
      <c r="N1953" s="5">
        <f>Table1[[#This Row],[Sales Price Per Unit]]*Table1[[#This Row],[Quantity]]</f>
        <v>593.46</v>
      </c>
      <c r="O1953" s="5">
        <f>((Table1[[#This Row],[Ticket Price Price Per Unit]]-Table1[[#This Row],[Sales Price Per Unit]]))*Table1[[#This Row],[Quantity]]</f>
        <v>65.939999999999969</v>
      </c>
      <c r="P1953" s="5">
        <f>(Table1[[#This Row],[Sales Price Per Unit]]-Table1[[#This Row],[Cost per Unit]])*Table1[[#This Row],[Quantity]]</f>
        <v>273.66000000000008</v>
      </c>
    </row>
    <row r="1954" spans="1:16" x14ac:dyDescent="0.25">
      <c r="A1954" s="1">
        <v>41347</v>
      </c>
      <c r="B1954" s="20">
        <f>MONTH(Table1[[#This Row],[Date]])</f>
        <v>3</v>
      </c>
      <c r="C1954" s="20" t="str">
        <f>TEXT(Table1[[#This Row],[Date]],"mmmm")</f>
        <v>marzec</v>
      </c>
      <c r="D1954" s="2">
        <v>1333</v>
      </c>
      <c r="E1954" s="2">
        <v>31</v>
      </c>
      <c r="F1954" s="2" t="s">
        <v>15</v>
      </c>
      <c r="G1954" s="2" t="s">
        <v>17</v>
      </c>
      <c r="H1954" s="5">
        <v>0.95</v>
      </c>
      <c r="I1954" s="3">
        <v>0</v>
      </c>
      <c r="J1954" s="5">
        <f>Table1[[#This Row],[Ticket Price Price Per Unit]]*(1-Table1[[#This Row],[Discount Given]])</f>
        <v>0.95</v>
      </c>
      <c r="K1954" s="5">
        <v>0.34</v>
      </c>
      <c r="L1954" s="2">
        <v>7</v>
      </c>
      <c r="M1954" s="2">
        <v>3020</v>
      </c>
      <c r="N1954" s="5">
        <f>Table1[[#This Row],[Sales Price Per Unit]]*Table1[[#This Row],[Quantity]]</f>
        <v>6.6499999999999995</v>
      </c>
      <c r="O1954" s="5">
        <f>((Table1[[#This Row],[Ticket Price Price Per Unit]]-Table1[[#This Row],[Sales Price Per Unit]]))*Table1[[#This Row],[Quantity]]</f>
        <v>0</v>
      </c>
      <c r="P1954" s="5">
        <f>(Table1[[#This Row],[Sales Price Per Unit]]-Table1[[#This Row],[Cost per Unit]])*Table1[[#This Row],[Quantity]]</f>
        <v>4.2699999999999996</v>
      </c>
    </row>
    <row r="1955" spans="1:16" x14ac:dyDescent="0.25">
      <c r="A1955" s="1">
        <v>41347</v>
      </c>
      <c r="B1955" s="20">
        <f>MONTH(Table1[[#This Row],[Date]])</f>
        <v>3</v>
      </c>
      <c r="C1955" s="20" t="str">
        <f>TEXT(Table1[[#This Row],[Date]],"mmmm")</f>
        <v>marzec</v>
      </c>
      <c r="D1955" s="2">
        <v>1334</v>
      </c>
      <c r="E1955" s="2">
        <v>11</v>
      </c>
      <c r="F1955" s="2" t="s">
        <v>18</v>
      </c>
      <c r="G1955" s="2" t="s">
        <v>17</v>
      </c>
      <c r="H1955" s="5">
        <v>65.95</v>
      </c>
      <c r="I1955" s="3">
        <v>0</v>
      </c>
      <c r="J1955" s="5">
        <f>Table1[[#This Row],[Ticket Price Price Per Unit]]*(1-Table1[[#This Row],[Discount Given]])</f>
        <v>65.95</v>
      </c>
      <c r="K1955" s="5">
        <v>37.97</v>
      </c>
      <c r="L1955" s="2">
        <v>14</v>
      </c>
      <c r="M1955" s="2">
        <v>3032</v>
      </c>
      <c r="N1955" s="5">
        <f>Table1[[#This Row],[Sales Price Per Unit]]*Table1[[#This Row],[Quantity]]</f>
        <v>923.30000000000007</v>
      </c>
      <c r="O1955" s="5">
        <f>((Table1[[#This Row],[Ticket Price Price Per Unit]]-Table1[[#This Row],[Sales Price Per Unit]]))*Table1[[#This Row],[Quantity]]</f>
        <v>0</v>
      </c>
      <c r="P1955" s="5">
        <f>(Table1[[#This Row],[Sales Price Per Unit]]-Table1[[#This Row],[Cost per Unit]])*Table1[[#This Row],[Quantity]]</f>
        <v>391.72</v>
      </c>
    </row>
    <row r="1956" spans="1:16" x14ac:dyDescent="0.25">
      <c r="A1956" s="1">
        <v>41347</v>
      </c>
      <c r="B1956" s="20">
        <f>MONTH(Table1[[#This Row],[Date]])</f>
        <v>3</v>
      </c>
      <c r="C1956" s="20" t="str">
        <f>TEXT(Table1[[#This Row],[Date]],"mmmm")</f>
        <v>marzec</v>
      </c>
      <c r="D1956" s="2">
        <v>1335</v>
      </c>
      <c r="E1956" s="2">
        <v>48</v>
      </c>
      <c r="F1956" s="2" t="s">
        <v>15</v>
      </c>
      <c r="G1956" s="2" t="s">
        <v>17</v>
      </c>
      <c r="H1956" s="5">
        <v>3.95</v>
      </c>
      <c r="I1956" s="3">
        <v>0.1</v>
      </c>
      <c r="J1956" s="5">
        <f>Table1[[#This Row],[Ticket Price Price Per Unit]]*(1-Table1[[#This Row],[Discount Given]])</f>
        <v>3.5550000000000002</v>
      </c>
      <c r="K1956" s="5">
        <v>1.43</v>
      </c>
      <c r="L1956" s="2">
        <v>4</v>
      </c>
      <c r="M1956" s="2">
        <v>3017</v>
      </c>
      <c r="N1956" s="5">
        <f>Table1[[#This Row],[Sales Price Per Unit]]*Table1[[#This Row],[Quantity]]</f>
        <v>14.22</v>
      </c>
      <c r="O1956" s="5">
        <f>((Table1[[#This Row],[Ticket Price Price Per Unit]]-Table1[[#This Row],[Sales Price Per Unit]]))*Table1[[#This Row],[Quantity]]</f>
        <v>1.58</v>
      </c>
      <c r="P1956" s="5">
        <f>(Table1[[#This Row],[Sales Price Per Unit]]-Table1[[#This Row],[Cost per Unit]])*Table1[[#This Row],[Quantity]]</f>
        <v>8.5</v>
      </c>
    </row>
    <row r="1957" spans="1:16" x14ac:dyDescent="0.25">
      <c r="A1957" s="1">
        <v>41347</v>
      </c>
      <c r="B1957" s="20">
        <f>MONTH(Table1[[#This Row],[Date]])</f>
        <v>3</v>
      </c>
      <c r="C1957" s="20" t="str">
        <f>TEXT(Table1[[#This Row],[Date]],"mmmm")</f>
        <v>marzec</v>
      </c>
      <c r="D1957" s="2">
        <v>1336</v>
      </c>
      <c r="E1957" s="2">
        <v>44</v>
      </c>
      <c r="F1957" s="2" t="s">
        <v>18</v>
      </c>
      <c r="G1957" s="2" t="s">
        <v>17</v>
      </c>
      <c r="H1957" s="5">
        <v>38.950000000000003</v>
      </c>
      <c r="I1957" s="3">
        <v>0</v>
      </c>
      <c r="J1957" s="5">
        <f>Table1[[#This Row],[Ticket Price Price Per Unit]]*(1-Table1[[#This Row],[Discount Given]])</f>
        <v>38.950000000000003</v>
      </c>
      <c r="K1957" s="5">
        <v>24.76</v>
      </c>
      <c r="L1957" s="2">
        <v>25</v>
      </c>
      <c r="M1957" s="2">
        <v>3018</v>
      </c>
      <c r="N1957" s="5">
        <f>Table1[[#This Row],[Sales Price Per Unit]]*Table1[[#This Row],[Quantity]]</f>
        <v>973.75000000000011</v>
      </c>
      <c r="O1957" s="5">
        <f>((Table1[[#This Row],[Ticket Price Price Per Unit]]-Table1[[#This Row],[Sales Price Per Unit]]))*Table1[[#This Row],[Quantity]]</f>
        <v>0</v>
      </c>
      <c r="P1957" s="5">
        <f>(Table1[[#This Row],[Sales Price Per Unit]]-Table1[[#This Row],[Cost per Unit]])*Table1[[#This Row],[Quantity]]</f>
        <v>354.75000000000006</v>
      </c>
    </row>
    <row r="1958" spans="1:16" x14ac:dyDescent="0.25">
      <c r="A1958" s="1">
        <v>41347</v>
      </c>
      <c r="B1958" s="20">
        <f>MONTH(Table1[[#This Row],[Date]])</f>
        <v>3</v>
      </c>
      <c r="C1958" s="20" t="str">
        <f>TEXT(Table1[[#This Row],[Date]],"mmmm")</f>
        <v>marzec</v>
      </c>
      <c r="D1958" s="2">
        <v>1337</v>
      </c>
      <c r="E1958" s="2">
        <v>19</v>
      </c>
      <c r="F1958" s="2" t="s">
        <v>15</v>
      </c>
      <c r="G1958" s="2" t="s">
        <v>17</v>
      </c>
      <c r="H1958" s="5">
        <v>49.95</v>
      </c>
      <c r="I1958" s="3">
        <v>0</v>
      </c>
      <c r="J1958" s="5">
        <f>Table1[[#This Row],[Ticket Price Price Per Unit]]*(1-Table1[[#This Row],[Discount Given]])</f>
        <v>49.95</v>
      </c>
      <c r="K1958" s="5">
        <v>24.77</v>
      </c>
      <c r="L1958" s="2">
        <v>19</v>
      </c>
      <c r="M1958" s="2">
        <v>3027</v>
      </c>
      <c r="N1958" s="5">
        <f>Table1[[#This Row],[Sales Price Per Unit]]*Table1[[#This Row],[Quantity]]</f>
        <v>949.05000000000007</v>
      </c>
      <c r="O1958" s="5">
        <f>((Table1[[#This Row],[Ticket Price Price Per Unit]]-Table1[[#This Row],[Sales Price Per Unit]]))*Table1[[#This Row],[Quantity]]</f>
        <v>0</v>
      </c>
      <c r="P1958" s="5">
        <f>(Table1[[#This Row],[Sales Price Per Unit]]-Table1[[#This Row],[Cost per Unit]])*Table1[[#This Row],[Quantity]]</f>
        <v>478.42000000000007</v>
      </c>
    </row>
    <row r="1959" spans="1:16" x14ac:dyDescent="0.25">
      <c r="A1959" s="1">
        <v>41347</v>
      </c>
      <c r="B1959" s="20">
        <f>MONTH(Table1[[#This Row],[Date]])</f>
        <v>3</v>
      </c>
      <c r="C1959" s="20" t="str">
        <f>TEXT(Table1[[#This Row],[Date]],"mmmm")</f>
        <v>marzec</v>
      </c>
      <c r="D1959" s="2">
        <v>1337</v>
      </c>
      <c r="E1959" s="2">
        <v>36</v>
      </c>
      <c r="F1959" s="2" t="s">
        <v>15</v>
      </c>
      <c r="G1959" s="2" t="s">
        <v>17</v>
      </c>
      <c r="H1959" s="5">
        <v>26.95</v>
      </c>
      <c r="I1959" s="3">
        <v>0</v>
      </c>
      <c r="J1959" s="5">
        <f>Table1[[#This Row],[Ticket Price Price Per Unit]]*(1-Table1[[#This Row],[Discount Given]])</f>
        <v>26.95</v>
      </c>
      <c r="K1959" s="5">
        <v>12.53</v>
      </c>
      <c r="L1959" s="2">
        <v>2</v>
      </c>
      <c r="M1959" s="2">
        <v>3027</v>
      </c>
      <c r="N1959" s="5">
        <f>Table1[[#This Row],[Sales Price Per Unit]]*Table1[[#This Row],[Quantity]]</f>
        <v>53.9</v>
      </c>
      <c r="O1959" s="5">
        <f>((Table1[[#This Row],[Ticket Price Price Per Unit]]-Table1[[#This Row],[Sales Price Per Unit]]))*Table1[[#This Row],[Quantity]]</f>
        <v>0</v>
      </c>
      <c r="P1959" s="5">
        <f>(Table1[[#This Row],[Sales Price Per Unit]]-Table1[[#This Row],[Cost per Unit]])*Table1[[#This Row],[Quantity]]</f>
        <v>28.84</v>
      </c>
    </row>
    <row r="1960" spans="1:16" x14ac:dyDescent="0.25">
      <c r="A1960" s="1">
        <v>41347</v>
      </c>
      <c r="B1960" s="20">
        <f>MONTH(Table1[[#This Row],[Date]])</f>
        <v>3</v>
      </c>
      <c r="C1960" s="20" t="str">
        <f>TEXT(Table1[[#This Row],[Date]],"mmmm")</f>
        <v>marzec</v>
      </c>
      <c r="D1960" s="2">
        <v>1337</v>
      </c>
      <c r="E1960" s="2">
        <v>46</v>
      </c>
      <c r="F1960" s="2" t="s">
        <v>15</v>
      </c>
      <c r="G1960" s="2" t="s">
        <v>17</v>
      </c>
      <c r="H1960" s="5">
        <v>55.95</v>
      </c>
      <c r="I1960" s="3">
        <v>0.1</v>
      </c>
      <c r="J1960" s="5">
        <f>Table1[[#This Row],[Ticket Price Price Per Unit]]*(1-Table1[[#This Row],[Discount Given]])</f>
        <v>50.355000000000004</v>
      </c>
      <c r="K1960" s="5">
        <v>32.47</v>
      </c>
      <c r="L1960" s="2">
        <v>10</v>
      </c>
      <c r="M1960" s="2">
        <v>3027</v>
      </c>
      <c r="N1960" s="5">
        <f>Table1[[#This Row],[Sales Price Per Unit]]*Table1[[#This Row],[Quantity]]</f>
        <v>503.55000000000007</v>
      </c>
      <c r="O1960" s="5">
        <f>((Table1[[#This Row],[Ticket Price Price Per Unit]]-Table1[[#This Row],[Sales Price Per Unit]]))*Table1[[#This Row],[Quantity]]</f>
        <v>55.949999999999989</v>
      </c>
      <c r="P1960" s="5">
        <f>(Table1[[#This Row],[Sales Price Per Unit]]-Table1[[#This Row],[Cost per Unit]])*Table1[[#This Row],[Quantity]]</f>
        <v>178.85000000000005</v>
      </c>
    </row>
    <row r="1961" spans="1:16" x14ac:dyDescent="0.25">
      <c r="A1961" s="1">
        <v>41347</v>
      </c>
      <c r="B1961" s="20">
        <f>MONTH(Table1[[#This Row],[Date]])</f>
        <v>3</v>
      </c>
      <c r="C1961" s="20" t="str">
        <f>TEXT(Table1[[#This Row],[Date]],"mmmm")</f>
        <v>marzec</v>
      </c>
      <c r="D1961" s="2">
        <v>1337</v>
      </c>
      <c r="E1961" s="2">
        <v>11</v>
      </c>
      <c r="F1961" s="2" t="s">
        <v>15</v>
      </c>
      <c r="G1961" s="2" t="s">
        <v>17</v>
      </c>
      <c r="H1961" s="5">
        <v>65.95</v>
      </c>
      <c r="I1961" s="3">
        <v>0</v>
      </c>
      <c r="J1961" s="5">
        <f>Table1[[#This Row],[Ticket Price Price Per Unit]]*(1-Table1[[#This Row],[Discount Given]])</f>
        <v>65.95</v>
      </c>
      <c r="K1961" s="5">
        <v>37.97</v>
      </c>
      <c r="L1961" s="2">
        <v>19</v>
      </c>
      <c r="M1961" s="2">
        <v>3027</v>
      </c>
      <c r="N1961" s="5">
        <f>Table1[[#This Row],[Sales Price Per Unit]]*Table1[[#This Row],[Quantity]]</f>
        <v>1253.05</v>
      </c>
      <c r="O1961" s="5">
        <f>((Table1[[#This Row],[Ticket Price Price Per Unit]]-Table1[[#This Row],[Sales Price Per Unit]]))*Table1[[#This Row],[Quantity]]</f>
        <v>0</v>
      </c>
      <c r="P1961" s="5">
        <f>(Table1[[#This Row],[Sales Price Per Unit]]-Table1[[#This Row],[Cost per Unit]])*Table1[[#This Row],[Quantity]]</f>
        <v>531.62000000000012</v>
      </c>
    </row>
    <row r="1962" spans="1:16" x14ac:dyDescent="0.25">
      <c r="A1962" s="1">
        <v>41347</v>
      </c>
      <c r="B1962" s="20">
        <f>MONTH(Table1[[#This Row],[Date]])</f>
        <v>3</v>
      </c>
      <c r="C1962" s="20" t="str">
        <f>TEXT(Table1[[#This Row],[Date]],"mmmm")</f>
        <v>marzec</v>
      </c>
      <c r="D1962" s="2">
        <v>1338</v>
      </c>
      <c r="E1962" s="2">
        <v>9</v>
      </c>
      <c r="F1962" s="2" t="s">
        <v>15</v>
      </c>
      <c r="G1962" s="2" t="s">
        <v>17</v>
      </c>
      <c r="H1962" s="5">
        <v>48.95</v>
      </c>
      <c r="I1962" s="3">
        <v>0</v>
      </c>
      <c r="J1962" s="5">
        <f>Table1[[#This Row],[Ticket Price Price Per Unit]]*(1-Table1[[#This Row],[Discount Given]])</f>
        <v>48.95</v>
      </c>
      <c r="K1962" s="5">
        <v>24.52</v>
      </c>
      <c r="L1962" s="2">
        <v>3</v>
      </c>
      <c r="M1962" s="2">
        <v>3015</v>
      </c>
      <c r="N1962" s="5">
        <f>Table1[[#This Row],[Sales Price Per Unit]]*Table1[[#This Row],[Quantity]]</f>
        <v>146.85000000000002</v>
      </c>
      <c r="O1962" s="5">
        <f>((Table1[[#This Row],[Ticket Price Price Per Unit]]-Table1[[#This Row],[Sales Price Per Unit]]))*Table1[[#This Row],[Quantity]]</f>
        <v>0</v>
      </c>
      <c r="P1962" s="5">
        <f>(Table1[[#This Row],[Sales Price Per Unit]]-Table1[[#This Row],[Cost per Unit]])*Table1[[#This Row],[Quantity]]</f>
        <v>73.290000000000006</v>
      </c>
    </row>
    <row r="1963" spans="1:16" x14ac:dyDescent="0.25">
      <c r="A1963" s="1">
        <v>41347</v>
      </c>
      <c r="B1963" s="20">
        <f>MONTH(Table1[[#This Row],[Date]])</f>
        <v>3</v>
      </c>
      <c r="C1963" s="20" t="str">
        <f>TEXT(Table1[[#This Row],[Date]],"mmmm")</f>
        <v>marzec</v>
      </c>
      <c r="D1963" s="2">
        <v>1339</v>
      </c>
      <c r="E1963" s="2">
        <v>18</v>
      </c>
      <c r="F1963" s="2" t="s">
        <v>18</v>
      </c>
      <c r="G1963" s="2" t="s">
        <v>17</v>
      </c>
      <c r="H1963" s="5">
        <v>54.95</v>
      </c>
      <c r="I1963" s="3">
        <v>0</v>
      </c>
      <c r="J1963" s="5">
        <f>Table1[[#This Row],[Ticket Price Price Per Unit]]*(1-Table1[[#This Row],[Discount Given]])</f>
        <v>54.95</v>
      </c>
      <c r="K1963" s="5">
        <v>26.65</v>
      </c>
      <c r="L1963" s="2">
        <v>1</v>
      </c>
      <c r="M1963" s="2">
        <v>3024</v>
      </c>
      <c r="N1963" s="5">
        <f>Table1[[#This Row],[Sales Price Per Unit]]*Table1[[#This Row],[Quantity]]</f>
        <v>54.95</v>
      </c>
      <c r="O1963" s="5">
        <f>((Table1[[#This Row],[Ticket Price Price Per Unit]]-Table1[[#This Row],[Sales Price Per Unit]]))*Table1[[#This Row],[Quantity]]</f>
        <v>0</v>
      </c>
      <c r="P1963" s="5">
        <f>(Table1[[#This Row],[Sales Price Per Unit]]-Table1[[#This Row],[Cost per Unit]])*Table1[[#This Row],[Quantity]]</f>
        <v>28.300000000000004</v>
      </c>
    </row>
    <row r="1964" spans="1:16" x14ac:dyDescent="0.25">
      <c r="A1964" s="1">
        <v>41347</v>
      </c>
      <c r="B1964" s="20">
        <f>MONTH(Table1[[#This Row],[Date]])</f>
        <v>3</v>
      </c>
      <c r="C1964" s="20" t="str">
        <f>TEXT(Table1[[#This Row],[Date]],"mmmm")</f>
        <v>marzec</v>
      </c>
      <c r="D1964" s="2">
        <v>1339</v>
      </c>
      <c r="E1964" s="2">
        <v>4</v>
      </c>
      <c r="F1964" s="2" t="s">
        <v>18</v>
      </c>
      <c r="G1964" s="2" t="s">
        <v>17</v>
      </c>
      <c r="H1964" s="5">
        <v>73.95</v>
      </c>
      <c r="I1964" s="3">
        <v>0</v>
      </c>
      <c r="J1964" s="5">
        <f>Table1[[#This Row],[Ticket Price Price Per Unit]]*(1-Table1[[#This Row],[Discount Given]])</f>
        <v>73.95</v>
      </c>
      <c r="K1964" s="5">
        <v>38.86</v>
      </c>
      <c r="L1964" s="2">
        <v>2</v>
      </c>
      <c r="M1964" s="2">
        <v>3024</v>
      </c>
      <c r="N1964" s="5">
        <f>Table1[[#This Row],[Sales Price Per Unit]]*Table1[[#This Row],[Quantity]]</f>
        <v>147.9</v>
      </c>
      <c r="O1964" s="5">
        <f>((Table1[[#This Row],[Ticket Price Price Per Unit]]-Table1[[#This Row],[Sales Price Per Unit]]))*Table1[[#This Row],[Quantity]]</f>
        <v>0</v>
      </c>
      <c r="P1964" s="5">
        <f>(Table1[[#This Row],[Sales Price Per Unit]]-Table1[[#This Row],[Cost per Unit]])*Table1[[#This Row],[Quantity]]</f>
        <v>70.180000000000007</v>
      </c>
    </row>
    <row r="1965" spans="1:16" x14ac:dyDescent="0.25">
      <c r="A1965" s="1">
        <v>41347</v>
      </c>
      <c r="B1965" s="20">
        <f>MONTH(Table1[[#This Row],[Date]])</f>
        <v>3</v>
      </c>
      <c r="C1965" s="20" t="str">
        <f>TEXT(Table1[[#This Row],[Date]],"mmmm")</f>
        <v>marzec</v>
      </c>
      <c r="D1965" s="2">
        <v>1339</v>
      </c>
      <c r="E1965" s="2">
        <v>8</v>
      </c>
      <c r="F1965" s="2" t="s">
        <v>18</v>
      </c>
      <c r="G1965" s="2" t="s">
        <v>17</v>
      </c>
      <c r="H1965" s="5">
        <v>7.95</v>
      </c>
      <c r="I1965" s="3">
        <v>0</v>
      </c>
      <c r="J1965" s="5">
        <f>Table1[[#This Row],[Ticket Price Price Per Unit]]*(1-Table1[[#This Row],[Discount Given]])</f>
        <v>7.95</v>
      </c>
      <c r="K1965" s="5">
        <v>4.53</v>
      </c>
      <c r="L1965" s="2">
        <v>5</v>
      </c>
      <c r="M1965" s="2">
        <v>3024</v>
      </c>
      <c r="N1965" s="5">
        <f>Table1[[#This Row],[Sales Price Per Unit]]*Table1[[#This Row],[Quantity]]</f>
        <v>39.75</v>
      </c>
      <c r="O1965" s="5">
        <f>((Table1[[#This Row],[Ticket Price Price Per Unit]]-Table1[[#This Row],[Sales Price Per Unit]]))*Table1[[#This Row],[Quantity]]</f>
        <v>0</v>
      </c>
      <c r="P1965" s="5">
        <f>(Table1[[#This Row],[Sales Price Per Unit]]-Table1[[#This Row],[Cost per Unit]])*Table1[[#This Row],[Quantity]]</f>
        <v>17.100000000000001</v>
      </c>
    </row>
    <row r="1966" spans="1:16" x14ac:dyDescent="0.25">
      <c r="A1966" s="1">
        <v>41347</v>
      </c>
      <c r="B1966" s="20">
        <f>MONTH(Table1[[#This Row],[Date]])</f>
        <v>3</v>
      </c>
      <c r="C1966" s="20" t="str">
        <f>TEXT(Table1[[#This Row],[Date]],"mmmm")</f>
        <v>marzec</v>
      </c>
      <c r="D1966" s="2">
        <v>1340</v>
      </c>
      <c r="E1966" s="2">
        <v>40</v>
      </c>
      <c r="F1966" s="2" t="s">
        <v>15</v>
      </c>
      <c r="G1966" s="2" t="s">
        <v>17</v>
      </c>
      <c r="H1966" s="5">
        <v>16.95</v>
      </c>
      <c r="I1966" s="3">
        <v>0</v>
      </c>
      <c r="J1966" s="5">
        <f>Table1[[#This Row],[Ticket Price Price Per Unit]]*(1-Table1[[#This Row],[Discount Given]])</f>
        <v>16.95</v>
      </c>
      <c r="K1966" s="5">
        <v>6.53</v>
      </c>
      <c r="L1966" s="2">
        <v>26</v>
      </c>
      <c r="M1966" s="2">
        <v>3018</v>
      </c>
      <c r="N1966" s="5">
        <f>Table1[[#This Row],[Sales Price Per Unit]]*Table1[[#This Row],[Quantity]]</f>
        <v>440.7</v>
      </c>
      <c r="O1966" s="5">
        <f>((Table1[[#This Row],[Ticket Price Price Per Unit]]-Table1[[#This Row],[Sales Price Per Unit]]))*Table1[[#This Row],[Quantity]]</f>
        <v>0</v>
      </c>
      <c r="P1966" s="5">
        <f>(Table1[[#This Row],[Sales Price Per Unit]]-Table1[[#This Row],[Cost per Unit]])*Table1[[#This Row],[Quantity]]</f>
        <v>270.91999999999996</v>
      </c>
    </row>
    <row r="1967" spans="1:16" x14ac:dyDescent="0.25">
      <c r="A1967" s="1">
        <v>41347</v>
      </c>
      <c r="B1967" s="20">
        <f>MONTH(Table1[[#This Row],[Date]])</f>
        <v>3</v>
      </c>
      <c r="C1967" s="20" t="str">
        <f>TEXT(Table1[[#This Row],[Date]],"mmmm")</f>
        <v>marzec</v>
      </c>
      <c r="D1967" s="2">
        <v>1341</v>
      </c>
      <c r="E1967" s="2">
        <v>43</v>
      </c>
      <c r="F1967" s="2" t="s">
        <v>18</v>
      </c>
      <c r="G1967" s="2" t="s">
        <v>17</v>
      </c>
      <c r="H1967" s="5">
        <v>11.95</v>
      </c>
      <c r="I1967" s="3">
        <v>0</v>
      </c>
      <c r="J1967" s="5">
        <f>Table1[[#This Row],[Ticket Price Price Per Unit]]*(1-Table1[[#This Row],[Discount Given]])</f>
        <v>11.95</v>
      </c>
      <c r="K1967" s="5">
        <v>3.32</v>
      </c>
      <c r="L1967" s="2">
        <v>8</v>
      </c>
      <c r="M1967" s="2">
        <v>3016</v>
      </c>
      <c r="N1967" s="5">
        <f>Table1[[#This Row],[Sales Price Per Unit]]*Table1[[#This Row],[Quantity]]</f>
        <v>95.6</v>
      </c>
      <c r="O1967" s="5">
        <f>((Table1[[#This Row],[Ticket Price Price Per Unit]]-Table1[[#This Row],[Sales Price Per Unit]]))*Table1[[#This Row],[Quantity]]</f>
        <v>0</v>
      </c>
      <c r="P1967" s="5">
        <f>(Table1[[#This Row],[Sales Price Per Unit]]-Table1[[#This Row],[Cost per Unit]])*Table1[[#This Row],[Quantity]]</f>
        <v>69.039999999999992</v>
      </c>
    </row>
    <row r="1968" spans="1:16" x14ac:dyDescent="0.25">
      <c r="A1968" s="1">
        <v>41347</v>
      </c>
      <c r="B1968" s="20">
        <f>MONTH(Table1[[#This Row],[Date]])</f>
        <v>3</v>
      </c>
      <c r="C1968" s="20" t="str">
        <f>TEXT(Table1[[#This Row],[Date]],"mmmm")</f>
        <v>marzec</v>
      </c>
      <c r="D1968" s="2">
        <v>1341</v>
      </c>
      <c r="E1968" s="2">
        <v>41</v>
      </c>
      <c r="F1968" s="2" t="s">
        <v>18</v>
      </c>
      <c r="G1968" s="2" t="s">
        <v>17</v>
      </c>
      <c r="H1968" s="5">
        <v>18.95</v>
      </c>
      <c r="I1968" s="3">
        <v>0</v>
      </c>
      <c r="J1968" s="5">
        <f>Table1[[#This Row],[Ticket Price Price Per Unit]]*(1-Table1[[#This Row],[Discount Given]])</f>
        <v>18.95</v>
      </c>
      <c r="K1968" s="5">
        <v>9.98</v>
      </c>
      <c r="L1968" s="2">
        <v>19</v>
      </c>
      <c r="M1968" s="2">
        <v>3016</v>
      </c>
      <c r="N1968" s="5">
        <f>Table1[[#This Row],[Sales Price Per Unit]]*Table1[[#This Row],[Quantity]]</f>
        <v>360.05</v>
      </c>
      <c r="O1968" s="5">
        <f>((Table1[[#This Row],[Ticket Price Price Per Unit]]-Table1[[#This Row],[Sales Price Per Unit]]))*Table1[[#This Row],[Quantity]]</f>
        <v>0</v>
      </c>
      <c r="P1968" s="5">
        <f>(Table1[[#This Row],[Sales Price Per Unit]]-Table1[[#This Row],[Cost per Unit]])*Table1[[#This Row],[Quantity]]</f>
        <v>170.42999999999998</v>
      </c>
    </row>
    <row r="1969" spans="1:16" x14ac:dyDescent="0.25">
      <c r="A1969" s="1">
        <v>41347</v>
      </c>
      <c r="B1969" s="20">
        <f>MONTH(Table1[[#This Row],[Date]])</f>
        <v>3</v>
      </c>
      <c r="C1969" s="20" t="str">
        <f>TEXT(Table1[[#This Row],[Date]],"mmmm")</f>
        <v>marzec</v>
      </c>
      <c r="D1969" s="2">
        <v>1341</v>
      </c>
      <c r="E1969" s="2">
        <v>18</v>
      </c>
      <c r="F1969" s="2" t="s">
        <v>18</v>
      </c>
      <c r="G1969" s="2" t="s">
        <v>17</v>
      </c>
      <c r="H1969" s="5">
        <v>54.95</v>
      </c>
      <c r="I1969" s="3">
        <v>0.1</v>
      </c>
      <c r="J1969" s="5">
        <f>Table1[[#This Row],[Ticket Price Price Per Unit]]*(1-Table1[[#This Row],[Discount Given]])</f>
        <v>49.455000000000005</v>
      </c>
      <c r="K1969" s="5">
        <v>26.65</v>
      </c>
      <c r="L1969" s="2">
        <v>28</v>
      </c>
      <c r="M1969" s="2">
        <v>3016</v>
      </c>
      <c r="N1969" s="5">
        <f>Table1[[#This Row],[Sales Price Per Unit]]*Table1[[#This Row],[Quantity]]</f>
        <v>1384.7400000000002</v>
      </c>
      <c r="O1969" s="5">
        <f>((Table1[[#This Row],[Ticket Price Price Per Unit]]-Table1[[#This Row],[Sales Price Per Unit]]))*Table1[[#This Row],[Quantity]]</f>
        <v>153.85999999999993</v>
      </c>
      <c r="P1969" s="5">
        <f>(Table1[[#This Row],[Sales Price Per Unit]]-Table1[[#This Row],[Cost per Unit]])*Table1[[#This Row],[Quantity]]</f>
        <v>638.54000000000019</v>
      </c>
    </row>
    <row r="1970" spans="1:16" x14ac:dyDescent="0.25">
      <c r="A1970" s="1">
        <v>41347</v>
      </c>
      <c r="B1970" s="20">
        <f>MONTH(Table1[[#This Row],[Date]])</f>
        <v>3</v>
      </c>
      <c r="C1970" s="20" t="str">
        <f>TEXT(Table1[[#This Row],[Date]],"mmmm")</f>
        <v>marzec</v>
      </c>
      <c r="D1970" s="2">
        <v>1342</v>
      </c>
      <c r="E1970" s="2">
        <v>25</v>
      </c>
      <c r="F1970" s="2" t="s">
        <v>18</v>
      </c>
      <c r="G1970" s="2" t="s">
        <v>17</v>
      </c>
      <c r="H1970" s="5">
        <v>0.95</v>
      </c>
      <c r="I1970" s="3">
        <v>0</v>
      </c>
      <c r="J1970" s="5">
        <f>Table1[[#This Row],[Ticket Price Price Per Unit]]*(1-Table1[[#This Row],[Discount Given]])</f>
        <v>0.95</v>
      </c>
      <c r="K1970" s="5">
        <v>0.35</v>
      </c>
      <c r="L1970" s="2">
        <v>22</v>
      </c>
      <c r="M1970" s="2">
        <v>3033</v>
      </c>
      <c r="N1970" s="5">
        <f>Table1[[#This Row],[Sales Price Per Unit]]*Table1[[#This Row],[Quantity]]</f>
        <v>20.9</v>
      </c>
      <c r="O1970" s="5">
        <f>((Table1[[#This Row],[Ticket Price Price Per Unit]]-Table1[[#This Row],[Sales Price Per Unit]]))*Table1[[#This Row],[Quantity]]</f>
        <v>0</v>
      </c>
      <c r="P1970" s="5">
        <f>(Table1[[#This Row],[Sales Price Per Unit]]-Table1[[#This Row],[Cost per Unit]])*Table1[[#This Row],[Quantity]]</f>
        <v>13.2</v>
      </c>
    </row>
    <row r="1971" spans="1:16" x14ac:dyDescent="0.25">
      <c r="A1971" s="1">
        <v>41347</v>
      </c>
      <c r="B1971" s="20">
        <f>MONTH(Table1[[#This Row],[Date]])</f>
        <v>3</v>
      </c>
      <c r="C1971" s="20" t="str">
        <f>TEXT(Table1[[#This Row],[Date]],"mmmm")</f>
        <v>marzec</v>
      </c>
      <c r="D1971" s="2">
        <v>1343</v>
      </c>
      <c r="E1971" s="2">
        <v>7</v>
      </c>
      <c r="F1971" s="2" t="s">
        <v>15</v>
      </c>
      <c r="G1971" s="2" t="s">
        <v>17</v>
      </c>
      <c r="H1971" s="5">
        <v>20.95</v>
      </c>
      <c r="I1971" s="3">
        <v>0</v>
      </c>
      <c r="J1971" s="5">
        <f>Table1[[#This Row],[Ticket Price Price Per Unit]]*(1-Table1[[#This Row],[Discount Given]])</f>
        <v>20.95</v>
      </c>
      <c r="K1971" s="5">
        <v>10.039999999999999</v>
      </c>
      <c r="L1971" s="2">
        <v>8</v>
      </c>
      <c r="M1971" s="2">
        <v>3033</v>
      </c>
      <c r="N1971" s="5">
        <f>Table1[[#This Row],[Sales Price Per Unit]]*Table1[[#This Row],[Quantity]]</f>
        <v>167.6</v>
      </c>
      <c r="O1971" s="5">
        <f>((Table1[[#This Row],[Ticket Price Price Per Unit]]-Table1[[#This Row],[Sales Price Per Unit]]))*Table1[[#This Row],[Quantity]]</f>
        <v>0</v>
      </c>
      <c r="P1971" s="5">
        <f>(Table1[[#This Row],[Sales Price Per Unit]]-Table1[[#This Row],[Cost per Unit]])*Table1[[#This Row],[Quantity]]</f>
        <v>87.28</v>
      </c>
    </row>
    <row r="1972" spans="1:16" x14ac:dyDescent="0.25">
      <c r="A1972" s="1">
        <v>41347</v>
      </c>
      <c r="B1972" s="20">
        <f>MONTH(Table1[[#This Row],[Date]])</f>
        <v>3</v>
      </c>
      <c r="C1972" s="20" t="str">
        <f>TEXT(Table1[[#This Row],[Date]],"mmmm")</f>
        <v>marzec</v>
      </c>
      <c r="D1972" s="2">
        <v>1343</v>
      </c>
      <c r="E1972" s="2">
        <v>38</v>
      </c>
      <c r="F1972" s="2" t="s">
        <v>15</v>
      </c>
      <c r="G1972" s="2" t="s">
        <v>17</v>
      </c>
      <c r="H1972" s="5">
        <v>24.95</v>
      </c>
      <c r="I1972" s="3">
        <v>0.1</v>
      </c>
      <c r="J1972" s="5">
        <f>Table1[[#This Row],[Ticket Price Price Per Unit]]*(1-Table1[[#This Row],[Discount Given]])</f>
        <v>22.454999999999998</v>
      </c>
      <c r="K1972" s="5">
        <v>11.48</v>
      </c>
      <c r="L1972" s="2">
        <v>4</v>
      </c>
      <c r="M1972" s="2">
        <v>3033</v>
      </c>
      <c r="N1972" s="5">
        <f>Table1[[#This Row],[Sales Price Per Unit]]*Table1[[#This Row],[Quantity]]</f>
        <v>89.82</v>
      </c>
      <c r="O1972" s="5">
        <f>((Table1[[#This Row],[Ticket Price Price Per Unit]]-Table1[[#This Row],[Sales Price Per Unit]]))*Table1[[#This Row],[Quantity]]</f>
        <v>9.980000000000004</v>
      </c>
      <c r="P1972" s="5">
        <f>(Table1[[#This Row],[Sales Price Per Unit]]-Table1[[#This Row],[Cost per Unit]])*Table1[[#This Row],[Quantity]]</f>
        <v>43.899999999999991</v>
      </c>
    </row>
    <row r="1973" spans="1:16" x14ac:dyDescent="0.25">
      <c r="A1973" s="1">
        <v>41347</v>
      </c>
      <c r="B1973" s="20">
        <f>MONTH(Table1[[#This Row],[Date]])</f>
        <v>3</v>
      </c>
      <c r="C1973" s="20" t="str">
        <f>TEXT(Table1[[#This Row],[Date]],"mmmm")</f>
        <v>marzec</v>
      </c>
      <c r="D1973" s="2">
        <v>1343</v>
      </c>
      <c r="E1973" s="2">
        <v>29</v>
      </c>
      <c r="F1973" s="2" t="s">
        <v>15</v>
      </c>
      <c r="G1973" s="2" t="s">
        <v>17</v>
      </c>
      <c r="H1973" s="5">
        <v>40.950000000000003</v>
      </c>
      <c r="I1973" s="3">
        <v>0</v>
      </c>
      <c r="J1973" s="5">
        <f>Table1[[#This Row],[Ticket Price Price Per Unit]]*(1-Table1[[#This Row],[Discount Given]])</f>
        <v>40.950000000000003</v>
      </c>
      <c r="K1973" s="5">
        <v>15.51</v>
      </c>
      <c r="L1973" s="2">
        <v>1</v>
      </c>
      <c r="M1973" s="2">
        <v>3033</v>
      </c>
      <c r="N1973" s="5">
        <f>Table1[[#This Row],[Sales Price Per Unit]]*Table1[[#This Row],[Quantity]]</f>
        <v>40.950000000000003</v>
      </c>
      <c r="O1973" s="5">
        <f>((Table1[[#This Row],[Ticket Price Price Per Unit]]-Table1[[#This Row],[Sales Price Per Unit]]))*Table1[[#This Row],[Quantity]]</f>
        <v>0</v>
      </c>
      <c r="P1973" s="5">
        <f>(Table1[[#This Row],[Sales Price Per Unit]]-Table1[[#This Row],[Cost per Unit]])*Table1[[#This Row],[Quantity]]</f>
        <v>25.440000000000005</v>
      </c>
    </row>
    <row r="1974" spans="1:16" hidden="1" x14ac:dyDescent="0.25">
      <c r="A1974" s="1">
        <v>41347</v>
      </c>
      <c r="B1974" s="20">
        <f>MONTH(Table1[[#This Row],[Date]])</f>
        <v>3</v>
      </c>
      <c r="C1974" s="20" t="str">
        <f>TEXT(Table1[[#This Row],[Date]],"mmmm")</f>
        <v>marzec</v>
      </c>
      <c r="D1974" s="2">
        <v>1344</v>
      </c>
      <c r="E1974" s="2">
        <v>42</v>
      </c>
      <c r="F1974" s="2" t="s">
        <v>18</v>
      </c>
      <c r="G1974" s="2" t="s">
        <v>17</v>
      </c>
      <c r="H1974" s="5">
        <v>35.950000000000003</v>
      </c>
      <c r="I1974" s="3">
        <v>0</v>
      </c>
      <c r="J1974" s="5">
        <f>Table1[[#This Row],[Ticket Price Price Per Unit]]*(1-Table1[[#This Row],[Discount Given]])</f>
        <v>35.950000000000003</v>
      </c>
      <c r="K1974" s="5">
        <v>20.25</v>
      </c>
      <c r="L1974" s="2">
        <v>2</v>
      </c>
      <c r="M1974" s="2">
        <v>3019</v>
      </c>
      <c r="N1974" s="5">
        <f>Table1[[#This Row],[Sales Price Per Unit]]*Table1[[#This Row],[Quantity]]</f>
        <v>71.900000000000006</v>
      </c>
      <c r="O1974" s="5">
        <f>((Table1[[#This Row],[Ticket Price Price Per Unit]]-Table1[[#This Row],[Sales Price Per Unit]]))*Table1[[#This Row],[Quantity]]</f>
        <v>0</v>
      </c>
      <c r="P1974" s="5">
        <f>(Table1[[#This Row],[Sales Price Per Unit]]-Table1[[#This Row],[Cost per Unit]])*Table1[[#This Row],[Quantity]]</f>
        <v>31.400000000000006</v>
      </c>
    </row>
    <row r="1975" spans="1:16" x14ac:dyDescent="0.25">
      <c r="A1975" s="1">
        <v>41347</v>
      </c>
      <c r="B1975" s="20">
        <f>MONTH(Table1[[#This Row],[Date]])</f>
        <v>3</v>
      </c>
      <c r="C1975" s="20" t="str">
        <f>TEXT(Table1[[#This Row],[Date]],"mmmm")</f>
        <v>marzec</v>
      </c>
      <c r="D1975" s="2">
        <v>1345</v>
      </c>
      <c r="E1975" s="2">
        <v>49</v>
      </c>
      <c r="F1975" s="2" t="s">
        <v>18</v>
      </c>
      <c r="G1975" s="2" t="s">
        <v>17</v>
      </c>
      <c r="H1975" s="5">
        <v>63.95</v>
      </c>
      <c r="I1975" s="3">
        <v>0</v>
      </c>
      <c r="J1975" s="5">
        <f>Table1[[#This Row],[Ticket Price Price Per Unit]]*(1-Table1[[#This Row],[Discount Given]])</f>
        <v>63.95</v>
      </c>
      <c r="K1975" s="5">
        <v>27.1</v>
      </c>
      <c r="L1975" s="2">
        <v>1</v>
      </c>
      <c r="M1975" s="2">
        <v>3015</v>
      </c>
      <c r="N1975" s="5">
        <f>Table1[[#This Row],[Sales Price Per Unit]]*Table1[[#This Row],[Quantity]]</f>
        <v>63.95</v>
      </c>
      <c r="O1975" s="5">
        <f>((Table1[[#This Row],[Ticket Price Price Per Unit]]-Table1[[#This Row],[Sales Price Per Unit]]))*Table1[[#This Row],[Quantity]]</f>
        <v>0</v>
      </c>
      <c r="P1975" s="5">
        <f>(Table1[[#This Row],[Sales Price Per Unit]]-Table1[[#This Row],[Cost per Unit]])*Table1[[#This Row],[Quantity]]</f>
        <v>36.85</v>
      </c>
    </row>
    <row r="1976" spans="1:16" x14ac:dyDescent="0.25">
      <c r="A1976" s="1">
        <v>41347</v>
      </c>
      <c r="B1976" s="20">
        <f>MONTH(Table1[[#This Row],[Date]])</f>
        <v>3</v>
      </c>
      <c r="C1976" s="20" t="str">
        <f>TEXT(Table1[[#This Row],[Date]],"mmmm")</f>
        <v>marzec</v>
      </c>
      <c r="D1976" s="2">
        <v>1346</v>
      </c>
      <c r="E1976" s="2">
        <v>22</v>
      </c>
      <c r="F1976" s="2" t="s">
        <v>15</v>
      </c>
      <c r="G1976" s="2" t="s">
        <v>17</v>
      </c>
      <c r="H1976" s="5">
        <v>0.95</v>
      </c>
      <c r="I1976" s="3">
        <v>0</v>
      </c>
      <c r="J1976" s="5">
        <f>Table1[[#This Row],[Ticket Price Price Per Unit]]*(1-Table1[[#This Row],[Discount Given]])</f>
        <v>0.95</v>
      </c>
      <c r="K1976" s="5">
        <v>0.56999999999999995</v>
      </c>
      <c r="L1976" s="2">
        <v>17</v>
      </c>
      <c r="M1976" s="2">
        <v>3018</v>
      </c>
      <c r="N1976" s="5">
        <f>Table1[[#This Row],[Sales Price Per Unit]]*Table1[[#This Row],[Quantity]]</f>
        <v>16.149999999999999</v>
      </c>
      <c r="O1976" s="5">
        <f>((Table1[[#This Row],[Ticket Price Price Per Unit]]-Table1[[#This Row],[Sales Price Per Unit]]))*Table1[[#This Row],[Quantity]]</f>
        <v>0</v>
      </c>
      <c r="P1976" s="5">
        <f>(Table1[[#This Row],[Sales Price Per Unit]]-Table1[[#This Row],[Cost per Unit]])*Table1[[#This Row],[Quantity]]</f>
        <v>6.46</v>
      </c>
    </row>
    <row r="1977" spans="1:16" x14ac:dyDescent="0.25">
      <c r="A1977" s="1">
        <v>41348</v>
      </c>
      <c r="B1977" s="20">
        <f>MONTH(Table1[[#This Row],[Date]])</f>
        <v>3</v>
      </c>
      <c r="C1977" s="20" t="str">
        <f>TEXT(Table1[[#This Row],[Date]],"mmmm")</f>
        <v>marzec</v>
      </c>
      <c r="D1977" s="2">
        <v>1347</v>
      </c>
      <c r="E1977" s="2">
        <v>48</v>
      </c>
      <c r="F1977" s="2" t="s">
        <v>14</v>
      </c>
      <c r="G1977" s="2" t="s">
        <v>17</v>
      </c>
      <c r="H1977" s="5">
        <v>3.95</v>
      </c>
      <c r="I1977" s="3">
        <v>0</v>
      </c>
      <c r="J1977" s="5">
        <f>Table1[[#This Row],[Ticket Price Price Per Unit]]*(1-Table1[[#This Row],[Discount Given]])</f>
        <v>3.95</v>
      </c>
      <c r="K1977" s="5">
        <v>1.43</v>
      </c>
      <c r="L1977" s="2">
        <v>14</v>
      </c>
      <c r="M1977" s="2">
        <v>3020</v>
      </c>
      <c r="N1977" s="5">
        <f>Table1[[#This Row],[Sales Price Per Unit]]*Table1[[#This Row],[Quantity]]</f>
        <v>55.300000000000004</v>
      </c>
      <c r="O1977" s="5">
        <f>((Table1[[#This Row],[Ticket Price Price Per Unit]]-Table1[[#This Row],[Sales Price Per Unit]]))*Table1[[#This Row],[Quantity]]</f>
        <v>0</v>
      </c>
      <c r="P1977" s="5">
        <f>(Table1[[#This Row],[Sales Price Per Unit]]-Table1[[#This Row],[Cost per Unit]])*Table1[[#This Row],[Quantity]]</f>
        <v>35.280000000000008</v>
      </c>
    </row>
    <row r="1978" spans="1:16" x14ac:dyDescent="0.25">
      <c r="A1978" s="1">
        <v>41348</v>
      </c>
      <c r="B1978" s="20">
        <f>MONTH(Table1[[#This Row],[Date]])</f>
        <v>3</v>
      </c>
      <c r="C1978" s="20" t="str">
        <f>TEXT(Table1[[#This Row],[Date]],"mmmm")</f>
        <v>marzec</v>
      </c>
      <c r="D1978" s="2">
        <v>1347</v>
      </c>
      <c r="E1978" s="2">
        <v>3</v>
      </c>
      <c r="F1978" s="2" t="s">
        <v>14</v>
      </c>
      <c r="G1978" s="2" t="s">
        <v>17</v>
      </c>
      <c r="H1978" s="5">
        <v>59.95</v>
      </c>
      <c r="I1978" s="3">
        <v>0</v>
      </c>
      <c r="J1978" s="5">
        <f>Table1[[#This Row],[Ticket Price Price Per Unit]]*(1-Table1[[#This Row],[Discount Given]])</f>
        <v>59.95</v>
      </c>
      <c r="K1978" s="5">
        <v>28.73</v>
      </c>
      <c r="L1978" s="2">
        <v>11</v>
      </c>
      <c r="M1978" s="2">
        <v>3020</v>
      </c>
      <c r="N1978" s="5">
        <f>Table1[[#This Row],[Sales Price Per Unit]]*Table1[[#This Row],[Quantity]]</f>
        <v>659.45</v>
      </c>
      <c r="O1978" s="5">
        <f>((Table1[[#This Row],[Ticket Price Price Per Unit]]-Table1[[#This Row],[Sales Price Per Unit]]))*Table1[[#This Row],[Quantity]]</f>
        <v>0</v>
      </c>
      <c r="P1978" s="5">
        <f>(Table1[[#This Row],[Sales Price Per Unit]]-Table1[[#This Row],[Cost per Unit]])*Table1[[#This Row],[Quantity]]</f>
        <v>343.42</v>
      </c>
    </row>
    <row r="1979" spans="1:16" x14ac:dyDescent="0.25">
      <c r="A1979" s="1">
        <v>41348</v>
      </c>
      <c r="B1979" s="20">
        <f>MONTH(Table1[[#This Row],[Date]])</f>
        <v>3</v>
      </c>
      <c r="C1979" s="20" t="str">
        <f>TEXT(Table1[[#This Row],[Date]],"mmmm")</f>
        <v>marzec</v>
      </c>
      <c r="D1979" s="2">
        <v>1348</v>
      </c>
      <c r="E1979" s="2">
        <v>16</v>
      </c>
      <c r="F1979" s="2" t="s">
        <v>15</v>
      </c>
      <c r="G1979" s="2" t="s">
        <v>17</v>
      </c>
      <c r="H1979" s="5">
        <v>27.95</v>
      </c>
      <c r="I1979" s="3">
        <v>0</v>
      </c>
      <c r="J1979" s="5">
        <f>Table1[[#This Row],[Ticket Price Price Per Unit]]*(1-Table1[[#This Row],[Discount Given]])</f>
        <v>27.95</v>
      </c>
      <c r="K1979" s="5">
        <v>15.85</v>
      </c>
      <c r="L1979" s="2">
        <v>2</v>
      </c>
      <c r="M1979" s="2">
        <v>3032</v>
      </c>
      <c r="N1979" s="5">
        <f>Table1[[#This Row],[Sales Price Per Unit]]*Table1[[#This Row],[Quantity]]</f>
        <v>55.9</v>
      </c>
      <c r="O1979" s="5">
        <f>((Table1[[#This Row],[Ticket Price Price Per Unit]]-Table1[[#This Row],[Sales Price Per Unit]]))*Table1[[#This Row],[Quantity]]</f>
        <v>0</v>
      </c>
      <c r="P1979" s="5">
        <f>(Table1[[#This Row],[Sales Price Per Unit]]-Table1[[#This Row],[Cost per Unit]])*Table1[[#This Row],[Quantity]]</f>
        <v>24.2</v>
      </c>
    </row>
    <row r="1980" spans="1:16" x14ac:dyDescent="0.25">
      <c r="A1980" s="1">
        <v>41348</v>
      </c>
      <c r="B1980" s="20">
        <f>MONTH(Table1[[#This Row],[Date]])</f>
        <v>3</v>
      </c>
      <c r="C1980" s="20" t="str">
        <f>TEXT(Table1[[#This Row],[Date]],"mmmm")</f>
        <v>marzec</v>
      </c>
      <c r="D1980" s="2">
        <v>1349</v>
      </c>
      <c r="E1980" s="2">
        <v>6</v>
      </c>
      <c r="F1980" s="2" t="s">
        <v>15</v>
      </c>
      <c r="G1980" s="2" t="s">
        <v>17</v>
      </c>
      <c r="H1980" s="5">
        <v>55.95</v>
      </c>
      <c r="I1980" s="3">
        <v>0</v>
      </c>
      <c r="J1980" s="5">
        <f>Table1[[#This Row],[Ticket Price Price Per Unit]]*(1-Table1[[#This Row],[Discount Given]])</f>
        <v>55.95</v>
      </c>
      <c r="K1980" s="5">
        <v>16.059999999999999</v>
      </c>
      <c r="L1980" s="2">
        <v>23</v>
      </c>
      <c r="M1980" s="2">
        <v>3017</v>
      </c>
      <c r="N1980" s="5">
        <f>Table1[[#This Row],[Sales Price Per Unit]]*Table1[[#This Row],[Quantity]]</f>
        <v>1286.8500000000001</v>
      </c>
      <c r="O1980" s="5">
        <f>((Table1[[#This Row],[Ticket Price Price Per Unit]]-Table1[[#This Row],[Sales Price Per Unit]]))*Table1[[#This Row],[Quantity]]</f>
        <v>0</v>
      </c>
      <c r="P1980" s="5">
        <f>(Table1[[#This Row],[Sales Price Per Unit]]-Table1[[#This Row],[Cost per Unit]])*Table1[[#This Row],[Quantity]]</f>
        <v>917.47</v>
      </c>
    </row>
    <row r="1981" spans="1:16" x14ac:dyDescent="0.25">
      <c r="A1981" s="1">
        <v>41348</v>
      </c>
      <c r="B1981" s="20">
        <f>MONTH(Table1[[#This Row],[Date]])</f>
        <v>3</v>
      </c>
      <c r="C1981" s="20" t="str">
        <f>TEXT(Table1[[#This Row],[Date]],"mmmm")</f>
        <v>marzec</v>
      </c>
      <c r="D1981" s="2">
        <v>1350</v>
      </c>
      <c r="E1981" s="2">
        <v>10</v>
      </c>
      <c r="F1981" s="2" t="s">
        <v>14</v>
      </c>
      <c r="G1981" s="2" t="s">
        <v>17</v>
      </c>
      <c r="H1981" s="5">
        <v>34.950000000000003</v>
      </c>
      <c r="I1981" s="3">
        <v>0</v>
      </c>
      <c r="J1981" s="5">
        <f>Table1[[#This Row],[Ticket Price Price Per Unit]]*(1-Table1[[#This Row],[Discount Given]])</f>
        <v>34.950000000000003</v>
      </c>
      <c r="K1981" s="5">
        <v>22.13</v>
      </c>
      <c r="L1981" s="2">
        <v>1</v>
      </c>
      <c r="M1981" s="2">
        <v>3016</v>
      </c>
      <c r="N1981" s="5">
        <f>Table1[[#This Row],[Sales Price Per Unit]]*Table1[[#This Row],[Quantity]]</f>
        <v>34.950000000000003</v>
      </c>
      <c r="O1981" s="5">
        <f>((Table1[[#This Row],[Ticket Price Price Per Unit]]-Table1[[#This Row],[Sales Price Per Unit]]))*Table1[[#This Row],[Quantity]]</f>
        <v>0</v>
      </c>
      <c r="P1981" s="5">
        <f>(Table1[[#This Row],[Sales Price Per Unit]]-Table1[[#This Row],[Cost per Unit]])*Table1[[#This Row],[Quantity]]</f>
        <v>12.820000000000004</v>
      </c>
    </row>
    <row r="1982" spans="1:16" x14ac:dyDescent="0.25">
      <c r="A1982" s="1">
        <v>41348</v>
      </c>
      <c r="B1982" s="20">
        <f>MONTH(Table1[[#This Row],[Date]])</f>
        <v>3</v>
      </c>
      <c r="C1982" s="20" t="str">
        <f>TEXT(Table1[[#This Row],[Date]],"mmmm")</f>
        <v>marzec</v>
      </c>
      <c r="D1982" s="2">
        <v>1351</v>
      </c>
      <c r="E1982" s="2">
        <v>14</v>
      </c>
      <c r="F1982" s="2" t="s">
        <v>15</v>
      </c>
      <c r="G1982" s="2" t="s">
        <v>17</v>
      </c>
      <c r="H1982" s="5">
        <v>31.95</v>
      </c>
      <c r="I1982" s="3">
        <v>0</v>
      </c>
      <c r="J1982" s="5">
        <f>Table1[[#This Row],[Ticket Price Price Per Unit]]*(1-Table1[[#This Row],[Discount Given]])</f>
        <v>31.95</v>
      </c>
      <c r="K1982" s="5">
        <v>17.38</v>
      </c>
      <c r="L1982" s="2">
        <v>4</v>
      </c>
      <c r="M1982" s="2">
        <v>3031</v>
      </c>
      <c r="N1982" s="5">
        <f>Table1[[#This Row],[Sales Price Per Unit]]*Table1[[#This Row],[Quantity]]</f>
        <v>127.8</v>
      </c>
      <c r="O1982" s="5">
        <f>((Table1[[#This Row],[Ticket Price Price Per Unit]]-Table1[[#This Row],[Sales Price Per Unit]]))*Table1[[#This Row],[Quantity]]</f>
        <v>0</v>
      </c>
      <c r="P1982" s="5">
        <f>(Table1[[#This Row],[Sales Price Per Unit]]-Table1[[#This Row],[Cost per Unit]])*Table1[[#This Row],[Quantity]]</f>
        <v>58.28</v>
      </c>
    </row>
    <row r="1983" spans="1:16" hidden="1" x14ac:dyDescent="0.25">
      <c r="A1983" s="1">
        <v>41348</v>
      </c>
      <c r="B1983" s="20">
        <f>MONTH(Table1[[#This Row],[Date]])</f>
        <v>3</v>
      </c>
      <c r="C1983" s="20" t="str">
        <f>TEXT(Table1[[#This Row],[Date]],"mmmm")</f>
        <v>marzec</v>
      </c>
      <c r="D1983" s="2">
        <v>1352</v>
      </c>
      <c r="E1983" s="2">
        <v>7</v>
      </c>
      <c r="F1983" s="2" t="s">
        <v>15</v>
      </c>
      <c r="G1983" s="2" t="s">
        <v>17</v>
      </c>
      <c r="H1983" s="5">
        <v>20.95</v>
      </c>
      <c r="I1983" s="3">
        <v>0</v>
      </c>
      <c r="J1983" s="5">
        <f>Table1[[#This Row],[Ticket Price Price Per Unit]]*(1-Table1[[#This Row],[Discount Given]])</f>
        <v>20.95</v>
      </c>
      <c r="K1983" s="5">
        <v>10.039999999999999</v>
      </c>
      <c r="L1983" s="2">
        <v>10</v>
      </c>
      <c r="M1983" s="2">
        <v>3019</v>
      </c>
      <c r="N1983" s="5">
        <f>Table1[[#This Row],[Sales Price Per Unit]]*Table1[[#This Row],[Quantity]]</f>
        <v>209.5</v>
      </c>
      <c r="O1983" s="5">
        <f>((Table1[[#This Row],[Ticket Price Price Per Unit]]-Table1[[#This Row],[Sales Price Per Unit]]))*Table1[[#This Row],[Quantity]]</f>
        <v>0</v>
      </c>
      <c r="P1983" s="5">
        <f>(Table1[[#This Row],[Sales Price Per Unit]]-Table1[[#This Row],[Cost per Unit]])*Table1[[#This Row],[Quantity]]</f>
        <v>109.1</v>
      </c>
    </row>
    <row r="1984" spans="1:16" hidden="1" x14ac:dyDescent="0.25">
      <c r="A1984" s="1">
        <v>41348</v>
      </c>
      <c r="B1984" s="20">
        <f>MONTH(Table1[[#This Row],[Date]])</f>
        <v>3</v>
      </c>
      <c r="C1984" s="20" t="str">
        <f>TEXT(Table1[[#This Row],[Date]],"mmmm")</f>
        <v>marzec</v>
      </c>
      <c r="D1984" s="2">
        <v>1352</v>
      </c>
      <c r="E1984" s="2">
        <v>45</v>
      </c>
      <c r="F1984" s="2" t="s">
        <v>15</v>
      </c>
      <c r="G1984" s="2" t="s">
        <v>17</v>
      </c>
      <c r="H1984" s="5">
        <v>38.950000000000003</v>
      </c>
      <c r="I1984" s="3">
        <v>0</v>
      </c>
      <c r="J1984" s="5">
        <f>Table1[[#This Row],[Ticket Price Price Per Unit]]*(1-Table1[[#This Row],[Discount Given]])</f>
        <v>38.950000000000003</v>
      </c>
      <c r="K1984" s="5">
        <v>22.33</v>
      </c>
      <c r="L1984" s="2">
        <v>3</v>
      </c>
      <c r="M1984" s="2">
        <v>3019</v>
      </c>
      <c r="N1984" s="5">
        <f>Table1[[#This Row],[Sales Price Per Unit]]*Table1[[#This Row],[Quantity]]</f>
        <v>116.85000000000001</v>
      </c>
      <c r="O1984" s="5">
        <f>((Table1[[#This Row],[Ticket Price Price Per Unit]]-Table1[[#This Row],[Sales Price Per Unit]]))*Table1[[#This Row],[Quantity]]</f>
        <v>0</v>
      </c>
      <c r="P1984" s="5">
        <f>(Table1[[#This Row],[Sales Price Per Unit]]-Table1[[#This Row],[Cost per Unit]])*Table1[[#This Row],[Quantity]]</f>
        <v>49.860000000000014</v>
      </c>
    </row>
    <row r="1985" spans="1:16" hidden="1" x14ac:dyDescent="0.25">
      <c r="A1985" s="1">
        <v>41348</v>
      </c>
      <c r="B1985" s="20">
        <f>MONTH(Table1[[#This Row],[Date]])</f>
        <v>3</v>
      </c>
      <c r="C1985" s="20" t="str">
        <f>TEXT(Table1[[#This Row],[Date]],"mmmm")</f>
        <v>marzec</v>
      </c>
      <c r="D1985" s="2">
        <v>1352</v>
      </c>
      <c r="E1985" s="2">
        <v>23</v>
      </c>
      <c r="F1985" s="2" t="s">
        <v>15</v>
      </c>
      <c r="G1985" s="2" t="s">
        <v>17</v>
      </c>
      <c r="H1985" s="5">
        <v>2.95</v>
      </c>
      <c r="I1985" s="3">
        <v>0</v>
      </c>
      <c r="J1985" s="5">
        <f>Table1[[#This Row],[Ticket Price Price Per Unit]]*(1-Table1[[#This Row],[Discount Given]])</f>
        <v>2.95</v>
      </c>
      <c r="K1985" s="5">
        <v>1.68</v>
      </c>
      <c r="L1985" s="2">
        <v>11</v>
      </c>
      <c r="M1985" s="2">
        <v>3019</v>
      </c>
      <c r="N1985" s="5">
        <f>Table1[[#This Row],[Sales Price Per Unit]]*Table1[[#This Row],[Quantity]]</f>
        <v>32.450000000000003</v>
      </c>
      <c r="O1985" s="5">
        <f>((Table1[[#This Row],[Ticket Price Price Per Unit]]-Table1[[#This Row],[Sales Price Per Unit]]))*Table1[[#This Row],[Quantity]]</f>
        <v>0</v>
      </c>
      <c r="P1985" s="5">
        <f>(Table1[[#This Row],[Sales Price Per Unit]]-Table1[[#This Row],[Cost per Unit]])*Table1[[#This Row],[Quantity]]</f>
        <v>13.970000000000002</v>
      </c>
    </row>
    <row r="1986" spans="1:16" x14ac:dyDescent="0.25">
      <c r="A1986" s="1">
        <v>41348</v>
      </c>
      <c r="B1986" s="20">
        <f>MONTH(Table1[[#This Row],[Date]])</f>
        <v>3</v>
      </c>
      <c r="C1986" s="20" t="str">
        <f>TEXT(Table1[[#This Row],[Date]],"mmmm")</f>
        <v>marzec</v>
      </c>
      <c r="D1986" s="2">
        <v>1353</v>
      </c>
      <c r="E1986" s="2">
        <v>49</v>
      </c>
      <c r="F1986" s="2" t="s">
        <v>14</v>
      </c>
      <c r="G1986" s="2" t="s">
        <v>17</v>
      </c>
      <c r="H1986" s="5">
        <v>63.95</v>
      </c>
      <c r="I1986" s="3">
        <v>0</v>
      </c>
      <c r="J1986" s="5">
        <f>Table1[[#This Row],[Ticket Price Price Per Unit]]*(1-Table1[[#This Row],[Discount Given]])</f>
        <v>63.95</v>
      </c>
      <c r="K1986" s="5">
        <v>27.1</v>
      </c>
      <c r="L1986" s="2">
        <v>1</v>
      </c>
      <c r="M1986" s="2">
        <v>3015</v>
      </c>
      <c r="N1986" s="5">
        <f>Table1[[#This Row],[Sales Price Per Unit]]*Table1[[#This Row],[Quantity]]</f>
        <v>63.95</v>
      </c>
      <c r="O1986" s="5">
        <f>((Table1[[#This Row],[Ticket Price Price Per Unit]]-Table1[[#This Row],[Sales Price Per Unit]]))*Table1[[#This Row],[Quantity]]</f>
        <v>0</v>
      </c>
      <c r="P1986" s="5">
        <f>(Table1[[#This Row],[Sales Price Per Unit]]-Table1[[#This Row],[Cost per Unit]])*Table1[[#This Row],[Quantity]]</f>
        <v>36.85</v>
      </c>
    </row>
    <row r="1987" spans="1:16" x14ac:dyDescent="0.25">
      <c r="A1987" s="1">
        <v>41348</v>
      </c>
      <c r="B1987" s="20">
        <f>MONTH(Table1[[#This Row],[Date]])</f>
        <v>3</v>
      </c>
      <c r="C1987" s="20" t="str">
        <f>TEXT(Table1[[#This Row],[Date]],"mmmm")</f>
        <v>marzec</v>
      </c>
      <c r="D1987" s="2">
        <v>1354</v>
      </c>
      <c r="E1987" s="2">
        <v>47</v>
      </c>
      <c r="F1987" s="2" t="s">
        <v>15</v>
      </c>
      <c r="G1987" s="2" t="s">
        <v>17</v>
      </c>
      <c r="H1987" s="5">
        <v>28.95</v>
      </c>
      <c r="I1987" s="3">
        <v>0</v>
      </c>
      <c r="J1987" s="5">
        <f>Table1[[#This Row],[Ticket Price Price Per Unit]]*(1-Table1[[#This Row],[Discount Given]])</f>
        <v>28.95</v>
      </c>
      <c r="K1987" s="5">
        <v>8.86</v>
      </c>
      <c r="L1987" s="2">
        <v>26</v>
      </c>
      <c r="M1987" s="2">
        <v>3012</v>
      </c>
      <c r="N1987" s="5">
        <f>Table1[[#This Row],[Sales Price Per Unit]]*Table1[[#This Row],[Quantity]]</f>
        <v>752.69999999999993</v>
      </c>
      <c r="O1987" s="5">
        <f>((Table1[[#This Row],[Ticket Price Price Per Unit]]-Table1[[#This Row],[Sales Price Per Unit]]))*Table1[[#This Row],[Quantity]]</f>
        <v>0</v>
      </c>
      <c r="P1987" s="5">
        <f>(Table1[[#This Row],[Sales Price Per Unit]]-Table1[[#This Row],[Cost per Unit]])*Table1[[#This Row],[Quantity]]</f>
        <v>522.34</v>
      </c>
    </row>
    <row r="1988" spans="1:16" x14ac:dyDescent="0.25">
      <c r="A1988" s="1">
        <v>41348</v>
      </c>
      <c r="B1988" s="20">
        <f>MONTH(Table1[[#This Row],[Date]])</f>
        <v>3</v>
      </c>
      <c r="C1988" s="20" t="str">
        <f>TEXT(Table1[[#This Row],[Date]],"mmmm")</f>
        <v>marzec</v>
      </c>
      <c r="D1988" s="2">
        <v>1355</v>
      </c>
      <c r="E1988" s="2">
        <v>26</v>
      </c>
      <c r="F1988" s="2" t="s">
        <v>14</v>
      </c>
      <c r="G1988" s="2" t="s">
        <v>17</v>
      </c>
      <c r="H1988" s="5">
        <v>0.95</v>
      </c>
      <c r="I1988" s="3">
        <v>0</v>
      </c>
      <c r="J1988" s="5">
        <f>Table1[[#This Row],[Ticket Price Price Per Unit]]*(1-Table1[[#This Row],[Discount Given]])</f>
        <v>0.95</v>
      </c>
      <c r="K1988" s="5">
        <v>0.42</v>
      </c>
      <c r="L1988" s="2">
        <v>7</v>
      </c>
      <c r="M1988" s="2">
        <v>3031</v>
      </c>
      <c r="N1988" s="5">
        <f>Table1[[#This Row],[Sales Price Per Unit]]*Table1[[#This Row],[Quantity]]</f>
        <v>6.6499999999999995</v>
      </c>
      <c r="O1988" s="5">
        <f>((Table1[[#This Row],[Ticket Price Price Per Unit]]-Table1[[#This Row],[Sales Price Per Unit]]))*Table1[[#This Row],[Quantity]]</f>
        <v>0</v>
      </c>
      <c r="P1988" s="5">
        <f>(Table1[[#This Row],[Sales Price Per Unit]]-Table1[[#This Row],[Cost per Unit]])*Table1[[#This Row],[Quantity]]</f>
        <v>3.71</v>
      </c>
    </row>
    <row r="1989" spans="1:16" x14ac:dyDescent="0.25">
      <c r="A1989" s="1">
        <v>41348</v>
      </c>
      <c r="B1989" s="20">
        <f>MONTH(Table1[[#This Row],[Date]])</f>
        <v>3</v>
      </c>
      <c r="C1989" s="20" t="str">
        <f>TEXT(Table1[[#This Row],[Date]],"mmmm")</f>
        <v>marzec</v>
      </c>
      <c r="D1989" s="2">
        <v>1356</v>
      </c>
      <c r="E1989" s="2">
        <v>35</v>
      </c>
      <c r="F1989" s="2" t="s">
        <v>15</v>
      </c>
      <c r="G1989" s="2" t="s">
        <v>17</v>
      </c>
      <c r="H1989" s="5">
        <v>0.95</v>
      </c>
      <c r="I1989" s="3">
        <v>0</v>
      </c>
      <c r="J1989" s="5">
        <f>Table1[[#This Row],[Ticket Price Price Per Unit]]*(1-Table1[[#This Row],[Discount Given]])</f>
        <v>0.95</v>
      </c>
      <c r="K1989" s="5">
        <v>0.47</v>
      </c>
      <c r="L1989" s="2">
        <v>8</v>
      </c>
      <c r="M1989" s="2">
        <v>3030</v>
      </c>
      <c r="N1989" s="5">
        <f>Table1[[#This Row],[Sales Price Per Unit]]*Table1[[#This Row],[Quantity]]</f>
        <v>7.6</v>
      </c>
      <c r="O1989" s="5">
        <f>((Table1[[#This Row],[Ticket Price Price Per Unit]]-Table1[[#This Row],[Sales Price Per Unit]]))*Table1[[#This Row],[Quantity]]</f>
        <v>0</v>
      </c>
      <c r="P1989" s="5">
        <f>(Table1[[#This Row],[Sales Price Per Unit]]-Table1[[#This Row],[Cost per Unit]])*Table1[[#This Row],[Quantity]]</f>
        <v>3.84</v>
      </c>
    </row>
    <row r="1990" spans="1:16" x14ac:dyDescent="0.25">
      <c r="A1990" s="1">
        <v>41348</v>
      </c>
      <c r="B1990" s="20">
        <f>MONTH(Table1[[#This Row],[Date]])</f>
        <v>3</v>
      </c>
      <c r="C1990" s="20" t="str">
        <f>TEXT(Table1[[#This Row],[Date]],"mmmm")</f>
        <v>marzec</v>
      </c>
      <c r="D1990" s="2">
        <v>1357</v>
      </c>
      <c r="E1990" s="2">
        <v>43</v>
      </c>
      <c r="F1990" s="2" t="s">
        <v>14</v>
      </c>
      <c r="G1990" s="2" t="s">
        <v>17</v>
      </c>
      <c r="H1990" s="5">
        <v>11.95</v>
      </c>
      <c r="I1990" s="3">
        <v>0</v>
      </c>
      <c r="J1990" s="5">
        <f>Table1[[#This Row],[Ticket Price Price Per Unit]]*(1-Table1[[#This Row],[Discount Given]])</f>
        <v>11.95</v>
      </c>
      <c r="K1990" s="5">
        <v>3.32</v>
      </c>
      <c r="L1990" s="2">
        <v>4</v>
      </c>
      <c r="M1990" s="2">
        <v>3026</v>
      </c>
      <c r="N1990" s="5">
        <f>Table1[[#This Row],[Sales Price Per Unit]]*Table1[[#This Row],[Quantity]]</f>
        <v>47.8</v>
      </c>
      <c r="O1990" s="5">
        <f>((Table1[[#This Row],[Ticket Price Price Per Unit]]-Table1[[#This Row],[Sales Price Per Unit]]))*Table1[[#This Row],[Quantity]]</f>
        <v>0</v>
      </c>
      <c r="P1990" s="5">
        <f>(Table1[[#This Row],[Sales Price Per Unit]]-Table1[[#This Row],[Cost per Unit]])*Table1[[#This Row],[Quantity]]</f>
        <v>34.519999999999996</v>
      </c>
    </row>
    <row r="1991" spans="1:16" x14ac:dyDescent="0.25">
      <c r="A1991" s="1">
        <v>41348</v>
      </c>
      <c r="B1991" s="20">
        <f>MONTH(Table1[[#This Row],[Date]])</f>
        <v>3</v>
      </c>
      <c r="C1991" s="20" t="str">
        <f>TEXT(Table1[[#This Row],[Date]],"mmmm")</f>
        <v>marzec</v>
      </c>
      <c r="D1991" s="2">
        <v>1358</v>
      </c>
      <c r="E1991" s="2">
        <v>41</v>
      </c>
      <c r="F1991" s="2" t="s">
        <v>15</v>
      </c>
      <c r="G1991" s="2" t="s">
        <v>17</v>
      </c>
      <c r="H1991" s="5">
        <v>18.95</v>
      </c>
      <c r="I1991" s="3">
        <v>0</v>
      </c>
      <c r="J1991" s="5">
        <f>Table1[[#This Row],[Ticket Price Price Per Unit]]*(1-Table1[[#This Row],[Discount Given]])</f>
        <v>18.95</v>
      </c>
      <c r="K1991" s="5">
        <v>9.98</v>
      </c>
      <c r="L1991" s="2">
        <v>16</v>
      </c>
      <c r="M1991" s="2">
        <v>3027</v>
      </c>
      <c r="N1991" s="5">
        <f>Table1[[#This Row],[Sales Price Per Unit]]*Table1[[#This Row],[Quantity]]</f>
        <v>303.2</v>
      </c>
      <c r="O1991" s="5">
        <f>((Table1[[#This Row],[Ticket Price Price Per Unit]]-Table1[[#This Row],[Sales Price Per Unit]]))*Table1[[#This Row],[Quantity]]</f>
        <v>0</v>
      </c>
      <c r="P1991" s="5">
        <f>(Table1[[#This Row],[Sales Price Per Unit]]-Table1[[#This Row],[Cost per Unit]])*Table1[[#This Row],[Quantity]]</f>
        <v>143.51999999999998</v>
      </c>
    </row>
    <row r="1992" spans="1:16" x14ac:dyDescent="0.25">
      <c r="A1992" s="1">
        <v>41348</v>
      </c>
      <c r="B1992" s="20">
        <f>MONTH(Table1[[#This Row],[Date]])</f>
        <v>3</v>
      </c>
      <c r="C1992" s="20" t="str">
        <f>TEXT(Table1[[#This Row],[Date]],"mmmm")</f>
        <v>marzec</v>
      </c>
      <c r="D1992" s="2">
        <v>1358</v>
      </c>
      <c r="E1992" s="2">
        <v>6</v>
      </c>
      <c r="F1992" s="2" t="s">
        <v>15</v>
      </c>
      <c r="G1992" s="2" t="s">
        <v>17</v>
      </c>
      <c r="H1992" s="5">
        <v>55.95</v>
      </c>
      <c r="I1992" s="3">
        <v>0</v>
      </c>
      <c r="J1992" s="5">
        <f>Table1[[#This Row],[Ticket Price Price Per Unit]]*(1-Table1[[#This Row],[Discount Given]])</f>
        <v>55.95</v>
      </c>
      <c r="K1992" s="5">
        <v>16.059999999999999</v>
      </c>
      <c r="L1992" s="2">
        <v>20</v>
      </c>
      <c r="M1992" s="2">
        <v>3027</v>
      </c>
      <c r="N1992" s="5">
        <f>Table1[[#This Row],[Sales Price Per Unit]]*Table1[[#This Row],[Quantity]]</f>
        <v>1119</v>
      </c>
      <c r="O1992" s="5">
        <f>((Table1[[#This Row],[Ticket Price Price Per Unit]]-Table1[[#This Row],[Sales Price Per Unit]]))*Table1[[#This Row],[Quantity]]</f>
        <v>0</v>
      </c>
      <c r="P1992" s="5">
        <f>(Table1[[#This Row],[Sales Price Per Unit]]-Table1[[#This Row],[Cost per Unit]])*Table1[[#This Row],[Quantity]]</f>
        <v>797.8</v>
      </c>
    </row>
    <row r="1993" spans="1:16" x14ac:dyDescent="0.25">
      <c r="A1993" s="1">
        <v>41348</v>
      </c>
      <c r="B1993" s="20">
        <f>MONTH(Table1[[#This Row],[Date]])</f>
        <v>3</v>
      </c>
      <c r="C1993" s="20" t="str">
        <f>TEXT(Table1[[#This Row],[Date]],"mmmm")</f>
        <v>marzec</v>
      </c>
      <c r="D1993" s="2">
        <v>1359</v>
      </c>
      <c r="E1993" s="2">
        <v>48</v>
      </c>
      <c r="F1993" s="2" t="s">
        <v>14</v>
      </c>
      <c r="G1993" s="2" t="s">
        <v>17</v>
      </c>
      <c r="H1993" s="5">
        <v>3.95</v>
      </c>
      <c r="I1993" s="3">
        <v>0</v>
      </c>
      <c r="J1993" s="5">
        <f>Table1[[#This Row],[Ticket Price Price Per Unit]]*(1-Table1[[#This Row],[Discount Given]])</f>
        <v>3.95</v>
      </c>
      <c r="K1993" s="5">
        <v>1.43</v>
      </c>
      <c r="L1993" s="2">
        <v>17</v>
      </c>
      <c r="M1993" s="2">
        <v>3016</v>
      </c>
      <c r="N1993" s="5">
        <f>Table1[[#This Row],[Sales Price Per Unit]]*Table1[[#This Row],[Quantity]]</f>
        <v>67.150000000000006</v>
      </c>
      <c r="O1993" s="5">
        <f>((Table1[[#This Row],[Ticket Price Price Per Unit]]-Table1[[#This Row],[Sales Price Per Unit]]))*Table1[[#This Row],[Quantity]]</f>
        <v>0</v>
      </c>
      <c r="P1993" s="5">
        <f>(Table1[[#This Row],[Sales Price Per Unit]]-Table1[[#This Row],[Cost per Unit]])*Table1[[#This Row],[Quantity]]</f>
        <v>42.840000000000011</v>
      </c>
    </row>
    <row r="1994" spans="1:16" x14ac:dyDescent="0.25">
      <c r="A1994" s="1">
        <v>41348</v>
      </c>
      <c r="B1994" s="20">
        <f>MONTH(Table1[[#This Row],[Date]])</f>
        <v>3</v>
      </c>
      <c r="C1994" s="20" t="str">
        <f>TEXT(Table1[[#This Row],[Date]],"mmmm")</f>
        <v>marzec</v>
      </c>
      <c r="D1994" s="2">
        <v>1360</v>
      </c>
      <c r="E1994" s="2">
        <v>16</v>
      </c>
      <c r="F1994" s="2" t="s">
        <v>15</v>
      </c>
      <c r="G1994" s="2" t="s">
        <v>17</v>
      </c>
      <c r="H1994" s="5">
        <v>27.95</v>
      </c>
      <c r="I1994" s="3">
        <v>0.2</v>
      </c>
      <c r="J1994" s="5">
        <f>Table1[[#This Row],[Ticket Price Price Per Unit]]*(1-Table1[[#This Row],[Discount Given]])</f>
        <v>22.36</v>
      </c>
      <c r="K1994" s="5">
        <v>15.85</v>
      </c>
      <c r="L1994" s="2">
        <v>3</v>
      </c>
      <c r="M1994" s="2">
        <v>3027</v>
      </c>
      <c r="N1994" s="5">
        <f>Table1[[#This Row],[Sales Price Per Unit]]*Table1[[#This Row],[Quantity]]</f>
        <v>67.08</v>
      </c>
      <c r="O1994" s="5">
        <f>((Table1[[#This Row],[Ticket Price Price Per Unit]]-Table1[[#This Row],[Sales Price Per Unit]]))*Table1[[#This Row],[Quantity]]</f>
        <v>16.77</v>
      </c>
      <c r="P1994" s="5">
        <f>(Table1[[#This Row],[Sales Price Per Unit]]-Table1[[#This Row],[Cost per Unit]])*Table1[[#This Row],[Quantity]]</f>
        <v>19.53</v>
      </c>
    </row>
    <row r="1995" spans="1:16" x14ac:dyDescent="0.25">
      <c r="A1995" s="1">
        <v>41348</v>
      </c>
      <c r="B1995" s="20">
        <f>MONTH(Table1[[#This Row],[Date]])</f>
        <v>3</v>
      </c>
      <c r="C1995" s="20" t="str">
        <f>TEXT(Table1[[#This Row],[Date]],"mmmm")</f>
        <v>marzec</v>
      </c>
      <c r="D1995" s="2">
        <v>1361</v>
      </c>
      <c r="E1995" s="2">
        <v>1</v>
      </c>
      <c r="F1995" s="2" t="s">
        <v>14</v>
      </c>
      <c r="G1995" s="2" t="s">
        <v>17</v>
      </c>
      <c r="H1995" s="5">
        <v>43.95</v>
      </c>
      <c r="I1995" s="3">
        <v>0</v>
      </c>
      <c r="J1995" s="5">
        <f>Table1[[#This Row],[Ticket Price Price Per Unit]]*(1-Table1[[#This Row],[Discount Given]])</f>
        <v>43.95</v>
      </c>
      <c r="K1995" s="5">
        <v>25.6</v>
      </c>
      <c r="L1995" s="2">
        <v>5</v>
      </c>
      <c r="M1995" s="2">
        <v>3010</v>
      </c>
      <c r="N1995" s="5">
        <f>Table1[[#This Row],[Sales Price Per Unit]]*Table1[[#This Row],[Quantity]]</f>
        <v>219.75</v>
      </c>
      <c r="O1995" s="5">
        <f>((Table1[[#This Row],[Ticket Price Price Per Unit]]-Table1[[#This Row],[Sales Price Per Unit]]))*Table1[[#This Row],[Quantity]]</f>
        <v>0</v>
      </c>
      <c r="P1995" s="5">
        <f>(Table1[[#This Row],[Sales Price Per Unit]]-Table1[[#This Row],[Cost per Unit]])*Table1[[#This Row],[Quantity]]</f>
        <v>91.75</v>
      </c>
    </row>
    <row r="1996" spans="1:16" x14ac:dyDescent="0.25">
      <c r="A1996" s="1">
        <v>41348</v>
      </c>
      <c r="B1996" s="20">
        <f>MONTH(Table1[[#This Row],[Date]])</f>
        <v>3</v>
      </c>
      <c r="C1996" s="20" t="str">
        <f>TEXT(Table1[[#This Row],[Date]],"mmmm")</f>
        <v>marzec</v>
      </c>
      <c r="D1996" s="2">
        <v>1361</v>
      </c>
      <c r="E1996" s="2">
        <v>47</v>
      </c>
      <c r="F1996" s="2" t="s">
        <v>14</v>
      </c>
      <c r="G1996" s="2" t="s">
        <v>17</v>
      </c>
      <c r="H1996" s="5">
        <v>28.95</v>
      </c>
      <c r="I1996" s="3">
        <v>0.1</v>
      </c>
      <c r="J1996" s="5">
        <f>Table1[[#This Row],[Ticket Price Price Per Unit]]*(1-Table1[[#This Row],[Discount Given]])</f>
        <v>26.055</v>
      </c>
      <c r="K1996" s="5">
        <v>8.86</v>
      </c>
      <c r="L1996" s="2">
        <v>24</v>
      </c>
      <c r="M1996" s="2">
        <v>3010</v>
      </c>
      <c r="N1996" s="5">
        <f>Table1[[#This Row],[Sales Price Per Unit]]*Table1[[#This Row],[Quantity]]</f>
        <v>625.31999999999994</v>
      </c>
      <c r="O1996" s="5">
        <f>((Table1[[#This Row],[Ticket Price Price Per Unit]]-Table1[[#This Row],[Sales Price Per Unit]]))*Table1[[#This Row],[Quantity]]</f>
        <v>69.47999999999999</v>
      </c>
      <c r="P1996" s="5">
        <f>(Table1[[#This Row],[Sales Price Per Unit]]-Table1[[#This Row],[Cost per Unit]])*Table1[[#This Row],[Quantity]]</f>
        <v>412.68</v>
      </c>
    </row>
    <row r="1997" spans="1:16" x14ac:dyDescent="0.25">
      <c r="A1997" s="1">
        <v>41348</v>
      </c>
      <c r="B1997" s="20">
        <f>MONTH(Table1[[#This Row],[Date]])</f>
        <v>3</v>
      </c>
      <c r="C1997" s="20" t="str">
        <f>TEXT(Table1[[#This Row],[Date]],"mmmm")</f>
        <v>marzec</v>
      </c>
      <c r="D1997" s="2">
        <v>1362</v>
      </c>
      <c r="E1997" s="2">
        <v>34</v>
      </c>
      <c r="F1997" s="2" t="s">
        <v>15</v>
      </c>
      <c r="G1997" s="2" t="s">
        <v>17</v>
      </c>
      <c r="H1997" s="5">
        <v>37.950000000000003</v>
      </c>
      <c r="I1997" s="3">
        <v>0</v>
      </c>
      <c r="J1997" s="5">
        <f>Table1[[#This Row],[Ticket Price Price Per Unit]]*(1-Table1[[#This Row],[Discount Given]])</f>
        <v>37.950000000000003</v>
      </c>
      <c r="K1997" s="5">
        <v>15.35</v>
      </c>
      <c r="L1997" s="2">
        <v>4</v>
      </c>
      <c r="M1997" s="2">
        <v>3022</v>
      </c>
      <c r="N1997" s="5">
        <f>Table1[[#This Row],[Sales Price Per Unit]]*Table1[[#This Row],[Quantity]]</f>
        <v>151.80000000000001</v>
      </c>
      <c r="O1997" s="5">
        <f>((Table1[[#This Row],[Ticket Price Price Per Unit]]-Table1[[#This Row],[Sales Price Per Unit]]))*Table1[[#This Row],[Quantity]]</f>
        <v>0</v>
      </c>
      <c r="P1997" s="5">
        <f>(Table1[[#This Row],[Sales Price Per Unit]]-Table1[[#This Row],[Cost per Unit]])*Table1[[#This Row],[Quantity]]</f>
        <v>90.4</v>
      </c>
    </row>
    <row r="1998" spans="1:16" x14ac:dyDescent="0.25">
      <c r="A1998" s="1">
        <v>41348</v>
      </c>
      <c r="B1998" s="20">
        <f>MONTH(Table1[[#This Row],[Date]])</f>
        <v>3</v>
      </c>
      <c r="C1998" s="20" t="str">
        <f>TEXT(Table1[[#This Row],[Date]],"mmmm")</f>
        <v>marzec</v>
      </c>
      <c r="D1998" s="2">
        <v>1363</v>
      </c>
      <c r="E1998" s="2">
        <v>15</v>
      </c>
      <c r="F1998" s="2" t="s">
        <v>15</v>
      </c>
      <c r="G1998" s="2" t="s">
        <v>17</v>
      </c>
      <c r="H1998" s="5">
        <v>28.95</v>
      </c>
      <c r="I1998" s="3">
        <v>0</v>
      </c>
      <c r="J1998" s="5">
        <f>Table1[[#This Row],[Ticket Price Price Per Unit]]*(1-Table1[[#This Row],[Discount Given]])</f>
        <v>28.95</v>
      </c>
      <c r="K1998" s="5">
        <v>17.53</v>
      </c>
      <c r="L1998" s="2">
        <v>6</v>
      </c>
      <c r="M1998" s="2">
        <v>3029</v>
      </c>
      <c r="N1998" s="5">
        <f>Table1[[#This Row],[Sales Price Per Unit]]*Table1[[#This Row],[Quantity]]</f>
        <v>173.7</v>
      </c>
      <c r="O1998" s="5">
        <f>((Table1[[#This Row],[Ticket Price Price Per Unit]]-Table1[[#This Row],[Sales Price Per Unit]]))*Table1[[#This Row],[Quantity]]</f>
        <v>0</v>
      </c>
      <c r="P1998" s="5">
        <f>(Table1[[#This Row],[Sales Price Per Unit]]-Table1[[#This Row],[Cost per Unit]])*Table1[[#This Row],[Quantity]]</f>
        <v>68.519999999999982</v>
      </c>
    </row>
    <row r="1999" spans="1:16" x14ac:dyDescent="0.25">
      <c r="A1999" s="1">
        <v>41348</v>
      </c>
      <c r="B1999" s="20">
        <f>MONTH(Table1[[#This Row],[Date]])</f>
        <v>3</v>
      </c>
      <c r="C1999" s="20" t="str">
        <f>TEXT(Table1[[#This Row],[Date]],"mmmm")</f>
        <v>marzec</v>
      </c>
      <c r="D1999" s="2">
        <v>1364</v>
      </c>
      <c r="E1999" s="2">
        <v>48</v>
      </c>
      <c r="F1999" s="2" t="s">
        <v>14</v>
      </c>
      <c r="G1999" s="2" t="s">
        <v>17</v>
      </c>
      <c r="H1999" s="5">
        <v>3.95</v>
      </c>
      <c r="I1999" s="3">
        <v>0</v>
      </c>
      <c r="J1999" s="5">
        <f>Table1[[#This Row],[Ticket Price Price Per Unit]]*(1-Table1[[#This Row],[Discount Given]])</f>
        <v>3.95</v>
      </c>
      <c r="K1999" s="5">
        <v>1.43</v>
      </c>
      <c r="L1999" s="2">
        <v>22</v>
      </c>
      <c r="M1999" s="2">
        <v>3017</v>
      </c>
      <c r="N1999" s="5">
        <f>Table1[[#This Row],[Sales Price Per Unit]]*Table1[[#This Row],[Quantity]]</f>
        <v>86.9</v>
      </c>
      <c r="O1999" s="5">
        <f>((Table1[[#This Row],[Ticket Price Price Per Unit]]-Table1[[#This Row],[Sales Price Per Unit]]))*Table1[[#This Row],[Quantity]]</f>
        <v>0</v>
      </c>
      <c r="P1999" s="5">
        <f>(Table1[[#This Row],[Sales Price Per Unit]]-Table1[[#This Row],[Cost per Unit]])*Table1[[#This Row],[Quantity]]</f>
        <v>55.440000000000012</v>
      </c>
    </row>
    <row r="2000" spans="1:16" x14ac:dyDescent="0.25">
      <c r="A2000" s="1">
        <v>41348</v>
      </c>
      <c r="B2000" s="20">
        <f>MONTH(Table1[[#This Row],[Date]])</f>
        <v>3</v>
      </c>
      <c r="C2000" s="20" t="str">
        <f>TEXT(Table1[[#This Row],[Date]],"mmmm")</f>
        <v>marzec</v>
      </c>
      <c r="D2000" s="2">
        <v>1364</v>
      </c>
      <c r="E2000" s="2">
        <v>28</v>
      </c>
      <c r="F2000" s="2" t="s">
        <v>14</v>
      </c>
      <c r="G2000" s="2" t="s">
        <v>17</v>
      </c>
      <c r="H2000" s="5">
        <v>0.95</v>
      </c>
      <c r="I2000" s="3">
        <v>0</v>
      </c>
      <c r="J2000" s="5">
        <f>Table1[[#This Row],[Ticket Price Price Per Unit]]*(1-Table1[[#This Row],[Discount Given]])</f>
        <v>0.95</v>
      </c>
      <c r="K2000" s="5">
        <v>0.5</v>
      </c>
      <c r="L2000" s="2">
        <v>12</v>
      </c>
      <c r="M2000" s="2">
        <v>3017</v>
      </c>
      <c r="N2000" s="5">
        <f>Table1[[#This Row],[Sales Price Per Unit]]*Table1[[#This Row],[Quantity]]</f>
        <v>11.399999999999999</v>
      </c>
      <c r="O2000" s="5">
        <f>((Table1[[#This Row],[Ticket Price Price Per Unit]]-Table1[[#This Row],[Sales Price Per Unit]]))*Table1[[#This Row],[Quantity]]</f>
        <v>0</v>
      </c>
      <c r="P2000" s="5">
        <f>(Table1[[#This Row],[Sales Price Per Unit]]-Table1[[#This Row],[Cost per Unit]])*Table1[[#This Row],[Quantity]]</f>
        <v>5.3999999999999995</v>
      </c>
    </row>
    <row r="2001" spans="1:16" x14ac:dyDescent="0.25">
      <c r="A2001" s="1">
        <v>41348</v>
      </c>
      <c r="B2001" s="20">
        <f>MONTH(Table1[[#This Row],[Date]])</f>
        <v>3</v>
      </c>
      <c r="C2001" s="20" t="str">
        <f>TEXT(Table1[[#This Row],[Date]],"mmmm")</f>
        <v>marzec</v>
      </c>
      <c r="D2001" s="2">
        <v>1364</v>
      </c>
      <c r="E2001" s="2">
        <v>5</v>
      </c>
      <c r="F2001" s="2" t="s">
        <v>14</v>
      </c>
      <c r="G2001" s="2" t="s">
        <v>17</v>
      </c>
      <c r="H2001" s="5">
        <v>24.95</v>
      </c>
      <c r="I2001" s="3">
        <v>0</v>
      </c>
      <c r="J2001" s="5">
        <f>Table1[[#This Row],[Ticket Price Price Per Unit]]*(1-Table1[[#This Row],[Discount Given]])</f>
        <v>24.95</v>
      </c>
      <c r="K2001" s="5">
        <v>12.27</v>
      </c>
      <c r="L2001" s="2">
        <v>8</v>
      </c>
      <c r="M2001" s="2">
        <v>3017</v>
      </c>
      <c r="N2001" s="5">
        <f>Table1[[#This Row],[Sales Price Per Unit]]*Table1[[#This Row],[Quantity]]</f>
        <v>199.6</v>
      </c>
      <c r="O2001" s="5">
        <f>((Table1[[#This Row],[Ticket Price Price Per Unit]]-Table1[[#This Row],[Sales Price Per Unit]]))*Table1[[#This Row],[Quantity]]</f>
        <v>0</v>
      </c>
      <c r="P2001" s="5">
        <f>(Table1[[#This Row],[Sales Price Per Unit]]-Table1[[#This Row],[Cost per Unit]])*Table1[[#This Row],[Quantity]]</f>
        <v>101.44</v>
      </c>
    </row>
    <row r="2002" spans="1:16" x14ac:dyDescent="0.25">
      <c r="A2002" s="1">
        <v>41348</v>
      </c>
      <c r="B2002" s="20">
        <f>MONTH(Table1[[#This Row],[Date]])</f>
        <v>3</v>
      </c>
      <c r="C2002" s="20" t="str">
        <f>TEXT(Table1[[#This Row],[Date]],"mmmm")</f>
        <v>marzec</v>
      </c>
      <c r="D2002" s="2">
        <v>1364</v>
      </c>
      <c r="E2002" s="2">
        <v>44</v>
      </c>
      <c r="F2002" s="2" t="s">
        <v>14</v>
      </c>
      <c r="G2002" s="2" t="s">
        <v>17</v>
      </c>
      <c r="H2002" s="5">
        <v>38.950000000000003</v>
      </c>
      <c r="I2002" s="3">
        <v>0</v>
      </c>
      <c r="J2002" s="5">
        <f>Table1[[#This Row],[Ticket Price Price Per Unit]]*(1-Table1[[#This Row],[Discount Given]])</f>
        <v>38.950000000000003</v>
      </c>
      <c r="K2002" s="5">
        <v>24.76</v>
      </c>
      <c r="L2002" s="2">
        <v>20</v>
      </c>
      <c r="M2002" s="2">
        <v>3017</v>
      </c>
      <c r="N2002" s="5">
        <f>Table1[[#This Row],[Sales Price Per Unit]]*Table1[[#This Row],[Quantity]]</f>
        <v>779</v>
      </c>
      <c r="O2002" s="5">
        <f>((Table1[[#This Row],[Ticket Price Price Per Unit]]-Table1[[#This Row],[Sales Price Per Unit]]))*Table1[[#This Row],[Quantity]]</f>
        <v>0</v>
      </c>
      <c r="P2002" s="5">
        <f>(Table1[[#This Row],[Sales Price Per Unit]]-Table1[[#This Row],[Cost per Unit]])*Table1[[#This Row],[Quantity]]</f>
        <v>283.8</v>
      </c>
    </row>
    <row r="2003" spans="1:16" x14ac:dyDescent="0.25">
      <c r="A2003" s="1">
        <v>41348</v>
      </c>
      <c r="B2003" s="20">
        <f>MONTH(Table1[[#This Row],[Date]])</f>
        <v>3</v>
      </c>
      <c r="C2003" s="20" t="str">
        <f>TEXT(Table1[[#This Row],[Date]],"mmmm")</f>
        <v>marzec</v>
      </c>
      <c r="D2003" s="2">
        <v>1365</v>
      </c>
      <c r="E2003" s="2">
        <v>43</v>
      </c>
      <c r="F2003" s="2" t="s">
        <v>14</v>
      </c>
      <c r="G2003" s="2" t="s">
        <v>17</v>
      </c>
      <c r="H2003" s="5">
        <v>11.95</v>
      </c>
      <c r="I2003" s="3">
        <v>0</v>
      </c>
      <c r="J2003" s="5">
        <f>Table1[[#This Row],[Ticket Price Price Per Unit]]*(1-Table1[[#This Row],[Discount Given]])</f>
        <v>11.95</v>
      </c>
      <c r="K2003" s="5">
        <v>3.32</v>
      </c>
      <c r="L2003" s="2">
        <v>6</v>
      </c>
      <c r="M2003" s="2">
        <v>3033</v>
      </c>
      <c r="N2003" s="5">
        <f>Table1[[#This Row],[Sales Price Per Unit]]*Table1[[#This Row],[Quantity]]</f>
        <v>71.699999999999989</v>
      </c>
      <c r="O2003" s="5">
        <f>((Table1[[#This Row],[Ticket Price Price Per Unit]]-Table1[[#This Row],[Sales Price Per Unit]]))*Table1[[#This Row],[Quantity]]</f>
        <v>0</v>
      </c>
      <c r="P2003" s="5">
        <f>(Table1[[#This Row],[Sales Price Per Unit]]-Table1[[#This Row],[Cost per Unit]])*Table1[[#This Row],[Quantity]]</f>
        <v>51.779999999999994</v>
      </c>
    </row>
    <row r="2004" spans="1:16" x14ac:dyDescent="0.25">
      <c r="A2004" s="1">
        <v>41348</v>
      </c>
      <c r="B2004" s="20">
        <f>MONTH(Table1[[#This Row],[Date]])</f>
        <v>3</v>
      </c>
      <c r="C2004" s="20" t="str">
        <f>TEXT(Table1[[#This Row],[Date]],"mmmm")</f>
        <v>marzec</v>
      </c>
      <c r="D2004" s="2">
        <v>1366</v>
      </c>
      <c r="E2004" s="2">
        <v>15</v>
      </c>
      <c r="F2004" s="2" t="s">
        <v>15</v>
      </c>
      <c r="G2004" s="2" t="s">
        <v>17</v>
      </c>
      <c r="H2004" s="5">
        <v>28.95</v>
      </c>
      <c r="I2004" s="3">
        <v>0</v>
      </c>
      <c r="J2004" s="5">
        <f>Table1[[#This Row],[Ticket Price Price Per Unit]]*(1-Table1[[#This Row],[Discount Given]])</f>
        <v>28.95</v>
      </c>
      <c r="K2004" s="5">
        <v>17.53</v>
      </c>
      <c r="L2004" s="2">
        <v>15</v>
      </c>
      <c r="M2004" s="2">
        <v>3031</v>
      </c>
      <c r="N2004" s="5">
        <f>Table1[[#This Row],[Sales Price Per Unit]]*Table1[[#This Row],[Quantity]]</f>
        <v>434.25</v>
      </c>
      <c r="O2004" s="5">
        <f>((Table1[[#This Row],[Ticket Price Price Per Unit]]-Table1[[#This Row],[Sales Price Per Unit]]))*Table1[[#This Row],[Quantity]]</f>
        <v>0</v>
      </c>
      <c r="P2004" s="5">
        <f>(Table1[[#This Row],[Sales Price Per Unit]]-Table1[[#This Row],[Cost per Unit]])*Table1[[#This Row],[Quantity]]</f>
        <v>171.29999999999998</v>
      </c>
    </row>
    <row r="2005" spans="1:16" x14ac:dyDescent="0.25">
      <c r="A2005" s="1">
        <v>41348</v>
      </c>
      <c r="B2005" s="20">
        <f>MONTH(Table1[[#This Row],[Date]])</f>
        <v>3</v>
      </c>
      <c r="C2005" s="20" t="str">
        <f>TEXT(Table1[[#This Row],[Date]],"mmmm")</f>
        <v>marzec</v>
      </c>
      <c r="D2005" s="2">
        <v>1367</v>
      </c>
      <c r="E2005" s="2">
        <v>8</v>
      </c>
      <c r="F2005" s="2" t="s">
        <v>14</v>
      </c>
      <c r="G2005" s="2" t="s">
        <v>17</v>
      </c>
      <c r="H2005" s="5">
        <v>7.95</v>
      </c>
      <c r="I2005" s="3">
        <v>0.1</v>
      </c>
      <c r="J2005" s="5">
        <f>Table1[[#This Row],[Ticket Price Price Per Unit]]*(1-Table1[[#This Row],[Discount Given]])</f>
        <v>7.1550000000000002</v>
      </c>
      <c r="K2005" s="5">
        <v>4.53</v>
      </c>
      <c r="L2005" s="2">
        <v>30</v>
      </c>
      <c r="M2005" s="2">
        <v>3010</v>
      </c>
      <c r="N2005" s="5">
        <f>Table1[[#This Row],[Sales Price Per Unit]]*Table1[[#This Row],[Quantity]]</f>
        <v>214.65</v>
      </c>
      <c r="O2005" s="5">
        <f>((Table1[[#This Row],[Ticket Price Price Per Unit]]-Table1[[#This Row],[Sales Price Per Unit]]))*Table1[[#This Row],[Quantity]]</f>
        <v>23.849999999999998</v>
      </c>
      <c r="P2005" s="5">
        <f>(Table1[[#This Row],[Sales Price Per Unit]]-Table1[[#This Row],[Cost per Unit]])*Table1[[#This Row],[Quantity]]</f>
        <v>78.75</v>
      </c>
    </row>
    <row r="2006" spans="1:16" x14ac:dyDescent="0.25">
      <c r="A2006" s="1">
        <v>41348</v>
      </c>
      <c r="B2006" s="20">
        <f>MONTH(Table1[[#This Row],[Date]])</f>
        <v>3</v>
      </c>
      <c r="C2006" s="20" t="str">
        <f>TEXT(Table1[[#This Row],[Date]],"mmmm")</f>
        <v>marzec</v>
      </c>
      <c r="D2006" s="2">
        <v>1368</v>
      </c>
      <c r="E2006" s="2">
        <v>24</v>
      </c>
      <c r="F2006" s="2" t="s">
        <v>15</v>
      </c>
      <c r="G2006" s="2" t="s">
        <v>17</v>
      </c>
      <c r="H2006" s="5">
        <v>27.95</v>
      </c>
      <c r="I2006" s="3">
        <v>0</v>
      </c>
      <c r="J2006" s="5">
        <f>Table1[[#This Row],[Ticket Price Price Per Unit]]*(1-Table1[[#This Row],[Discount Given]])</f>
        <v>27.95</v>
      </c>
      <c r="K2006" s="5">
        <v>16.8</v>
      </c>
      <c r="L2006" s="2">
        <v>23</v>
      </c>
      <c r="M2006" s="2">
        <v>3014</v>
      </c>
      <c r="N2006" s="5">
        <f>Table1[[#This Row],[Sales Price Per Unit]]*Table1[[#This Row],[Quantity]]</f>
        <v>642.85</v>
      </c>
      <c r="O2006" s="5">
        <f>((Table1[[#This Row],[Ticket Price Price Per Unit]]-Table1[[#This Row],[Sales Price Per Unit]]))*Table1[[#This Row],[Quantity]]</f>
        <v>0</v>
      </c>
      <c r="P2006" s="5">
        <f>(Table1[[#This Row],[Sales Price Per Unit]]-Table1[[#This Row],[Cost per Unit]])*Table1[[#This Row],[Quantity]]</f>
        <v>256.45</v>
      </c>
    </row>
    <row r="2007" spans="1:16" x14ac:dyDescent="0.25">
      <c r="A2007" s="1">
        <v>41348</v>
      </c>
      <c r="B2007" s="20">
        <f>MONTH(Table1[[#This Row],[Date]])</f>
        <v>3</v>
      </c>
      <c r="C2007" s="20" t="str">
        <f>TEXT(Table1[[#This Row],[Date]],"mmmm")</f>
        <v>marzec</v>
      </c>
      <c r="D2007" s="2">
        <v>1369</v>
      </c>
      <c r="E2007" s="2">
        <v>27</v>
      </c>
      <c r="F2007" s="2" t="s">
        <v>14</v>
      </c>
      <c r="G2007" s="2" t="s">
        <v>17</v>
      </c>
      <c r="H2007" s="5">
        <v>4.95</v>
      </c>
      <c r="I2007" s="3">
        <v>0</v>
      </c>
      <c r="J2007" s="5">
        <f>Table1[[#This Row],[Ticket Price Price Per Unit]]*(1-Table1[[#This Row],[Discount Given]])</f>
        <v>4.95</v>
      </c>
      <c r="K2007" s="5">
        <v>1.82</v>
      </c>
      <c r="L2007" s="2">
        <v>3</v>
      </c>
      <c r="M2007" s="2">
        <v>3033</v>
      </c>
      <c r="N2007" s="5">
        <f>Table1[[#This Row],[Sales Price Per Unit]]*Table1[[#This Row],[Quantity]]</f>
        <v>14.850000000000001</v>
      </c>
      <c r="O2007" s="5">
        <f>((Table1[[#This Row],[Ticket Price Price Per Unit]]-Table1[[#This Row],[Sales Price Per Unit]]))*Table1[[#This Row],[Quantity]]</f>
        <v>0</v>
      </c>
      <c r="P2007" s="5">
        <f>(Table1[[#This Row],[Sales Price Per Unit]]-Table1[[#This Row],[Cost per Unit]])*Table1[[#This Row],[Quantity]]</f>
        <v>9.39</v>
      </c>
    </row>
    <row r="2008" spans="1:16" x14ac:dyDescent="0.25">
      <c r="A2008" s="1">
        <v>41348</v>
      </c>
      <c r="B2008" s="20">
        <f>MONTH(Table1[[#This Row],[Date]])</f>
        <v>3</v>
      </c>
      <c r="C2008" s="20" t="str">
        <f>TEXT(Table1[[#This Row],[Date]],"mmmm")</f>
        <v>marzec</v>
      </c>
      <c r="D2008" s="2">
        <v>1370</v>
      </c>
      <c r="E2008" s="2">
        <v>13</v>
      </c>
      <c r="F2008" s="2" t="s">
        <v>15</v>
      </c>
      <c r="G2008" s="2" t="s">
        <v>17</v>
      </c>
      <c r="H2008" s="5">
        <v>26.95</v>
      </c>
      <c r="I2008" s="3">
        <v>0.1</v>
      </c>
      <c r="J2008" s="5">
        <f>Table1[[#This Row],[Ticket Price Price Per Unit]]*(1-Table1[[#This Row],[Discount Given]])</f>
        <v>24.254999999999999</v>
      </c>
      <c r="K2008" s="5">
        <v>13.26</v>
      </c>
      <c r="L2008" s="2">
        <v>6</v>
      </c>
      <c r="M2008" s="2">
        <v>3021</v>
      </c>
      <c r="N2008" s="5">
        <f>Table1[[#This Row],[Sales Price Per Unit]]*Table1[[#This Row],[Quantity]]</f>
        <v>145.53</v>
      </c>
      <c r="O2008" s="5">
        <f>((Table1[[#This Row],[Ticket Price Price Per Unit]]-Table1[[#This Row],[Sales Price Per Unit]]))*Table1[[#This Row],[Quantity]]</f>
        <v>16.170000000000002</v>
      </c>
      <c r="P2008" s="5">
        <f>(Table1[[#This Row],[Sales Price Per Unit]]-Table1[[#This Row],[Cost per Unit]])*Table1[[#This Row],[Quantity]]</f>
        <v>65.97</v>
      </c>
    </row>
    <row r="2009" spans="1:16" x14ac:dyDescent="0.25">
      <c r="A2009" s="1">
        <v>41348</v>
      </c>
      <c r="B2009" s="20">
        <f>MONTH(Table1[[#This Row],[Date]])</f>
        <v>3</v>
      </c>
      <c r="C2009" s="20" t="str">
        <f>TEXT(Table1[[#This Row],[Date]],"mmmm")</f>
        <v>marzec</v>
      </c>
      <c r="D2009" s="2">
        <v>1370</v>
      </c>
      <c r="E2009" s="2">
        <v>11</v>
      </c>
      <c r="F2009" s="2" t="s">
        <v>15</v>
      </c>
      <c r="G2009" s="2" t="s">
        <v>17</v>
      </c>
      <c r="H2009" s="5">
        <v>65.95</v>
      </c>
      <c r="I2009" s="3">
        <v>0</v>
      </c>
      <c r="J2009" s="5">
        <f>Table1[[#This Row],[Ticket Price Price Per Unit]]*(1-Table1[[#This Row],[Discount Given]])</f>
        <v>65.95</v>
      </c>
      <c r="K2009" s="5">
        <v>37.97</v>
      </c>
      <c r="L2009" s="2">
        <v>13</v>
      </c>
      <c r="M2009" s="2">
        <v>3021</v>
      </c>
      <c r="N2009" s="5">
        <f>Table1[[#This Row],[Sales Price Per Unit]]*Table1[[#This Row],[Quantity]]</f>
        <v>857.35</v>
      </c>
      <c r="O2009" s="5">
        <f>((Table1[[#This Row],[Ticket Price Price Per Unit]]-Table1[[#This Row],[Sales Price Per Unit]]))*Table1[[#This Row],[Quantity]]</f>
        <v>0</v>
      </c>
      <c r="P2009" s="5">
        <f>(Table1[[#This Row],[Sales Price Per Unit]]-Table1[[#This Row],[Cost per Unit]])*Table1[[#This Row],[Quantity]]</f>
        <v>363.74000000000007</v>
      </c>
    </row>
    <row r="2010" spans="1:16" x14ac:dyDescent="0.25">
      <c r="A2010" s="1">
        <v>41348</v>
      </c>
      <c r="B2010" s="20">
        <f>MONTH(Table1[[#This Row],[Date]])</f>
        <v>3</v>
      </c>
      <c r="C2010" s="20" t="str">
        <f>TEXT(Table1[[#This Row],[Date]],"mmmm")</f>
        <v>marzec</v>
      </c>
      <c r="D2010" s="2">
        <v>1371</v>
      </c>
      <c r="E2010" s="2">
        <v>9</v>
      </c>
      <c r="F2010" s="2" t="s">
        <v>14</v>
      </c>
      <c r="G2010" s="2" t="s">
        <v>17</v>
      </c>
      <c r="H2010" s="5">
        <v>48.95</v>
      </c>
      <c r="I2010" s="3">
        <v>0.1</v>
      </c>
      <c r="J2010" s="5">
        <f>Table1[[#This Row],[Ticket Price Price Per Unit]]*(1-Table1[[#This Row],[Discount Given]])</f>
        <v>44.055000000000007</v>
      </c>
      <c r="K2010" s="5">
        <v>24.52</v>
      </c>
      <c r="L2010" s="2">
        <v>21</v>
      </c>
      <c r="M2010" s="2">
        <v>3022</v>
      </c>
      <c r="N2010" s="5">
        <f>Table1[[#This Row],[Sales Price Per Unit]]*Table1[[#This Row],[Quantity]]</f>
        <v>925.1550000000002</v>
      </c>
      <c r="O2010" s="5">
        <f>((Table1[[#This Row],[Ticket Price Price Per Unit]]-Table1[[#This Row],[Sales Price Per Unit]]))*Table1[[#This Row],[Quantity]]</f>
        <v>102.79499999999992</v>
      </c>
      <c r="P2010" s="5">
        <f>(Table1[[#This Row],[Sales Price Per Unit]]-Table1[[#This Row],[Cost per Unit]])*Table1[[#This Row],[Quantity]]</f>
        <v>410.23500000000013</v>
      </c>
    </row>
    <row r="2011" spans="1:16" x14ac:dyDescent="0.25">
      <c r="A2011" s="1">
        <v>41348</v>
      </c>
      <c r="B2011" s="20">
        <f>MONTH(Table1[[#This Row],[Date]])</f>
        <v>3</v>
      </c>
      <c r="C2011" s="20" t="str">
        <f>TEXT(Table1[[#This Row],[Date]],"mmmm")</f>
        <v>marzec</v>
      </c>
      <c r="D2011" s="2">
        <v>1371</v>
      </c>
      <c r="E2011" s="2">
        <v>12</v>
      </c>
      <c r="F2011" s="2" t="s">
        <v>14</v>
      </c>
      <c r="G2011" s="2" t="s">
        <v>17</v>
      </c>
      <c r="H2011" s="5">
        <v>47.95</v>
      </c>
      <c r="I2011" s="3">
        <v>0</v>
      </c>
      <c r="J2011" s="5">
        <f>Table1[[#This Row],[Ticket Price Price Per Unit]]*(1-Table1[[#This Row],[Discount Given]])</f>
        <v>47.95</v>
      </c>
      <c r="K2011" s="5">
        <v>20.7</v>
      </c>
      <c r="L2011" s="2">
        <v>1</v>
      </c>
      <c r="M2011" s="2">
        <v>3022</v>
      </c>
      <c r="N2011" s="5">
        <f>Table1[[#This Row],[Sales Price Per Unit]]*Table1[[#This Row],[Quantity]]</f>
        <v>47.95</v>
      </c>
      <c r="O2011" s="5">
        <f>((Table1[[#This Row],[Ticket Price Price Per Unit]]-Table1[[#This Row],[Sales Price Per Unit]]))*Table1[[#This Row],[Quantity]]</f>
        <v>0</v>
      </c>
      <c r="P2011" s="5">
        <f>(Table1[[#This Row],[Sales Price Per Unit]]-Table1[[#This Row],[Cost per Unit]])*Table1[[#This Row],[Quantity]]</f>
        <v>27.250000000000004</v>
      </c>
    </row>
    <row r="2012" spans="1:16" x14ac:dyDescent="0.25">
      <c r="A2012" s="1">
        <v>41348</v>
      </c>
      <c r="B2012" s="20">
        <f>MONTH(Table1[[#This Row],[Date]])</f>
        <v>3</v>
      </c>
      <c r="C2012" s="20" t="str">
        <f>TEXT(Table1[[#This Row],[Date]],"mmmm")</f>
        <v>marzec</v>
      </c>
      <c r="D2012" s="2">
        <v>1371</v>
      </c>
      <c r="E2012" s="2">
        <v>36</v>
      </c>
      <c r="F2012" s="2" t="s">
        <v>14</v>
      </c>
      <c r="G2012" s="2" t="s">
        <v>17</v>
      </c>
      <c r="H2012" s="5">
        <v>26.95</v>
      </c>
      <c r="I2012" s="3">
        <v>0</v>
      </c>
      <c r="J2012" s="5">
        <f>Table1[[#This Row],[Ticket Price Price Per Unit]]*(1-Table1[[#This Row],[Discount Given]])</f>
        <v>26.95</v>
      </c>
      <c r="K2012" s="5">
        <v>12.53</v>
      </c>
      <c r="L2012" s="2">
        <v>22</v>
      </c>
      <c r="M2012" s="2">
        <v>3022</v>
      </c>
      <c r="N2012" s="5">
        <f>Table1[[#This Row],[Sales Price Per Unit]]*Table1[[#This Row],[Quantity]]</f>
        <v>592.9</v>
      </c>
      <c r="O2012" s="5">
        <f>((Table1[[#This Row],[Ticket Price Price Per Unit]]-Table1[[#This Row],[Sales Price Per Unit]]))*Table1[[#This Row],[Quantity]]</f>
        <v>0</v>
      </c>
      <c r="P2012" s="5">
        <f>(Table1[[#This Row],[Sales Price Per Unit]]-Table1[[#This Row],[Cost per Unit]])*Table1[[#This Row],[Quantity]]</f>
        <v>317.24</v>
      </c>
    </row>
    <row r="2013" spans="1:16" x14ac:dyDescent="0.25">
      <c r="A2013" s="1">
        <v>41348</v>
      </c>
      <c r="B2013" s="20">
        <f>MONTH(Table1[[#This Row],[Date]])</f>
        <v>3</v>
      </c>
      <c r="C2013" s="20" t="str">
        <f>TEXT(Table1[[#This Row],[Date]],"mmmm")</f>
        <v>marzec</v>
      </c>
      <c r="D2013" s="2">
        <v>1372</v>
      </c>
      <c r="E2013" s="2">
        <v>31</v>
      </c>
      <c r="F2013" s="2" t="s">
        <v>15</v>
      </c>
      <c r="G2013" s="2" t="s">
        <v>17</v>
      </c>
      <c r="H2013" s="5">
        <v>0.95</v>
      </c>
      <c r="I2013" s="3">
        <v>0</v>
      </c>
      <c r="J2013" s="5">
        <f>Table1[[#This Row],[Ticket Price Price Per Unit]]*(1-Table1[[#This Row],[Discount Given]])</f>
        <v>0.95</v>
      </c>
      <c r="K2013" s="5">
        <v>0.34</v>
      </c>
      <c r="L2013" s="2">
        <v>1</v>
      </c>
      <c r="M2013" s="2">
        <v>3024</v>
      </c>
      <c r="N2013" s="5">
        <f>Table1[[#This Row],[Sales Price Per Unit]]*Table1[[#This Row],[Quantity]]</f>
        <v>0.95</v>
      </c>
      <c r="O2013" s="5">
        <f>((Table1[[#This Row],[Ticket Price Price Per Unit]]-Table1[[#This Row],[Sales Price Per Unit]]))*Table1[[#This Row],[Quantity]]</f>
        <v>0</v>
      </c>
      <c r="P2013" s="5">
        <f>(Table1[[#This Row],[Sales Price Per Unit]]-Table1[[#This Row],[Cost per Unit]])*Table1[[#This Row],[Quantity]]</f>
        <v>0.60999999999999988</v>
      </c>
    </row>
    <row r="2014" spans="1:16" x14ac:dyDescent="0.25">
      <c r="A2014" s="1">
        <v>41348</v>
      </c>
      <c r="B2014" s="20">
        <f>MONTH(Table1[[#This Row],[Date]])</f>
        <v>3</v>
      </c>
      <c r="C2014" s="20" t="str">
        <f>TEXT(Table1[[#This Row],[Date]],"mmmm")</f>
        <v>marzec</v>
      </c>
      <c r="D2014" s="2">
        <v>1373</v>
      </c>
      <c r="E2014" s="2">
        <v>19</v>
      </c>
      <c r="F2014" s="2" t="s">
        <v>14</v>
      </c>
      <c r="G2014" s="2" t="s">
        <v>17</v>
      </c>
      <c r="H2014" s="5">
        <v>49.95</v>
      </c>
      <c r="I2014" s="3">
        <v>0</v>
      </c>
      <c r="J2014" s="5">
        <f>Table1[[#This Row],[Ticket Price Price Per Unit]]*(1-Table1[[#This Row],[Discount Given]])</f>
        <v>49.95</v>
      </c>
      <c r="K2014" s="5">
        <v>24.77</v>
      </c>
      <c r="L2014" s="2">
        <v>19</v>
      </c>
      <c r="M2014" s="2">
        <v>3027</v>
      </c>
      <c r="N2014" s="5">
        <f>Table1[[#This Row],[Sales Price Per Unit]]*Table1[[#This Row],[Quantity]]</f>
        <v>949.05000000000007</v>
      </c>
      <c r="O2014" s="5">
        <f>((Table1[[#This Row],[Ticket Price Price Per Unit]]-Table1[[#This Row],[Sales Price Per Unit]]))*Table1[[#This Row],[Quantity]]</f>
        <v>0</v>
      </c>
      <c r="P2014" s="5">
        <f>(Table1[[#This Row],[Sales Price Per Unit]]-Table1[[#This Row],[Cost per Unit]])*Table1[[#This Row],[Quantity]]</f>
        <v>478.42000000000007</v>
      </c>
    </row>
    <row r="2015" spans="1:16" x14ac:dyDescent="0.25">
      <c r="A2015" s="1">
        <v>41348</v>
      </c>
      <c r="B2015" s="20">
        <f>MONTH(Table1[[#This Row],[Date]])</f>
        <v>3</v>
      </c>
      <c r="C2015" s="20" t="str">
        <f>TEXT(Table1[[#This Row],[Date]],"mmmm")</f>
        <v>marzec</v>
      </c>
      <c r="D2015" s="2">
        <v>1373</v>
      </c>
      <c r="E2015" s="2">
        <v>4</v>
      </c>
      <c r="F2015" s="2" t="s">
        <v>14</v>
      </c>
      <c r="G2015" s="2" t="s">
        <v>17</v>
      </c>
      <c r="H2015" s="5">
        <v>73.95</v>
      </c>
      <c r="I2015" s="3">
        <v>0.1</v>
      </c>
      <c r="J2015" s="5">
        <f>Table1[[#This Row],[Ticket Price Price Per Unit]]*(1-Table1[[#This Row],[Discount Given]])</f>
        <v>66.555000000000007</v>
      </c>
      <c r="K2015" s="5">
        <v>38.86</v>
      </c>
      <c r="L2015" s="2">
        <v>1</v>
      </c>
      <c r="M2015" s="2">
        <v>3027</v>
      </c>
      <c r="N2015" s="5">
        <f>Table1[[#This Row],[Sales Price Per Unit]]*Table1[[#This Row],[Quantity]]</f>
        <v>66.555000000000007</v>
      </c>
      <c r="O2015" s="5">
        <f>((Table1[[#This Row],[Ticket Price Price Per Unit]]-Table1[[#This Row],[Sales Price Per Unit]]))*Table1[[#This Row],[Quantity]]</f>
        <v>7.394999999999996</v>
      </c>
      <c r="P2015" s="5">
        <f>(Table1[[#This Row],[Sales Price Per Unit]]-Table1[[#This Row],[Cost per Unit]])*Table1[[#This Row],[Quantity]]</f>
        <v>27.695000000000007</v>
      </c>
    </row>
    <row r="2016" spans="1:16" x14ac:dyDescent="0.25">
      <c r="A2016" s="1">
        <v>41348</v>
      </c>
      <c r="B2016" s="20">
        <f>MONTH(Table1[[#This Row],[Date]])</f>
        <v>3</v>
      </c>
      <c r="C2016" s="20" t="str">
        <f>TEXT(Table1[[#This Row],[Date]],"mmmm")</f>
        <v>marzec</v>
      </c>
      <c r="D2016" s="2">
        <v>1373</v>
      </c>
      <c r="E2016" s="2">
        <v>9</v>
      </c>
      <c r="F2016" s="2" t="s">
        <v>14</v>
      </c>
      <c r="G2016" s="2" t="s">
        <v>17</v>
      </c>
      <c r="H2016" s="5">
        <v>48.95</v>
      </c>
      <c r="I2016" s="3">
        <v>0.1</v>
      </c>
      <c r="J2016" s="5">
        <f>Table1[[#This Row],[Ticket Price Price Per Unit]]*(1-Table1[[#This Row],[Discount Given]])</f>
        <v>44.055000000000007</v>
      </c>
      <c r="K2016" s="5">
        <v>24.52</v>
      </c>
      <c r="L2016" s="2">
        <v>2</v>
      </c>
      <c r="M2016" s="2">
        <v>3027</v>
      </c>
      <c r="N2016" s="5">
        <f>Table1[[#This Row],[Sales Price Per Unit]]*Table1[[#This Row],[Quantity]]</f>
        <v>88.110000000000014</v>
      </c>
      <c r="O2016" s="5">
        <f>((Table1[[#This Row],[Ticket Price Price Per Unit]]-Table1[[#This Row],[Sales Price Per Unit]]))*Table1[[#This Row],[Quantity]]</f>
        <v>9.789999999999992</v>
      </c>
      <c r="P2016" s="5">
        <f>(Table1[[#This Row],[Sales Price Per Unit]]-Table1[[#This Row],[Cost per Unit]])*Table1[[#This Row],[Quantity]]</f>
        <v>39.070000000000014</v>
      </c>
    </row>
    <row r="2017" spans="1:16" x14ac:dyDescent="0.25">
      <c r="A2017" s="1">
        <v>41348</v>
      </c>
      <c r="B2017" s="20">
        <f>MONTH(Table1[[#This Row],[Date]])</f>
        <v>3</v>
      </c>
      <c r="C2017" s="20" t="str">
        <f>TEXT(Table1[[#This Row],[Date]],"mmmm")</f>
        <v>marzec</v>
      </c>
      <c r="D2017" s="2">
        <v>1374</v>
      </c>
      <c r="E2017" s="2">
        <v>13</v>
      </c>
      <c r="F2017" s="2" t="s">
        <v>15</v>
      </c>
      <c r="G2017" s="2" t="s">
        <v>17</v>
      </c>
      <c r="H2017" s="5">
        <v>26.95</v>
      </c>
      <c r="I2017" s="3">
        <v>0</v>
      </c>
      <c r="J2017" s="5">
        <f>Table1[[#This Row],[Ticket Price Price Per Unit]]*(1-Table1[[#This Row],[Discount Given]])</f>
        <v>26.95</v>
      </c>
      <c r="K2017" s="5">
        <v>13.26</v>
      </c>
      <c r="L2017" s="2">
        <v>7</v>
      </c>
      <c r="M2017" s="2">
        <v>3024</v>
      </c>
      <c r="N2017" s="5">
        <f>Table1[[#This Row],[Sales Price Per Unit]]*Table1[[#This Row],[Quantity]]</f>
        <v>188.65</v>
      </c>
      <c r="O2017" s="5">
        <f>((Table1[[#This Row],[Ticket Price Price Per Unit]]-Table1[[#This Row],[Sales Price Per Unit]]))*Table1[[#This Row],[Quantity]]</f>
        <v>0</v>
      </c>
      <c r="P2017" s="5">
        <f>(Table1[[#This Row],[Sales Price Per Unit]]-Table1[[#This Row],[Cost per Unit]])*Table1[[#This Row],[Quantity]]</f>
        <v>95.83</v>
      </c>
    </row>
    <row r="2018" spans="1:16" x14ac:dyDescent="0.25">
      <c r="A2018" s="1">
        <v>41348</v>
      </c>
      <c r="B2018" s="20">
        <f>MONTH(Table1[[#This Row],[Date]])</f>
        <v>3</v>
      </c>
      <c r="C2018" s="20" t="str">
        <f>TEXT(Table1[[#This Row],[Date]],"mmmm")</f>
        <v>marzec</v>
      </c>
      <c r="D2018" s="2">
        <v>1375</v>
      </c>
      <c r="E2018" s="2">
        <v>31</v>
      </c>
      <c r="F2018" s="2" t="s">
        <v>14</v>
      </c>
      <c r="G2018" s="2" t="s">
        <v>17</v>
      </c>
      <c r="H2018" s="5">
        <v>0.95</v>
      </c>
      <c r="I2018" s="3">
        <v>0</v>
      </c>
      <c r="J2018" s="5">
        <f>Table1[[#This Row],[Ticket Price Price Per Unit]]*(1-Table1[[#This Row],[Discount Given]])</f>
        <v>0.95</v>
      </c>
      <c r="K2018" s="5">
        <v>0.34</v>
      </c>
      <c r="L2018" s="2">
        <v>4</v>
      </c>
      <c r="M2018" s="2">
        <v>3020</v>
      </c>
      <c r="N2018" s="5">
        <f>Table1[[#This Row],[Sales Price Per Unit]]*Table1[[#This Row],[Quantity]]</f>
        <v>3.8</v>
      </c>
      <c r="O2018" s="5">
        <f>((Table1[[#This Row],[Ticket Price Price Per Unit]]-Table1[[#This Row],[Sales Price Per Unit]]))*Table1[[#This Row],[Quantity]]</f>
        <v>0</v>
      </c>
      <c r="P2018" s="5">
        <f>(Table1[[#This Row],[Sales Price Per Unit]]-Table1[[#This Row],[Cost per Unit]])*Table1[[#This Row],[Quantity]]</f>
        <v>2.4399999999999995</v>
      </c>
    </row>
    <row r="2019" spans="1:16" x14ac:dyDescent="0.25">
      <c r="A2019" s="1">
        <v>41348</v>
      </c>
      <c r="B2019" s="20">
        <f>MONTH(Table1[[#This Row],[Date]])</f>
        <v>3</v>
      </c>
      <c r="C2019" s="20" t="str">
        <f>TEXT(Table1[[#This Row],[Date]],"mmmm")</f>
        <v>marzec</v>
      </c>
      <c r="D2019" s="2">
        <v>1375</v>
      </c>
      <c r="E2019" s="2">
        <v>22</v>
      </c>
      <c r="F2019" s="2" t="s">
        <v>14</v>
      </c>
      <c r="G2019" s="2" t="s">
        <v>17</v>
      </c>
      <c r="H2019" s="5">
        <v>0.95</v>
      </c>
      <c r="I2019" s="3">
        <v>0</v>
      </c>
      <c r="J2019" s="5">
        <f>Table1[[#This Row],[Ticket Price Price Per Unit]]*(1-Table1[[#This Row],[Discount Given]])</f>
        <v>0.95</v>
      </c>
      <c r="K2019" s="5">
        <v>0.56999999999999995</v>
      </c>
      <c r="L2019" s="2">
        <v>4</v>
      </c>
      <c r="M2019" s="2">
        <v>3020</v>
      </c>
      <c r="N2019" s="5">
        <f>Table1[[#This Row],[Sales Price Per Unit]]*Table1[[#This Row],[Quantity]]</f>
        <v>3.8</v>
      </c>
      <c r="O2019" s="5">
        <f>((Table1[[#This Row],[Ticket Price Price Per Unit]]-Table1[[#This Row],[Sales Price Per Unit]]))*Table1[[#This Row],[Quantity]]</f>
        <v>0</v>
      </c>
      <c r="P2019" s="5">
        <f>(Table1[[#This Row],[Sales Price Per Unit]]-Table1[[#This Row],[Cost per Unit]])*Table1[[#This Row],[Quantity]]</f>
        <v>1.52</v>
      </c>
    </row>
    <row r="2020" spans="1:16" x14ac:dyDescent="0.25">
      <c r="A2020" s="1">
        <v>41348</v>
      </c>
      <c r="B2020" s="20">
        <f>MONTH(Table1[[#This Row],[Date]])</f>
        <v>3</v>
      </c>
      <c r="C2020" s="20" t="str">
        <f>TEXT(Table1[[#This Row],[Date]],"mmmm")</f>
        <v>marzec</v>
      </c>
      <c r="D2020" s="2">
        <v>1376</v>
      </c>
      <c r="E2020" s="2">
        <v>26</v>
      </c>
      <c r="F2020" s="2" t="s">
        <v>15</v>
      </c>
      <c r="G2020" s="2" t="s">
        <v>17</v>
      </c>
      <c r="H2020" s="5">
        <v>0.95</v>
      </c>
      <c r="I2020" s="3">
        <v>0</v>
      </c>
      <c r="J2020" s="5">
        <f>Table1[[#This Row],[Ticket Price Price Per Unit]]*(1-Table1[[#This Row],[Discount Given]])</f>
        <v>0.95</v>
      </c>
      <c r="K2020" s="5">
        <v>0.42</v>
      </c>
      <c r="L2020" s="2">
        <v>16</v>
      </c>
      <c r="M2020" s="2">
        <v>3033</v>
      </c>
      <c r="N2020" s="5">
        <f>Table1[[#This Row],[Sales Price Per Unit]]*Table1[[#This Row],[Quantity]]</f>
        <v>15.2</v>
      </c>
      <c r="O2020" s="5">
        <f>((Table1[[#This Row],[Ticket Price Price Per Unit]]-Table1[[#This Row],[Sales Price Per Unit]]))*Table1[[#This Row],[Quantity]]</f>
        <v>0</v>
      </c>
      <c r="P2020" s="5">
        <f>(Table1[[#This Row],[Sales Price Per Unit]]-Table1[[#This Row],[Cost per Unit]])*Table1[[#This Row],[Quantity]]</f>
        <v>8.48</v>
      </c>
    </row>
    <row r="2021" spans="1:16" x14ac:dyDescent="0.25">
      <c r="A2021" s="1">
        <v>41348</v>
      </c>
      <c r="B2021" s="20">
        <f>MONTH(Table1[[#This Row],[Date]])</f>
        <v>3</v>
      </c>
      <c r="C2021" s="20" t="str">
        <f>TEXT(Table1[[#This Row],[Date]],"mmmm")</f>
        <v>marzec</v>
      </c>
      <c r="D2021" s="2">
        <v>1376</v>
      </c>
      <c r="E2021" s="2">
        <v>40</v>
      </c>
      <c r="F2021" s="2" t="s">
        <v>15</v>
      </c>
      <c r="G2021" s="2" t="s">
        <v>17</v>
      </c>
      <c r="H2021" s="5">
        <v>16.95</v>
      </c>
      <c r="I2021" s="3">
        <v>0</v>
      </c>
      <c r="J2021" s="5">
        <f>Table1[[#This Row],[Ticket Price Price Per Unit]]*(1-Table1[[#This Row],[Discount Given]])</f>
        <v>16.95</v>
      </c>
      <c r="K2021" s="5">
        <v>6.53</v>
      </c>
      <c r="L2021" s="2">
        <v>30</v>
      </c>
      <c r="M2021" s="2">
        <v>3033</v>
      </c>
      <c r="N2021" s="5">
        <f>Table1[[#This Row],[Sales Price Per Unit]]*Table1[[#This Row],[Quantity]]</f>
        <v>508.5</v>
      </c>
      <c r="O2021" s="5">
        <f>((Table1[[#This Row],[Ticket Price Price Per Unit]]-Table1[[#This Row],[Sales Price Per Unit]]))*Table1[[#This Row],[Quantity]]</f>
        <v>0</v>
      </c>
      <c r="P2021" s="5">
        <f>(Table1[[#This Row],[Sales Price Per Unit]]-Table1[[#This Row],[Cost per Unit]])*Table1[[#This Row],[Quantity]]</f>
        <v>312.59999999999997</v>
      </c>
    </row>
    <row r="2022" spans="1:16" x14ac:dyDescent="0.25">
      <c r="A2022" s="1">
        <v>41348</v>
      </c>
      <c r="B2022" s="20">
        <f>MONTH(Table1[[#This Row],[Date]])</f>
        <v>3</v>
      </c>
      <c r="C2022" s="20" t="str">
        <f>TEXT(Table1[[#This Row],[Date]],"mmmm")</f>
        <v>marzec</v>
      </c>
      <c r="D2022" s="2">
        <v>1377</v>
      </c>
      <c r="E2022" s="2">
        <v>47</v>
      </c>
      <c r="F2022" s="2" t="s">
        <v>15</v>
      </c>
      <c r="G2022" s="2" t="s">
        <v>17</v>
      </c>
      <c r="H2022" s="5">
        <v>28.95</v>
      </c>
      <c r="I2022" s="3">
        <v>0</v>
      </c>
      <c r="J2022" s="5">
        <f>Table1[[#This Row],[Ticket Price Price Per Unit]]*(1-Table1[[#This Row],[Discount Given]])</f>
        <v>28.95</v>
      </c>
      <c r="K2022" s="5">
        <v>8.86</v>
      </c>
      <c r="L2022" s="2">
        <v>8</v>
      </c>
      <c r="M2022" s="2">
        <v>3023</v>
      </c>
      <c r="N2022" s="5">
        <f>Table1[[#This Row],[Sales Price Per Unit]]*Table1[[#This Row],[Quantity]]</f>
        <v>231.6</v>
      </c>
      <c r="O2022" s="5">
        <f>((Table1[[#This Row],[Ticket Price Price Per Unit]]-Table1[[#This Row],[Sales Price Per Unit]]))*Table1[[#This Row],[Quantity]]</f>
        <v>0</v>
      </c>
      <c r="P2022" s="5">
        <f>(Table1[[#This Row],[Sales Price Per Unit]]-Table1[[#This Row],[Cost per Unit]])*Table1[[#This Row],[Quantity]]</f>
        <v>160.72</v>
      </c>
    </row>
    <row r="2023" spans="1:16" x14ac:dyDescent="0.25">
      <c r="A2023" s="1">
        <v>41348</v>
      </c>
      <c r="B2023" s="20">
        <f>MONTH(Table1[[#This Row],[Date]])</f>
        <v>3</v>
      </c>
      <c r="C2023" s="20" t="str">
        <f>TEXT(Table1[[#This Row],[Date]],"mmmm")</f>
        <v>marzec</v>
      </c>
      <c r="D2023" s="2">
        <v>1377</v>
      </c>
      <c r="E2023" s="2">
        <v>33</v>
      </c>
      <c r="F2023" s="2" t="s">
        <v>15</v>
      </c>
      <c r="G2023" s="2" t="s">
        <v>17</v>
      </c>
      <c r="H2023" s="5">
        <v>19.95</v>
      </c>
      <c r="I2023" s="3">
        <v>0</v>
      </c>
      <c r="J2023" s="5">
        <f>Table1[[#This Row],[Ticket Price Price Per Unit]]*(1-Table1[[#This Row],[Discount Given]])</f>
        <v>19.95</v>
      </c>
      <c r="K2023" s="5">
        <v>9.7799999999999994</v>
      </c>
      <c r="L2023" s="2">
        <v>17</v>
      </c>
      <c r="M2023" s="2">
        <v>3023</v>
      </c>
      <c r="N2023" s="5">
        <f>Table1[[#This Row],[Sales Price Per Unit]]*Table1[[#This Row],[Quantity]]</f>
        <v>339.15</v>
      </c>
      <c r="O2023" s="5">
        <f>((Table1[[#This Row],[Ticket Price Price Per Unit]]-Table1[[#This Row],[Sales Price Per Unit]]))*Table1[[#This Row],[Quantity]]</f>
        <v>0</v>
      </c>
      <c r="P2023" s="5">
        <f>(Table1[[#This Row],[Sales Price Per Unit]]-Table1[[#This Row],[Cost per Unit]])*Table1[[#This Row],[Quantity]]</f>
        <v>172.89</v>
      </c>
    </row>
    <row r="2024" spans="1:16" x14ac:dyDescent="0.25">
      <c r="A2024" s="1">
        <v>41348</v>
      </c>
      <c r="B2024" s="20">
        <f>MONTH(Table1[[#This Row],[Date]])</f>
        <v>3</v>
      </c>
      <c r="C2024" s="20" t="str">
        <f>TEXT(Table1[[#This Row],[Date]],"mmmm")</f>
        <v>marzec</v>
      </c>
      <c r="D2024" s="2">
        <v>1378</v>
      </c>
      <c r="E2024" s="2">
        <v>8</v>
      </c>
      <c r="F2024" s="2" t="s">
        <v>14</v>
      </c>
      <c r="G2024" s="2" t="s">
        <v>17</v>
      </c>
      <c r="H2024" s="5">
        <v>7.95</v>
      </c>
      <c r="I2024" s="3">
        <v>0.1</v>
      </c>
      <c r="J2024" s="5">
        <f>Table1[[#This Row],[Ticket Price Price Per Unit]]*(1-Table1[[#This Row],[Discount Given]])</f>
        <v>7.1550000000000002</v>
      </c>
      <c r="K2024" s="5">
        <v>4.53</v>
      </c>
      <c r="L2024" s="2">
        <v>15</v>
      </c>
      <c r="M2024" s="2">
        <v>3012</v>
      </c>
      <c r="N2024" s="5">
        <f>Table1[[#This Row],[Sales Price Per Unit]]*Table1[[#This Row],[Quantity]]</f>
        <v>107.325</v>
      </c>
      <c r="O2024" s="5">
        <f>((Table1[[#This Row],[Ticket Price Price Per Unit]]-Table1[[#This Row],[Sales Price Per Unit]]))*Table1[[#This Row],[Quantity]]</f>
        <v>11.924999999999999</v>
      </c>
      <c r="P2024" s="5">
        <f>(Table1[[#This Row],[Sales Price Per Unit]]-Table1[[#This Row],[Cost per Unit]])*Table1[[#This Row],[Quantity]]</f>
        <v>39.375</v>
      </c>
    </row>
    <row r="2025" spans="1:16" x14ac:dyDescent="0.25">
      <c r="A2025" s="1">
        <v>41348</v>
      </c>
      <c r="B2025" s="20">
        <f>MONTH(Table1[[#This Row],[Date]])</f>
        <v>3</v>
      </c>
      <c r="C2025" s="20" t="str">
        <f>TEXT(Table1[[#This Row],[Date]],"mmmm")</f>
        <v>marzec</v>
      </c>
      <c r="D2025" s="2">
        <v>1378</v>
      </c>
      <c r="E2025" s="2">
        <v>27</v>
      </c>
      <c r="F2025" s="2" t="s">
        <v>14</v>
      </c>
      <c r="G2025" s="2" t="s">
        <v>17</v>
      </c>
      <c r="H2025" s="5">
        <v>4.95</v>
      </c>
      <c r="I2025" s="3">
        <v>0</v>
      </c>
      <c r="J2025" s="5">
        <f>Table1[[#This Row],[Ticket Price Price Per Unit]]*(1-Table1[[#This Row],[Discount Given]])</f>
        <v>4.95</v>
      </c>
      <c r="K2025" s="5">
        <v>1.82</v>
      </c>
      <c r="L2025" s="2">
        <v>5</v>
      </c>
      <c r="M2025" s="2">
        <v>3012</v>
      </c>
      <c r="N2025" s="5">
        <f>Table1[[#This Row],[Sales Price Per Unit]]*Table1[[#This Row],[Quantity]]</f>
        <v>24.75</v>
      </c>
      <c r="O2025" s="5">
        <f>((Table1[[#This Row],[Ticket Price Price Per Unit]]-Table1[[#This Row],[Sales Price Per Unit]]))*Table1[[#This Row],[Quantity]]</f>
        <v>0</v>
      </c>
      <c r="P2025" s="5">
        <f>(Table1[[#This Row],[Sales Price Per Unit]]-Table1[[#This Row],[Cost per Unit]])*Table1[[#This Row],[Quantity]]</f>
        <v>15.649999999999999</v>
      </c>
    </row>
    <row r="2026" spans="1:16" x14ac:dyDescent="0.25">
      <c r="A2026" s="1">
        <v>41348</v>
      </c>
      <c r="B2026" s="20">
        <f>MONTH(Table1[[#This Row],[Date]])</f>
        <v>3</v>
      </c>
      <c r="C2026" s="20" t="str">
        <f>TEXT(Table1[[#This Row],[Date]],"mmmm")</f>
        <v>marzec</v>
      </c>
      <c r="D2026" s="2">
        <v>1378</v>
      </c>
      <c r="E2026" s="2">
        <v>2</v>
      </c>
      <c r="F2026" s="2" t="s">
        <v>14</v>
      </c>
      <c r="G2026" s="2" t="s">
        <v>17</v>
      </c>
      <c r="H2026" s="5">
        <v>44.95</v>
      </c>
      <c r="I2026" s="3">
        <v>0</v>
      </c>
      <c r="J2026" s="5">
        <f>Table1[[#This Row],[Ticket Price Price Per Unit]]*(1-Table1[[#This Row],[Discount Given]])</f>
        <v>44.95</v>
      </c>
      <c r="K2026" s="5">
        <v>27.95</v>
      </c>
      <c r="L2026" s="2">
        <v>8</v>
      </c>
      <c r="M2026" s="2">
        <v>3012</v>
      </c>
      <c r="N2026" s="5">
        <f>Table1[[#This Row],[Sales Price Per Unit]]*Table1[[#This Row],[Quantity]]</f>
        <v>359.6</v>
      </c>
      <c r="O2026" s="5">
        <f>((Table1[[#This Row],[Ticket Price Price Per Unit]]-Table1[[#This Row],[Sales Price Per Unit]]))*Table1[[#This Row],[Quantity]]</f>
        <v>0</v>
      </c>
      <c r="P2026" s="5">
        <f>(Table1[[#This Row],[Sales Price Per Unit]]-Table1[[#This Row],[Cost per Unit]])*Table1[[#This Row],[Quantity]]</f>
        <v>136.00000000000003</v>
      </c>
    </row>
    <row r="2027" spans="1:16" x14ac:dyDescent="0.25">
      <c r="A2027" s="1">
        <v>41348</v>
      </c>
      <c r="B2027" s="20">
        <f>MONTH(Table1[[#This Row],[Date]])</f>
        <v>3</v>
      </c>
      <c r="C2027" s="20" t="str">
        <f>TEXT(Table1[[#This Row],[Date]],"mmmm")</f>
        <v>marzec</v>
      </c>
      <c r="D2027" s="2">
        <v>1379</v>
      </c>
      <c r="E2027" s="2">
        <v>12</v>
      </c>
      <c r="F2027" s="2" t="s">
        <v>14</v>
      </c>
      <c r="G2027" s="2" t="s">
        <v>17</v>
      </c>
      <c r="H2027" s="5">
        <v>47.95</v>
      </c>
      <c r="I2027" s="3">
        <v>0.1</v>
      </c>
      <c r="J2027" s="5">
        <f>Table1[[#This Row],[Ticket Price Price Per Unit]]*(1-Table1[[#This Row],[Discount Given]])</f>
        <v>43.155000000000001</v>
      </c>
      <c r="K2027" s="5">
        <v>20.7</v>
      </c>
      <c r="L2027" s="2">
        <v>1</v>
      </c>
      <c r="M2027" s="2">
        <v>3032</v>
      </c>
      <c r="N2027" s="5">
        <f>Table1[[#This Row],[Sales Price Per Unit]]*Table1[[#This Row],[Quantity]]</f>
        <v>43.155000000000001</v>
      </c>
      <c r="O2027" s="5">
        <f>((Table1[[#This Row],[Ticket Price Price Per Unit]]-Table1[[#This Row],[Sales Price Per Unit]]))*Table1[[#This Row],[Quantity]]</f>
        <v>4.7950000000000017</v>
      </c>
      <c r="P2027" s="5">
        <f>(Table1[[#This Row],[Sales Price Per Unit]]-Table1[[#This Row],[Cost per Unit]])*Table1[[#This Row],[Quantity]]</f>
        <v>22.455000000000002</v>
      </c>
    </row>
    <row r="2028" spans="1:16" x14ac:dyDescent="0.25">
      <c r="A2028" s="1">
        <v>41348</v>
      </c>
      <c r="B2028" s="20">
        <f>MONTH(Table1[[#This Row],[Date]])</f>
        <v>3</v>
      </c>
      <c r="C2028" s="20" t="str">
        <f>TEXT(Table1[[#This Row],[Date]],"mmmm")</f>
        <v>marzec</v>
      </c>
      <c r="D2028" s="2">
        <v>1380</v>
      </c>
      <c r="E2028" s="2">
        <v>45</v>
      </c>
      <c r="F2028" s="2" t="s">
        <v>15</v>
      </c>
      <c r="G2028" s="2" t="s">
        <v>17</v>
      </c>
      <c r="H2028" s="5">
        <v>38.950000000000003</v>
      </c>
      <c r="I2028" s="3">
        <v>0</v>
      </c>
      <c r="J2028" s="5">
        <f>Table1[[#This Row],[Ticket Price Price Per Unit]]*(1-Table1[[#This Row],[Discount Given]])</f>
        <v>38.950000000000003</v>
      </c>
      <c r="K2028" s="5">
        <v>22.33</v>
      </c>
      <c r="L2028" s="2">
        <v>2</v>
      </c>
      <c r="M2028" s="2">
        <v>3010</v>
      </c>
      <c r="N2028" s="5">
        <f>Table1[[#This Row],[Sales Price Per Unit]]*Table1[[#This Row],[Quantity]]</f>
        <v>77.900000000000006</v>
      </c>
      <c r="O2028" s="5">
        <f>((Table1[[#This Row],[Ticket Price Price Per Unit]]-Table1[[#This Row],[Sales Price Per Unit]]))*Table1[[#This Row],[Quantity]]</f>
        <v>0</v>
      </c>
      <c r="P2028" s="5">
        <f>(Table1[[#This Row],[Sales Price Per Unit]]-Table1[[#This Row],[Cost per Unit]])*Table1[[#This Row],[Quantity]]</f>
        <v>33.240000000000009</v>
      </c>
    </row>
    <row r="2029" spans="1:16" x14ac:dyDescent="0.25">
      <c r="A2029" s="1">
        <v>41348</v>
      </c>
      <c r="B2029" s="20">
        <f>MONTH(Table1[[#This Row],[Date]])</f>
        <v>3</v>
      </c>
      <c r="C2029" s="20" t="str">
        <f>TEXT(Table1[[#This Row],[Date]],"mmmm")</f>
        <v>marzec</v>
      </c>
      <c r="D2029" s="2">
        <v>1381</v>
      </c>
      <c r="E2029" s="2">
        <v>23</v>
      </c>
      <c r="F2029" s="2" t="s">
        <v>14</v>
      </c>
      <c r="G2029" s="2" t="s">
        <v>17</v>
      </c>
      <c r="H2029" s="5">
        <v>2.95</v>
      </c>
      <c r="I2029" s="3">
        <v>0</v>
      </c>
      <c r="J2029" s="5">
        <f>Table1[[#This Row],[Ticket Price Price Per Unit]]*(1-Table1[[#This Row],[Discount Given]])</f>
        <v>2.95</v>
      </c>
      <c r="K2029" s="5">
        <v>1.68</v>
      </c>
      <c r="L2029" s="2">
        <v>3</v>
      </c>
      <c r="M2029" s="2">
        <v>3016</v>
      </c>
      <c r="N2029" s="5">
        <f>Table1[[#This Row],[Sales Price Per Unit]]*Table1[[#This Row],[Quantity]]</f>
        <v>8.8500000000000014</v>
      </c>
      <c r="O2029" s="5">
        <f>((Table1[[#This Row],[Ticket Price Price Per Unit]]-Table1[[#This Row],[Sales Price Per Unit]]))*Table1[[#This Row],[Quantity]]</f>
        <v>0</v>
      </c>
      <c r="P2029" s="5">
        <f>(Table1[[#This Row],[Sales Price Per Unit]]-Table1[[#This Row],[Cost per Unit]])*Table1[[#This Row],[Quantity]]</f>
        <v>3.8100000000000005</v>
      </c>
    </row>
    <row r="2030" spans="1:16" x14ac:dyDescent="0.25">
      <c r="A2030" s="1">
        <v>41348</v>
      </c>
      <c r="B2030" s="20">
        <f>MONTH(Table1[[#This Row],[Date]])</f>
        <v>3</v>
      </c>
      <c r="C2030" s="20" t="str">
        <f>TEXT(Table1[[#This Row],[Date]],"mmmm")</f>
        <v>marzec</v>
      </c>
      <c r="D2030" s="2">
        <v>1382</v>
      </c>
      <c r="E2030" s="2">
        <v>24</v>
      </c>
      <c r="F2030" s="2" t="s">
        <v>15</v>
      </c>
      <c r="G2030" s="2" t="s">
        <v>17</v>
      </c>
      <c r="H2030" s="5">
        <v>27.95</v>
      </c>
      <c r="I2030" s="3">
        <v>0</v>
      </c>
      <c r="J2030" s="5">
        <f>Table1[[#This Row],[Ticket Price Price Per Unit]]*(1-Table1[[#This Row],[Discount Given]])</f>
        <v>27.95</v>
      </c>
      <c r="K2030" s="5">
        <v>16.8</v>
      </c>
      <c r="L2030" s="2">
        <v>4</v>
      </c>
      <c r="M2030" s="2">
        <v>3022</v>
      </c>
      <c r="N2030" s="5">
        <f>Table1[[#This Row],[Sales Price Per Unit]]*Table1[[#This Row],[Quantity]]</f>
        <v>111.8</v>
      </c>
      <c r="O2030" s="5">
        <f>((Table1[[#This Row],[Ticket Price Price Per Unit]]-Table1[[#This Row],[Sales Price Per Unit]]))*Table1[[#This Row],[Quantity]]</f>
        <v>0</v>
      </c>
      <c r="P2030" s="5">
        <f>(Table1[[#This Row],[Sales Price Per Unit]]-Table1[[#This Row],[Cost per Unit]])*Table1[[#This Row],[Quantity]]</f>
        <v>44.599999999999994</v>
      </c>
    </row>
    <row r="2031" spans="1:16" x14ac:dyDescent="0.25">
      <c r="A2031" s="1">
        <v>41348</v>
      </c>
      <c r="B2031" s="20">
        <f>MONTH(Table1[[#This Row],[Date]])</f>
        <v>3</v>
      </c>
      <c r="C2031" s="20" t="str">
        <f>TEXT(Table1[[#This Row],[Date]],"mmmm")</f>
        <v>marzec</v>
      </c>
      <c r="D2031" s="2">
        <v>1383</v>
      </c>
      <c r="E2031" s="2">
        <v>25</v>
      </c>
      <c r="F2031" s="2" t="s">
        <v>15</v>
      </c>
      <c r="G2031" s="2" t="s">
        <v>17</v>
      </c>
      <c r="H2031" s="5">
        <v>0.95</v>
      </c>
      <c r="I2031" s="3">
        <v>0</v>
      </c>
      <c r="J2031" s="5">
        <f>Table1[[#This Row],[Ticket Price Price Per Unit]]*(1-Table1[[#This Row],[Discount Given]])</f>
        <v>0.95</v>
      </c>
      <c r="K2031" s="5">
        <v>0.35</v>
      </c>
      <c r="L2031" s="2">
        <v>4</v>
      </c>
      <c r="M2031" s="2">
        <v>3027</v>
      </c>
      <c r="N2031" s="5">
        <f>Table1[[#This Row],[Sales Price Per Unit]]*Table1[[#This Row],[Quantity]]</f>
        <v>3.8</v>
      </c>
      <c r="O2031" s="5">
        <f>((Table1[[#This Row],[Ticket Price Price Per Unit]]-Table1[[#This Row],[Sales Price Per Unit]]))*Table1[[#This Row],[Quantity]]</f>
        <v>0</v>
      </c>
      <c r="P2031" s="5">
        <f>(Table1[[#This Row],[Sales Price Per Unit]]-Table1[[#This Row],[Cost per Unit]])*Table1[[#This Row],[Quantity]]</f>
        <v>2.4</v>
      </c>
    </row>
    <row r="2032" spans="1:16" x14ac:dyDescent="0.25">
      <c r="A2032" s="1">
        <v>41348</v>
      </c>
      <c r="B2032" s="20">
        <f>MONTH(Table1[[#This Row],[Date]])</f>
        <v>3</v>
      </c>
      <c r="C2032" s="20" t="str">
        <f>TEXT(Table1[[#This Row],[Date]],"mmmm")</f>
        <v>marzec</v>
      </c>
      <c r="D2032" s="2">
        <v>1384</v>
      </c>
      <c r="E2032" s="2">
        <v>8</v>
      </c>
      <c r="F2032" s="2" t="s">
        <v>15</v>
      </c>
      <c r="G2032" s="2" t="s">
        <v>17</v>
      </c>
      <c r="H2032" s="5">
        <v>7.95</v>
      </c>
      <c r="I2032" s="3">
        <v>0</v>
      </c>
      <c r="J2032" s="5">
        <f>Table1[[#This Row],[Ticket Price Price Per Unit]]*(1-Table1[[#This Row],[Discount Given]])</f>
        <v>7.95</v>
      </c>
      <c r="K2032" s="5">
        <v>4.53</v>
      </c>
      <c r="L2032" s="2">
        <v>3</v>
      </c>
      <c r="M2032" s="2">
        <v>3030</v>
      </c>
      <c r="N2032" s="5">
        <f>Table1[[#This Row],[Sales Price Per Unit]]*Table1[[#This Row],[Quantity]]</f>
        <v>23.85</v>
      </c>
      <c r="O2032" s="5">
        <f>((Table1[[#This Row],[Ticket Price Price Per Unit]]-Table1[[#This Row],[Sales Price Per Unit]]))*Table1[[#This Row],[Quantity]]</f>
        <v>0</v>
      </c>
      <c r="P2032" s="5">
        <f>(Table1[[#This Row],[Sales Price Per Unit]]-Table1[[#This Row],[Cost per Unit]])*Table1[[#This Row],[Quantity]]</f>
        <v>10.26</v>
      </c>
    </row>
    <row r="2033" spans="1:16" x14ac:dyDescent="0.25">
      <c r="A2033" s="1">
        <v>41348</v>
      </c>
      <c r="B2033" s="20">
        <f>MONTH(Table1[[#This Row],[Date]])</f>
        <v>3</v>
      </c>
      <c r="C2033" s="20" t="str">
        <f>TEXT(Table1[[#This Row],[Date]],"mmmm")</f>
        <v>marzec</v>
      </c>
      <c r="D2033" s="2">
        <v>1385</v>
      </c>
      <c r="E2033" s="2">
        <v>22</v>
      </c>
      <c r="F2033" s="2" t="s">
        <v>14</v>
      </c>
      <c r="G2033" s="2" t="s">
        <v>17</v>
      </c>
      <c r="H2033" s="5">
        <v>0.95</v>
      </c>
      <c r="I2033" s="3">
        <v>0</v>
      </c>
      <c r="J2033" s="5">
        <f>Table1[[#This Row],[Ticket Price Price Per Unit]]*(1-Table1[[#This Row],[Discount Given]])</f>
        <v>0.95</v>
      </c>
      <c r="K2033" s="5">
        <v>0.56999999999999995</v>
      </c>
      <c r="L2033" s="2">
        <v>1</v>
      </c>
      <c r="M2033" s="2">
        <v>3033</v>
      </c>
      <c r="N2033" s="5">
        <f>Table1[[#This Row],[Sales Price Per Unit]]*Table1[[#This Row],[Quantity]]</f>
        <v>0.95</v>
      </c>
      <c r="O2033" s="5">
        <f>((Table1[[#This Row],[Ticket Price Price Per Unit]]-Table1[[#This Row],[Sales Price Per Unit]]))*Table1[[#This Row],[Quantity]]</f>
        <v>0</v>
      </c>
      <c r="P2033" s="5">
        <f>(Table1[[#This Row],[Sales Price Per Unit]]-Table1[[#This Row],[Cost per Unit]])*Table1[[#This Row],[Quantity]]</f>
        <v>0.38</v>
      </c>
    </row>
    <row r="2034" spans="1:16" x14ac:dyDescent="0.25">
      <c r="A2034" s="1">
        <v>41348</v>
      </c>
      <c r="B2034" s="20">
        <f>MONTH(Table1[[#This Row],[Date]])</f>
        <v>3</v>
      </c>
      <c r="C2034" s="20" t="str">
        <f>TEXT(Table1[[#This Row],[Date]],"mmmm")</f>
        <v>marzec</v>
      </c>
      <c r="D2034" s="2">
        <v>1385</v>
      </c>
      <c r="E2034" s="2">
        <v>7</v>
      </c>
      <c r="F2034" s="2" t="s">
        <v>14</v>
      </c>
      <c r="G2034" s="2" t="s">
        <v>17</v>
      </c>
      <c r="H2034" s="5">
        <v>20.95</v>
      </c>
      <c r="I2034" s="3">
        <v>0</v>
      </c>
      <c r="J2034" s="5">
        <f>Table1[[#This Row],[Ticket Price Price Per Unit]]*(1-Table1[[#This Row],[Discount Given]])</f>
        <v>20.95</v>
      </c>
      <c r="K2034" s="5">
        <v>10.039999999999999</v>
      </c>
      <c r="L2034" s="2">
        <v>17</v>
      </c>
      <c r="M2034" s="2">
        <v>3033</v>
      </c>
      <c r="N2034" s="5">
        <f>Table1[[#This Row],[Sales Price Per Unit]]*Table1[[#This Row],[Quantity]]</f>
        <v>356.15</v>
      </c>
      <c r="O2034" s="5">
        <f>((Table1[[#This Row],[Ticket Price Price Per Unit]]-Table1[[#This Row],[Sales Price Per Unit]]))*Table1[[#This Row],[Quantity]]</f>
        <v>0</v>
      </c>
      <c r="P2034" s="5">
        <f>(Table1[[#This Row],[Sales Price Per Unit]]-Table1[[#This Row],[Cost per Unit]])*Table1[[#This Row],[Quantity]]</f>
        <v>185.47</v>
      </c>
    </row>
    <row r="2035" spans="1:16" hidden="1" x14ac:dyDescent="0.25">
      <c r="A2035" s="1">
        <v>41348</v>
      </c>
      <c r="B2035" s="20">
        <f>MONTH(Table1[[#This Row],[Date]])</f>
        <v>3</v>
      </c>
      <c r="C2035" s="20" t="str">
        <f>TEXT(Table1[[#This Row],[Date]],"mmmm")</f>
        <v>marzec</v>
      </c>
      <c r="D2035" s="2">
        <v>1386</v>
      </c>
      <c r="E2035" s="2">
        <v>19</v>
      </c>
      <c r="F2035" s="2" t="s">
        <v>14</v>
      </c>
      <c r="G2035" s="2" t="s">
        <v>17</v>
      </c>
      <c r="H2035" s="5">
        <v>49.95</v>
      </c>
      <c r="I2035" s="3">
        <v>0</v>
      </c>
      <c r="J2035" s="5">
        <f>Table1[[#This Row],[Ticket Price Price Per Unit]]*(1-Table1[[#This Row],[Discount Given]])</f>
        <v>49.95</v>
      </c>
      <c r="K2035" s="5">
        <v>24.77</v>
      </c>
      <c r="L2035" s="2">
        <v>13</v>
      </c>
      <c r="M2035" s="2">
        <v>3019</v>
      </c>
      <c r="N2035" s="5">
        <f>Table1[[#This Row],[Sales Price Per Unit]]*Table1[[#This Row],[Quantity]]</f>
        <v>649.35</v>
      </c>
      <c r="O2035" s="5">
        <f>((Table1[[#This Row],[Ticket Price Price Per Unit]]-Table1[[#This Row],[Sales Price Per Unit]]))*Table1[[#This Row],[Quantity]]</f>
        <v>0</v>
      </c>
      <c r="P2035" s="5">
        <f>(Table1[[#This Row],[Sales Price Per Unit]]-Table1[[#This Row],[Cost per Unit]])*Table1[[#This Row],[Quantity]]</f>
        <v>327.34000000000003</v>
      </c>
    </row>
    <row r="2036" spans="1:16" hidden="1" x14ac:dyDescent="0.25">
      <c r="A2036" s="1">
        <v>41348</v>
      </c>
      <c r="B2036" s="20">
        <f>MONTH(Table1[[#This Row],[Date]])</f>
        <v>3</v>
      </c>
      <c r="C2036" s="20" t="str">
        <f>TEXT(Table1[[#This Row],[Date]],"mmmm")</f>
        <v>marzec</v>
      </c>
      <c r="D2036" s="2">
        <v>1386</v>
      </c>
      <c r="E2036" s="2">
        <v>15</v>
      </c>
      <c r="F2036" s="2" t="s">
        <v>14</v>
      </c>
      <c r="G2036" s="2" t="s">
        <v>17</v>
      </c>
      <c r="H2036" s="5">
        <v>28.95</v>
      </c>
      <c r="I2036" s="3">
        <v>0</v>
      </c>
      <c r="J2036" s="5">
        <f>Table1[[#This Row],[Ticket Price Price Per Unit]]*(1-Table1[[#This Row],[Discount Given]])</f>
        <v>28.95</v>
      </c>
      <c r="K2036" s="5">
        <v>17.53</v>
      </c>
      <c r="L2036" s="2">
        <v>1</v>
      </c>
      <c r="M2036" s="2">
        <v>3019</v>
      </c>
      <c r="N2036" s="5">
        <f>Table1[[#This Row],[Sales Price Per Unit]]*Table1[[#This Row],[Quantity]]</f>
        <v>28.95</v>
      </c>
      <c r="O2036" s="5">
        <f>((Table1[[#This Row],[Ticket Price Price Per Unit]]-Table1[[#This Row],[Sales Price Per Unit]]))*Table1[[#This Row],[Quantity]]</f>
        <v>0</v>
      </c>
      <c r="P2036" s="5">
        <f>(Table1[[#This Row],[Sales Price Per Unit]]-Table1[[#This Row],[Cost per Unit]])*Table1[[#This Row],[Quantity]]</f>
        <v>11.419999999999998</v>
      </c>
    </row>
    <row r="2037" spans="1:16" x14ac:dyDescent="0.25">
      <c r="A2037" s="1">
        <v>41348</v>
      </c>
      <c r="B2037" s="20">
        <f>MONTH(Table1[[#This Row],[Date]])</f>
        <v>3</v>
      </c>
      <c r="C2037" s="20" t="str">
        <f>TEXT(Table1[[#This Row],[Date]],"mmmm")</f>
        <v>marzec</v>
      </c>
      <c r="D2037" s="2">
        <v>1387</v>
      </c>
      <c r="E2037" s="2">
        <v>6</v>
      </c>
      <c r="F2037" s="2" t="s">
        <v>14</v>
      </c>
      <c r="G2037" s="2" t="s">
        <v>17</v>
      </c>
      <c r="H2037" s="5">
        <v>55.95</v>
      </c>
      <c r="I2037" s="3">
        <v>0</v>
      </c>
      <c r="J2037" s="5">
        <f>Table1[[#This Row],[Ticket Price Price Per Unit]]*(1-Table1[[#This Row],[Discount Given]])</f>
        <v>55.95</v>
      </c>
      <c r="K2037" s="5">
        <v>16.059999999999999</v>
      </c>
      <c r="L2037" s="2">
        <v>4</v>
      </c>
      <c r="M2037" s="2">
        <v>3027</v>
      </c>
      <c r="N2037" s="5">
        <f>Table1[[#This Row],[Sales Price Per Unit]]*Table1[[#This Row],[Quantity]]</f>
        <v>223.8</v>
      </c>
      <c r="O2037" s="5">
        <f>((Table1[[#This Row],[Ticket Price Price Per Unit]]-Table1[[#This Row],[Sales Price Per Unit]]))*Table1[[#This Row],[Quantity]]</f>
        <v>0</v>
      </c>
      <c r="P2037" s="5">
        <f>(Table1[[#This Row],[Sales Price Per Unit]]-Table1[[#This Row],[Cost per Unit]])*Table1[[#This Row],[Quantity]]</f>
        <v>159.56</v>
      </c>
    </row>
    <row r="2038" spans="1:16" x14ac:dyDescent="0.25">
      <c r="A2038" s="1">
        <v>41348</v>
      </c>
      <c r="B2038" s="20">
        <f>MONTH(Table1[[#This Row],[Date]])</f>
        <v>3</v>
      </c>
      <c r="C2038" s="20" t="str">
        <f>TEXT(Table1[[#This Row],[Date]],"mmmm")</f>
        <v>marzec</v>
      </c>
      <c r="D2038" s="2">
        <v>1387</v>
      </c>
      <c r="E2038" s="2">
        <v>32</v>
      </c>
      <c r="F2038" s="2" t="s">
        <v>14</v>
      </c>
      <c r="G2038" s="2" t="s">
        <v>17</v>
      </c>
      <c r="H2038" s="5">
        <v>22.95</v>
      </c>
      <c r="I2038" s="3">
        <v>0.2</v>
      </c>
      <c r="J2038" s="5">
        <f>Table1[[#This Row],[Ticket Price Price Per Unit]]*(1-Table1[[#This Row],[Discount Given]])</f>
        <v>18.36</v>
      </c>
      <c r="K2038" s="5">
        <v>11.78</v>
      </c>
      <c r="L2038" s="2">
        <v>25</v>
      </c>
      <c r="M2038" s="2">
        <v>3027</v>
      </c>
      <c r="N2038" s="5">
        <f>Table1[[#This Row],[Sales Price Per Unit]]*Table1[[#This Row],[Quantity]]</f>
        <v>459</v>
      </c>
      <c r="O2038" s="5">
        <f>((Table1[[#This Row],[Ticket Price Price Per Unit]]-Table1[[#This Row],[Sales Price Per Unit]]))*Table1[[#This Row],[Quantity]]</f>
        <v>114.75</v>
      </c>
      <c r="P2038" s="5">
        <f>(Table1[[#This Row],[Sales Price Per Unit]]-Table1[[#This Row],[Cost per Unit]])*Table1[[#This Row],[Quantity]]</f>
        <v>164.5</v>
      </c>
    </row>
    <row r="2039" spans="1:16" x14ac:dyDescent="0.25">
      <c r="A2039" s="1">
        <v>41348</v>
      </c>
      <c r="B2039" s="20">
        <f>MONTH(Table1[[#This Row],[Date]])</f>
        <v>3</v>
      </c>
      <c r="C2039" s="20" t="str">
        <f>TEXT(Table1[[#This Row],[Date]],"mmmm")</f>
        <v>marzec</v>
      </c>
      <c r="D2039" s="2">
        <v>1388</v>
      </c>
      <c r="E2039" s="2">
        <v>7</v>
      </c>
      <c r="F2039" s="2" t="s">
        <v>15</v>
      </c>
      <c r="G2039" s="2" t="s">
        <v>17</v>
      </c>
      <c r="H2039" s="5">
        <v>20.95</v>
      </c>
      <c r="I2039" s="3">
        <v>0.1</v>
      </c>
      <c r="J2039" s="5">
        <f>Table1[[#This Row],[Ticket Price Price Per Unit]]*(1-Table1[[#This Row],[Discount Given]])</f>
        <v>18.855</v>
      </c>
      <c r="K2039" s="5">
        <v>10.039999999999999</v>
      </c>
      <c r="L2039" s="2">
        <v>9</v>
      </c>
      <c r="M2039" s="2">
        <v>3023</v>
      </c>
      <c r="N2039" s="5">
        <f>Table1[[#This Row],[Sales Price Per Unit]]*Table1[[#This Row],[Quantity]]</f>
        <v>169.69499999999999</v>
      </c>
      <c r="O2039" s="5">
        <f>((Table1[[#This Row],[Ticket Price Price Per Unit]]-Table1[[#This Row],[Sales Price Per Unit]]))*Table1[[#This Row],[Quantity]]</f>
        <v>18.85499999999999</v>
      </c>
      <c r="P2039" s="5">
        <f>(Table1[[#This Row],[Sales Price Per Unit]]-Table1[[#This Row],[Cost per Unit]])*Table1[[#This Row],[Quantity]]</f>
        <v>79.335000000000008</v>
      </c>
    </row>
    <row r="2040" spans="1:16" x14ac:dyDescent="0.25">
      <c r="A2040" s="1">
        <v>41348</v>
      </c>
      <c r="B2040" s="20">
        <f>MONTH(Table1[[#This Row],[Date]])</f>
        <v>3</v>
      </c>
      <c r="C2040" s="20" t="str">
        <f>TEXT(Table1[[#This Row],[Date]],"mmmm")</f>
        <v>marzec</v>
      </c>
      <c r="D2040" s="2">
        <v>1388</v>
      </c>
      <c r="E2040" s="2">
        <v>27</v>
      </c>
      <c r="F2040" s="2" t="s">
        <v>15</v>
      </c>
      <c r="G2040" s="2" t="s">
        <v>17</v>
      </c>
      <c r="H2040" s="5">
        <v>4.95</v>
      </c>
      <c r="I2040" s="3">
        <v>0</v>
      </c>
      <c r="J2040" s="5">
        <f>Table1[[#This Row],[Ticket Price Price Per Unit]]*(1-Table1[[#This Row],[Discount Given]])</f>
        <v>4.95</v>
      </c>
      <c r="K2040" s="5">
        <v>1.82</v>
      </c>
      <c r="L2040" s="2">
        <v>8</v>
      </c>
      <c r="M2040" s="2">
        <v>3023</v>
      </c>
      <c r="N2040" s="5">
        <f>Table1[[#This Row],[Sales Price Per Unit]]*Table1[[#This Row],[Quantity]]</f>
        <v>39.6</v>
      </c>
      <c r="O2040" s="5">
        <f>((Table1[[#This Row],[Ticket Price Price Per Unit]]-Table1[[#This Row],[Sales Price Per Unit]]))*Table1[[#This Row],[Quantity]]</f>
        <v>0</v>
      </c>
      <c r="P2040" s="5">
        <f>(Table1[[#This Row],[Sales Price Per Unit]]-Table1[[#This Row],[Cost per Unit]])*Table1[[#This Row],[Quantity]]</f>
        <v>25.04</v>
      </c>
    </row>
    <row r="2041" spans="1:16" hidden="1" x14ac:dyDescent="0.25">
      <c r="A2041" s="1">
        <v>41348</v>
      </c>
      <c r="B2041" s="20">
        <f>MONTH(Table1[[#This Row],[Date]])</f>
        <v>3</v>
      </c>
      <c r="C2041" s="20" t="str">
        <f>TEXT(Table1[[#This Row],[Date]],"mmmm")</f>
        <v>marzec</v>
      </c>
      <c r="D2041" s="2">
        <v>1389</v>
      </c>
      <c r="E2041" s="2">
        <v>21</v>
      </c>
      <c r="F2041" s="2" t="s">
        <v>14</v>
      </c>
      <c r="G2041" s="2" t="s">
        <v>17</v>
      </c>
      <c r="H2041" s="5">
        <v>26.95</v>
      </c>
      <c r="I2041" s="3">
        <v>0</v>
      </c>
      <c r="J2041" s="5">
        <f>Table1[[#This Row],[Ticket Price Price Per Unit]]*(1-Table1[[#This Row],[Discount Given]])</f>
        <v>26.95</v>
      </c>
      <c r="K2041" s="5">
        <v>12.42</v>
      </c>
      <c r="L2041" s="2">
        <v>12</v>
      </c>
      <c r="M2041" s="2">
        <v>3028</v>
      </c>
      <c r="N2041" s="5">
        <f>Table1[[#This Row],[Sales Price Per Unit]]*Table1[[#This Row],[Quantity]]</f>
        <v>323.39999999999998</v>
      </c>
      <c r="O2041" s="5">
        <f>((Table1[[#This Row],[Ticket Price Price Per Unit]]-Table1[[#This Row],[Sales Price Per Unit]]))*Table1[[#This Row],[Quantity]]</f>
        <v>0</v>
      </c>
      <c r="P2041" s="5">
        <f>(Table1[[#This Row],[Sales Price Per Unit]]-Table1[[#This Row],[Cost per Unit]])*Table1[[#This Row],[Quantity]]</f>
        <v>174.35999999999999</v>
      </c>
    </row>
    <row r="2042" spans="1:16" x14ac:dyDescent="0.25">
      <c r="A2042" s="1">
        <v>41348</v>
      </c>
      <c r="B2042" s="20">
        <f>MONTH(Table1[[#This Row],[Date]])</f>
        <v>3</v>
      </c>
      <c r="C2042" s="20" t="str">
        <f>TEXT(Table1[[#This Row],[Date]],"mmmm")</f>
        <v>marzec</v>
      </c>
      <c r="D2042" s="2">
        <v>1390</v>
      </c>
      <c r="E2042" s="2">
        <v>2</v>
      </c>
      <c r="F2042" s="2" t="s">
        <v>15</v>
      </c>
      <c r="G2042" s="2" t="s">
        <v>17</v>
      </c>
      <c r="H2042" s="5">
        <v>44.95</v>
      </c>
      <c r="I2042" s="3">
        <v>0.1</v>
      </c>
      <c r="J2042" s="5">
        <f>Table1[[#This Row],[Ticket Price Price Per Unit]]*(1-Table1[[#This Row],[Discount Given]])</f>
        <v>40.455000000000005</v>
      </c>
      <c r="K2042" s="5">
        <v>27.95</v>
      </c>
      <c r="L2042" s="2">
        <v>4</v>
      </c>
      <c r="M2042" s="2">
        <v>3033</v>
      </c>
      <c r="N2042" s="5">
        <f>Table1[[#This Row],[Sales Price Per Unit]]*Table1[[#This Row],[Quantity]]</f>
        <v>161.82000000000002</v>
      </c>
      <c r="O2042" s="5">
        <f>((Table1[[#This Row],[Ticket Price Price Per Unit]]-Table1[[#This Row],[Sales Price Per Unit]]))*Table1[[#This Row],[Quantity]]</f>
        <v>17.97999999999999</v>
      </c>
      <c r="P2042" s="5">
        <f>(Table1[[#This Row],[Sales Price Per Unit]]-Table1[[#This Row],[Cost per Unit]])*Table1[[#This Row],[Quantity]]</f>
        <v>50.020000000000024</v>
      </c>
    </row>
    <row r="2043" spans="1:16" x14ac:dyDescent="0.25">
      <c r="A2043" s="1">
        <v>41348</v>
      </c>
      <c r="B2043" s="20">
        <f>MONTH(Table1[[#This Row],[Date]])</f>
        <v>3</v>
      </c>
      <c r="C2043" s="20" t="str">
        <f>TEXT(Table1[[#This Row],[Date]],"mmmm")</f>
        <v>marzec</v>
      </c>
      <c r="D2043" s="2">
        <v>1391</v>
      </c>
      <c r="E2043" s="2">
        <v>19</v>
      </c>
      <c r="F2043" s="2" t="s">
        <v>14</v>
      </c>
      <c r="G2043" s="2" t="s">
        <v>17</v>
      </c>
      <c r="H2043" s="5">
        <v>49.95</v>
      </c>
      <c r="I2043" s="3">
        <v>0</v>
      </c>
      <c r="J2043" s="5">
        <f>Table1[[#This Row],[Ticket Price Price Per Unit]]*(1-Table1[[#This Row],[Discount Given]])</f>
        <v>49.95</v>
      </c>
      <c r="K2043" s="5">
        <v>24.77</v>
      </c>
      <c r="L2043" s="2">
        <v>31</v>
      </c>
      <c r="M2043" s="2">
        <v>3023</v>
      </c>
      <c r="N2043" s="5">
        <f>Table1[[#This Row],[Sales Price Per Unit]]*Table1[[#This Row],[Quantity]]</f>
        <v>1548.45</v>
      </c>
      <c r="O2043" s="5">
        <f>((Table1[[#This Row],[Ticket Price Price Per Unit]]-Table1[[#This Row],[Sales Price Per Unit]]))*Table1[[#This Row],[Quantity]]</f>
        <v>0</v>
      </c>
      <c r="P2043" s="5">
        <f>(Table1[[#This Row],[Sales Price Per Unit]]-Table1[[#This Row],[Cost per Unit]])*Table1[[#This Row],[Quantity]]</f>
        <v>780.58000000000015</v>
      </c>
    </row>
    <row r="2044" spans="1:16" x14ac:dyDescent="0.25">
      <c r="A2044" s="1">
        <v>41348</v>
      </c>
      <c r="B2044" s="20">
        <f>MONTH(Table1[[#This Row],[Date]])</f>
        <v>3</v>
      </c>
      <c r="C2044" s="20" t="str">
        <f>TEXT(Table1[[#This Row],[Date]],"mmmm")</f>
        <v>marzec</v>
      </c>
      <c r="D2044" s="2">
        <v>1392</v>
      </c>
      <c r="E2044" s="2">
        <v>15</v>
      </c>
      <c r="F2044" s="2" t="s">
        <v>15</v>
      </c>
      <c r="G2044" s="2" t="s">
        <v>17</v>
      </c>
      <c r="H2044" s="5">
        <v>28.95</v>
      </c>
      <c r="I2044" s="3">
        <v>0</v>
      </c>
      <c r="J2044" s="5">
        <f>Table1[[#This Row],[Ticket Price Price Per Unit]]*(1-Table1[[#This Row],[Discount Given]])</f>
        <v>28.95</v>
      </c>
      <c r="K2044" s="5">
        <v>17.53</v>
      </c>
      <c r="L2044" s="2">
        <v>4</v>
      </c>
      <c r="M2044" s="2">
        <v>3023</v>
      </c>
      <c r="N2044" s="5">
        <f>Table1[[#This Row],[Sales Price Per Unit]]*Table1[[#This Row],[Quantity]]</f>
        <v>115.8</v>
      </c>
      <c r="O2044" s="5">
        <f>((Table1[[#This Row],[Ticket Price Price Per Unit]]-Table1[[#This Row],[Sales Price Per Unit]]))*Table1[[#This Row],[Quantity]]</f>
        <v>0</v>
      </c>
      <c r="P2044" s="5">
        <f>(Table1[[#This Row],[Sales Price Per Unit]]-Table1[[#This Row],[Cost per Unit]])*Table1[[#This Row],[Quantity]]</f>
        <v>45.679999999999993</v>
      </c>
    </row>
    <row r="2045" spans="1:16" x14ac:dyDescent="0.25">
      <c r="A2045" s="1">
        <v>41348</v>
      </c>
      <c r="B2045" s="20">
        <f>MONTH(Table1[[#This Row],[Date]])</f>
        <v>3</v>
      </c>
      <c r="C2045" s="20" t="str">
        <f>TEXT(Table1[[#This Row],[Date]],"mmmm")</f>
        <v>marzec</v>
      </c>
      <c r="D2045" s="2">
        <v>1393</v>
      </c>
      <c r="E2045" s="2">
        <v>32</v>
      </c>
      <c r="F2045" s="2" t="s">
        <v>15</v>
      </c>
      <c r="G2045" s="2" t="s">
        <v>17</v>
      </c>
      <c r="H2045" s="5">
        <v>22.95</v>
      </c>
      <c r="I2045" s="3">
        <v>0</v>
      </c>
      <c r="J2045" s="5">
        <f>Table1[[#This Row],[Ticket Price Price Per Unit]]*(1-Table1[[#This Row],[Discount Given]])</f>
        <v>22.95</v>
      </c>
      <c r="K2045" s="5">
        <v>11.78</v>
      </c>
      <c r="L2045" s="2">
        <v>9</v>
      </c>
      <c r="M2045" s="2">
        <v>3025</v>
      </c>
      <c r="N2045" s="5">
        <f>Table1[[#This Row],[Sales Price Per Unit]]*Table1[[#This Row],[Quantity]]</f>
        <v>206.54999999999998</v>
      </c>
      <c r="O2045" s="5">
        <f>((Table1[[#This Row],[Ticket Price Price Per Unit]]-Table1[[#This Row],[Sales Price Per Unit]]))*Table1[[#This Row],[Quantity]]</f>
        <v>0</v>
      </c>
      <c r="P2045" s="5">
        <f>(Table1[[#This Row],[Sales Price Per Unit]]-Table1[[#This Row],[Cost per Unit]])*Table1[[#This Row],[Quantity]]</f>
        <v>100.53</v>
      </c>
    </row>
    <row r="2046" spans="1:16" x14ac:dyDescent="0.25">
      <c r="A2046" s="1">
        <v>41349</v>
      </c>
      <c r="B2046" s="20">
        <f>MONTH(Table1[[#This Row],[Date]])</f>
        <v>3</v>
      </c>
      <c r="C2046" s="20" t="str">
        <f>TEXT(Table1[[#This Row],[Date]],"mmmm")</f>
        <v>marzec</v>
      </c>
      <c r="D2046" s="2">
        <v>1394</v>
      </c>
      <c r="E2046" s="2">
        <v>43</v>
      </c>
      <c r="F2046" s="2" t="s">
        <v>16</v>
      </c>
      <c r="G2046" s="2" t="s">
        <v>13</v>
      </c>
      <c r="H2046" s="5">
        <v>11.95</v>
      </c>
      <c r="I2046" s="3">
        <v>0</v>
      </c>
      <c r="J2046" s="5">
        <f>Table1[[#This Row],[Ticket Price Price Per Unit]]*(1-Table1[[#This Row],[Discount Given]])</f>
        <v>11.95</v>
      </c>
      <c r="K2046" s="5">
        <v>3.32</v>
      </c>
      <c r="L2046" s="2">
        <v>11</v>
      </c>
      <c r="M2046" s="2">
        <v>3026</v>
      </c>
      <c r="N2046" s="5">
        <f>Table1[[#This Row],[Sales Price Per Unit]]*Table1[[#This Row],[Quantity]]</f>
        <v>131.44999999999999</v>
      </c>
      <c r="O2046" s="5">
        <f>((Table1[[#This Row],[Ticket Price Price Per Unit]]-Table1[[#This Row],[Sales Price Per Unit]]))*Table1[[#This Row],[Quantity]]</f>
        <v>0</v>
      </c>
      <c r="P2046" s="5">
        <f>(Table1[[#This Row],[Sales Price Per Unit]]-Table1[[#This Row],[Cost per Unit]])*Table1[[#This Row],[Quantity]]</f>
        <v>94.929999999999993</v>
      </c>
    </row>
    <row r="2047" spans="1:16" x14ac:dyDescent="0.25">
      <c r="A2047" s="1">
        <v>41349</v>
      </c>
      <c r="B2047" s="20">
        <f>MONTH(Table1[[#This Row],[Date]])</f>
        <v>3</v>
      </c>
      <c r="C2047" s="20" t="str">
        <f>TEXT(Table1[[#This Row],[Date]],"mmmm")</f>
        <v>marzec</v>
      </c>
      <c r="D2047" s="2">
        <v>1395</v>
      </c>
      <c r="E2047" s="2">
        <v>39</v>
      </c>
      <c r="F2047" s="2" t="s">
        <v>18</v>
      </c>
      <c r="G2047" s="2" t="s">
        <v>13</v>
      </c>
      <c r="H2047" s="5">
        <v>26.95</v>
      </c>
      <c r="I2047" s="3">
        <v>0</v>
      </c>
      <c r="J2047" s="5">
        <f>Table1[[#This Row],[Ticket Price Price Per Unit]]*(1-Table1[[#This Row],[Discount Given]])</f>
        <v>26.95</v>
      </c>
      <c r="K2047" s="5">
        <v>12.24</v>
      </c>
      <c r="L2047" s="2">
        <v>22</v>
      </c>
      <c r="M2047" s="2">
        <v>3023</v>
      </c>
      <c r="N2047" s="5">
        <f>Table1[[#This Row],[Sales Price Per Unit]]*Table1[[#This Row],[Quantity]]</f>
        <v>592.9</v>
      </c>
      <c r="O2047" s="5">
        <f>((Table1[[#This Row],[Ticket Price Price Per Unit]]-Table1[[#This Row],[Sales Price Per Unit]]))*Table1[[#This Row],[Quantity]]</f>
        <v>0</v>
      </c>
      <c r="P2047" s="5">
        <f>(Table1[[#This Row],[Sales Price Per Unit]]-Table1[[#This Row],[Cost per Unit]])*Table1[[#This Row],[Quantity]]</f>
        <v>323.62</v>
      </c>
    </row>
    <row r="2048" spans="1:16" x14ac:dyDescent="0.25">
      <c r="A2048" s="1">
        <v>41349</v>
      </c>
      <c r="B2048" s="20">
        <f>MONTH(Table1[[#This Row],[Date]])</f>
        <v>3</v>
      </c>
      <c r="C2048" s="20" t="str">
        <f>TEXT(Table1[[#This Row],[Date]],"mmmm")</f>
        <v>marzec</v>
      </c>
      <c r="D2048" s="2">
        <v>1396</v>
      </c>
      <c r="E2048" s="2">
        <v>15</v>
      </c>
      <c r="F2048" s="2" t="s">
        <v>18</v>
      </c>
      <c r="G2048" s="2" t="s">
        <v>13</v>
      </c>
      <c r="H2048" s="5">
        <v>28.95</v>
      </c>
      <c r="I2048" s="3">
        <v>0.1</v>
      </c>
      <c r="J2048" s="5">
        <f>Table1[[#This Row],[Ticket Price Price Per Unit]]*(1-Table1[[#This Row],[Discount Given]])</f>
        <v>26.055</v>
      </c>
      <c r="K2048" s="5">
        <v>17.53</v>
      </c>
      <c r="L2048" s="2">
        <v>29</v>
      </c>
      <c r="M2048" s="2">
        <v>3021</v>
      </c>
      <c r="N2048" s="5">
        <f>Table1[[#This Row],[Sales Price Per Unit]]*Table1[[#This Row],[Quantity]]</f>
        <v>755.59500000000003</v>
      </c>
      <c r="O2048" s="5">
        <f>((Table1[[#This Row],[Ticket Price Price Per Unit]]-Table1[[#This Row],[Sales Price Per Unit]]))*Table1[[#This Row],[Quantity]]</f>
        <v>83.954999999999984</v>
      </c>
      <c r="P2048" s="5">
        <f>(Table1[[#This Row],[Sales Price Per Unit]]-Table1[[#This Row],[Cost per Unit]])*Table1[[#This Row],[Quantity]]</f>
        <v>247.22499999999997</v>
      </c>
    </row>
    <row r="2049" spans="1:16" x14ac:dyDescent="0.25">
      <c r="A2049" s="1">
        <v>41349</v>
      </c>
      <c r="B2049" s="20">
        <f>MONTH(Table1[[#This Row],[Date]])</f>
        <v>3</v>
      </c>
      <c r="C2049" s="20" t="str">
        <f>TEXT(Table1[[#This Row],[Date]],"mmmm")</f>
        <v>marzec</v>
      </c>
      <c r="D2049" s="2">
        <v>1397</v>
      </c>
      <c r="E2049" s="2">
        <v>7</v>
      </c>
      <c r="F2049" s="2" t="s">
        <v>16</v>
      </c>
      <c r="G2049" s="2" t="s">
        <v>13</v>
      </c>
      <c r="H2049" s="5">
        <v>20.95</v>
      </c>
      <c r="I2049" s="3">
        <v>0.1</v>
      </c>
      <c r="J2049" s="5">
        <f>Table1[[#This Row],[Ticket Price Price Per Unit]]*(1-Table1[[#This Row],[Discount Given]])</f>
        <v>18.855</v>
      </c>
      <c r="K2049" s="5">
        <v>10.039999999999999</v>
      </c>
      <c r="L2049" s="2">
        <v>23</v>
      </c>
      <c r="M2049" s="2">
        <v>3029</v>
      </c>
      <c r="N2049" s="5">
        <f>Table1[[#This Row],[Sales Price Per Unit]]*Table1[[#This Row],[Quantity]]</f>
        <v>433.66500000000002</v>
      </c>
      <c r="O2049" s="5">
        <f>((Table1[[#This Row],[Ticket Price Price Per Unit]]-Table1[[#This Row],[Sales Price Per Unit]]))*Table1[[#This Row],[Quantity]]</f>
        <v>48.184999999999974</v>
      </c>
      <c r="P2049" s="5">
        <f>(Table1[[#This Row],[Sales Price Per Unit]]-Table1[[#This Row],[Cost per Unit]])*Table1[[#This Row],[Quantity]]</f>
        <v>202.74500000000003</v>
      </c>
    </row>
    <row r="2050" spans="1:16" x14ac:dyDescent="0.25">
      <c r="A2050" s="1">
        <v>41349</v>
      </c>
      <c r="B2050" s="20">
        <f>MONTH(Table1[[#This Row],[Date]])</f>
        <v>3</v>
      </c>
      <c r="C2050" s="20" t="str">
        <f>TEXT(Table1[[#This Row],[Date]],"mmmm")</f>
        <v>marzec</v>
      </c>
      <c r="D2050" s="2">
        <v>1397</v>
      </c>
      <c r="E2050" s="2">
        <v>31</v>
      </c>
      <c r="F2050" s="2" t="s">
        <v>16</v>
      </c>
      <c r="G2050" s="2" t="s">
        <v>13</v>
      </c>
      <c r="H2050" s="5">
        <v>0.95</v>
      </c>
      <c r="I2050" s="3">
        <v>0</v>
      </c>
      <c r="J2050" s="5">
        <f>Table1[[#This Row],[Ticket Price Price Per Unit]]*(1-Table1[[#This Row],[Discount Given]])</f>
        <v>0.95</v>
      </c>
      <c r="K2050" s="5">
        <v>0.34</v>
      </c>
      <c r="L2050" s="2">
        <v>14</v>
      </c>
      <c r="M2050" s="2">
        <v>3029</v>
      </c>
      <c r="N2050" s="5">
        <f>Table1[[#This Row],[Sales Price Per Unit]]*Table1[[#This Row],[Quantity]]</f>
        <v>13.299999999999999</v>
      </c>
      <c r="O2050" s="5">
        <f>((Table1[[#This Row],[Ticket Price Price Per Unit]]-Table1[[#This Row],[Sales Price Per Unit]]))*Table1[[#This Row],[Quantity]]</f>
        <v>0</v>
      </c>
      <c r="P2050" s="5">
        <f>(Table1[[#This Row],[Sales Price Per Unit]]-Table1[[#This Row],[Cost per Unit]])*Table1[[#This Row],[Quantity]]</f>
        <v>8.5399999999999991</v>
      </c>
    </row>
    <row r="2051" spans="1:16" x14ac:dyDescent="0.25">
      <c r="A2051" s="1">
        <v>41349</v>
      </c>
      <c r="B2051" s="20">
        <f>MONTH(Table1[[#This Row],[Date]])</f>
        <v>3</v>
      </c>
      <c r="C2051" s="20" t="str">
        <f>TEXT(Table1[[#This Row],[Date]],"mmmm")</f>
        <v>marzec</v>
      </c>
      <c r="D2051" s="2">
        <v>1398</v>
      </c>
      <c r="E2051" s="2">
        <v>25</v>
      </c>
      <c r="F2051" s="2" t="s">
        <v>18</v>
      </c>
      <c r="G2051" s="2" t="s">
        <v>13</v>
      </c>
      <c r="H2051" s="5">
        <v>0.95</v>
      </c>
      <c r="I2051" s="3">
        <v>0.1</v>
      </c>
      <c r="J2051" s="5">
        <f>Table1[[#This Row],[Ticket Price Price Per Unit]]*(1-Table1[[#This Row],[Discount Given]])</f>
        <v>0.85499999999999998</v>
      </c>
      <c r="K2051" s="5">
        <v>0.35</v>
      </c>
      <c r="L2051" s="2">
        <v>15</v>
      </c>
      <c r="M2051" s="2">
        <v>3027</v>
      </c>
      <c r="N2051" s="5">
        <f>Table1[[#This Row],[Sales Price Per Unit]]*Table1[[#This Row],[Quantity]]</f>
        <v>12.824999999999999</v>
      </c>
      <c r="O2051" s="5">
        <f>((Table1[[#This Row],[Ticket Price Price Per Unit]]-Table1[[#This Row],[Sales Price Per Unit]]))*Table1[[#This Row],[Quantity]]</f>
        <v>1.4249999999999996</v>
      </c>
      <c r="P2051" s="5">
        <f>(Table1[[#This Row],[Sales Price Per Unit]]-Table1[[#This Row],[Cost per Unit]])*Table1[[#This Row],[Quantity]]</f>
        <v>7.5750000000000002</v>
      </c>
    </row>
    <row r="2052" spans="1:16" hidden="1" x14ac:dyDescent="0.25">
      <c r="A2052" s="1">
        <v>41349</v>
      </c>
      <c r="B2052" s="20">
        <f>MONTH(Table1[[#This Row],[Date]])</f>
        <v>3</v>
      </c>
      <c r="C2052" s="20" t="str">
        <f>TEXT(Table1[[#This Row],[Date]],"mmmm")</f>
        <v>marzec</v>
      </c>
      <c r="D2052" s="2">
        <v>1399</v>
      </c>
      <c r="E2052" s="2">
        <v>33</v>
      </c>
      <c r="F2052" s="2" t="s">
        <v>18</v>
      </c>
      <c r="G2052" s="2" t="s">
        <v>13</v>
      </c>
      <c r="H2052" s="5">
        <v>19.95</v>
      </c>
      <c r="I2052" s="3">
        <v>0</v>
      </c>
      <c r="J2052" s="5">
        <f>Table1[[#This Row],[Ticket Price Price Per Unit]]*(1-Table1[[#This Row],[Discount Given]])</f>
        <v>19.95</v>
      </c>
      <c r="K2052" s="5">
        <v>9.7799999999999994</v>
      </c>
      <c r="L2052" s="2">
        <v>18</v>
      </c>
      <c r="M2052" s="2">
        <v>3019</v>
      </c>
      <c r="N2052" s="5">
        <f>Table1[[#This Row],[Sales Price Per Unit]]*Table1[[#This Row],[Quantity]]</f>
        <v>359.09999999999997</v>
      </c>
      <c r="O2052" s="5">
        <f>((Table1[[#This Row],[Ticket Price Price Per Unit]]-Table1[[#This Row],[Sales Price Per Unit]]))*Table1[[#This Row],[Quantity]]</f>
        <v>0</v>
      </c>
      <c r="P2052" s="5">
        <f>(Table1[[#This Row],[Sales Price Per Unit]]-Table1[[#This Row],[Cost per Unit]])*Table1[[#This Row],[Quantity]]</f>
        <v>183.06</v>
      </c>
    </row>
    <row r="2053" spans="1:16" hidden="1" x14ac:dyDescent="0.25">
      <c r="A2053" s="1">
        <v>41349</v>
      </c>
      <c r="B2053" s="20">
        <f>MONTH(Table1[[#This Row],[Date]])</f>
        <v>3</v>
      </c>
      <c r="C2053" s="20" t="str">
        <f>TEXT(Table1[[#This Row],[Date]],"mmmm")</f>
        <v>marzec</v>
      </c>
      <c r="D2053" s="2">
        <v>1399</v>
      </c>
      <c r="E2053" s="2">
        <v>13</v>
      </c>
      <c r="F2053" s="2" t="s">
        <v>18</v>
      </c>
      <c r="G2053" s="2" t="s">
        <v>13</v>
      </c>
      <c r="H2053" s="5">
        <v>26.95</v>
      </c>
      <c r="I2053" s="3">
        <v>0</v>
      </c>
      <c r="J2053" s="5">
        <f>Table1[[#This Row],[Ticket Price Price Per Unit]]*(1-Table1[[#This Row],[Discount Given]])</f>
        <v>26.95</v>
      </c>
      <c r="K2053" s="5">
        <v>13.26</v>
      </c>
      <c r="L2053" s="2">
        <v>6</v>
      </c>
      <c r="M2053" s="2">
        <v>3019</v>
      </c>
      <c r="N2053" s="5">
        <f>Table1[[#This Row],[Sales Price Per Unit]]*Table1[[#This Row],[Quantity]]</f>
        <v>161.69999999999999</v>
      </c>
      <c r="O2053" s="5">
        <f>((Table1[[#This Row],[Ticket Price Price Per Unit]]-Table1[[#This Row],[Sales Price Per Unit]]))*Table1[[#This Row],[Quantity]]</f>
        <v>0</v>
      </c>
      <c r="P2053" s="5">
        <f>(Table1[[#This Row],[Sales Price Per Unit]]-Table1[[#This Row],[Cost per Unit]])*Table1[[#This Row],[Quantity]]</f>
        <v>82.14</v>
      </c>
    </row>
    <row r="2054" spans="1:16" x14ac:dyDescent="0.25">
      <c r="A2054" s="1">
        <v>41349</v>
      </c>
      <c r="B2054" s="20">
        <f>MONTH(Table1[[#This Row],[Date]])</f>
        <v>3</v>
      </c>
      <c r="C2054" s="20" t="str">
        <f>TEXT(Table1[[#This Row],[Date]],"mmmm")</f>
        <v>marzec</v>
      </c>
      <c r="D2054" s="2">
        <v>1400</v>
      </c>
      <c r="E2054" s="2">
        <v>39</v>
      </c>
      <c r="F2054" s="2" t="s">
        <v>16</v>
      </c>
      <c r="G2054" s="2" t="s">
        <v>13</v>
      </c>
      <c r="H2054" s="5">
        <v>26.95</v>
      </c>
      <c r="I2054" s="3">
        <v>0</v>
      </c>
      <c r="J2054" s="5">
        <f>Table1[[#This Row],[Ticket Price Price Per Unit]]*(1-Table1[[#This Row],[Discount Given]])</f>
        <v>26.95</v>
      </c>
      <c r="K2054" s="5">
        <v>12.24</v>
      </c>
      <c r="L2054" s="2">
        <v>17</v>
      </c>
      <c r="M2054" s="2">
        <v>3013</v>
      </c>
      <c r="N2054" s="5">
        <f>Table1[[#This Row],[Sales Price Per Unit]]*Table1[[#This Row],[Quantity]]</f>
        <v>458.15</v>
      </c>
      <c r="O2054" s="5">
        <f>((Table1[[#This Row],[Ticket Price Price Per Unit]]-Table1[[#This Row],[Sales Price Per Unit]]))*Table1[[#This Row],[Quantity]]</f>
        <v>0</v>
      </c>
      <c r="P2054" s="5">
        <f>(Table1[[#This Row],[Sales Price Per Unit]]-Table1[[#This Row],[Cost per Unit]])*Table1[[#This Row],[Quantity]]</f>
        <v>250.07</v>
      </c>
    </row>
    <row r="2055" spans="1:16" x14ac:dyDescent="0.25">
      <c r="A2055" s="1">
        <v>41349</v>
      </c>
      <c r="B2055" s="20">
        <f>MONTH(Table1[[#This Row],[Date]])</f>
        <v>3</v>
      </c>
      <c r="C2055" s="20" t="str">
        <f>TEXT(Table1[[#This Row],[Date]],"mmmm")</f>
        <v>marzec</v>
      </c>
      <c r="D2055" s="2">
        <v>1400</v>
      </c>
      <c r="E2055" s="2">
        <v>5</v>
      </c>
      <c r="F2055" s="2" t="s">
        <v>16</v>
      </c>
      <c r="G2055" s="2" t="s">
        <v>13</v>
      </c>
      <c r="H2055" s="5">
        <v>24.95</v>
      </c>
      <c r="I2055" s="3">
        <v>0</v>
      </c>
      <c r="J2055" s="5">
        <f>Table1[[#This Row],[Ticket Price Price Per Unit]]*(1-Table1[[#This Row],[Discount Given]])</f>
        <v>24.95</v>
      </c>
      <c r="K2055" s="5">
        <v>12.27</v>
      </c>
      <c r="L2055" s="2">
        <v>10</v>
      </c>
      <c r="M2055" s="2">
        <v>3013</v>
      </c>
      <c r="N2055" s="5">
        <f>Table1[[#This Row],[Sales Price Per Unit]]*Table1[[#This Row],[Quantity]]</f>
        <v>249.5</v>
      </c>
      <c r="O2055" s="5">
        <f>((Table1[[#This Row],[Ticket Price Price Per Unit]]-Table1[[#This Row],[Sales Price Per Unit]]))*Table1[[#This Row],[Quantity]]</f>
        <v>0</v>
      </c>
      <c r="P2055" s="5">
        <f>(Table1[[#This Row],[Sales Price Per Unit]]-Table1[[#This Row],[Cost per Unit]])*Table1[[#This Row],[Quantity]]</f>
        <v>126.8</v>
      </c>
    </row>
    <row r="2056" spans="1:16" x14ac:dyDescent="0.25">
      <c r="A2056" s="1">
        <v>41349</v>
      </c>
      <c r="B2056" s="20">
        <f>MONTH(Table1[[#This Row],[Date]])</f>
        <v>3</v>
      </c>
      <c r="C2056" s="20" t="str">
        <f>TEXT(Table1[[#This Row],[Date]],"mmmm")</f>
        <v>marzec</v>
      </c>
      <c r="D2056" s="2">
        <v>1400</v>
      </c>
      <c r="E2056" s="2">
        <v>9</v>
      </c>
      <c r="F2056" s="2" t="s">
        <v>16</v>
      </c>
      <c r="G2056" s="2" t="s">
        <v>13</v>
      </c>
      <c r="H2056" s="5">
        <v>48.95</v>
      </c>
      <c r="I2056" s="3">
        <v>0</v>
      </c>
      <c r="J2056" s="5">
        <f>Table1[[#This Row],[Ticket Price Price Per Unit]]*(1-Table1[[#This Row],[Discount Given]])</f>
        <v>48.95</v>
      </c>
      <c r="K2056" s="5">
        <v>24.52</v>
      </c>
      <c r="L2056" s="2">
        <v>23</v>
      </c>
      <c r="M2056" s="2">
        <v>3013</v>
      </c>
      <c r="N2056" s="5">
        <f>Table1[[#This Row],[Sales Price Per Unit]]*Table1[[#This Row],[Quantity]]</f>
        <v>1125.8500000000001</v>
      </c>
      <c r="O2056" s="5">
        <f>((Table1[[#This Row],[Ticket Price Price Per Unit]]-Table1[[#This Row],[Sales Price Per Unit]]))*Table1[[#This Row],[Quantity]]</f>
        <v>0</v>
      </c>
      <c r="P2056" s="5">
        <f>(Table1[[#This Row],[Sales Price Per Unit]]-Table1[[#This Row],[Cost per Unit]])*Table1[[#This Row],[Quantity]]</f>
        <v>561.8900000000001</v>
      </c>
    </row>
    <row r="2057" spans="1:16" x14ac:dyDescent="0.25">
      <c r="A2057" s="1">
        <v>41349</v>
      </c>
      <c r="B2057" s="20">
        <f>MONTH(Table1[[#This Row],[Date]])</f>
        <v>3</v>
      </c>
      <c r="C2057" s="20" t="str">
        <f>TEXT(Table1[[#This Row],[Date]],"mmmm")</f>
        <v>marzec</v>
      </c>
      <c r="D2057" s="2">
        <v>1400</v>
      </c>
      <c r="E2057" s="2">
        <v>50</v>
      </c>
      <c r="F2057" s="2" t="s">
        <v>16</v>
      </c>
      <c r="G2057" s="2" t="s">
        <v>13</v>
      </c>
      <c r="H2057" s="5">
        <v>24.95</v>
      </c>
      <c r="I2057" s="3">
        <v>0</v>
      </c>
      <c r="J2057" s="5">
        <f>Table1[[#This Row],[Ticket Price Price Per Unit]]*(1-Table1[[#This Row],[Discount Given]])</f>
        <v>24.95</v>
      </c>
      <c r="K2057" s="5">
        <v>12.14</v>
      </c>
      <c r="L2057" s="2">
        <v>1</v>
      </c>
      <c r="M2057" s="2">
        <v>3013</v>
      </c>
      <c r="N2057" s="5">
        <f>Table1[[#This Row],[Sales Price Per Unit]]*Table1[[#This Row],[Quantity]]</f>
        <v>24.95</v>
      </c>
      <c r="O2057" s="5">
        <f>((Table1[[#This Row],[Ticket Price Price Per Unit]]-Table1[[#This Row],[Sales Price Per Unit]]))*Table1[[#This Row],[Quantity]]</f>
        <v>0</v>
      </c>
      <c r="P2057" s="5">
        <f>(Table1[[#This Row],[Sales Price Per Unit]]-Table1[[#This Row],[Cost per Unit]])*Table1[[#This Row],[Quantity]]</f>
        <v>12.809999999999999</v>
      </c>
    </row>
    <row r="2058" spans="1:16" hidden="1" x14ac:dyDescent="0.25">
      <c r="A2058" s="1">
        <v>41350</v>
      </c>
      <c r="B2058" s="20">
        <f>MONTH(Table1[[#This Row],[Date]])</f>
        <v>3</v>
      </c>
      <c r="C2058" s="20" t="str">
        <f>TEXT(Table1[[#This Row],[Date]],"mmmm")</f>
        <v>marzec</v>
      </c>
      <c r="D2058" s="2">
        <v>1401</v>
      </c>
      <c r="E2058" s="2">
        <v>26</v>
      </c>
      <c r="F2058" s="2" t="s">
        <v>18</v>
      </c>
      <c r="G2058" s="2" t="s">
        <v>13</v>
      </c>
      <c r="H2058" s="5">
        <v>0.95</v>
      </c>
      <c r="I2058" s="3">
        <v>0</v>
      </c>
      <c r="J2058" s="5">
        <f>Table1[[#This Row],[Ticket Price Price Per Unit]]*(1-Table1[[#This Row],[Discount Given]])</f>
        <v>0.95</v>
      </c>
      <c r="K2058" s="5">
        <v>0.42</v>
      </c>
      <c r="L2058" s="2">
        <v>7</v>
      </c>
      <c r="M2058" s="2">
        <v>3019</v>
      </c>
      <c r="N2058" s="5">
        <f>Table1[[#This Row],[Sales Price Per Unit]]*Table1[[#This Row],[Quantity]]</f>
        <v>6.6499999999999995</v>
      </c>
      <c r="O2058" s="5">
        <f>((Table1[[#This Row],[Ticket Price Price Per Unit]]-Table1[[#This Row],[Sales Price Per Unit]]))*Table1[[#This Row],[Quantity]]</f>
        <v>0</v>
      </c>
      <c r="P2058" s="5">
        <f>(Table1[[#This Row],[Sales Price Per Unit]]-Table1[[#This Row],[Cost per Unit]])*Table1[[#This Row],[Quantity]]</f>
        <v>3.71</v>
      </c>
    </row>
    <row r="2059" spans="1:16" hidden="1" x14ac:dyDescent="0.25">
      <c r="A2059" s="1">
        <v>41350</v>
      </c>
      <c r="B2059" s="20">
        <f>MONTH(Table1[[#This Row],[Date]])</f>
        <v>3</v>
      </c>
      <c r="C2059" s="20" t="str">
        <f>TEXT(Table1[[#This Row],[Date]],"mmmm")</f>
        <v>marzec</v>
      </c>
      <c r="D2059" s="2">
        <v>1402</v>
      </c>
      <c r="E2059" s="2">
        <v>23</v>
      </c>
      <c r="F2059" s="2" t="s">
        <v>18</v>
      </c>
      <c r="G2059" s="2" t="s">
        <v>13</v>
      </c>
      <c r="H2059" s="5">
        <v>2.95</v>
      </c>
      <c r="I2059" s="3">
        <v>0.1</v>
      </c>
      <c r="J2059" s="5">
        <f>Table1[[#This Row],[Ticket Price Price Per Unit]]*(1-Table1[[#This Row],[Discount Given]])</f>
        <v>2.6550000000000002</v>
      </c>
      <c r="K2059" s="5">
        <v>1.68</v>
      </c>
      <c r="L2059" s="2">
        <v>6</v>
      </c>
      <c r="M2059" s="2">
        <v>3028</v>
      </c>
      <c r="N2059" s="5">
        <f>Table1[[#This Row],[Sales Price Per Unit]]*Table1[[#This Row],[Quantity]]</f>
        <v>15.930000000000001</v>
      </c>
      <c r="O2059" s="5">
        <f>((Table1[[#This Row],[Ticket Price Price Per Unit]]-Table1[[#This Row],[Sales Price Per Unit]]))*Table1[[#This Row],[Quantity]]</f>
        <v>1.7699999999999996</v>
      </c>
      <c r="P2059" s="5">
        <f>(Table1[[#This Row],[Sales Price Per Unit]]-Table1[[#This Row],[Cost per Unit]])*Table1[[#This Row],[Quantity]]</f>
        <v>5.8500000000000014</v>
      </c>
    </row>
    <row r="2060" spans="1:16" x14ac:dyDescent="0.25">
      <c r="A2060" s="1">
        <v>41350</v>
      </c>
      <c r="B2060" s="20">
        <f>MONTH(Table1[[#This Row],[Date]])</f>
        <v>3</v>
      </c>
      <c r="C2060" s="20" t="str">
        <f>TEXT(Table1[[#This Row],[Date]],"mmmm")</f>
        <v>marzec</v>
      </c>
      <c r="D2060" s="2">
        <v>1403</v>
      </c>
      <c r="E2060" s="2">
        <v>19</v>
      </c>
      <c r="F2060" s="2" t="s">
        <v>16</v>
      </c>
      <c r="G2060" s="2" t="s">
        <v>13</v>
      </c>
      <c r="H2060" s="5">
        <v>49.95</v>
      </c>
      <c r="I2060" s="3">
        <v>0</v>
      </c>
      <c r="J2060" s="5">
        <f>Table1[[#This Row],[Ticket Price Price Per Unit]]*(1-Table1[[#This Row],[Discount Given]])</f>
        <v>49.95</v>
      </c>
      <c r="K2060" s="5">
        <v>24.77</v>
      </c>
      <c r="L2060" s="2">
        <v>20</v>
      </c>
      <c r="M2060" s="2">
        <v>3015</v>
      </c>
      <c r="N2060" s="5">
        <f>Table1[[#This Row],[Sales Price Per Unit]]*Table1[[#This Row],[Quantity]]</f>
        <v>999</v>
      </c>
      <c r="O2060" s="5">
        <f>((Table1[[#This Row],[Ticket Price Price Per Unit]]-Table1[[#This Row],[Sales Price Per Unit]]))*Table1[[#This Row],[Quantity]]</f>
        <v>0</v>
      </c>
      <c r="P2060" s="5">
        <f>(Table1[[#This Row],[Sales Price Per Unit]]-Table1[[#This Row],[Cost per Unit]])*Table1[[#This Row],[Quantity]]</f>
        <v>503.60000000000008</v>
      </c>
    </row>
    <row r="2061" spans="1:16" x14ac:dyDescent="0.25">
      <c r="A2061" s="1">
        <v>41350</v>
      </c>
      <c r="B2061" s="20">
        <f>MONTH(Table1[[#This Row],[Date]])</f>
        <v>3</v>
      </c>
      <c r="C2061" s="20" t="str">
        <f>TEXT(Table1[[#This Row],[Date]],"mmmm")</f>
        <v>marzec</v>
      </c>
      <c r="D2061" s="2">
        <v>1404</v>
      </c>
      <c r="E2061" s="2">
        <v>29</v>
      </c>
      <c r="F2061" s="2" t="s">
        <v>16</v>
      </c>
      <c r="G2061" s="2" t="s">
        <v>13</v>
      </c>
      <c r="H2061" s="5">
        <v>40.950000000000003</v>
      </c>
      <c r="I2061" s="3">
        <v>0</v>
      </c>
      <c r="J2061" s="5">
        <f>Table1[[#This Row],[Ticket Price Price Per Unit]]*(1-Table1[[#This Row],[Discount Given]])</f>
        <v>40.950000000000003</v>
      </c>
      <c r="K2061" s="5">
        <v>15.51</v>
      </c>
      <c r="L2061" s="2">
        <v>4</v>
      </c>
      <c r="M2061" s="2">
        <v>3020</v>
      </c>
      <c r="N2061" s="5">
        <f>Table1[[#This Row],[Sales Price Per Unit]]*Table1[[#This Row],[Quantity]]</f>
        <v>163.80000000000001</v>
      </c>
      <c r="O2061" s="5">
        <f>((Table1[[#This Row],[Ticket Price Price Per Unit]]-Table1[[#This Row],[Sales Price Per Unit]]))*Table1[[#This Row],[Quantity]]</f>
        <v>0</v>
      </c>
      <c r="P2061" s="5">
        <f>(Table1[[#This Row],[Sales Price Per Unit]]-Table1[[#This Row],[Cost per Unit]])*Table1[[#This Row],[Quantity]]</f>
        <v>101.76000000000002</v>
      </c>
    </row>
    <row r="2062" spans="1:16" x14ac:dyDescent="0.25">
      <c r="A2062" s="1">
        <v>41350</v>
      </c>
      <c r="B2062" s="20">
        <f>MONTH(Table1[[#This Row],[Date]])</f>
        <v>3</v>
      </c>
      <c r="C2062" s="20" t="str">
        <f>TEXT(Table1[[#This Row],[Date]],"mmmm")</f>
        <v>marzec</v>
      </c>
      <c r="D2062" s="2">
        <v>1405</v>
      </c>
      <c r="E2062" s="2">
        <v>39</v>
      </c>
      <c r="F2062" s="2" t="s">
        <v>12</v>
      </c>
      <c r="G2062" s="2" t="s">
        <v>13</v>
      </c>
      <c r="H2062" s="5">
        <v>26.95</v>
      </c>
      <c r="I2062" s="3">
        <v>0</v>
      </c>
      <c r="J2062" s="5">
        <f>Table1[[#This Row],[Ticket Price Price Per Unit]]*(1-Table1[[#This Row],[Discount Given]])</f>
        <v>26.95</v>
      </c>
      <c r="K2062" s="5">
        <v>12.24</v>
      </c>
      <c r="L2062" s="2">
        <v>11</v>
      </c>
      <c r="M2062" s="2">
        <v>3017</v>
      </c>
      <c r="N2062" s="5">
        <f>Table1[[#This Row],[Sales Price Per Unit]]*Table1[[#This Row],[Quantity]]</f>
        <v>296.45</v>
      </c>
      <c r="O2062" s="5">
        <f>((Table1[[#This Row],[Ticket Price Price Per Unit]]-Table1[[#This Row],[Sales Price Per Unit]]))*Table1[[#This Row],[Quantity]]</f>
        <v>0</v>
      </c>
      <c r="P2062" s="5">
        <f>(Table1[[#This Row],[Sales Price Per Unit]]-Table1[[#This Row],[Cost per Unit]])*Table1[[#This Row],[Quantity]]</f>
        <v>161.81</v>
      </c>
    </row>
    <row r="2063" spans="1:16" x14ac:dyDescent="0.25">
      <c r="A2063" s="1">
        <v>41350</v>
      </c>
      <c r="B2063" s="20">
        <f>MONTH(Table1[[#This Row],[Date]])</f>
        <v>3</v>
      </c>
      <c r="C2063" s="20" t="str">
        <f>TEXT(Table1[[#This Row],[Date]],"mmmm")</f>
        <v>marzec</v>
      </c>
      <c r="D2063" s="2">
        <v>1405</v>
      </c>
      <c r="E2063" s="2">
        <v>23</v>
      </c>
      <c r="F2063" s="2" t="s">
        <v>12</v>
      </c>
      <c r="G2063" s="2" t="s">
        <v>13</v>
      </c>
      <c r="H2063" s="5">
        <v>2.95</v>
      </c>
      <c r="I2063" s="3">
        <v>0</v>
      </c>
      <c r="J2063" s="5">
        <f>Table1[[#This Row],[Ticket Price Price Per Unit]]*(1-Table1[[#This Row],[Discount Given]])</f>
        <v>2.95</v>
      </c>
      <c r="K2063" s="5">
        <v>1.68</v>
      </c>
      <c r="L2063" s="2">
        <v>1</v>
      </c>
      <c r="M2063" s="2">
        <v>3017</v>
      </c>
      <c r="N2063" s="5">
        <f>Table1[[#This Row],[Sales Price Per Unit]]*Table1[[#This Row],[Quantity]]</f>
        <v>2.95</v>
      </c>
      <c r="O2063" s="5">
        <f>((Table1[[#This Row],[Ticket Price Price Per Unit]]-Table1[[#This Row],[Sales Price Per Unit]]))*Table1[[#This Row],[Quantity]]</f>
        <v>0</v>
      </c>
      <c r="P2063" s="5">
        <f>(Table1[[#This Row],[Sales Price Per Unit]]-Table1[[#This Row],[Cost per Unit]])*Table1[[#This Row],[Quantity]]</f>
        <v>1.2700000000000002</v>
      </c>
    </row>
    <row r="2064" spans="1:16" x14ac:dyDescent="0.25">
      <c r="A2064" s="1">
        <v>41350</v>
      </c>
      <c r="B2064" s="20">
        <f>MONTH(Table1[[#This Row],[Date]])</f>
        <v>3</v>
      </c>
      <c r="C2064" s="20" t="str">
        <f>TEXT(Table1[[#This Row],[Date]],"mmmm")</f>
        <v>marzec</v>
      </c>
      <c r="D2064" s="2">
        <v>1406</v>
      </c>
      <c r="E2064" s="2">
        <v>8</v>
      </c>
      <c r="F2064" s="2" t="s">
        <v>16</v>
      </c>
      <c r="G2064" s="2" t="s">
        <v>13</v>
      </c>
      <c r="H2064" s="5">
        <v>7.95</v>
      </c>
      <c r="I2064" s="3">
        <v>0</v>
      </c>
      <c r="J2064" s="5">
        <f>Table1[[#This Row],[Ticket Price Price Per Unit]]*(1-Table1[[#This Row],[Discount Given]])</f>
        <v>7.95</v>
      </c>
      <c r="K2064" s="5">
        <v>4.53</v>
      </c>
      <c r="L2064" s="2">
        <v>35</v>
      </c>
      <c r="M2064" s="2">
        <v>3027</v>
      </c>
      <c r="N2064" s="5">
        <f>Table1[[#This Row],[Sales Price Per Unit]]*Table1[[#This Row],[Quantity]]</f>
        <v>278.25</v>
      </c>
      <c r="O2064" s="5">
        <f>((Table1[[#This Row],[Ticket Price Price Per Unit]]-Table1[[#This Row],[Sales Price Per Unit]]))*Table1[[#This Row],[Quantity]]</f>
        <v>0</v>
      </c>
      <c r="P2064" s="5">
        <f>(Table1[[#This Row],[Sales Price Per Unit]]-Table1[[#This Row],[Cost per Unit]])*Table1[[#This Row],[Quantity]]</f>
        <v>119.7</v>
      </c>
    </row>
    <row r="2065" spans="1:16" x14ac:dyDescent="0.25">
      <c r="A2065" s="1">
        <v>41350</v>
      </c>
      <c r="B2065" s="20">
        <f>MONTH(Table1[[#This Row],[Date]])</f>
        <v>3</v>
      </c>
      <c r="C2065" s="20" t="str">
        <f>TEXT(Table1[[#This Row],[Date]],"mmmm")</f>
        <v>marzec</v>
      </c>
      <c r="D2065" s="2">
        <v>1407</v>
      </c>
      <c r="E2065" s="2">
        <v>14</v>
      </c>
      <c r="F2065" s="2" t="s">
        <v>18</v>
      </c>
      <c r="G2065" s="2" t="s">
        <v>13</v>
      </c>
      <c r="H2065" s="5">
        <v>31.95</v>
      </c>
      <c r="I2065" s="3">
        <v>0</v>
      </c>
      <c r="J2065" s="5">
        <f>Table1[[#This Row],[Ticket Price Price Per Unit]]*(1-Table1[[#This Row],[Discount Given]])</f>
        <v>31.95</v>
      </c>
      <c r="K2065" s="5">
        <v>17.38</v>
      </c>
      <c r="L2065" s="2">
        <v>3</v>
      </c>
      <c r="M2065" s="2">
        <v>3015</v>
      </c>
      <c r="N2065" s="5">
        <f>Table1[[#This Row],[Sales Price Per Unit]]*Table1[[#This Row],[Quantity]]</f>
        <v>95.85</v>
      </c>
      <c r="O2065" s="5">
        <f>((Table1[[#This Row],[Ticket Price Price Per Unit]]-Table1[[#This Row],[Sales Price Per Unit]]))*Table1[[#This Row],[Quantity]]</f>
        <v>0</v>
      </c>
      <c r="P2065" s="5">
        <f>(Table1[[#This Row],[Sales Price Per Unit]]-Table1[[#This Row],[Cost per Unit]])*Table1[[#This Row],[Quantity]]</f>
        <v>43.71</v>
      </c>
    </row>
    <row r="2066" spans="1:16" x14ac:dyDescent="0.25">
      <c r="A2066" s="1">
        <v>41350</v>
      </c>
      <c r="B2066" s="20">
        <f>MONTH(Table1[[#This Row],[Date]])</f>
        <v>3</v>
      </c>
      <c r="C2066" s="20" t="str">
        <f>TEXT(Table1[[#This Row],[Date]],"mmmm")</f>
        <v>marzec</v>
      </c>
      <c r="D2066" s="2">
        <v>1407</v>
      </c>
      <c r="E2066" s="2">
        <v>19</v>
      </c>
      <c r="F2066" s="2" t="s">
        <v>18</v>
      </c>
      <c r="G2066" s="2" t="s">
        <v>13</v>
      </c>
      <c r="H2066" s="5">
        <v>49.95</v>
      </c>
      <c r="I2066" s="3">
        <v>0</v>
      </c>
      <c r="J2066" s="5">
        <f>Table1[[#This Row],[Ticket Price Price Per Unit]]*(1-Table1[[#This Row],[Discount Given]])</f>
        <v>49.95</v>
      </c>
      <c r="K2066" s="5">
        <v>24.77</v>
      </c>
      <c r="L2066" s="2">
        <v>28</v>
      </c>
      <c r="M2066" s="2">
        <v>3015</v>
      </c>
      <c r="N2066" s="5">
        <f>Table1[[#This Row],[Sales Price Per Unit]]*Table1[[#This Row],[Quantity]]</f>
        <v>1398.6000000000001</v>
      </c>
      <c r="O2066" s="5">
        <f>((Table1[[#This Row],[Ticket Price Price Per Unit]]-Table1[[#This Row],[Sales Price Per Unit]]))*Table1[[#This Row],[Quantity]]</f>
        <v>0</v>
      </c>
      <c r="P2066" s="5">
        <f>(Table1[[#This Row],[Sales Price Per Unit]]-Table1[[#This Row],[Cost per Unit]])*Table1[[#This Row],[Quantity]]</f>
        <v>705.04000000000008</v>
      </c>
    </row>
    <row r="2067" spans="1:16" x14ac:dyDescent="0.25">
      <c r="A2067" s="1">
        <v>41350</v>
      </c>
      <c r="B2067" s="20">
        <f>MONTH(Table1[[#This Row],[Date]])</f>
        <v>3</v>
      </c>
      <c r="C2067" s="20" t="str">
        <f>TEXT(Table1[[#This Row],[Date]],"mmmm")</f>
        <v>marzec</v>
      </c>
      <c r="D2067" s="2">
        <v>1408</v>
      </c>
      <c r="E2067" s="2">
        <v>30</v>
      </c>
      <c r="F2067" s="2" t="s">
        <v>12</v>
      </c>
      <c r="G2067" s="2" t="s">
        <v>13</v>
      </c>
      <c r="H2067" s="5">
        <v>10.95</v>
      </c>
      <c r="I2067" s="3">
        <v>0</v>
      </c>
      <c r="J2067" s="5">
        <f>Table1[[#This Row],[Ticket Price Price Per Unit]]*(1-Table1[[#This Row],[Discount Given]])</f>
        <v>10.95</v>
      </c>
      <c r="K2067" s="5">
        <v>4.8</v>
      </c>
      <c r="L2067" s="2">
        <v>18</v>
      </c>
      <c r="M2067" s="2">
        <v>3031</v>
      </c>
      <c r="N2067" s="5">
        <f>Table1[[#This Row],[Sales Price Per Unit]]*Table1[[#This Row],[Quantity]]</f>
        <v>197.1</v>
      </c>
      <c r="O2067" s="5">
        <f>((Table1[[#This Row],[Ticket Price Price Per Unit]]-Table1[[#This Row],[Sales Price Per Unit]]))*Table1[[#This Row],[Quantity]]</f>
        <v>0</v>
      </c>
      <c r="P2067" s="5">
        <f>(Table1[[#This Row],[Sales Price Per Unit]]-Table1[[#This Row],[Cost per Unit]])*Table1[[#This Row],[Quantity]]</f>
        <v>110.69999999999999</v>
      </c>
    </row>
    <row r="2068" spans="1:16" x14ac:dyDescent="0.25">
      <c r="A2068" s="1">
        <v>41351</v>
      </c>
      <c r="B2068" s="20">
        <f>MONTH(Table1[[#This Row],[Date]])</f>
        <v>3</v>
      </c>
      <c r="C2068" s="20" t="str">
        <f>TEXT(Table1[[#This Row],[Date]],"mmmm")</f>
        <v>marzec</v>
      </c>
      <c r="D2068" s="2">
        <v>1409</v>
      </c>
      <c r="E2068" s="2">
        <v>47</v>
      </c>
      <c r="F2068" s="2" t="s">
        <v>14</v>
      </c>
      <c r="G2068" s="2" t="s">
        <v>13</v>
      </c>
      <c r="H2068" s="5">
        <v>28.95</v>
      </c>
      <c r="I2068" s="3">
        <v>0</v>
      </c>
      <c r="J2068" s="5">
        <f>Table1[[#This Row],[Ticket Price Price Per Unit]]*(1-Table1[[#This Row],[Discount Given]])</f>
        <v>28.95</v>
      </c>
      <c r="K2068" s="5">
        <v>8.86</v>
      </c>
      <c r="L2068" s="2">
        <v>20</v>
      </c>
      <c r="M2068" s="2">
        <v>3020</v>
      </c>
      <c r="N2068" s="5">
        <f>Table1[[#This Row],[Sales Price Per Unit]]*Table1[[#This Row],[Quantity]]</f>
        <v>579</v>
      </c>
      <c r="O2068" s="5">
        <f>((Table1[[#This Row],[Ticket Price Price Per Unit]]-Table1[[#This Row],[Sales Price Per Unit]]))*Table1[[#This Row],[Quantity]]</f>
        <v>0</v>
      </c>
      <c r="P2068" s="5">
        <f>(Table1[[#This Row],[Sales Price Per Unit]]-Table1[[#This Row],[Cost per Unit]])*Table1[[#This Row],[Quantity]]</f>
        <v>401.8</v>
      </c>
    </row>
    <row r="2069" spans="1:16" x14ac:dyDescent="0.25">
      <c r="A2069" s="1">
        <v>41351</v>
      </c>
      <c r="B2069" s="20">
        <f>MONTH(Table1[[#This Row],[Date]])</f>
        <v>3</v>
      </c>
      <c r="C2069" s="20" t="str">
        <f>TEXT(Table1[[#This Row],[Date]],"mmmm")</f>
        <v>marzec</v>
      </c>
      <c r="D2069" s="2">
        <v>1410</v>
      </c>
      <c r="E2069" s="2">
        <v>46</v>
      </c>
      <c r="F2069" s="2" t="s">
        <v>12</v>
      </c>
      <c r="G2069" s="2" t="s">
        <v>13</v>
      </c>
      <c r="H2069" s="5">
        <v>55.95</v>
      </c>
      <c r="I2069" s="3">
        <v>0</v>
      </c>
      <c r="J2069" s="5">
        <f>Table1[[#This Row],[Ticket Price Price Per Unit]]*(1-Table1[[#This Row],[Discount Given]])</f>
        <v>55.95</v>
      </c>
      <c r="K2069" s="5">
        <v>32.47</v>
      </c>
      <c r="L2069" s="2">
        <v>11</v>
      </c>
      <c r="M2069" s="2">
        <v>3020</v>
      </c>
      <c r="N2069" s="5">
        <f>Table1[[#This Row],[Sales Price Per Unit]]*Table1[[#This Row],[Quantity]]</f>
        <v>615.45000000000005</v>
      </c>
      <c r="O2069" s="5">
        <f>((Table1[[#This Row],[Ticket Price Price Per Unit]]-Table1[[#This Row],[Sales Price Per Unit]]))*Table1[[#This Row],[Quantity]]</f>
        <v>0</v>
      </c>
      <c r="P2069" s="5">
        <f>(Table1[[#This Row],[Sales Price Per Unit]]-Table1[[#This Row],[Cost per Unit]])*Table1[[#This Row],[Quantity]]</f>
        <v>258.28000000000003</v>
      </c>
    </row>
    <row r="2070" spans="1:16" x14ac:dyDescent="0.25">
      <c r="A2070" s="1">
        <v>41351</v>
      </c>
      <c r="B2070" s="20">
        <f>MONTH(Table1[[#This Row],[Date]])</f>
        <v>3</v>
      </c>
      <c r="C2070" s="20" t="str">
        <f>TEXT(Table1[[#This Row],[Date]],"mmmm")</f>
        <v>marzec</v>
      </c>
      <c r="D2070" s="2">
        <v>1411</v>
      </c>
      <c r="E2070" s="2">
        <v>48</v>
      </c>
      <c r="F2070" s="2" t="s">
        <v>15</v>
      </c>
      <c r="G2070" s="2" t="s">
        <v>13</v>
      </c>
      <c r="H2070" s="5">
        <v>3.95</v>
      </c>
      <c r="I2070" s="3">
        <v>0</v>
      </c>
      <c r="J2070" s="5">
        <f>Table1[[#This Row],[Ticket Price Price Per Unit]]*(1-Table1[[#This Row],[Discount Given]])</f>
        <v>3.95</v>
      </c>
      <c r="K2070" s="5">
        <v>1.43</v>
      </c>
      <c r="L2070" s="2">
        <v>12</v>
      </c>
      <c r="M2070" s="2">
        <v>3023</v>
      </c>
      <c r="N2070" s="5">
        <f>Table1[[#This Row],[Sales Price Per Unit]]*Table1[[#This Row],[Quantity]]</f>
        <v>47.400000000000006</v>
      </c>
      <c r="O2070" s="5">
        <f>((Table1[[#This Row],[Ticket Price Price Per Unit]]-Table1[[#This Row],[Sales Price Per Unit]]))*Table1[[#This Row],[Quantity]]</f>
        <v>0</v>
      </c>
      <c r="P2070" s="5">
        <f>(Table1[[#This Row],[Sales Price Per Unit]]-Table1[[#This Row],[Cost per Unit]])*Table1[[#This Row],[Quantity]]</f>
        <v>30.240000000000006</v>
      </c>
    </row>
    <row r="2071" spans="1:16" x14ac:dyDescent="0.25">
      <c r="A2071" s="1">
        <v>41351</v>
      </c>
      <c r="B2071" s="20">
        <f>MONTH(Table1[[#This Row],[Date]])</f>
        <v>3</v>
      </c>
      <c r="C2071" s="20" t="str">
        <f>TEXT(Table1[[#This Row],[Date]],"mmmm")</f>
        <v>marzec</v>
      </c>
      <c r="D2071" s="2">
        <v>1411</v>
      </c>
      <c r="E2071" s="2">
        <v>21</v>
      </c>
      <c r="F2071" s="2" t="s">
        <v>15</v>
      </c>
      <c r="G2071" s="2" t="s">
        <v>13</v>
      </c>
      <c r="H2071" s="5">
        <v>26.95</v>
      </c>
      <c r="I2071" s="3">
        <v>0</v>
      </c>
      <c r="J2071" s="5">
        <f>Table1[[#This Row],[Ticket Price Price Per Unit]]*(1-Table1[[#This Row],[Discount Given]])</f>
        <v>26.95</v>
      </c>
      <c r="K2071" s="5">
        <v>12.42</v>
      </c>
      <c r="L2071" s="2">
        <v>4</v>
      </c>
      <c r="M2071" s="2">
        <v>3023</v>
      </c>
      <c r="N2071" s="5">
        <f>Table1[[#This Row],[Sales Price Per Unit]]*Table1[[#This Row],[Quantity]]</f>
        <v>107.8</v>
      </c>
      <c r="O2071" s="5">
        <f>((Table1[[#This Row],[Ticket Price Price Per Unit]]-Table1[[#This Row],[Sales Price Per Unit]]))*Table1[[#This Row],[Quantity]]</f>
        <v>0</v>
      </c>
      <c r="P2071" s="5">
        <f>(Table1[[#This Row],[Sales Price Per Unit]]-Table1[[#This Row],[Cost per Unit]])*Table1[[#This Row],[Quantity]]</f>
        <v>58.12</v>
      </c>
    </row>
    <row r="2072" spans="1:16" x14ac:dyDescent="0.25">
      <c r="A2072" s="1">
        <v>41351</v>
      </c>
      <c r="B2072" s="20">
        <f>MONTH(Table1[[#This Row],[Date]])</f>
        <v>3</v>
      </c>
      <c r="C2072" s="20" t="str">
        <f>TEXT(Table1[[#This Row],[Date]],"mmmm")</f>
        <v>marzec</v>
      </c>
      <c r="D2072" s="2">
        <v>1412</v>
      </c>
      <c r="E2072" s="2">
        <v>14</v>
      </c>
      <c r="F2072" s="2" t="s">
        <v>14</v>
      </c>
      <c r="G2072" s="2" t="s">
        <v>13</v>
      </c>
      <c r="H2072" s="5">
        <v>31.95</v>
      </c>
      <c r="I2072" s="3">
        <v>0</v>
      </c>
      <c r="J2072" s="5">
        <f>Table1[[#This Row],[Ticket Price Price Per Unit]]*(1-Table1[[#This Row],[Discount Given]])</f>
        <v>31.95</v>
      </c>
      <c r="K2072" s="5">
        <v>17.38</v>
      </c>
      <c r="L2072" s="2">
        <v>2</v>
      </c>
      <c r="M2072" s="2">
        <v>3032</v>
      </c>
      <c r="N2072" s="5">
        <f>Table1[[#This Row],[Sales Price Per Unit]]*Table1[[#This Row],[Quantity]]</f>
        <v>63.9</v>
      </c>
      <c r="O2072" s="5">
        <f>((Table1[[#This Row],[Ticket Price Price Per Unit]]-Table1[[#This Row],[Sales Price Per Unit]]))*Table1[[#This Row],[Quantity]]</f>
        <v>0</v>
      </c>
      <c r="P2072" s="5">
        <f>(Table1[[#This Row],[Sales Price Per Unit]]-Table1[[#This Row],[Cost per Unit]])*Table1[[#This Row],[Quantity]]</f>
        <v>29.14</v>
      </c>
    </row>
    <row r="2073" spans="1:16" x14ac:dyDescent="0.25">
      <c r="A2073" s="1">
        <v>41351</v>
      </c>
      <c r="B2073" s="20">
        <f>MONTH(Table1[[#This Row],[Date]])</f>
        <v>3</v>
      </c>
      <c r="C2073" s="20" t="str">
        <f>TEXT(Table1[[#This Row],[Date]],"mmmm")</f>
        <v>marzec</v>
      </c>
      <c r="D2073" s="2">
        <v>1413</v>
      </c>
      <c r="E2073" s="2">
        <v>29</v>
      </c>
      <c r="F2073" s="2" t="s">
        <v>12</v>
      </c>
      <c r="G2073" s="2" t="s">
        <v>13</v>
      </c>
      <c r="H2073" s="5">
        <v>40.950000000000003</v>
      </c>
      <c r="I2073" s="3">
        <v>0</v>
      </c>
      <c r="J2073" s="5">
        <f>Table1[[#This Row],[Ticket Price Price Per Unit]]*(1-Table1[[#This Row],[Discount Given]])</f>
        <v>40.950000000000003</v>
      </c>
      <c r="K2073" s="5">
        <v>15.51</v>
      </c>
      <c r="L2073" s="2">
        <v>6</v>
      </c>
      <c r="M2073" s="2">
        <v>3021</v>
      </c>
      <c r="N2073" s="5">
        <f>Table1[[#This Row],[Sales Price Per Unit]]*Table1[[#This Row],[Quantity]]</f>
        <v>245.70000000000002</v>
      </c>
      <c r="O2073" s="5">
        <f>((Table1[[#This Row],[Ticket Price Price Per Unit]]-Table1[[#This Row],[Sales Price Per Unit]]))*Table1[[#This Row],[Quantity]]</f>
        <v>0</v>
      </c>
      <c r="P2073" s="5">
        <f>(Table1[[#This Row],[Sales Price Per Unit]]-Table1[[#This Row],[Cost per Unit]])*Table1[[#This Row],[Quantity]]</f>
        <v>152.64000000000004</v>
      </c>
    </row>
    <row r="2074" spans="1:16" x14ac:dyDescent="0.25">
      <c r="A2074" s="1">
        <v>41351</v>
      </c>
      <c r="B2074" s="20">
        <f>MONTH(Table1[[#This Row],[Date]])</f>
        <v>3</v>
      </c>
      <c r="C2074" s="20" t="str">
        <f>TEXT(Table1[[#This Row],[Date]],"mmmm")</f>
        <v>marzec</v>
      </c>
      <c r="D2074" s="2">
        <v>1414</v>
      </c>
      <c r="E2074" s="2">
        <v>36</v>
      </c>
      <c r="F2074" s="2" t="s">
        <v>14</v>
      </c>
      <c r="G2074" s="2" t="s">
        <v>13</v>
      </c>
      <c r="H2074" s="5">
        <v>26.95</v>
      </c>
      <c r="I2074" s="3">
        <v>0</v>
      </c>
      <c r="J2074" s="5">
        <f>Table1[[#This Row],[Ticket Price Price Per Unit]]*(1-Table1[[#This Row],[Discount Given]])</f>
        <v>26.95</v>
      </c>
      <c r="K2074" s="5">
        <v>12.53</v>
      </c>
      <c r="L2074" s="2">
        <v>25</v>
      </c>
      <c r="M2074" s="2">
        <v>3033</v>
      </c>
      <c r="N2074" s="5">
        <f>Table1[[#This Row],[Sales Price Per Unit]]*Table1[[#This Row],[Quantity]]</f>
        <v>673.75</v>
      </c>
      <c r="O2074" s="5">
        <f>((Table1[[#This Row],[Ticket Price Price Per Unit]]-Table1[[#This Row],[Sales Price Per Unit]]))*Table1[[#This Row],[Quantity]]</f>
        <v>0</v>
      </c>
      <c r="P2074" s="5">
        <f>(Table1[[#This Row],[Sales Price Per Unit]]-Table1[[#This Row],[Cost per Unit]])*Table1[[#This Row],[Quantity]]</f>
        <v>360.5</v>
      </c>
    </row>
    <row r="2075" spans="1:16" x14ac:dyDescent="0.25">
      <c r="A2075" s="1">
        <v>41351</v>
      </c>
      <c r="B2075" s="20">
        <f>MONTH(Table1[[#This Row],[Date]])</f>
        <v>3</v>
      </c>
      <c r="C2075" s="20" t="str">
        <f>TEXT(Table1[[#This Row],[Date]],"mmmm")</f>
        <v>marzec</v>
      </c>
      <c r="D2075" s="2">
        <v>1415</v>
      </c>
      <c r="E2075" s="2">
        <v>34</v>
      </c>
      <c r="F2075" s="2" t="s">
        <v>12</v>
      </c>
      <c r="G2075" s="2" t="s">
        <v>13</v>
      </c>
      <c r="H2075" s="5">
        <v>37.950000000000003</v>
      </c>
      <c r="I2075" s="3">
        <v>0.2</v>
      </c>
      <c r="J2075" s="5">
        <f>Table1[[#This Row],[Ticket Price Price Per Unit]]*(1-Table1[[#This Row],[Discount Given]])</f>
        <v>30.360000000000003</v>
      </c>
      <c r="K2075" s="5">
        <v>15.35</v>
      </c>
      <c r="L2075" s="2">
        <v>16</v>
      </c>
      <c r="M2075" s="2">
        <v>3032</v>
      </c>
      <c r="N2075" s="5">
        <f>Table1[[#This Row],[Sales Price Per Unit]]*Table1[[#This Row],[Quantity]]</f>
        <v>485.76000000000005</v>
      </c>
      <c r="O2075" s="5">
        <f>((Table1[[#This Row],[Ticket Price Price Per Unit]]-Table1[[#This Row],[Sales Price Per Unit]]))*Table1[[#This Row],[Quantity]]</f>
        <v>121.44</v>
      </c>
      <c r="P2075" s="5">
        <f>(Table1[[#This Row],[Sales Price Per Unit]]-Table1[[#This Row],[Cost per Unit]])*Table1[[#This Row],[Quantity]]</f>
        <v>240.16000000000005</v>
      </c>
    </row>
    <row r="2076" spans="1:16" x14ac:dyDescent="0.25">
      <c r="A2076" s="1">
        <v>41351</v>
      </c>
      <c r="B2076" s="20">
        <f>MONTH(Table1[[#This Row],[Date]])</f>
        <v>3</v>
      </c>
      <c r="C2076" s="20" t="str">
        <f>TEXT(Table1[[#This Row],[Date]],"mmmm")</f>
        <v>marzec</v>
      </c>
      <c r="D2076" s="2">
        <v>1416</v>
      </c>
      <c r="E2076" s="2">
        <v>25</v>
      </c>
      <c r="F2076" s="2" t="s">
        <v>15</v>
      </c>
      <c r="G2076" s="2" t="s">
        <v>13</v>
      </c>
      <c r="H2076" s="5">
        <v>0.95</v>
      </c>
      <c r="I2076" s="3">
        <v>0</v>
      </c>
      <c r="J2076" s="5">
        <f>Table1[[#This Row],[Ticket Price Price Per Unit]]*(1-Table1[[#This Row],[Discount Given]])</f>
        <v>0.95</v>
      </c>
      <c r="K2076" s="5">
        <v>0.35</v>
      </c>
      <c r="L2076" s="2">
        <v>10</v>
      </c>
      <c r="M2076" s="2">
        <v>3026</v>
      </c>
      <c r="N2076" s="5">
        <f>Table1[[#This Row],[Sales Price Per Unit]]*Table1[[#This Row],[Quantity]]</f>
        <v>9.5</v>
      </c>
      <c r="O2076" s="5">
        <f>((Table1[[#This Row],[Ticket Price Price Per Unit]]-Table1[[#This Row],[Sales Price Per Unit]]))*Table1[[#This Row],[Quantity]]</f>
        <v>0</v>
      </c>
      <c r="P2076" s="5">
        <f>(Table1[[#This Row],[Sales Price Per Unit]]-Table1[[#This Row],[Cost per Unit]])*Table1[[#This Row],[Quantity]]</f>
        <v>6</v>
      </c>
    </row>
    <row r="2077" spans="1:16" x14ac:dyDescent="0.25">
      <c r="A2077" s="1">
        <v>41351</v>
      </c>
      <c r="B2077" s="20">
        <f>MONTH(Table1[[#This Row],[Date]])</f>
        <v>3</v>
      </c>
      <c r="C2077" s="20" t="str">
        <f>TEXT(Table1[[#This Row],[Date]],"mmmm")</f>
        <v>marzec</v>
      </c>
      <c r="D2077" s="2">
        <v>1417</v>
      </c>
      <c r="E2077" s="2">
        <v>21</v>
      </c>
      <c r="F2077" s="2" t="s">
        <v>14</v>
      </c>
      <c r="G2077" s="2" t="s">
        <v>13</v>
      </c>
      <c r="H2077" s="5">
        <v>26.95</v>
      </c>
      <c r="I2077" s="3">
        <v>0</v>
      </c>
      <c r="J2077" s="5">
        <f>Table1[[#This Row],[Ticket Price Price Per Unit]]*(1-Table1[[#This Row],[Discount Given]])</f>
        <v>26.95</v>
      </c>
      <c r="K2077" s="5">
        <v>12.42</v>
      </c>
      <c r="L2077" s="2">
        <v>13</v>
      </c>
      <c r="M2077" s="2">
        <v>3027</v>
      </c>
      <c r="N2077" s="5">
        <f>Table1[[#This Row],[Sales Price Per Unit]]*Table1[[#This Row],[Quantity]]</f>
        <v>350.34999999999997</v>
      </c>
      <c r="O2077" s="5">
        <f>((Table1[[#This Row],[Ticket Price Price Per Unit]]-Table1[[#This Row],[Sales Price Per Unit]]))*Table1[[#This Row],[Quantity]]</f>
        <v>0</v>
      </c>
      <c r="P2077" s="5">
        <f>(Table1[[#This Row],[Sales Price Per Unit]]-Table1[[#This Row],[Cost per Unit]])*Table1[[#This Row],[Quantity]]</f>
        <v>188.89</v>
      </c>
    </row>
    <row r="2078" spans="1:16" x14ac:dyDescent="0.25">
      <c r="A2078" s="1">
        <v>41351</v>
      </c>
      <c r="B2078" s="20">
        <f>MONTH(Table1[[#This Row],[Date]])</f>
        <v>3</v>
      </c>
      <c r="C2078" s="20" t="str">
        <f>TEXT(Table1[[#This Row],[Date]],"mmmm")</f>
        <v>marzec</v>
      </c>
      <c r="D2078" s="2">
        <v>1418</v>
      </c>
      <c r="E2078" s="2">
        <v>39</v>
      </c>
      <c r="F2078" s="2" t="s">
        <v>15</v>
      </c>
      <c r="G2078" s="2" t="s">
        <v>13</v>
      </c>
      <c r="H2078" s="5">
        <v>26.95</v>
      </c>
      <c r="I2078" s="3">
        <v>0</v>
      </c>
      <c r="J2078" s="5">
        <f>Table1[[#This Row],[Ticket Price Price Per Unit]]*(1-Table1[[#This Row],[Discount Given]])</f>
        <v>26.95</v>
      </c>
      <c r="K2078" s="5">
        <v>12.24</v>
      </c>
      <c r="L2078" s="2">
        <v>21</v>
      </c>
      <c r="M2078" s="2">
        <v>3027</v>
      </c>
      <c r="N2078" s="5">
        <f>Table1[[#This Row],[Sales Price Per Unit]]*Table1[[#This Row],[Quantity]]</f>
        <v>565.94999999999993</v>
      </c>
      <c r="O2078" s="5">
        <f>((Table1[[#This Row],[Ticket Price Price Per Unit]]-Table1[[#This Row],[Sales Price Per Unit]]))*Table1[[#This Row],[Quantity]]</f>
        <v>0</v>
      </c>
      <c r="P2078" s="5">
        <f>(Table1[[#This Row],[Sales Price Per Unit]]-Table1[[#This Row],[Cost per Unit]])*Table1[[#This Row],[Quantity]]</f>
        <v>308.90999999999997</v>
      </c>
    </row>
    <row r="2079" spans="1:16" x14ac:dyDescent="0.25">
      <c r="A2079" s="1">
        <v>41352</v>
      </c>
      <c r="B2079" s="20">
        <f>MONTH(Table1[[#This Row],[Date]])</f>
        <v>3</v>
      </c>
      <c r="C2079" s="20" t="str">
        <f>TEXT(Table1[[#This Row],[Date]],"mmmm")</f>
        <v>marzec</v>
      </c>
      <c r="D2079" s="2">
        <v>1419</v>
      </c>
      <c r="E2079" s="2">
        <v>19</v>
      </c>
      <c r="F2079" s="2" t="s">
        <v>18</v>
      </c>
      <c r="G2079" s="2" t="s">
        <v>17</v>
      </c>
      <c r="H2079" s="5">
        <v>49.95</v>
      </c>
      <c r="I2079" s="3">
        <v>0</v>
      </c>
      <c r="J2079" s="5">
        <f>Table1[[#This Row],[Ticket Price Price Per Unit]]*(1-Table1[[#This Row],[Discount Given]])</f>
        <v>49.95</v>
      </c>
      <c r="K2079" s="5">
        <v>24.77</v>
      </c>
      <c r="L2079" s="2">
        <v>17</v>
      </c>
      <c r="M2079" s="2">
        <v>3010</v>
      </c>
      <c r="N2079" s="5">
        <f>Table1[[#This Row],[Sales Price Per Unit]]*Table1[[#This Row],[Quantity]]</f>
        <v>849.15000000000009</v>
      </c>
      <c r="O2079" s="5">
        <f>((Table1[[#This Row],[Ticket Price Price Per Unit]]-Table1[[#This Row],[Sales Price Per Unit]]))*Table1[[#This Row],[Quantity]]</f>
        <v>0</v>
      </c>
      <c r="P2079" s="5">
        <f>(Table1[[#This Row],[Sales Price Per Unit]]-Table1[[#This Row],[Cost per Unit]])*Table1[[#This Row],[Quantity]]</f>
        <v>428.06000000000006</v>
      </c>
    </row>
    <row r="2080" spans="1:16" x14ac:dyDescent="0.25">
      <c r="A2080" s="1">
        <v>41352</v>
      </c>
      <c r="B2080" s="20">
        <f>MONTH(Table1[[#This Row],[Date]])</f>
        <v>3</v>
      </c>
      <c r="C2080" s="20" t="str">
        <f>TEXT(Table1[[#This Row],[Date]],"mmmm")</f>
        <v>marzec</v>
      </c>
      <c r="D2080" s="2">
        <v>1419</v>
      </c>
      <c r="E2080" s="2">
        <v>47</v>
      </c>
      <c r="F2080" s="2" t="s">
        <v>18</v>
      </c>
      <c r="G2080" s="2" t="s">
        <v>17</v>
      </c>
      <c r="H2080" s="5">
        <v>28.95</v>
      </c>
      <c r="I2080" s="3">
        <v>0</v>
      </c>
      <c r="J2080" s="5">
        <f>Table1[[#This Row],[Ticket Price Price Per Unit]]*(1-Table1[[#This Row],[Discount Given]])</f>
        <v>28.95</v>
      </c>
      <c r="K2080" s="5">
        <v>8.86</v>
      </c>
      <c r="L2080" s="2">
        <v>22</v>
      </c>
      <c r="M2080" s="2">
        <v>3010</v>
      </c>
      <c r="N2080" s="5">
        <f>Table1[[#This Row],[Sales Price Per Unit]]*Table1[[#This Row],[Quantity]]</f>
        <v>636.9</v>
      </c>
      <c r="O2080" s="5">
        <f>((Table1[[#This Row],[Ticket Price Price Per Unit]]-Table1[[#This Row],[Sales Price Per Unit]]))*Table1[[#This Row],[Quantity]]</f>
        <v>0</v>
      </c>
      <c r="P2080" s="5">
        <f>(Table1[[#This Row],[Sales Price Per Unit]]-Table1[[#This Row],[Cost per Unit]])*Table1[[#This Row],[Quantity]]</f>
        <v>441.98</v>
      </c>
    </row>
    <row r="2081" spans="1:16" x14ac:dyDescent="0.25">
      <c r="A2081" s="1">
        <v>41352</v>
      </c>
      <c r="B2081" s="20">
        <f>MONTH(Table1[[#This Row],[Date]])</f>
        <v>3</v>
      </c>
      <c r="C2081" s="20" t="str">
        <f>TEXT(Table1[[#This Row],[Date]],"mmmm")</f>
        <v>marzec</v>
      </c>
      <c r="D2081" s="2">
        <v>1419</v>
      </c>
      <c r="E2081" s="2">
        <v>18</v>
      </c>
      <c r="F2081" s="2" t="s">
        <v>18</v>
      </c>
      <c r="G2081" s="2" t="s">
        <v>17</v>
      </c>
      <c r="H2081" s="5">
        <v>54.95</v>
      </c>
      <c r="I2081" s="3">
        <v>0</v>
      </c>
      <c r="J2081" s="5">
        <f>Table1[[#This Row],[Ticket Price Price Per Unit]]*(1-Table1[[#This Row],[Discount Given]])</f>
        <v>54.95</v>
      </c>
      <c r="K2081" s="5">
        <v>26.65</v>
      </c>
      <c r="L2081" s="2">
        <v>22</v>
      </c>
      <c r="M2081" s="2">
        <v>3010</v>
      </c>
      <c r="N2081" s="5">
        <f>Table1[[#This Row],[Sales Price Per Unit]]*Table1[[#This Row],[Quantity]]</f>
        <v>1208.9000000000001</v>
      </c>
      <c r="O2081" s="5">
        <f>((Table1[[#This Row],[Ticket Price Price Per Unit]]-Table1[[#This Row],[Sales Price Per Unit]]))*Table1[[#This Row],[Quantity]]</f>
        <v>0</v>
      </c>
      <c r="P2081" s="5">
        <f>(Table1[[#This Row],[Sales Price Per Unit]]-Table1[[#This Row],[Cost per Unit]])*Table1[[#This Row],[Quantity]]</f>
        <v>622.60000000000014</v>
      </c>
    </row>
    <row r="2082" spans="1:16" x14ac:dyDescent="0.25">
      <c r="A2082" s="1">
        <v>41352</v>
      </c>
      <c r="B2082" s="20">
        <f>MONTH(Table1[[#This Row],[Date]])</f>
        <v>3</v>
      </c>
      <c r="C2082" s="20" t="str">
        <f>TEXT(Table1[[#This Row],[Date]],"mmmm")</f>
        <v>marzec</v>
      </c>
      <c r="D2082" s="2">
        <v>1420</v>
      </c>
      <c r="E2082" s="2">
        <v>6</v>
      </c>
      <c r="F2082" s="2" t="s">
        <v>16</v>
      </c>
      <c r="G2082" s="2" t="s">
        <v>17</v>
      </c>
      <c r="H2082" s="5">
        <v>55.95</v>
      </c>
      <c r="I2082" s="3">
        <v>0</v>
      </c>
      <c r="J2082" s="5">
        <f>Table1[[#This Row],[Ticket Price Price Per Unit]]*(1-Table1[[#This Row],[Discount Given]])</f>
        <v>55.95</v>
      </c>
      <c r="K2082" s="5">
        <v>16.059999999999999</v>
      </c>
      <c r="L2082" s="2">
        <v>12</v>
      </c>
      <c r="M2082" s="2">
        <v>3011</v>
      </c>
      <c r="N2082" s="5">
        <f>Table1[[#This Row],[Sales Price Per Unit]]*Table1[[#This Row],[Quantity]]</f>
        <v>671.40000000000009</v>
      </c>
      <c r="O2082" s="5">
        <f>((Table1[[#This Row],[Ticket Price Price Per Unit]]-Table1[[#This Row],[Sales Price Per Unit]]))*Table1[[#This Row],[Quantity]]</f>
        <v>0</v>
      </c>
      <c r="P2082" s="5">
        <f>(Table1[[#This Row],[Sales Price Per Unit]]-Table1[[#This Row],[Cost per Unit]])*Table1[[#This Row],[Quantity]]</f>
        <v>478.68</v>
      </c>
    </row>
    <row r="2083" spans="1:16" x14ac:dyDescent="0.25">
      <c r="A2083" s="1">
        <v>41352</v>
      </c>
      <c r="B2083" s="20">
        <f>MONTH(Table1[[#This Row],[Date]])</f>
        <v>3</v>
      </c>
      <c r="C2083" s="20" t="str">
        <f>TEXT(Table1[[#This Row],[Date]],"mmmm")</f>
        <v>marzec</v>
      </c>
      <c r="D2083" s="2">
        <v>1420</v>
      </c>
      <c r="E2083" s="2">
        <v>46</v>
      </c>
      <c r="F2083" s="2" t="s">
        <v>16</v>
      </c>
      <c r="G2083" s="2" t="s">
        <v>17</v>
      </c>
      <c r="H2083" s="5">
        <v>55.95</v>
      </c>
      <c r="I2083" s="3">
        <v>0</v>
      </c>
      <c r="J2083" s="5">
        <f>Table1[[#This Row],[Ticket Price Price Per Unit]]*(1-Table1[[#This Row],[Discount Given]])</f>
        <v>55.95</v>
      </c>
      <c r="K2083" s="5">
        <v>32.47</v>
      </c>
      <c r="L2083" s="2">
        <v>12</v>
      </c>
      <c r="M2083" s="2">
        <v>3011</v>
      </c>
      <c r="N2083" s="5">
        <f>Table1[[#This Row],[Sales Price Per Unit]]*Table1[[#This Row],[Quantity]]</f>
        <v>671.40000000000009</v>
      </c>
      <c r="O2083" s="5">
        <f>((Table1[[#This Row],[Ticket Price Price Per Unit]]-Table1[[#This Row],[Sales Price Per Unit]]))*Table1[[#This Row],[Quantity]]</f>
        <v>0</v>
      </c>
      <c r="P2083" s="5">
        <f>(Table1[[#This Row],[Sales Price Per Unit]]-Table1[[#This Row],[Cost per Unit]])*Table1[[#This Row],[Quantity]]</f>
        <v>281.76000000000005</v>
      </c>
    </row>
    <row r="2084" spans="1:16" x14ac:dyDescent="0.25">
      <c r="A2084" s="1">
        <v>41352</v>
      </c>
      <c r="B2084" s="20">
        <f>MONTH(Table1[[#This Row],[Date]])</f>
        <v>3</v>
      </c>
      <c r="C2084" s="20" t="str">
        <f>TEXT(Table1[[#This Row],[Date]],"mmmm")</f>
        <v>marzec</v>
      </c>
      <c r="D2084" s="2">
        <v>1420</v>
      </c>
      <c r="E2084" s="2">
        <v>25</v>
      </c>
      <c r="F2084" s="2" t="s">
        <v>16</v>
      </c>
      <c r="G2084" s="2" t="s">
        <v>17</v>
      </c>
      <c r="H2084" s="5">
        <v>0.95</v>
      </c>
      <c r="I2084" s="3">
        <v>0.1</v>
      </c>
      <c r="J2084" s="5">
        <f>Table1[[#This Row],[Ticket Price Price Per Unit]]*(1-Table1[[#This Row],[Discount Given]])</f>
        <v>0.85499999999999998</v>
      </c>
      <c r="K2084" s="5">
        <v>0.35</v>
      </c>
      <c r="L2084" s="2">
        <v>6</v>
      </c>
      <c r="M2084" s="2">
        <v>3011</v>
      </c>
      <c r="N2084" s="5">
        <f>Table1[[#This Row],[Sales Price Per Unit]]*Table1[[#This Row],[Quantity]]</f>
        <v>5.13</v>
      </c>
      <c r="O2084" s="5">
        <f>((Table1[[#This Row],[Ticket Price Price Per Unit]]-Table1[[#This Row],[Sales Price Per Unit]]))*Table1[[#This Row],[Quantity]]</f>
        <v>0.56999999999999984</v>
      </c>
      <c r="P2084" s="5">
        <f>(Table1[[#This Row],[Sales Price Per Unit]]-Table1[[#This Row],[Cost per Unit]])*Table1[[#This Row],[Quantity]]</f>
        <v>3.0300000000000002</v>
      </c>
    </row>
    <row r="2085" spans="1:16" x14ac:dyDescent="0.25">
      <c r="A2085" s="1">
        <v>41352</v>
      </c>
      <c r="B2085" s="20">
        <f>MONTH(Table1[[#This Row],[Date]])</f>
        <v>3</v>
      </c>
      <c r="C2085" s="20" t="str">
        <f>TEXT(Table1[[#This Row],[Date]],"mmmm")</f>
        <v>marzec</v>
      </c>
      <c r="D2085" s="2">
        <v>1420</v>
      </c>
      <c r="E2085" s="2">
        <v>40</v>
      </c>
      <c r="F2085" s="2" t="s">
        <v>16</v>
      </c>
      <c r="G2085" s="2" t="s">
        <v>17</v>
      </c>
      <c r="H2085" s="5">
        <v>16.95</v>
      </c>
      <c r="I2085" s="3">
        <v>0.1</v>
      </c>
      <c r="J2085" s="5">
        <f>Table1[[#This Row],[Ticket Price Price Per Unit]]*(1-Table1[[#This Row],[Discount Given]])</f>
        <v>15.254999999999999</v>
      </c>
      <c r="K2085" s="5">
        <v>6.53</v>
      </c>
      <c r="L2085" s="2">
        <v>11</v>
      </c>
      <c r="M2085" s="2">
        <v>3011</v>
      </c>
      <c r="N2085" s="5">
        <f>Table1[[#This Row],[Sales Price Per Unit]]*Table1[[#This Row],[Quantity]]</f>
        <v>167.80499999999998</v>
      </c>
      <c r="O2085" s="5">
        <f>((Table1[[#This Row],[Ticket Price Price Per Unit]]-Table1[[#This Row],[Sales Price Per Unit]]))*Table1[[#This Row],[Quantity]]</f>
        <v>18.645000000000003</v>
      </c>
      <c r="P2085" s="5">
        <f>(Table1[[#This Row],[Sales Price Per Unit]]-Table1[[#This Row],[Cost per Unit]])*Table1[[#This Row],[Quantity]]</f>
        <v>95.97499999999998</v>
      </c>
    </row>
    <row r="2086" spans="1:16" hidden="1" x14ac:dyDescent="0.25">
      <c r="A2086" s="1">
        <v>41352</v>
      </c>
      <c r="B2086" s="20">
        <f>MONTH(Table1[[#This Row],[Date]])</f>
        <v>3</v>
      </c>
      <c r="C2086" s="20" t="str">
        <f>TEXT(Table1[[#This Row],[Date]],"mmmm")</f>
        <v>marzec</v>
      </c>
      <c r="D2086" s="2">
        <v>1421</v>
      </c>
      <c r="E2086" s="2">
        <v>40</v>
      </c>
      <c r="F2086" s="2" t="s">
        <v>18</v>
      </c>
      <c r="G2086" s="2" t="s">
        <v>17</v>
      </c>
      <c r="H2086" s="5">
        <v>16.95</v>
      </c>
      <c r="I2086" s="3">
        <v>0</v>
      </c>
      <c r="J2086" s="5">
        <f>Table1[[#This Row],[Ticket Price Price Per Unit]]*(1-Table1[[#This Row],[Discount Given]])</f>
        <v>16.95</v>
      </c>
      <c r="K2086" s="5">
        <v>6.53</v>
      </c>
      <c r="L2086" s="2">
        <v>15</v>
      </c>
      <c r="M2086" s="2">
        <v>3028</v>
      </c>
      <c r="N2086" s="5">
        <f>Table1[[#This Row],[Sales Price Per Unit]]*Table1[[#This Row],[Quantity]]</f>
        <v>254.25</v>
      </c>
      <c r="O2086" s="5">
        <f>((Table1[[#This Row],[Ticket Price Price Per Unit]]-Table1[[#This Row],[Sales Price Per Unit]]))*Table1[[#This Row],[Quantity]]</f>
        <v>0</v>
      </c>
      <c r="P2086" s="5">
        <f>(Table1[[#This Row],[Sales Price Per Unit]]-Table1[[#This Row],[Cost per Unit]])*Table1[[#This Row],[Quantity]]</f>
        <v>156.29999999999998</v>
      </c>
    </row>
    <row r="2087" spans="1:16" x14ac:dyDescent="0.25">
      <c r="A2087" s="1">
        <v>41352</v>
      </c>
      <c r="B2087" s="20">
        <f>MONTH(Table1[[#This Row],[Date]])</f>
        <v>3</v>
      </c>
      <c r="C2087" s="20" t="str">
        <f>TEXT(Table1[[#This Row],[Date]],"mmmm")</f>
        <v>marzec</v>
      </c>
      <c r="D2087" s="2">
        <v>1422</v>
      </c>
      <c r="E2087" s="2">
        <v>6</v>
      </c>
      <c r="F2087" s="2" t="s">
        <v>16</v>
      </c>
      <c r="G2087" s="2" t="s">
        <v>17</v>
      </c>
      <c r="H2087" s="5">
        <v>55.95</v>
      </c>
      <c r="I2087" s="3">
        <v>0</v>
      </c>
      <c r="J2087" s="5">
        <f>Table1[[#This Row],[Ticket Price Price Per Unit]]*(1-Table1[[#This Row],[Discount Given]])</f>
        <v>55.95</v>
      </c>
      <c r="K2087" s="5">
        <v>16.059999999999999</v>
      </c>
      <c r="L2087" s="2">
        <v>22</v>
      </c>
      <c r="M2087" s="2">
        <v>3020</v>
      </c>
      <c r="N2087" s="5">
        <f>Table1[[#This Row],[Sales Price Per Unit]]*Table1[[#This Row],[Quantity]]</f>
        <v>1230.9000000000001</v>
      </c>
      <c r="O2087" s="5">
        <f>((Table1[[#This Row],[Ticket Price Price Per Unit]]-Table1[[#This Row],[Sales Price Per Unit]]))*Table1[[#This Row],[Quantity]]</f>
        <v>0</v>
      </c>
      <c r="P2087" s="5">
        <f>(Table1[[#This Row],[Sales Price Per Unit]]-Table1[[#This Row],[Cost per Unit]])*Table1[[#This Row],[Quantity]]</f>
        <v>877.58</v>
      </c>
    </row>
    <row r="2088" spans="1:16" x14ac:dyDescent="0.25">
      <c r="A2088" s="1">
        <v>41352</v>
      </c>
      <c r="B2088" s="20">
        <f>MONTH(Table1[[#This Row],[Date]])</f>
        <v>3</v>
      </c>
      <c r="C2088" s="20" t="str">
        <f>TEXT(Table1[[#This Row],[Date]],"mmmm")</f>
        <v>marzec</v>
      </c>
      <c r="D2088" s="2">
        <v>1422</v>
      </c>
      <c r="E2088" s="2">
        <v>44</v>
      </c>
      <c r="F2088" s="2" t="s">
        <v>16</v>
      </c>
      <c r="G2088" s="2" t="s">
        <v>17</v>
      </c>
      <c r="H2088" s="5">
        <v>38.950000000000003</v>
      </c>
      <c r="I2088" s="3">
        <v>0</v>
      </c>
      <c r="J2088" s="5">
        <f>Table1[[#This Row],[Ticket Price Price Per Unit]]*(1-Table1[[#This Row],[Discount Given]])</f>
        <v>38.950000000000003</v>
      </c>
      <c r="K2088" s="5">
        <v>24.76</v>
      </c>
      <c r="L2088" s="2">
        <v>23</v>
      </c>
      <c r="M2088" s="2">
        <v>3020</v>
      </c>
      <c r="N2088" s="5">
        <f>Table1[[#This Row],[Sales Price Per Unit]]*Table1[[#This Row],[Quantity]]</f>
        <v>895.85</v>
      </c>
      <c r="O2088" s="5">
        <f>((Table1[[#This Row],[Ticket Price Price Per Unit]]-Table1[[#This Row],[Sales Price Per Unit]]))*Table1[[#This Row],[Quantity]]</f>
        <v>0</v>
      </c>
      <c r="P2088" s="5">
        <f>(Table1[[#This Row],[Sales Price Per Unit]]-Table1[[#This Row],[Cost per Unit]])*Table1[[#This Row],[Quantity]]</f>
        <v>326.37</v>
      </c>
    </row>
    <row r="2089" spans="1:16" x14ac:dyDescent="0.25">
      <c r="A2089" s="1">
        <v>41352</v>
      </c>
      <c r="B2089" s="20">
        <f>MONTH(Table1[[#This Row],[Date]])</f>
        <v>3</v>
      </c>
      <c r="C2089" s="20" t="str">
        <f>TEXT(Table1[[#This Row],[Date]],"mmmm")</f>
        <v>marzec</v>
      </c>
      <c r="D2089" s="2">
        <v>1423</v>
      </c>
      <c r="E2089" s="2">
        <v>31</v>
      </c>
      <c r="F2089" s="2" t="s">
        <v>18</v>
      </c>
      <c r="G2089" s="2" t="s">
        <v>17</v>
      </c>
      <c r="H2089" s="5">
        <v>0.95</v>
      </c>
      <c r="I2089" s="3">
        <v>0</v>
      </c>
      <c r="J2089" s="5">
        <f>Table1[[#This Row],[Ticket Price Price Per Unit]]*(1-Table1[[#This Row],[Discount Given]])</f>
        <v>0.95</v>
      </c>
      <c r="K2089" s="5">
        <v>0.34</v>
      </c>
      <c r="L2089" s="2">
        <v>5</v>
      </c>
      <c r="M2089" s="2">
        <v>3017</v>
      </c>
      <c r="N2089" s="5">
        <f>Table1[[#This Row],[Sales Price Per Unit]]*Table1[[#This Row],[Quantity]]</f>
        <v>4.75</v>
      </c>
      <c r="O2089" s="5">
        <f>((Table1[[#This Row],[Ticket Price Price Per Unit]]-Table1[[#This Row],[Sales Price Per Unit]]))*Table1[[#This Row],[Quantity]]</f>
        <v>0</v>
      </c>
      <c r="P2089" s="5">
        <f>(Table1[[#This Row],[Sales Price Per Unit]]-Table1[[#This Row],[Cost per Unit]])*Table1[[#This Row],[Quantity]]</f>
        <v>3.0499999999999994</v>
      </c>
    </row>
    <row r="2090" spans="1:16" x14ac:dyDescent="0.25">
      <c r="A2090" s="1">
        <v>41352</v>
      </c>
      <c r="B2090" s="20">
        <f>MONTH(Table1[[#This Row],[Date]])</f>
        <v>3</v>
      </c>
      <c r="C2090" s="20" t="str">
        <f>TEXT(Table1[[#This Row],[Date]],"mmmm")</f>
        <v>marzec</v>
      </c>
      <c r="D2090" s="2">
        <v>1424</v>
      </c>
      <c r="E2090" s="2">
        <v>40</v>
      </c>
      <c r="F2090" s="2" t="s">
        <v>16</v>
      </c>
      <c r="G2090" s="2" t="s">
        <v>17</v>
      </c>
      <c r="H2090" s="5">
        <v>16.95</v>
      </c>
      <c r="I2090" s="3">
        <v>0.1</v>
      </c>
      <c r="J2090" s="5">
        <f>Table1[[#This Row],[Ticket Price Price Per Unit]]*(1-Table1[[#This Row],[Discount Given]])</f>
        <v>15.254999999999999</v>
      </c>
      <c r="K2090" s="5">
        <v>6.53</v>
      </c>
      <c r="L2090" s="2">
        <v>30</v>
      </c>
      <c r="M2090" s="2">
        <v>3031</v>
      </c>
      <c r="N2090" s="5">
        <f>Table1[[#This Row],[Sales Price Per Unit]]*Table1[[#This Row],[Quantity]]</f>
        <v>457.65</v>
      </c>
      <c r="O2090" s="5">
        <f>((Table1[[#This Row],[Ticket Price Price Per Unit]]-Table1[[#This Row],[Sales Price Per Unit]]))*Table1[[#This Row],[Quantity]]</f>
        <v>50.850000000000009</v>
      </c>
      <c r="P2090" s="5">
        <f>(Table1[[#This Row],[Sales Price Per Unit]]-Table1[[#This Row],[Cost per Unit]])*Table1[[#This Row],[Quantity]]</f>
        <v>261.74999999999994</v>
      </c>
    </row>
    <row r="2091" spans="1:16" x14ac:dyDescent="0.25">
      <c r="A2091" s="1">
        <v>41352</v>
      </c>
      <c r="B2091" s="20">
        <f>MONTH(Table1[[#This Row],[Date]])</f>
        <v>3</v>
      </c>
      <c r="C2091" s="20" t="str">
        <f>TEXT(Table1[[#This Row],[Date]],"mmmm")</f>
        <v>marzec</v>
      </c>
      <c r="D2091" s="2">
        <v>1424</v>
      </c>
      <c r="E2091" s="2">
        <v>8</v>
      </c>
      <c r="F2091" s="2" t="s">
        <v>16</v>
      </c>
      <c r="G2091" s="2" t="s">
        <v>17</v>
      </c>
      <c r="H2091" s="5">
        <v>7.95</v>
      </c>
      <c r="I2091" s="3">
        <v>0</v>
      </c>
      <c r="J2091" s="5">
        <f>Table1[[#This Row],[Ticket Price Price Per Unit]]*(1-Table1[[#This Row],[Discount Given]])</f>
        <v>7.95</v>
      </c>
      <c r="K2091" s="5">
        <v>4.53</v>
      </c>
      <c r="L2091" s="2">
        <v>5</v>
      </c>
      <c r="M2091" s="2">
        <v>3031</v>
      </c>
      <c r="N2091" s="5">
        <f>Table1[[#This Row],[Sales Price Per Unit]]*Table1[[#This Row],[Quantity]]</f>
        <v>39.75</v>
      </c>
      <c r="O2091" s="5">
        <f>((Table1[[#This Row],[Ticket Price Price Per Unit]]-Table1[[#This Row],[Sales Price Per Unit]]))*Table1[[#This Row],[Quantity]]</f>
        <v>0</v>
      </c>
      <c r="P2091" s="5">
        <f>(Table1[[#This Row],[Sales Price Per Unit]]-Table1[[#This Row],[Cost per Unit]])*Table1[[#This Row],[Quantity]]</f>
        <v>17.100000000000001</v>
      </c>
    </row>
    <row r="2092" spans="1:16" x14ac:dyDescent="0.25">
      <c r="A2092" s="1">
        <v>41352</v>
      </c>
      <c r="B2092" s="20">
        <f>MONTH(Table1[[#This Row],[Date]])</f>
        <v>3</v>
      </c>
      <c r="C2092" s="20" t="str">
        <f>TEXT(Table1[[#This Row],[Date]],"mmmm")</f>
        <v>marzec</v>
      </c>
      <c r="D2092" s="2">
        <v>1425</v>
      </c>
      <c r="E2092" s="2">
        <v>49</v>
      </c>
      <c r="F2092" s="2" t="s">
        <v>18</v>
      </c>
      <c r="G2092" s="2" t="s">
        <v>17</v>
      </c>
      <c r="H2092" s="5">
        <v>63.95</v>
      </c>
      <c r="I2092" s="3">
        <v>0.1</v>
      </c>
      <c r="J2092" s="5">
        <f>Table1[[#This Row],[Ticket Price Price Per Unit]]*(1-Table1[[#This Row],[Discount Given]])</f>
        <v>57.555000000000007</v>
      </c>
      <c r="K2092" s="5">
        <v>27.1</v>
      </c>
      <c r="L2092" s="2">
        <v>2</v>
      </c>
      <c r="M2092" s="2">
        <v>3018</v>
      </c>
      <c r="N2092" s="5">
        <f>Table1[[#This Row],[Sales Price Per Unit]]*Table1[[#This Row],[Quantity]]</f>
        <v>115.11000000000001</v>
      </c>
      <c r="O2092" s="5">
        <f>((Table1[[#This Row],[Ticket Price Price Per Unit]]-Table1[[#This Row],[Sales Price Per Unit]]))*Table1[[#This Row],[Quantity]]</f>
        <v>12.789999999999992</v>
      </c>
      <c r="P2092" s="5">
        <f>(Table1[[#This Row],[Sales Price Per Unit]]-Table1[[#This Row],[Cost per Unit]])*Table1[[#This Row],[Quantity]]</f>
        <v>60.910000000000011</v>
      </c>
    </row>
    <row r="2093" spans="1:16" x14ac:dyDescent="0.25">
      <c r="A2093" s="1">
        <v>41352</v>
      </c>
      <c r="B2093" s="20">
        <f>MONTH(Table1[[#This Row],[Date]])</f>
        <v>3</v>
      </c>
      <c r="C2093" s="20" t="str">
        <f>TEXT(Table1[[#This Row],[Date]],"mmmm")</f>
        <v>marzec</v>
      </c>
      <c r="D2093" s="2">
        <v>1426</v>
      </c>
      <c r="E2093" s="2">
        <v>13</v>
      </c>
      <c r="F2093" s="2" t="s">
        <v>16</v>
      </c>
      <c r="G2093" s="2" t="s">
        <v>17</v>
      </c>
      <c r="H2093" s="5">
        <v>26.95</v>
      </c>
      <c r="I2093" s="3">
        <v>0.1</v>
      </c>
      <c r="J2093" s="5">
        <f>Table1[[#This Row],[Ticket Price Price Per Unit]]*(1-Table1[[#This Row],[Discount Given]])</f>
        <v>24.254999999999999</v>
      </c>
      <c r="K2093" s="5">
        <v>13.26</v>
      </c>
      <c r="L2093" s="2">
        <v>5</v>
      </c>
      <c r="M2093" s="2">
        <v>3023</v>
      </c>
      <c r="N2093" s="5">
        <f>Table1[[#This Row],[Sales Price Per Unit]]*Table1[[#This Row],[Quantity]]</f>
        <v>121.27499999999999</v>
      </c>
      <c r="O2093" s="5">
        <f>((Table1[[#This Row],[Ticket Price Price Per Unit]]-Table1[[#This Row],[Sales Price Per Unit]]))*Table1[[#This Row],[Quantity]]</f>
        <v>13.475000000000001</v>
      </c>
      <c r="P2093" s="5">
        <f>(Table1[[#This Row],[Sales Price Per Unit]]-Table1[[#This Row],[Cost per Unit]])*Table1[[#This Row],[Quantity]]</f>
        <v>54.974999999999994</v>
      </c>
    </row>
    <row r="2094" spans="1:16" x14ac:dyDescent="0.25">
      <c r="A2094" s="1">
        <v>41352</v>
      </c>
      <c r="B2094" s="20">
        <f>MONTH(Table1[[#This Row],[Date]])</f>
        <v>3</v>
      </c>
      <c r="C2094" s="20" t="str">
        <f>TEXT(Table1[[#This Row],[Date]],"mmmm")</f>
        <v>marzec</v>
      </c>
      <c r="D2094" s="2">
        <v>1427</v>
      </c>
      <c r="E2094" s="2">
        <v>42</v>
      </c>
      <c r="F2094" s="2" t="s">
        <v>18</v>
      </c>
      <c r="G2094" s="2" t="s">
        <v>17</v>
      </c>
      <c r="H2094" s="5">
        <v>35.950000000000003</v>
      </c>
      <c r="I2094" s="3">
        <v>0</v>
      </c>
      <c r="J2094" s="5">
        <f>Table1[[#This Row],[Ticket Price Price Per Unit]]*(1-Table1[[#This Row],[Discount Given]])</f>
        <v>35.950000000000003</v>
      </c>
      <c r="K2094" s="5">
        <v>20.25</v>
      </c>
      <c r="L2094" s="2">
        <v>1</v>
      </c>
      <c r="M2094" s="2">
        <v>3012</v>
      </c>
      <c r="N2094" s="5">
        <f>Table1[[#This Row],[Sales Price Per Unit]]*Table1[[#This Row],[Quantity]]</f>
        <v>35.950000000000003</v>
      </c>
      <c r="O2094" s="5">
        <f>((Table1[[#This Row],[Ticket Price Price Per Unit]]-Table1[[#This Row],[Sales Price Per Unit]]))*Table1[[#This Row],[Quantity]]</f>
        <v>0</v>
      </c>
      <c r="P2094" s="5">
        <f>(Table1[[#This Row],[Sales Price Per Unit]]-Table1[[#This Row],[Cost per Unit]])*Table1[[#This Row],[Quantity]]</f>
        <v>15.700000000000003</v>
      </c>
    </row>
    <row r="2095" spans="1:16" x14ac:dyDescent="0.25">
      <c r="A2095" s="1">
        <v>41352</v>
      </c>
      <c r="B2095" s="20">
        <f>MONTH(Table1[[#This Row],[Date]])</f>
        <v>3</v>
      </c>
      <c r="C2095" s="20" t="str">
        <f>TEXT(Table1[[#This Row],[Date]],"mmmm")</f>
        <v>marzec</v>
      </c>
      <c r="D2095" s="2">
        <v>1428</v>
      </c>
      <c r="E2095" s="2">
        <v>3</v>
      </c>
      <c r="F2095" s="2" t="s">
        <v>16</v>
      </c>
      <c r="G2095" s="2" t="s">
        <v>17</v>
      </c>
      <c r="H2095" s="5">
        <v>59.95</v>
      </c>
      <c r="I2095" s="3">
        <v>0</v>
      </c>
      <c r="J2095" s="5">
        <f>Table1[[#This Row],[Ticket Price Price Per Unit]]*(1-Table1[[#This Row],[Discount Given]])</f>
        <v>59.95</v>
      </c>
      <c r="K2095" s="5">
        <v>28.73</v>
      </c>
      <c r="L2095" s="2">
        <v>8</v>
      </c>
      <c r="M2095" s="2">
        <v>3020</v>
      </c>
      <c r="N2095" s="5">
        <f>Table1[[#This Row],[Sales Price Per Unit]]*Table1[[#This Row],[Quantity]]</f>
        <v>479.6</v>
      </c>
      <c r="O2095" s="5">
        <f>((Table1[[#This Row],[Ticket Price Price Per Unit]]-Table1[[#This Row],[Sales Price Per Unit]]))*Table1[[#This Row],[Quantity]]</f>
        <v>0</v>
      </c>
      <c r="P2095" s="5">
        <f>(Table1[[#This Row],[Sales Price Per Unit]]-Table1[[#This Row],[Cost per Unit]])*Table1[[#This Row],[Quantity]]</f>
        <v>249.76000000000002</v>
      </c>
    </row>
    <row r="2096" spans="1:16" x14ac:dyDescent="0.25">
      <c r="A2096" s="1">
        <v>41352</v>
      </c>
      <c r="B2096" s="20">
        <f>MONTH(Table1[[#This Row],[Date]])</f>
        <v>3</v>
      </c>
      <c r="C2096" s="20" t="str">
        <f>TEXT(Table1[[#This Row],[Date]],"mmmm")</f>
        <v>marzec</v>
      </c>
      <c r="D2096" s="2">
        <v>1429</v>
      </c>
      <c r="E2096" s="2">
        <v>22</v>
      </c>
      <c r="F2096" s="2" t="s">
        <v>18</v>
      </c>
      <c r="G2096" s="2" t="s">
        <v>17</v>
      </c>
      <c r="H2096" s="5">
        <v>0.95</v>
      </c>
      <c r="I2096" s="3">
        <v>0</v>
      </c>
      <c r="J2096" s="5">
        <f>Table1[[#This Row],[Ticket Price Price Per Unit]]*(1-Table1[[#This Row],[Discount Given]])</f>
        <v>0.95</v>
      </c>
      <c r="K2096" s="5">
        <v>0.56999999999999995</v>
      </c>
      <c r="L2096" s="2">
        <v>13</v>
      </c>
      <c r="M2096" s="2">
        <v>3027</v>
      </c>
      <c r="N2096" s="5">
        <f>Table1[[#This Row],[Sales Price Per Unit]]*Table1[[#This Row],[Quantity]]</f>
        <v>12.35</v>
      </c>
      <c r="O2096" s="5">
        <f>((Table1[[#This Row],[Ticket Price Price Per Unit]]-Table1[[#This Row],[Sales Price Per Unit]]))*Table1[[#This Row],[Quantity]]</f>
        <v>0</v>
      </c>
      <c r="P2096" s="5">
        <f>(Table1[[#This Row],[Sales Price Per Unit]]-Table1[[#This Row],[Cost per Unit]])*Table1[[#This Row],[Quantity]]</f>
        <v>4.9400000000000004</v>
      </c>
    </row>
    <row r="2097" spans="1:16" x14ac:dyDescent="0.25">
      <c r="A2097" s="1">
        <v>41352</v>
      </c>
      <c r="B2097" s="20">
        <f>MONTH(Table1[[#This Row],[Date]])</f>
        <v>3</v>
      </c>
      <c r="C2097" s="20" t="str">
        <f>TEXT(Table1[[#This Row],[Date]],"mmmm")</f>
        <v>marzec</v>
      </c>
      <c r="D2097" s="2">
        <v>1430</v>
      </c>
      <c r="E2097" s="2">
        <v>7</v>
      </c>
      <c r="F2097" s="2" t="s">
        <v>16</v>
      </c>
      <c r="G2097" s="2" t="s">
        <v>17</v>
      </c>
      <c r="H2097" s="5">
        <v>20.95</v>
      </c>
      <c r="I2097" s="3">
        <v>0</v>
      </c>
      <c r="J2097" s="5">
        <f>Table1[[#This Row],[Ticket Price Price Per Unit]]*(1-Table1[[#This Row],[Discount Given]])</f>
        <v>20.95</v>
      </c>
      <c r="K2097" s="5">
        <v>10.039999999999999</v>
      </c>
      <c r="L2097" s="2">
        <v>18</v>
      </c>
      <c r="M2097" s="2">
        <v>3014</v>
      </c>
      <c r="N2097" s="5">
        <f>Table1[[#This Row],[Sales Price Per Unit]]*Table1[[#This Row],[Quantity]]</f>
        <v>377.09999999999997</v>
      </c>
      <c r="O2097" s="5">
        <f>((Table1[[#This Row],[Ticket Price Price Per Unit]]-Table1[[#This Row],[Sales Price Per Unit]]))*Table1[[#This Row],[Quantity]]</f>
        <v>0</v>
      </c>
      <c r="P2097" s="5">
        <f>(Table1[[#This Row],[Sales Price Per Unit]]-Table1[[#This Row],[Cost per Unit]])*Table1[[#This Row],[Quantity]]</f>
        <v>196.38</v>
      </c>
    </row>
    <row r="2098" spans="1:16" x14ac:dyDescent="0.25">
      <c r="A2098" s="1">
        <v>41352</v>
      </c>
      <c r="B2098" s="20">
        <f>MONTH(Table1[[#This Row],[Date]])</f>
        <v>3</v>
      </c>
      <c r="C2098" s="20" t="str">
        <f>TEXT(Table1[[#This Row],[Date]],"mmmm")</f>
        <v>marzec</v>
      </c>
      <c r="D2098" s="2">
        <v>1431</v>
      </c>
      <c r="E2098" s="2">
        <v>33</v>
      </c>
      <c r="F2098" s="2" t="s">
        <v>16</v>
      </c>
      <c r="G2098" s="2" t="s">
        <v>17</v>
      </c>
      <c r="H2098" s="5">
        <v>19.95</v>
      </c>
      <c r="I2098" s="3">
        <v>0</v>
      </c>
      <c r="J2098" s="5">
        <f>Table1[[#This Row],[Ticket Price Price Per Unit]]*(1-Table1[[#This Row],[Discount Given]])</f>
        <v>19.95</v>
      </c>
      <c r="K2098" s="5">
        <v>9.7799999999999994</v>
      </c>
      <c r="L2098" s="2">
        <v>10</v>
      </c>
      <c r="M2098" s="2">
        <v>3018</v>
      </c>
      <c r="N2098" s="5">
        <f>Table1[[#This Row],[Sales Price Per Unit]]*Table1[[#This Row],[Quantity]]</f>
        <v>199.5</v>
      </c>
      <c r="O2098" s="5">
        <f>((Table1[[#This Row],[Ticket Price Price Per Unit]]-Table1[[#This Row],[Sales Price Per Unit]]))*Table1[[#This Row],[Quantity]]</f>
        <v>0</v>
      </c>
      <c r="P2098" s="5">
        <f>(Table1[[#This Row],[Sales Price Per Unit]]-Table1[[#This Row],[Cost per Unit]])*Table1[[#This Row],[Quantity]]</f>
        <v>101.7</v>
      </c>
    </row>
    <row r="2099" spans="1:16" x14ac:dyDescent="0.25">
      <c r="A2099" s="1">
        <v>41352</v>
      </c>
      <c r="B2099" s="20">
        <f>MONTH(Table1[[#This Row],[Date]])</f>
        <v>3</v>
      </c>
      <c r="C2099" s="20" t="str">
        <f>TEXT(Table1[[#This Row],[Date]],"mmmm")</f>
        <v>marzec</v>
      </c>
      <c r="D2099" s="2">
        <v>1432</v>
      </c>
      <c r="E2099" s="2">
        <v>13</v>
      </c>
      <c r="F2099" s="2" t="s">
        <v>18</v>
      </c>
      <c r="G2099" s="2" t="s">
        <v>17</v>
      </c>
      <c r="H2099" s="5">
        <v>26.95</v>
      </c>
      <c r="I2099" s="3">
        <v>0</v>
      </c>
      <c r="J2099" s="5">
        <f>Table1[[#This Row],[Ticket Price Price Per Unit]]*(1-Table1[[#This Row],[Discount Given]])</f>
        <v>26.95</v>
      </c>
      <c r="K2099" s="5">
        <v>13.26</v>
      </c>
      <c r="L2099" s="2">
        <v>12</v>
      </c>
      <c r="M2099" s="2">
        <v>3010</v>
      </c>
      <c r="N2099" s="5">
        <f>Table1[[#This Row],[Sales Price Per Unit]]*Table1[[#This Row],[Quantity]]</f>
        <v>323.39999999999998</v>
      </c>
      <c r="O2099" s="5">
        <f>((Table1[[#This Row],[Ticket Price Price Per Unit]]-Table1[[#This Row],[Sales Price Per Unit]]))*Table1[[#This Row],[Quantity]]</f>
        <v>0</v>
      </c>
      <c r="P2099" s="5">
        <f>(Table1[[#This Row],[Sales Price Per Unit]]-Table1[[#This Row],[Cost per Unit]])*Table1[[#This Row],[Quantity]]</f>
        <v>164.28</v>
      </c>
    </row>
    <row r="2100" spans="1:16" x14ac:dyDescent="0.25">
      <c r="A2100" s="1">
        <v>41352</v>
      </c>
      <c r="B2100" s="20">
        <f>MONTH(Table1[[#This Row],[Date]])</f>
        <v>3</v>
      </c>
      <c r="C2100" s="20" t="str">
        <f>TEXT(Table1[[#This Row],[Date]],"mmmm")</f>
        <v>marzec</v>
      </c>
      <c r="D2100" s="2">
        <v>1432</v>
      </c>
      <c r="E2100" s="2">
        <v>30</v>
      </c>
      <c r="F2100" s="2" t="s">
        <v>18</v>
      </c>
      <c r="G2100" s="2" t="s">
        <v>17</v>
      </c>
      <c r="H2100" s="5">
        <v>10.95</v>
      </c>
      <c r="I2100" s="3">
        <v>0</v>
      </c>
      <c r="J2100" s="5">
        <f>Table1[[#This Row],[Ticket Price Price Per Unit]]*(1-Table1[[#This Row],[Discount Given]])</f>
        <v>10.95</v>
      </c>
      <c r="K2100" s="5">
        <v>4.8</v>
      </c>
      <c r="L2100" s="2">
        <v>6</v>
      </c>
      <c r="M2100" s="2">
        <v>3010</v>
      </c>
      <c r="N2100" s="5">
        <f>Table1[[#This Row],[Sales Price Per Unit]]*Table1[[#This Row],[Quantity]]</f>
        <v>65.699999999999989</v>
      </c>
      <c r="O2100" s="5">
        <f>((Table1[[#This Row],[Ticket Price Price Per Unit]]-Table1[[#This Row],[Sales Price Per Unit]]))*Table1[[#This Row],[Quantity]]</f>
        <v>0</v>
      </c>
      <c r="P2100" s="5">
        <f>(Table1[[#This Row],[Sales Price Per Unit]]-Table1[[#This Row],[Cost per Unit]])*Table1[[#This Row],[Quantity]]</f>
        <v>36.9</v>
      </c>
    </row>
    <row r="2101" spans="1:16" x14ac:dyDescent="0.25">
      <c r="A2101" s="1">
        <v>41352</v>
      </c>
      <c r="B2101" s="20">
        <f>MONTH(Table1[[#This Row],[Date]])</f>
        <v>3</v>
      </c>
      <c r="C2101" s="20" t="str">
        <f>TEXT(Table1[[#This Row],[Date]],"mmmm")</f>
        <v>marzec</v>
      </c>
      <c r="D2101" s="2">
        <v>1433</v>
      </c>
      <c r="E2101" s="2">
        <v>4</v>
      </c>
      <c r="F2101" s="2" t="s">
        <v>16</v>
      </c>
      <c r="G2101" s="2" t="s">
        <v>17</v>
      </c>
      <c r="H2101" s="5">
        <v>73.95</v>
      </c>
      <c r="I2101" s="3">
        <v>0</v>
      </c>
      <c r="J2101" s="5">
        <f>Table1[[#This Row],[Ticket Price Price Per Unit]]*(1-Table1[[#This Row],[Discount Given]])</f>
        <v>73.95</v>
      </c>
      <c r="K2101" s="5">
        <v>38.86</v>
      </c>
      <c r="L2101" s="2">
        <v>1</v>
      </c>
      <c r="M2101" s="2">
        <v>3022</v>
      </c>
      <c r="N2101" s="5">
        <f>Table1[[#This Row],[Sales Price Per Unit]]*Table1[[#This Row],[Quantity]]</f>
        <v>73.95</v>
      </c>
      <c r="O2101" s="5">
        <f>((Table1[[#This Row],[Ticket Price Price Per Unit]]-Table1[[#This Row],[Sales Price Per Unit]]))*Table1[[#This Row],[Quantity]]</f>
        <v>0</v>
      </c>
      <c r="P2101" s="5">
        <f>(Table1[[#This Row],[Sales Price Per Unit]]-Table1[[#This Row],[Cost per Unit]])*Table1[[#This Row],[Quantity]]</f>
        <v>35.090000000000003</v>
      </c>
    </row>
    <row r="2102" spans="1:16" x14ac:dyDescent="0.25">
      <c r="A2102" s="1">
        <v>41352</v>
      </c>
      <c r="B2102" s="20">
        <f>MONTH(Table1[[#This Row],[Date]])</f>
        <v>3</v>
      </c>
      <c r="C2102" s="20" t="str">
        <f>TEXT(Table1[[#This Row],[Date]],"mmmm")</f>
        <v>marzec</v>
      </c>
      <c r="D2102" s="2">
        <v>1434</v>
      </c>
      <c r="E2102" s="2">
        <v>40</v>
      </c>
      <c r="F2102" s="2" t="s">
        <v>18</v>
      </c>
      <c r="G2102" s="2" t="s">
        <v>17</v>
      </c>
      <c r="H2102" s="5">
        <v>16.95</v>
      </c>
      <c r="I2102" s="3">
        <v>0</v>
      </c>
      <c r="J2102" s="5">
        <f>Table1[[#This Row],[Ticket Price Price Per Unit]]*(1-Table1[[#This Row],[Discount Given]])</f>
        <v>16.95</v>
      </c>
      <c r="K2102" s="5">
        <v>6.53</v>
      </c>
      <c r="L2102" s="2">
        <v>19</v>
      </c>
      <c r="M2102" s="2">
        <v>3012</v>
      </c>
      <c r="N2102" s="5">
        <f>Table1[[#This Row],[Sales Price Per Unit]]*Table1[[#This Row],[Quantity]]</f>
        <v>322.05</v>
      </c>
      <c r="O2102" s="5">
        <f>((Table1[[#This Row],[Ticket Price Price Per Unit]]-Table1[[#This Row],[Sales Price Per Unit]]))*Table1[[#This Row],[Quantity]]</f>
        <v>0</v>
      </c>
      <c r="P2102" s="5">
        <f>(Table1[[#This Row],[Sales Price Per Unit]]-Table1[[#This Row],[Cost per Unit]])*Table1[[#This Row],[Quantity]]</f>
        <v>197.97999999999996</v>
      </c>
    </row>
    <row r="2103" spans="1:16" x14ac:dyDescent="0.25">
      <c r="A2103" s="1">
        <v>41353</v>
      </c>
      <c r="B2103" s="20">
        <f>MONTH(Table1[[#This Row],[Date]])</f>
        <v>3</v>
      </c>
      <c r="C2103" s="20" t="str">
        <f>TEXT(Table1[[#This Row],[Date]],"mmmm")</f>
        <v>marzec</v>
      </c>
      <c r="D2103" s="2">
        <v>1435</v>
      </c>
      <c r="E2103" s="2">
        <v>5</v>
      </c>
      <c r="F2103" s="2" t="s">
        <v>12</v>
      </c>
      <c r="G2103" s="2" t="s">
        <v>17</v>
      </c>
      <c r="H2103" s="5">
        <v>24.95</v>
      </c>
      <c r="I2103" s="3">
        <v>0</v>
      </c>
      <c r="J2103" s="5">
        <f>Table1[[#This Row],[Ticket Price Price Per Unit]]*(1-Table1[[#This Row],[Discount Given]])</f>
        <v>24.95</v>
      </c>
      <c r="K2103" s="5">
        <v>12.27</v>
      </c>
      <c r="L2103" s="2">
        <v>7</v>
      </c>
      <c r="M2103" s="2">
        <v>3012</v>
      </c>
      <c r="N2103" s="5">
        <f>Table1[[#This Row],[Sales Price Per Unit]]*Table1[[#This Row],[Quantity]]</f>
        <v>174.65</v>
      </c>
      <c r="O2103" s="5">
        <f>((Table1[[#This Row],[Ticket Price Price Per Unit]]-Table1[[#This Row],[Sales Price Per Unit]]))*Table1[[#This Row],[Quantity]]</f>
        <v>0</v>
      </c>
      <c r="P2103" s="5">
        <f>(Table1[[#This Row],[Sales Price Per Unit]]-Table1[[#This Row],[Cost per Unit]])*Table1[[#This Row],[Quantity]]</f>
        <v>88.759999999999991</v>
      </c>
    </row>
    <row r="2104" spans="1:16" x14ac:dyDescent="0.25">
      <c r="A2104" s="1">
        <v>41353</v>
      </c>
      <c r="B2104" s="20">
        <f>MONTH(Table1[[#This Row],[Date]])</f>
        <v>3</v>
      </c>
      <c r="C2104" s="20" t="str">
        <f>TEXT(Table1[[#This Row],[Date]],"mmmm")</f>
        <v>marzec</v>
      </c>
      <c r="D2104" s="2">
        <v>1435</v>
      </c>
      <c r="E2104" s="2">
        <v>7</v>
      </c>
      <c r="F2104" s="2" t="s">
        <v>12</v>
      </c>
      <c r="G2104" s="2" t="s">
        <v>17</v>
      </c>
      <c r="H2104" s="5">
        <v>20.95</v>
      </c>
      <c r="I2104" s="3">
        <v>0</v>
      </c>
      <c r="J2104" s="5">
        <f>Table1[[#This Row],[Ticket Price Price Per Unit]]*(1-Table1[[#This Row],[Discount Given]])</f>
        <v>20.95</v>
      </c>
      <c r="K2104" s="5">
        <v>10.039999999999999</v>
      </c>
      <c r="L2104" s="2">
        <v>6</v>
      </c>
      <c r="M2104" s="2">
        <v>3012</v>
      </c>
      <c r="N2104" s="5">
        <f>Table1[[#This Row],[Sales Price Per Unit]]*Table1[[#This Row],[Quantity]]</f>
        <v>125.69999999999999</v>
      </c>
      <c r="O2104" s="5">
        <f>((Table1[[#This Row],[Ticket Price Price Per Unit]]-Table1[[#This Row],[Sales Price Per Unit]]))*Table1[[#This Row],[Quantity]]</f>
        <v>0</v>
      </c>
      <c r="P2104" s="5">
        <f>(Table1[[#This Row],[Sales Price Per Unit]]-Table1[[#This Row],[Cost per Unit]])*Table1[[#This Row],[Quantity]]</f>
        <v>65.460000000000008</v>
      </c>
    </row>
    <row r="2105" spans="1:16" x14ac:dyDescent="0.25">
      <c r="A2105" s="1">
        <v>41353</v>
      </c>
      <c r="B2105" s="20">
        <f>MONTH(Table1[[#This Row],[Date]])</f>
        <v>3</v>
      </c>
      <c r="C2105" s="20" t="str">
        <f>TEXT(Table1[[#This Row],[Date]],"mmmm")</f>
        <v>marzec</v>
      </c>
      <c r="D2105" s="2">
        <v>1435</v>
      </c>
      <c r="E2105" s="2">
        <v>17</v>
      </c>
      <c r="F2105" s="2" t="s">
        <v>12</v>
      </c>
      <c r="G2105" s="2" t="s">
        <v>17</v>
      </c>
      <c r="H2105" s="5">
        <v>49.95</v>
      </c>
      <c r="I2105" s="3">
        <v>0</v>
      </c>
      <c r="J2105" s="5">
        <f>Table1[[#This Row],[Ticket Price Price Per Unit]]*(1-Table1[[#This Row],[Discount Given]])</f>
        <v>49.95</v>
      </c>
      <c r="K2105" s="5">
        <v>23.93</v>
      </c>
      <c r="L2105" s="2">
        <v>16</v>
      </c>
      <c r="M2105" s="2">
        <v>3012</v>
      </c>
      <c r="N2105" s="5">
        <f>Table1[[#This Row],[Sales Price Per Unit]]*Table1[[#This Row],[Quantity]]</f>
        <v>799.2</v>
      </c>
      <c r="O2105" s="5">
        <f>((Table1[[#This Row],[Ticket Price Price Per Unit]]-Table1[[#This Row],[Sales Price Per Unit]]))*Table1[[#This Row],[Quantity]]</f>
        <v>0</v>
      </c>
      <c r="P2105" s="5">
        <f>(Table1[[#This Row],[Sales Price Per Unit]]-Table1[[#This Row],[Cost per Unit]])*Table1[[#This Row],[Quantity]]</f>
        <v>416.32000000000005</v>
      </c>
    </row>
    <row r="2106" spans="1:16" x14ac:dyDescent="0.25">
      <c r="A2106" s="1">
        <v>41353</v>
      </c>
      <c r="B2106" s="20">
        <f>MONTH(Table1[[#This Row],[Date]])</f>
        <v>3</v>
      </c>
      <c r="C2106" s="20" t="str">
        <f>TEXT(Table1[[#This Row],[Date]],"mmmm")</f>
        <v>marzec</v>
      </c>
      <c r="D2106" s="2">
        <v>1435</v>
      </c>
      <c r="E2106" s="2">
        <v>11</v>
      </c>
      <c r="F2106" s="2" t="s">
        <v>12</v>
      </c>
      <c r="G2106" s="2" t="s">
        <v>17</v>
      </c>
      <c r="H2106" s="5">
        <v>65.95</v>
      </c>
      <c r="I2106" s="3">
        <v>0</v>
      </c>
      <c r="J2106" s="5">
        <f>Table1[[#This Row],[Ticket Price Price Per Unit]]*(1-Table1[[#This Row],[Discount Given]])</f>
        <v>65.95</v>
      </c>
      <c r="K2106" s="5">
        <v>37.97</v>
      </c>
      <c r="L2106" s="2">
        <v>15</v>
      </c>
      <c r="M2106" s="2">
        <v>3012</v>
      </c>
      <c r="N2106" s="5">
        <f>Table1[[#This Row],[Sales Price Per Unit]]*Table1[[#This Row],[Quantity]]</f>
        <v>989.25</v>
      </c>
      <c r="O2106" s="5">
        <f>((Table1[[#This Row],[Ticket Price Price Per Unit]]-Table1[[#This Row],[Sales Price Per Unit]]))*Table1[[#This Row],[Quantity]]</f>
        <v>0</v>
      </c>
      <c r="P2106" s="5">
        <f>(Table1[[#This Row],[Sales Price Per Unit]]-Table1[[#This Row],[Cost per Unit]])*Table1[[#This Row],[Quantity]]</f>
        <v>419.70000000000005</v>
      </c>
    </row>
    <row r="2107" spans="1:16" x14ac:dyDescent="0.25">
      <c r="A2107" s="1">
        <v>41353</v>
      </c>
      <c r="B2107" s="20">
        <f>MONTH(Table1[[#This Row],[Date]])</f>
        <v>3</v>
      </c>
      <c r="C2107" s="20" t="str">
        <f>TEXT(Table1[[#This Row],[Date]],"mmmm")</f>
        <v>marzec</v>
      </c>
      <c r="D2107" s="2">
        <v>1435</v>
      </c>
      <c r="E2107" s="2">
        <v>31</v>
      </c>
      <c r="F2107" s="2" t="s">
        <v>12</v>
      </c>
      <c r="G2107" s="2" t="s">
        <v>17</v>
      </c>
      <c r="H2107" s="5">
        <v>0.95</v>
      </c>
      <c r="I2107" s="3">
        <v>0</v>
      </c>
      <c r="J2107" s="5">
        <f>Table1[[#This Row],[Ticket Price Price Per Unit]]*(1-Table1[[#This Row],[Discount Given]])</f>
        <v>0.95</v>
      </c>
      <c r="K2107" s="5">
        <v>0.34</v>
      </c>
      <c r="L2107" s="2">
        <v>10</v>
      </c>
      <c r="M2107" s="2">
        <v>3012</v>
      </c>
      <c r="N2107" s="5">
        <f>Table1[[#This Row],[Sales Price Per Unit]]*Table1[[#This Row],[Quantity]]</f>
        <v>9.5</v>
      </c>
      <c r="O2107" s="5">
        <f>((Table1[[#This Row],[Ticket Price Price Per Unit]]-Table1[[#This Row],[Sales Price Per Unit]]))*Table1[[#This Row],[Quantity]]</f>
        <v>0</v>
      </c>
      <c r="P2107" s="5">
        <f>(Table1[[#This Row],[Sales Price Per Unit]]-Table1[[#This Row],[Cost per Unit]])*Table1[[#This Row],[Quantity]]</f>
        <v>6.0999999999999988</v>
      </c>
    </row>
    <row r="2108" spans="1:16" x14ac:dyDescent="0.25">
      <c r="A2108" s="1">
        <v>41353</v>
      </c>
      <c r="B2108" s="20">
        <f>MONTH(Table1[[#This Row],[Date]])</f>
        <v>3</v>
      </c>
      <c r="C2108" s="20" t="str">
        <f>TEXT(Table1[[#This Row],[Date]],"mmmm")</f>
        <v>marzec</v>
      </c>
      <c r="D2108" s="2">
        <v>1435</v>
      </c>
      <c r="E2108" s="2">
        <v>46</v>
      </c>
      <c r="F2108" s="2" t="s">
        <v>12</v>
      </c>
      <c r="G2108" s="2" t="s">
        <v>17</v>
      </c>
      <c r="H2108" s="5">
        <v>55.95</v>
      </c>
      <c r="I2108" s="3">
        <v>0.2</v>
      </c>
      <c r="J2108" s="5">
        <f>Table1[[#This Row],[Ticket Price Price Per Unit]]*(1-Table1[[#This Row],[Discount Given]])</f>
        <v>44.760000000000005</v>
      </c>
      <c r="K2108" s="5">
        <v>32.47</v>
      </c>
      <c r="L2108" s="2">
        <v>20</v>
      </c>
      <c r="M2108" s="2">
        <v>3012</v>
      </c>
      <c r="N2108" s="5">
        <f>Table1[[#This Row],[Sales Price Per Unit]]*Table1[[#This Row],[Quantity]]</f>
        <v>895.2</v>
      </c>
      <c r="O2108" s="5">
        <f>((Table1[[#This Row],[Ticket Price Price Per Unit]]-Table1[[#This Row],[Sales Price Per Unit]]))*Table1[[#This Row],[Quantity]]</f>
        <v>223.79999999999995</v>
      </c>
      <c r="P2108" s="5">
        <f>(Table1[[#This Row],[Sales Price Per Unit]]-Table1[[#This Row],[Cost per Unit]])*Table1[[#This Row],[Quantity]]</f>
        <v>245.80000000000013</v>
      </c>
    </row>
    <row r="2109" spans="1:16" x14ac:dyDescent="0.25">
      <c r="A2109" s="1">
        <v>41354</v>
      </c>
      <c r="B2109" s="20">
        <f>MONTH(Table1[[#This Row],[Date]])</f>
        <v>3</v>
      </c>
      <c r="C2109" s="20" t="str">
        <f>TEXT(Table1[[#This Row],[Date]],"mmmm")</f>
        <v>marzec</v>
      </c>
      <c r="D2109" s="2">
        <v>1436</v>
      </c>
      <c r="E2109" s="2">
        <v>11</v>
      </c>
      <c r="F2109" s="2" t="s">
        <v>18</v>
      </c>
      <c r="G2109" s="2" t="s">
        <v>17</v>
      </c>
      <c r="H2109" s="5">
        <v>65.95</v>
      </c>
      <c r="I2109" s="3">
        <v>0</v>
      </c>
      <c r="J2109" s="5">
        <f>Table1[[#This Row],[Ticket Price Price Per Unit]]*(1-Table1[[#This Row],[Discount Given]])</f>
        <v>65.95</v>
      </c>
      <c r="K2109" s="5">
        <v>37.97</v>
      </c>
      <c r="L2109" s="2">
        <v>8</v>
      </c>
      <c r="M2109" s="2">
        <v>3029</v>
      </c>
      <c r="N2109" s="5">
        <f>Table1[[#This Row],[Sales Price Per Unit]]*Table1[[#This Row],[Quantity]]</f>
        <v>527.6</v>
      </c>
      <c r="O2109" s="5">
        <f>((Table1[[#This Row],[Ticket Price Price Per Unit]]-Table1[[#This Row],[Sales Price Per Unit]]))*Table1[[#This Row],[Quantity]]</f>
        <v>0</v>
      </c>
      <c r="P2109" s="5">
        <f>(Table1[[#This Row],[Sales Price Per Unit]]-Table1[[#This Row],[Cost per Unit]])*Table1[[#This Row],[Quantity]]</f>
        <v>223.84000000000003</v>
      </c>
    </row>
    <row r="2110" spans="1:16" x14ac:dyDescent="0.25">
      <c r="A2110" s="1">
        <v>41354</v>
      </c>
      <c r="B2110" s="20">
        <f>MONTH(Table1[[#This Row],[Date]])</f>
        <v>3</v>
      </c>
      <c r="C2110" s="20" t="str">
        <f>TEXT(Table1[[#This Row],[Date]],"mmmm")</f>
        <v>marzec</v>
      </c>
      <c r="D2110" s="2">
        <v>1437</v>
      </c>
      <c r="E2110" s="2">
        <v>17</v>
      </c>
      <c r="F2110" s="2" t="s">
        <v>18</v>
      </c>
      <c r="G2110" s="2" t="s">
        <v>17</v>
      </c>
      <c r="H2110" s="5">
        <v>49.95</v>
      </c>
      <c r="I2110" s="3">
        <v>0</v>
      </c>
      <c r="J2110" s="5">
        <f>Table1[[#This Row],[Ticket Price Price Per Unit]]*(1-Table1[[#This Row],[Discount Given]])</f>
        <v>49.95</v>
      </c>
      <c r="K2110" s="5">
        <v>23.93</v>
      </c>
      <c r="L2110" s="2">
        <v>30</v>
      </c>
      <c r="M2110" s="2">
        <v>3015</v>
      </c>
      <c r="N2110" s="5">
        <f>Table1[[#This Row],[Sales Price Per Unit]]*Table1[[#This Row],[Quantity]]</f>
        <v>1498.5</v>
      </c>
      <c r="O2110" s="5">
        <f>((Table1[[#This Row],[Ticket Price Price Per Unit]]-Table1[[#This Row],[Sales Price Per Unit]]))*Table1[[#This Row],[Quantity]]</f>
        <v>0</v>
      </c>
      <c r="P2110" s="5">
        <f>(Table1[[#This Row],[Sales Price Per Unit]]-Table1[[#This Row],[Cost per Unit]])*Table1[[#This Row],[Quantity]]</f>
        <v>780.60000000000014</v>
      </c>
    </row>
    <row r="2111" spans="1:16" x14ac:dyDescent="0.25">
      <c r="A2111" s="1">
        <v>41354</v>
      </c>
      <c r="B2111" s="20">
        <f>MONTH(Table1[[#This Row],[Date]])</f>
        <v>3</v>
      </c>
      <c r="C2111" s="20" t="str">
        <f>TEXT(Table1[[#This Row],[Date]],"mmmm")</f>
        <v>marzec</v>
      </c>
      <c r="D2111" s="2">
        <v>1438</v>
      </c>
      <c r="E2111" s="2">
        <v>30</v>
      </c>
      <c r="F2111" s="2" t="s">
        <v>18</v>
      </c>
      <c r="G2111" s="2" t="s">
        <v>17</v>
      </c>
      <c r="H2111" s="5">
        <v>10.95</v>
      </c>
      <c r="I2111" s="3">
        <v>0</v>
      </c>
      <c r="J2111" s="5">
        <f>Table1[[#This Row],[Ticket Price Price Per Unit]]*(1-Table1[[#This Row],[Discount Given]])</f>
        <v>10.95</v>
      </c>
      <c r="K2111" s="5">
        <v>4.8</v>
      </c>
      <c r="L2111" s="2">
        <v>2</v>
      </c>
      <c r="M2111" s="2">
        <v>3025</v>
      </c>
      <c r="N2111" s="5">
        <f>Table1[[#This Row],[Sales Price Per Unit]]*Table1[[#This Row],[Quantity]]</f>
        <v>21.9</v>
      </c>
      <c r="O2111" s="5">
        <f>((Table1[[#This Row],[Ticket Price Price Per Unit]]-Table1[[#This Row],[Sales Price Per Unit]]))*Table1[[#This Row],[Quantity]]</f>
        <v>0</v>
      </c>
      <c r="P2111" s="5">
        <f>(Table1[[#This Row],[Sales Price Per Unit]]-Table1[[#This Row],[Cost per Unit]])*Table1[[#This Row],[Quantity]]</f>
        <v>12.299999999999999</v>
      </c>
    </row>
    <row r="2112" spans="1:16" x14ac:dyDescent="0.25">
      <c r="A2112" s="1">
        <v>41355</v>
      </c>
      <c r="B2112" s="20">
        <f>MONTH(Table1[[#This Row],[Date]])</f>
        <v>3</v>
      </c>
      <c r="C2112" s="20" t="str">
        <f>TEXT(Table1[[#This Row],[Date]],"mmmm")</f>
        <v>marzec</v>
      </c>
      <c r="D2112" s="2">
        <v>1439</v>
      </c>
      <c r="E2112" s="2">
        <v>25</v>
      </c>
      <c r="F2112" s="2" t="s">
        <v>14</v>
      </c>
      <c r="G2112" s="2" t="s">
        <v>17</v>
      </c>
      <c r="H2112" s="5">
        <v>0.95</v>
      </c>
      <c r="I2112" s="3">
        <v>0</v>
      </c>
      <c r="J2112" s="5">
        <f>Table1[[#This Row],[Ticket Price Price Per Unit]]*(1-Table1[[#This Row],[Discount Given]])</f>
        <v>0.95</v>
      </c>
      <c r="K2112" s="5">
        <v>0.35</v>
      </c>
      <c r="L2112" s="2">
        <v>27</v>
      </c>
      <c r="M2112" s="2">
        <v>3018</v>
      </c>
      <c r="N2112" s="5">
        <f>Table1[[#This Row],[Sales Price Per Unit]]*Table1[[#This Row],[Quantity]]</f>
        <v>25.65</v>
      </c>
      <c r="O2112" s="5">
        <f>((Table1[[#This Row],[Ticket Price Price Per Unit]]-Table1[[#This Row],[Sales Price Per Unit]]))*Table1[[#This Row],[Quantity]]</f>
        <v>0</v>
      </c>
      <c r="P2112" s="5">
        <f>(Table1[[#This Row],[Sales Price Per Unit]]-Table1[[#This Row],[Cost per Unit]])*Table1[[#This Row],[Quantity]]</f>
        <v>16.2</v>
      </c>
    </row>
    <row r="2113" spans="1:16" x14ac:dyDescent="0.25">
      <c r="A2113" s="1">
        <v>41355</v>
      </c>
      <c r="B2113" s="20">
        <f>MONTH(Table1[[#This Row],[Date]])</f>
        <v>3</v>
      </c>
      <c r="C2113" s="20" t="str">
        <f>TEXT(Table1[[#This Row],[Date]],"mmmm")</f>
        <v>marzec</v>
      </c>
      <c r="D2113" s="2">
        <v>1440</v>
      </c>
      <c r="E2113" s="2">
        <v>14</v>
      </c>
      <c r="F2113" s="2" t="s">
        <v>15</v>
      </c>
      <c r="G2113" s="2" t="s">
        <v>17</v>
      </c>
      <c r="H2113" s="5">
        <v>31.95</v>
      </c>
      <c r="I2113" s="3">
        <v>0</v>
      </c>
      <c r="J2113" s="5">
        <f>Table1[[#This Row],[Ticket Price Price Per Unit]]*(1-Table1[[#This Row],[Discount Given]])</f>
        <v>31.95</v>
      </c>
      <c r="K2113" s="5">
        <v>17.38</v>
      </c>
      <c r="L2113" s="2">
        <v>3</v>
      </c>
      <c r="M2113" s="2">
        <v>3023</v>
      </c>
      <c r="N2113" s="5">
        <f>Table1[[#This Row],[Sales Price Per Unit]]*Table1[[#This Row],[Quantity]]</f>
        <v>95.85</v>
      </c>
      <c r="O2113" s="5">
        <f>((Table1[[#This Row],[Ticket Price Price Per Unit]]-Table1[[#This Row],[Sales Price Per Unit]]))*Table1[[#This Row],[Quantity]]</f>
        <v>0</v>
      </c>
      <c r="P2113" s="5">
        <f>(Table1[[#This Row],[Sales Price Per Unit]]-Table1[[#This Row],[Cost per Unit]])*Table1[[#This Row],[Quantity]]</f>
        <v>43.71</v>
      </c>
    </row>
    <row r="2114" spans="1:16" x14ac:dyDescent="0.25">
      <c r="A2114" s="1">
        <v>41355</v>
      </c>
      <c r="B2114" s="20">
        <f>MONTH(Table1[[#This Row],[Date]])</f>
        <v>3</v>
      </c>
      <c r="C2114" s="20" t="str">
        <f>TEXT(Table1[[#This Row],[Date]],"mmmm")</f>
        <v>marzec</v>
      </c>
      <c r="D2114" s="2">
        <v>1441</v>
      </c>
      <c r="E2114" s="2">
        <v>24</v>
      </c>
      <c r="F2114" s="2" t="s">
        <v>14</v>
      </c>
      <c r="G2114" s="2" t="s">
        <v>17</v>
      </c>
      <c r="H2114" s="5">
        <v>27.95</v>
      </c>
      <c r="I2114" s="3">
        <v>0</v>
      </c>
      <c r="J2114" s="5">
        <f>Table1[[#This Row],[Ticket Price Price Per Unit]]*(1-Table1[[#This Row],[Discount Given]])</f>
        <v>27.95</v>
      </c>
      <c r="K2114" s="5">
        <v>16.8</v>
      </c>
      <c r="L2114" s="2">
        <v>20</v>
      </c>
      <c r="M2114" s="2">
        <v>3023</v>
      </c>
      <c r="N2114" s="5">
        <f>Table1[[#This Row],[Sales Price Per Unit]]*Table1[[#This Row],[Quantity]]</f>
        <v>559</v>
      </c>
      <c r="O2114" s="5">
        <f>((Table1[[#This Row],[Ticket Price Price Per Unit]]-Table1[[#This Row],[Sales Price Per Unit]]))*Table1[[#This Row],[Quantity]]</f>
        <v>0</v>
      </c>
      <c r="P2114" s="5">
        <f>(Table1[[#This Row],[Sales Price Per Unit]]-Table1[[#This Row],[Cost per Unit]])*Table1[[#This Row],[Quantity]]</f>
        <v>222.99999999999997</v>
      </c>
    </row>
    <row r="2115" spans="1:16" x14ac:dyDescent="0.25">
      <c r="A2115" s="1">
        <v>41355</v>
      </c>
      <c r="B2115" s="20">
        <f>MONTH(Table1[[#This Row],[Date]])</f>
        <v>3</v>
      </c>
      <c r="C2115" s="20" t="str">
        <f>TEXT(Table1[[#This Row],[Date]],"mmmm")</f>
        <v>marzec</v>
      </c>
      <c r="D2115" s="2">
        <v>1441</v>
      </c>
      <c r="E2115" s="2">
        <v>22</v>
      </c>
      <c r="F2115" s="2" t="s">
        <v>14</v>
      </c>
      <c r="G2115" s="2" t="s">
        <v>17</v>
      </c>
      <c r="H2115" s="5">
        <v>0.95</v>
      </c>
      <c r="I2115" s="3">
        <v>0</v>
      </c>
      <c r="J2115" s="5">
        <f>Table1[[#This Row],[Ticket Price Price Per Unit]]*(1-Table1[[#This Row],[Discount Given]])</f>
        <v>0.95</v>
      </c>
      <c r="K2115" s="5">
        <v>0.56999999999999995</v>
      </c>
      <c r="L2115" s="2">
        <v>4</v>
      </c>
      <c r="M2115" s="2">
        <v>3023</v>
      </c>
      <c r="N2115" s="5">
        <f>Table1[[#This Row],[Sales Price Per Unit]]*Table1[[#This Row],[Quantity]]</f>
        <v>3.8</v>
      </c>
      <c r="O2115" s="5">
        <f>((Table1[[#This Row],[Ticket Price Price Per Unit]]-Table1[[#This Row],[Sales Price Per Unit]]))*Table1[[#This Row],[Quantity]]</f>
        <v>0</v>
      </c>
      <c r="P2115" s="5">
        <f>(Table1[[#This Row],[Sales Price Per Unit]]-Table1[[#This Row],[Cost per Unit]])*Table1[[#This Row],[Quantity]]</f>
        <v>1.52</v>
      </c>
    </row>
    <row r="2116" spans="1:16" x14ac:dyDescent="0.25">
      <c r="A2116" s="1">
        <v>41355</v>
      </c>
      <c r="B2116" s="20">
        <f>MONTH(Table1[[#This Row],[Date]])</f>
        <v>3</v>
      </c>
      <c r="C2116" s="20" t="str">
        <f>TEXT(Table1[[#This Row],[Date]],"mmmm")</f>
        <v>marzec</v>
      </c>
      <c r="D2116" s="2">
        <v>1442</v>
      </c>
      <c r="E2116" s="2">
        <v>6</v>
      </c>
      <c r="F2116" s="2" t="s">
        <v>15</v>
      </c>
      <c r="G2116" s="2" t="s">
        <v>17</v>
      </c>
      <c r="H2116" s="5">
        <v>55.95</v>
      </c>
      <c r="I2116" s="3">
        <v>0</v>
      </c>
      <c r="J2116" s="5">
        <f>Table1[[#This Row],[Ticket Price Price Per Unit]]*(1-Table1[[#This Row],[Discount Given]])</f>
        <v>55.95</v>
      </c>
      <c r="K2116" s="5">
        <v>16.059999999999999</v>
      </c>
      <c r="L2116" s="2">
        <v>10</v>
      </c>
      <c r="M2116" s="2">
        <v>3024</v>
      </c>
      <c r="N2116" s="5">
        <f>Table1[[#This Row],[Sales Price Per Unit]]*Table1[[#This Row],[Quantity]]</f>
        <v>559.5</v>
      </c>
      <c r="O2116" s="5">
        <f>((Table1[[#This Row],[Ticket Price Price Per Unit]]-Table1[[#This Row],[Sales Price Per Unit]]))*Table1[[#This Row],[Quantity]]</f>
        <v>0</v>
      </c>
      <c r="P2116" s="5">
        <f>(Table1[[#This Row],[Sales Price Per Unit]]-Table1[[#This Row],[Cost per Unit]])*Table1[[#This Row],[Quantity]]</f>
        <v>398.9</v>
      </c>
    </row>
    <row r="2117" spans="1:16" x14ac:dyDescent="0.25">
      <c r="A2117" s="1">
        <v>41355</v>
      </c>
      <c r="B2117" s="20">
        <f>MONTH(Table1[[#This Row],[Date]])</f>
        <v>3</v>
      </c>
      <c r="C2117" s="20" t="str">
        <f>TEXT(Table1[[#This Row],[Date]],"mmmm")</f>
        <v>marzec</v>
      </c>
      <c r="D2117" s="2">
        <v>1443</v>
      </c>
      <c r="E2117" s="2">
        <v>2</v>
      </c>
      <c r="F2117" s="2" t="s">
        <v>15</v>
      </c>
      <c r="G2117" s="2" t="s">
        <v>17</v>
      </c>
      <c r="H2117" s="5">
        <v>44.95</v>
      </c>
      <c r="I2117" s="3">
        <v>0</v>
      </c>
      <c r="J2117" s="5">
        <f>Table1[[#This Row],[Ticket Price Price Per Unit]]*(1-Table1[[#This Row],[Discount Given]])</f>
        <v>44.95</v>
      </c>
      <c r="K2117" s="5">
        <v>27.95</v>
      </c>
      <c r="L2117" s="2">
        <v>7</v>
      </c>
      <c r="M2117" s="2">
        <v>3021</v>
      </c>
      <c r="N2117" s="5">
        <f>Table1[[#This Row],[Sales Price Per Unit]]*Table1[[#This Row],[Quantity]]</f>
        <v>314.65000000000003</v>
      </c>
      <c r="O2117" s="5">
        <f>((Table1[[#This Row],[Ticket Price Price Per Unit]]-Table1[[#This Row],[Sales Price Per Unit]]))*Table1[[#This Row],[Quantity]]</f>
        <v>0</v>
      </c>
      <c r="P2117" s="5">
        <f>(Table1[[#This Row],[Sales Price Per Unit]]-Table1[[#This Row],[Cost per Unit]])*Table1[[#This Row],[Quantity]]</f>
        <v>119.00000000000003</v>
      </c>
    </row>
    <row r="2118" spans="1:16" x14ac:dyDescent="0.25">
      <c r="A2118" s="1">
        <v>41355</v>
      </c>
      <c r="B2118" s="20">
        <f>MONTH(Table1[[#This Row],[Date]])</f>
        <v>3</v>
      </c>
      <c r="C2118" s="20" t="str">
        <f>TEXT(Table1[[#This Row],[Date]],"mmmm")</f>
        <v>marzec</v>
      </c>
      <c r="D2118" s="2">
        <v>1444</v>
      </c>
      <c r="E2118" s="2">
        <v>41</v>
      </c>
      <c r="F2118" s="2" t="s">
        <v>14</v>
      </c>
      <c r="G2118" s="2" t="s">
        <v>17</v>
      </c>
      <c r="H2118" s="5">
        <v>18.95</v>
      </c>
      <c r="I2118" s="3">
        <v>0</v>
      </c>
      <c r="J2118" s="5">
        <f>Table1[[#This Row],[Ticket Price Price Per Unit]]*(1-Table1[[#This Row],[Discount Given]])</f>
        <v>18.95</v>
      </c>
      <c r="K2118" s="5">
        <v>9.98</v>
      </c>
      <c r="L2118" s="2">
        <v>17</v>
      </c>
      <c r="M2118" s="2">
        <v>3031</v>
      </c>
      <c r="N2118" s="5">
        <f>Table1[[#This Row],[Sales Price Per Unit]]*Table1[[#This Row],[Quantity]]</f>
        <v>322.14999999999998</v>
      </c>
      <c r="O2118" s="5">
        <f>((Table1[[#This Row],[Ticket Price Price Per Unit]]-Table1[[#This Row],[Sales Price Per Unit]]))*Table1[[#This Row],[Quantity]]</f>
        <v>0</v>
      </c>
      <c r="P2118" s="5">
        <f>(Table1[[#This Row],[Sales Price Per Unit]]-Table1[[#This Row],[Cost per Unit]])*Table1[[#This Row],[Quantity]]</f>
        <v>152.48999999999998</v>
      </c>
    </row>
    <row r="2119" spans="1:16" x14ac:dyDescent="0.25">
      <c r="A2119" s="1">
        <v>41355</v>
      </c>
      <c r="B2119" s="20">
        <f>MONTH(Table1[[#This Row],[Date]])</f>
        <v>3</v>
      </c>
      <c r="C2119" s="20" t="str">
        <f>TEXT(Table1[[#This Row],[Date]],"mmmm")</f>
        <v>marzec</v>
      </c>
      <c r="D2119" s="2">
        <v>1444</v>
      </c>
      <c r="E2119" s="2">
        <v>33</v>
      </c>
      <c r="F2119" s="2" t="s">
        <v>14</v>
      </c>
      <c r="G2119" s="2" t="s">
        <v>17</v>
      </c>
      <c r="H2119" s="5">
        <v>19.95</v>
      </c>
      <c r="I2119" s="3">
        <v>0</v>
      </c>
      <c r="J2119" s="5">
        <f>Table1[[#This Row],[Ticket Price Price Per Unit]]*(1-Table1[[#This Row],[Discount Given]])</f>
        <v>19.95</v>
      </c>
      <c r="K2119" s="5">
        <v>9.7799999999999994</v>
      </c>
      <c r="L2119" s="2">
        <v>12</v>
      </c>
      <c r="M2119" s="2">
        <v>3031</v>
      </c>
      <c r="N2119" s="5">
        <f>Table1[[#This Row],[Sales Price Per Unit]]*Table1[[#This Row],[Quantity]]</f>
        <v>239.39999999999998</v>
      </c>
      <c r="O2119" s="5">
        <f>((Table1[[#This Row],[Ticket Price Price Per Unit]]-Table1[[#This Row],[Sales Price Per Unit]]))*Table1[[#This Row],[Quantity]]</f>
        <v>0</v>
      </c>
      <c r="P2119" s="5">
        <f>(Table1[[#This Row],[Sales Price Per Unit]]-Table1[[#This Row],[Cost per Unit]])*Table1[[#This Row],[Quantity]]</f>
        <v>122.03999999999999</v>
      </c>
    </row>
    <row r="2120" spans="1:16" x14ac:dyDescent="0.25">
      <c r="A2120" s="1">
        <v>41355</v>
      </c>
      <c r="B2120" s="20">
        <f>MONTH(Table1[[#This Row],[Date]])</f>
        <v>3</v>
      </c>
      <c r="C2120" s="20" t="str">
        <f>TEXT(Table1[[#This Row],[Date]],"mmmm")</f>
        <v>marzec</v>
      </c>
      <c r="D2120" s="2">
        <v>1444</v>
      </c>
      <c r="E2120" s="2">
        <v>33</v>
      </c>
      <c r="F2120" s="2" t="s">
        <v>14</v>
      </c>
      <c r="G2120" s="2" t="s">
        <v>17</v>
      </c>
      <c r="H2120" s="5">
        <v>19.95</v>
      </c>
      <c r="I2120" s="3">
        <v>0</v>
      </c>
      <c r="J2120" s="5">
        <f>Table1[[#This Row],[Ticket Price Price Per Unit]]*(1-Table1[[#This Row],[Discount Given]])</f>
        <v>19.95</v>
      </c>
      <c r="K2120" s="5">
        <v>9.7799999999999994</v>
      </c>
      <c r="L2120" s="2">
        <v>17</v>
      </c>
      <c r="M2120" s="2">
        <v>3031</v>
      </c>
      <c r="N2120" s="5">
        <f>Table1[[#This Row],[Sales Price Per Unit]]*Table1[[#This Row],[Quantity]]</f>
        <v>339.15</v>
      </c>
      <c r="O2120" s="5">
        <f>((Table1[[#This Row],[Ticket Price Price Per Unit]]-Table1[[#This Row],[Sales Price Per Unit]]))*Table1[[#This Row],[Quantity]]</f>
        <v>0</v>
      </c>
      <c r="P2120" s="5">
        <f>(Table1[[#This Row],[Sales Price Per Unit]]-Table1[[#This Row],[Cost per Unit]])*Table1[[#This Row],[Quantity]]</f>
        <v>172.89</v>
      </c>
    </row>
    <row r="2121" spans="1:16" x14ac:dyDescent="0.25">
      <c r="A2121" s="1">
        <v>41355</v>
      </c>
      <c r="B2121" s="20">
        <f>MONTH(Table1[[#This Row],[Date]])</f>
        <v>3</v>
      </c>
      <c r="C2121" s="20" t="str">
        <f>TEXT(Table1[[#This Row],[Date]],"mmmm")</f>
        <v>marzec</v>
      </c>
      <c r="D2121" s="2">
        <v>1445</v>
      </c>
      <c r="E2121" s="2">
        <v>24</v>
      </c>
      <c r="F2121" s="2" t="s">
        <v>15</v>
      </c>
      <c r="G2121" s="2" t="s">
        <v>17</v>
      </c>
      <c r="H2121" s="5">
        <v>27.95</v>
      </c>
      <c r="I2121" s="3">
        <v>0</v>
      </c>
      <c r="J2121" s="5">
        <f>Table1[[#This Row],[Ticket Price Price Per Unit]]*(1-Table1[[#This Row],[Discount Given]])</f>
        <v>27.95</v>
      </c>
      <c r="K2121" s="5">
        <v>16.8</v>
      </c>
      <c r="L2121" s="2">
        <v>2</v>
      </c>
      <c r="M2121" s="2">
        <v>3011</v>
      </c>
      <c r="N2121" s="5">
        <f>Table1[[#This Row],[Sales Price Per Unit]]*Table1[[#This Row],[Quantity]]</f>
        <v>55.9</v>
      </c>
      <c r="O2121" s="5">
        <f>((Table1[[#This Row],[Ticket Price Price Per Unit]]-Table1[[#This Row],[Sales Price Per Unit]]))*Table1[[#This Row],[Quantity]]</f>
        <v>0</v>
      </c>
      <c r="P2121" s="5">
        <f>(Table1[[#This Row],[Sales Price Per Unit]]-Table1[[#This Row],[Cost per Unit]])*Table1[[#This Row],[Quantity]]</f>
        <v>22.299999999999997</v>
      </c>
    </row>
    <row r="2122" spans="1:16" x14ac:dyDescent="0.25">
      <c r="A2122" s="1">
        <v>41355</v>
      </c>
      <c r="B2122" s="20">
        <f>MONTH(Table1[[#This Row],[Date]])</f>
        <v>3</v>
      </c>
      <c r="C2122" s="20" t="str">
        <f>TEXT(Table1[[#This Row],[Date]],"mmmm")</f>
        <v>marzec</v>
      </c>
      <c r="D2122" s="2">
        <v>1446</v>
      </c>
      <c r="E2122" s="2">
        <v>8</v>
      </c>
      <c r="F2122" s="2" t="s">
        <v>14</v>
      </c>
      <c r="G2122" s="2" t="s">
        <v>17</v>
      </c>
      <c r="H2122" s="5">
        <v>7.95</v>
      </c>
      <c r="I2122" s="3">
        <v>0</v>
      </c>
      <c r="J2122" s="5">
        <f>Table1[[#This Row],[Ticket Price Price Per Unit]]*(1-Table1[[#This Row],[Discount Given]])</f>
        <v>7.95</v>
      </c>
      <c r="K2122" s="5">
        <v>4.53</v>
      </c>
      <c r="L2122" s="2">
        <v>20</v>
      </c>
      <c r="M2122" s="2">
        <v>3010</v>
      </c>
      <c r="N2122" s="5">
        <f>Table1[[#This Row],[Sales Price Per Unit]]*Table1[[#This Row],[Quantity]]</f>
        <v>159</v>
      </c>
      <c r="O2122" s="5">
        <f>((Table1[[#This Row],[Ticket Price Price Per Unit]]-Table1[[#This Row],[Sales Price Per Unit]]))*Table1[[#This Row],[Quantity]]</f>
        <v>0</v>
      </c>
      <c r="P2122" s="5">
        <f>(Table1[[#This Row],[Sales Price Per Unit]]-Table1[[#This Row],[Cost per Unit]])*Table1[[#This Row],[Quantity]]</f>
        <v>68.400000000000006</v>
      </c>
    </row>
    <row r="2123" spans="1:16" x14ac:dyDescent="0.25">
      <c r="A2123" s="1">
        <v>41355</v>
      </c>
      <c r="B2123" s="20">
        <f>MONTH(Table1[[#This Row],[Date]])</f>
        <v>3</v>
      </c>
      <c r="C2123" s="20" t="str">
        <f>TEXT(Table1[[#This Row],[Date]],"mmmm")</f>
        <v>marzec</v>
      </c>
      <c r="D2123" s="2">
        <v>1447</v>
      </c>
      <c r="E2123" s="2">
        <v>14</v>
      </c>
      <c r="F2123" s="2" t="s">
        <v>15</v>
      </c>
      <c r="G2123" s="2" t="s">
        <v>17</v>
      </c>
      <c r="H2123" s="5">
        <v>31.95</v>
      </c>
      <c r="I2123" s="3">
        <v>0</v>
      </c>
      <c r="J2123" s="5">
        <f>Table1[[#This Row],[Ticket Price Price Per Unit]]*(1-Table1[[#This Row],[Discount Given]])</f>
        <v>31.95</v>
      </c>
      <c r="K2123" s="5">
        <v>17.38</v>
      </c>
      <c r="L2123" s="2">
        <v>2</v>
      </c>
      <c r="M2123" s="2">
        <v>3015</v>
      </c>
      <c r="N2123" s="5">
        <f>Table1[[#This Row],[Sales Price Per Unit]]*Table1[[#This Row],[Quantity]]</f>
        <v>63.9</v>
      </c>
      <c r="O2123" s="5">
        <f>((Table1[[#This Row],[Ticket Price Price Per Unit]]-Table1[[#This Row],[Sales Price Per Unit]]))*Table1[[#This Row],[Quantity]]</f>
        <v>0</v>
      </c>
      <c r="P2123" s="5">
        <f>(Table1[[#This Row],[Sales Price Per Unit]]-Table1[[#This Row],[Cost per Unit]])*Table1[[#This Row],[Quantity]]</f>
        <v>29.14</v>
      </c>
    </row>
    <row r="2124" spans="1:16" x14ac:dyDescent="0.25">
      <c r="A2124" s="1">
        <v>41355</v>
      </c>
      <c r="B2124" s="20">
        <f>MONTH(Table1[[#This Row],[Date]])</f>
        <v>3</v>
      </c>
      <c r="C2124" s="20" t="str">
        <f>TEXT(Table1[[#This Row],[Date]],"mmmm")</f>
        <v>marzec</v>
      </c>
      <c r="D2124" s="2">
        <v>1448</v>
      </c>
      <c r="E2124" s="2">
        <v>11</v>
      </c>
      <c r="F2124" s="2" t="s">
        <v>14</v>
      </c>
      <c r="G2124" s="2" t="s">
        <v>17</v>
      </c>
      <c r="H2124" s="5">
        <v>65.95</v>
      </c>
      <c r="I2124" s="3">
        <v>0</v>
      </c>
      <c r="J2124" s="5">
        <f>Table1[[#This Row],[Ticket Price Price Per Unit]]*(1-Table1[[#This Row],[Discount Given]])</f>
        <v>65.95</v>
      </c>
      <c r="K2124" s="5">
        <v>37.97</v>
      </c>
      <c r="L2124" s="2">
        <v>7</v>
      </c>
      <c r="M2124" s="2">
        <v>3011</v>
      </c>
      <c r="N2124" s="5">
        <f>Table1[[#This Row],[Sales Price Per Unit]]*Table1[[#This Row],[Quantity]]</f>
        <v>461.65000000000003</v>
      </c>
      <c r="O2124" s="5">
        <f>((Table1[[#This Row],[Ticket Price Price Per Unit]]-Table1[[#This Row],[Sales Price Per Unit]]))*Table1[[#This Row],[Quantity]]</f>
        <v>0</v>
      </c>
      <c r="P2124" s="5">
        <f>(Table1[[#This Row],[Sales Price Per Unit]]-Table1[[#This Row],[Cost per Unit]])*Table1[[#This Row],[Quantity]]</f>
        <v>195.86</v>
      </c>
    </row>
    <row r="2125" spans="1:16" x14ac:dyDescent="0.25">
      <c r="A2125" s="1">
        <v>41355</v>
      </c>
      <c r="B2125" s="20">
        <f>MONTH(Table1[[#This Row],[Date]])</f>
        <v>3</v>
      </c>
      <c r="C2125" s="20" t="str">
        <f>TEXT(Table1[[#This Row],[Date]],"mmmm")</f>
        <v>marzec</v>
      </c>
      <c r="D2125" s="2">
        <v>1449</v>
      </c>
      <c r="E2125" s="2">
        <v>2</v>
      </c>
      <c r="F2125" s="2" t="s">
        <v>15</v>
      </c>
      <c r="G2125" s="2" t="s">
        <v>17</v>
      </c>
      <c r="H2125" s="5">
        <v>44.95</v>
      </c>
      <c r="I2125" s="3">
        <v>0</v>
      </c>
      <c r="J2125" s="5">
        <f>Table1[[#This Row],[Ticket Price Price Per Unit]]*(1-Table1[[#This Row],[Discount Given]])</f>
        <v>44.95</v>
      </c>
      <c r="K2125" s="5">
        <v>27.95</v>
      </c>
      <c r="L2125" s="2">
        <v>2</v>
      </c>
      <c r="M2125" s="2">
        <v>3023</v>
      </c>
      <c r="N2125" s="5">
        <f>Table1[[#This Row],[Sales Price Per Unit]]*Table1[[#This Row],[Quantity]]</f>
        <v>89.9</v>
      </c>
      <c r="O2125" s="5">
        <f>((Table1[[#This Row],[Ticket Price Price Per Unit]]-Table1[[#This Row],[Sales Price Per Unit]]))*Table1[[#This Row],[Quantity]]</f>
        <v>0</v>
      </c>
      <c r="P2125" s="5">
        <f>(Table1[[#This Row],[Sales Price Per Unit]]-Table1[[#This Row],[Cost per Unit]])*Table1[[#This Row],[Quantity]]</f>
        <v>34.000000000000007</v>
      </c>
    </row>
    <row r="2126" spans="1:16" x14ac:dyDescent="0.25">
      <c r="A2126" s="1">
        <v>41355</v>
      </c>
      <c r="B2126" s="20">
        <f>MONTH(Table1[[#This Row],[Date]])</f>
        <v>3</v>
      </c>
      <c r="C2126" s="20" t="str">
        <f>TEXT(Table1[[#This Row],[Date]],"mmmm")</f>
        <v>marzec</v>
      </c>
      <c r="D2126" s="2">
        <v>1449</v>
      </c>
      <c r="E2126" s="2">
        <v>10</v>
      </c>
      <c r="F2126" s="2" t="s">
        <v>15</v>
      </c>
      <c r="G2126" s="2" t="s">
        <v>17</v>
      </c>
      <c r="H2126" s="5">
        <v>34.950000000000003</v>
      </c>
      <c r="I2126" s="3">
        <v>0</v>
      </c>
      <c r="J2126" s="5">
        <f>Table1[[#This Row],[Ticket Price Price Per Unit]]*(1-Table1[[#This Row],[Discount Given]])</f>
        <v>34.950000000000003</v>
      </c>
      <c r="K2126" s="5">
        <v>22.13</v>
      </c>
      <c r="L2126" s="2">
        <v>3</v>
      </c>
      <c r="M2126" s="2">
        <v>3023</v>
      </c>
      <c r="N2126" s="5">
        <f>Table1[[#This Row],[Sales Price Per Unit]]*Table1[[#This Row],[Quantity]]</f>
        <v>104.85000000000001</v>
      </c>
      <c r="O2126" s="5">
        <f>((Table1[[#This Row],[Ticket Price Price Per Unit]]-Table1[[#This Row],[Sales Price Per Unit]]))*Table1[[#This Row],[Quantity]]</f>
        <v>0</v>
      </c>
      <c r="P2126" s="5">
        <f>(Table1[[#This Row],[Sales Price Per Unit]]-Table1[[#This Row],[Cost per Unit]])*Table1[[#This Row],[Quantity]]</f>
        <v>38.460000000000008</v>
      </c>
    </row>
    <row r="2127" spans="1:16" x14ac:dyDescent="0.25">
      <c r="A2127" s="1">
        <v>41355</v>
      </c>
      <c r="B2127" s="20">
        <f>MONTH(Table1[[#This Row],[Date]])</f>
        <v>3</v>
      </c>
      <c r="C2127" s="20" t="str">
        <f>TEXT(Table1[[#This Row],[Date]],"mmmm")</f>
        <v>marzec</v>
      </c>
      <c r="D2127" s="2">
        <v>1450</v>
      </c>
      <c r="E2127" s="2">
        <v>7</v>
      </c>
      <c r="F2127" s="2" t="s">
        <v>15</v>
      </c>
      <c r="G2127" s="2" t="s">
        <v>17</v>
      </c>
      <c r="H2127" s="5">
        <v>20.95</v>
      </c>
      <c r="I2127" s="3">
        <v>0</v>
      </c>
      <c r="J2127" s="5">
        <f>Table1[[#This Row],[Ticket Price Price Per Unit]]*(1-Table1[[#This Row],[Discount Given]])</f>
        <v>20.95</v>
      </c>
      <c r="K2127" s="5">
        <v>10.039999999999999</v>
      </c>
      <c r="L2127" s="2">
        <v>7</v>
      </c>
      <c r="M2127" s="2">
        <v>3018</v>
      </c>
      <c r="N2127" s="5">
        <f>Table1[[#This Row],[Sales Price Per Unit]]*Table1[[#This Row],[Quantity]]</f>
        <v>146.65</v>
      </c>
      <c r="O2127" s="5">
        <f>((Table1[[#This Row],[Ticket Price Price Per Unit]]-Table1[[#This Row],[Sales Price Per Unit]]))*Table1[[#This Row],[Quantity]]</f>
        <v>0</v>
      </c>
      <c r="P2127" s="5">
        <f>(Table1[[#This Row],[Sales Price Per Unit]]-Table1[[#This Row],[Cost per Unit]])*Table1[[#This Row],[Quantity]]</f>
        <v>76.37</v>
      </c>
    </row>
    <row r="2128" spans="1:16" x14ac:dyDescent="0.25">
      <c r="A2128" s="1">
        <v>41355</v>
      </c>
      <c r="B2128" s="20">
        <f>MONTH(Table1[[#This Row],[Date]])</f>
        <v>3</v>
      </c>
      <c r="C2128" s="20" t="str">
        <f>TEXT(Table1[[#This Row],[Date]],"mmmm")</f>
        <v>marzec</v>
      </c>
      <c r="D2128" s="2">
        <v>1451</v>
      </c>
      <c r="E2128" s="2">
        <v>2</v>
      </c>
      <c r="F2128" s="2" t="s">
        <v>14</v>
      </c>
      <c r="G2128" s="2" t="s">
        <v>17</v>
      </c>
      <c r="H2128" s="5">
        <v>44.95</v>
      </c>
      <c r="I2128" s="3">
        <v>0</v>
      </c>
      <c r="J2128" s="5">
        <f>Table1[[#This Row],[Ticket Price Price Per Unit]]*(1-Table1[[#This Row],[Discount Given]])</f>
        <v>44.95</v>
      </c>
      <c r="K2128" s="5">
        <v>27.95</v>
      </c>
      <c r="L2128" s="2">
        <v>4</v>
      </c>
      <c r="M2128" s="2">
        <v>3016</v>
      </c>
      <c r="N2128" s="5">
        <f>Table1[[#This Row],[Sales Price Per Unit]]*Table1[[#This Row],[Quantity]]</f>
        <v>179.8</v>
      </c>
      <c r="O2128" s="5">
        <f>((Table1[[#This Row],[Ticket Price Price Per Unit]]-Table1[[#This Row],[Sales Price Per Unit]]))*Table1[[#This Row],[Quantity]]</f>
        <v>0</v>
      </c>
      <c r="P2128" s="5">
        <f>(Table1[[#This Row],[Sales Price Per Unit]]-Table1[[#This Row],[Cost per Unit]])*Table1[[#This Row],[Quantity]]</f>
        <v>68.000000000000014</v>
      </c>
    </row>
    <row r="2129" spans="1:16" x14ac:dyDescent="0.25">
      <c r="A2129" s="1">
        <v>41355</v>
      </c>
      <c r="B2129" s="20">
        <f>MONTH(Table1[[#This Row],[Date]])</f>
        <v>3</v>
      </c>
      <c r="C2129" s="20" t="str">
        <f>TEXT(Table1[[#This Row],[Date]],"mmmm")</f>
        <v>marzec</v>
      </c>
      <c r="D2129" s="2">
        <v>1451</v>
      </c>
      <c r="E2129" s="2">
        <v>26</v>
      </c>
      <c r="F2129" s="2" t="s">
        <v>14</v>
      </c>
      <c r="G2129" s="2" t="s">
        <v>17</v>
      </c>
      <c r="H2129" s="5">
        <v>0.95</v>
      </c>
      <c r="I2129" s="3">
        <v>0.1</v>
      </c>
      <c r="J2129" s="5">
        <f>Table1[[#This Row],[Ticket Price Price Per Unit]]*(1-Table1[[#This Row],[Discount Given]])</f>
        <v>0.85499999999999998</v>
      </c>
      <c r="K2129" s="5">
        <v>0.42</v>
      </c>
      <c r="L2129" s="2">
        <v>18</v>
      </c>
      <c r="M2129" s="2">
        <v>3016</v>
      </c>
      <c r="N2129" s="5">
        <f>Table1[[#This Row],[Sales Price Per Unit]]*Table1[[#This Row],[Quantity]]</f>
        <v>15.39</v>
      </c>
      <c r="O2129" s="5">
        <f>((Table1[[#This Row],[Ticket Price Price Per Unit]]-Table1[[#This Row],[Sales Price Per Unit]]))*Table1[[#This Row],[Quantity]]</f>
        <v>1.7099999999999995</v>
      </c>
      <c r="P2129" s="5">
        <f>(Table1[[#This Row],[Sales Price Per Unit]]-Table1[[#This Row],[Cost per Unit]])*Table1[[#This Row],[Quantity]]</f>
        <v>7.83</v>
      </c>
    </row>
    <row r="2130" spans="1:16" x14ac:dyDescent="0.25">
      <c r="A2130" s="1">
        <v>41355</v>
      </c>
      <c r="B2130" s="20">
        <f>MONTH(Table1[[#This Row],[Date]])</f>
        <v>3</v>
      </c>
      <c r="C2130" s="20" t="str">
        <f>TEXT(Table1[[#This Row],[Date]],"mmmm")</f>
        <v>marzec</v>
      </c>
      <c r="D2130" s="2">
        <v>1452</v>
      </c>
      <c r="E2130" s="2">
        <v>40</v>
      </c>
      <c r="F2130" s="2" t="s">
        <v>15</v>
      </c>
      <c r="G2130" s="2" t="s">
        <v>17</v>
      </c>
      <c r="H2130" s="5">
        <v>16.95</v>
      </c>
      <c r="I2130" s="3">
        <v>0</v>
      </c>
      <c r="J2130" s="5">
        <f>Table1[[#This Row],[Ticket Price Price Per Unit]]*(1-Table1[[#This Row],[Discount Given]])</f>
        <v>16.95</v>
      </c>
      <c r="K2130" s="5">
        <v>6.53</v>
      </c>
      <c r="L2130" s="2">
        <v>7</v>
      </c>
      <c r="M2130" s="2">
        <v>3018</v>
      </c>
      <c r="N2130" s="5">
        <f>Table1[[#This Row],[Sales Price Per Unit]]*Table1[[#This Row],[Quantity]]</f>
        <v>118.64999999999999</v>
      </c>
      <c r="O2130" s="5">
        <f>((Table1[[#This Row],[Ticket Price Price Per Unit]]-Table1[[#This Row],[Sales Price Per Unit]]))*Table1[[#This Row],[Quantity]]</f>
        <v>0</v>
      </c>
      <c r="P2130" s="5">
        <f>(Table1[[#This Row],[Sales Price Per Unit]]-Table1[[#This Row],[Cost per Unit]])*Table1[[#This Row],[Quantity]]</f>
        <v>72.939999999999984</v>
      </c>
    </row>
    <row r="2131" spans="1:16" x14ac:dyDescent="0.25">
      <c r="A2131" s="1">
        <v>41355</v>
      </c>
      <c r="B2131" s="20">
        <f>MONTH(Table1[[#This Row],[Date]])</f>
        <v>3</v>
      </c>
      <c r="C2131" s="20" t="str">
        <f>TEXT(Table1[[#This Row],[Date]],"mmmm")</f>
        <v>marzec</v>
      </c>
      <c r="D2131" s="2">
        <v>1453</v>
      </c>
      <c r="E2131" s="2">
        <v>36</v>
      </c>
      <c r="F2131" s="2" t="s">
        <v>15</v>
      </c>
      <c r="G2131" s="2" t="s">
        <v>17</v>
      </c>
      <c r="H2131" s="5">
        <v>26.95</v>
      </c>
      <c r="I2131" s="3">
        <v>0</v>
      </c>
      <c r="J2131" s="5">
        <f>Table1[[#This Row],[Ticket Price Price Per Unit]]*(1-Table1[[#This Row],[Discount Given]])</f>
        <v>26.95</v>
      </c>
      <c r="K2131" s="5">
        <v>12.53</v>
      </c>
      <c r="L2131" s="2">
        <v>13</v>
      </c>
      <c r="M2131" s="2">
        <v>3013</v>
      </c>
      <c r="N2131" s="5">
        <f>Table1[[#This Row],[Sales Price Per Unit]]*Table1[[#This Row],[Quantity]]</f>
        <v>350.34999999999997</v>
      </c>
      <c r="O2131" s="5">
        <f>((Table1[[#This Row],[Ticket Price Price Per Unit]]-Table1[[#This Row],[Sales Price Per Unit]]))*Table1[[#This Row],[Quantity]]</f>
        <v>0</v>
      </c>
      <c r="P2131" s="5">
        <f>(Table1[[#This Row],[Sales Price Per Unit]]-Table1[[#This Row],[Cost per Unit]])*Table1[[#This Row],[Quantity]]</f>
        <v>187.46</v>
      </c>
    </row>
    <row r="2132" spans="1:16" x14ac:dyDescent="0.25">
      <c r="A2132" s="1">
        <v>41355</v>
      </c>
      <c r="B2132" s="20">
        <f>MONTH(Table1[[#This Row],[Date]])</f>
        <v>3</v>
      </c>
      <c r="C2132" s="20" t="str">
        <f>TEXT(Table1[[#This Row],[Date]],"mmmm")</f>
        <v>marzec</v>
      </c>
      <c r="D2132" s="2">
        <v>1453</v>
      </c>
      <c r="E2132" s="2">
        <v>19</v>
      </c>
      <c r="F2132" s="2" t="s">
        <v>15</v>
      </c>
      <c r="G2132" s="2" t="s">
        <v>17</v>
      </c>
      <c r="H2132" s="5">
        <v>49.95</v>
      </c>
      <c r="I2132" s="3">
        <v>0</v>
      </c>
      <c r="J2132" s="5">
        <f>Table1[[#This Row],[Ticket Price Price Per Unit]]*(1-Table1[[#This Row],[Discount Given]])</f>
        <v>49.95</v>
      </c>
      <c r="K2132" s="5">
        <v>24.77</v>
      </c>
      <c r="L2132" s="2">
        <v>8</v>
      </c>
      <c r="M2132" s="2">
        <v>3013</v>
      </c>
      <c r="N2132" s="5">
        <f>Table1[[#This Row],[Sales Price Per Unit]]*Table1[[#This Row],[Quantity]]</f>
        <v>399.6</v>
      </c>
      <c r="O2132" s="5">
        <f>((Table1[[#This Row],[Ticket Price Price Per Unit]]-Table1[[#This Row],[Sales Price Per Unit]]))*Table1[[#This Row],[Quantity]]</f>
        <v>0</v>
      </c>
      <c r="P2132" s="5">
        <f>(Table1[[#This Row],[Sales Price Per Unit]]-Table1[[#This Row],[Cost per Unit]])*Table1[[#This Row],[Quantity]]</f>
        <v>201.44000000000003</v>
      </c>
    </row>
    <row r="2133" spans="1:16" x14ac:dyDescent="0.25">
      <c r="A2133" s="1">
        <v>41355</v>
      </c>
      <c r="B2133" s="20">
        <f>MONTH(Table1[[#This Row],[Date]])</f>
        <v>3</v>
      </c>
      <c r="C2133" s="20" t="str">
        <f>TEXT(Table1[[#This Row],[Date]],"mmmm")</f>
        <v>marzec</v>
      </c>
      <c r="D2133" s="2">
        <v>1454</v>
      </c>
      <c r="E2133" s="2">
        <v>42</v>
      </c>
      <c r="F2133" s="2" t="s">
        <v>14</v>
      </c>
      <c r="G2133" s="2" t="s">
        <v>17</v>
      </c>
      <c r="H2133" s="5">
        <v>35.950000000000003</v>
      </c>
      <c r="I2133" s="3">
        <v>0</v>
      </c>
      <c r="J2133" s="5">
        <f>Table1[[#This Row],[Ticket Price Price Per Unit]]*(1-Table1[[#This Row],[Discount Given]])</f>
        <v>35.950000000000003</v>
      </c>
      <c r="K2133" s="5">
        <v>20.25</v>
      </c>
      <c r="L2133" s="2">
        <v>2</v>
      </c>
      <c r="M2133" s="2">
        <v>3031</v>
      </c>
      <c r="N2133" s="5">
        <f>Table1[[#This Row],[Sales Price Per Unit]]*Table1[[#This Row],[Quantity]]</f>
        <v>71.900000000000006</v>
      </c>
      <c r="O2133" s="5">
        <f>((Table1[[#This Row],[Ticket Price Price Per Unit]]-Table1[[#This Row],[Sales Price Per Unit]]))*Table1[[#This Row],[Quantity]]</f>
        <v>0</v>
      </c>
      <c r="P2133" s="5">
        <f>(Table1[[#This Row],[Sales Price Per Unit]]-Table1[[#This Row],[Cost per Unit]])*Table1[[#This Row],[Quantity]]</f>
        <v>31.400000000000006</v>
      </c>
    </row>
    <row r="2134" spans="1:16" x14ac:dyDescent="0.25">
      <c r="A2134" s="1">
        <v>41355</v>
      </c>
      <c r="B2134" s="20">
        <f>MONTH(Table1[[#This Row],[Date]])</f>
        <v>3</v>
      </c>
      <c r="C2134" s="20" t="str">
        <f>TEXT(Table1[[#This Row],[Date]],"mmmm")</f>
        <v>marzec</v>
      </c>
      <c r="D2134" s="2">
        <v>1455</v>
      </c>
      <c r="E2134" s="2">
        <v>44</v>
      </c>
      <c r="F2134" s="2" t="s">
        <v>15</v>
      </c>
      <c r="G2134" s="2" t="s">
        <v>17</v>
      </c>
      <c r="H2134" s="5">
        <v>38.950000000000003</v>
      </c>
      <c r="I2134" s="3">
        <v>0</v>
      </c>
      <c r="J2134" s="5">
        <f>Table1[[#This Row],[Ticket Price Price Per Unit]]*(1-Table1[[#This Row],[Discount Given]])</f>
        <v>38.950000000000003</v>
      </c>
      <c r="K2134" s="5">
        <v>24.76</v>
      </c>
      <c r="L2134" s="2">
        <v>1</v>
      </c>
      <c r="M2134" s="2">
        <v>3015</v>
      </c>
      <c r="N2134" s="5">
        <f>Table1[[#This Row],[Sales Price Per Unit]]*Table1[[#This Row],[Quantity]]</f>
        <v>38.950000000000003</v>
      </c>
      <c r="O2134" s="5">
        <f>((Table1[[#This Row],[Ticket Price Price Per Unit]]-Table1[[#This Row],[Sales Price Per Unit]]))*Table1[[#This Row],[Quantity]]</f>
        <v>0</v>
      </c>
      <c r="P2134" s="5">
        <f>(Table1[[#This Row],[Sales Price Per Unit]]-Table1[[#This Row],[Cost per Unit]])*Table1[[#This Row],[Quantity]]</f>
        <v>14.190000000000001</v>
      </c>
    </row>
    <row r="2135" spans="1:16" x14ac:dyDescent="0.25">
      <c r="A2135" s="1">
        <v>41355</v>
      </c>
      <c r="B2135" s="20">
        <f>MONTH(Table1[[#This Row],[Date]])</f>
        <v>3</v>
      </c>
      <c r="C2135" s="20" t="str">
        <f>TEXT(Table1[[#This Row],[Date]],"mmmm")</f>
        <v>marzec</v>
      </c>
      <c r="D2135" s="2">
        <v>1456</v>
      </c>
      <c r="E2135" s="2">
        <v>11</v>
      </c>
      <c r="F2135" s="2" t="s">
        <v>14</v>
      </c>
      <c r="G2135" s="2" t="s">
        <v>17</v>
      </c>
      <c r="H2135" s="5">
        <v>65.95</v>
      </c>
      <c r="I2135" s="3">
        <v>0</v>
      </c>
      <c r="J2135" s="5">
        <f>Table1[[#This Row],[Ticket Price Price Per Unit]]*(1-Table1[[#This Row],[Discount Given]])</f>
        <v>65.95</v>
      </c>
      <c r="K2135" s="5">
        <v>37.97</v>
      </c>
      <c r="L2135" s="2">
        <v>1</v>
      </c>
      <c r="M2135" s="2">
        <v>3017</v>
      </c>
      <c r="N2135" s="5">
        <f>Table1[[#This Row],[Sales Price Per Unit]]*Table1[[#This Row],[Quantity]]</f>
        <v>65.95</v>
      </c>
      <c r="O2135" s="5">
        <f>((Table1[[#This Row],[Ticket Price Price Per Unit]]-Table1[[#This Row],[Sales Price Per Unit]]))*Table1[[#This Row],[Quantity]]</f>
        <v>0</v>
      </c>
      <c r="P2135" s="5">
        <f>(Table1[[#This Row],[Sales Price Per Unit]]-Table1[[#This Row],[Cost per Unit]])*Table1[[#This Row],[Quantity]]</f>
        <v>27.980000000000004</v>
      </c>
    </row>
    <row r="2136" spans="1:16" x14ac:dyDescent="0.25">
      <c r="A2136" s="1">
        <v>41355</v>
      </c>
      <c r="B2136" s="20">
        <f>MONTH(Table1[[#This Row],[Date]])</f>
        <v>3</v>
      </c>
      <c r="C2136" s="20" t="str">
        <f>TEXT(Table1[[#This Row],[Date]],"mmmm")</f>
        <v>marzec</v>
      </c>
      <c r="D2136" s="2">
        <v>1456</v>
      </c>
      <c r="E2136" s="2">
        <v>7</v>
      </c>
      <c r="F2136" s="2" t="s">
        <v>14</v>
      </c>
      <c r="G2136" s="2" t="s">
        <v>17</v>
      </c>
      <c r="H2136" s="5">
        <v>20.95</v>
      </c>
      <c r="I2136" s="3">
        <v>0</v>
      </c>
      <c r="J2136" s="5">
        <f>Table1[[#This Row],[Ticket Price Price Per Unit]]*(1-Table1[[#This Row],[Discount Given]])</f>
        <v>20.95</v>
      </c>
      <c r="K2136" s="5">
        <v>10.039999999999999</v>
      </c>
      <c r="L2136" s="2">
        <v>2</v>
      </c>
      <c r="M2136" s="2">
        <v>3017</v>
      </c>
      <c r="N2136" s="5">
        <f>Table1[[#This Row],[Sales Price Per Unit]]*Table1[[#This Row],[Quantity]]</f>
        <v>41.9</v>
      </c>
      <c r="O2136" s="5">
        <f>((Table1[[#This Row],[Ticket Price Price Per Unit]]-Table1[[#This Row],[Sales Price Per Unit]]))*Table1[[#This Row],[Quantity]]</f>
        <v>0</v>
      </c>
      <c r="P2136" s="5">
        <f>(Table1[[#This Row],[Sales Price Per Unit]]-Table1[[#This Row],[Cost per Unit]])*Table1[[#This Row],[Quantity]]</f>
        <v>21.82</v>
      </c>
    </row>
    <row r="2137" spans="1:16" x14ac:dyDescent="0.25">
      <c r="A2137" s="1">
        <v>41355</v>
      </c>
      <c r="B2137" s="20">
        <f>MONTH(Table1[[#This Row],[Date]])</f>
        <v>3</v>
      </c>
      <c r="C2137" s="20" t="str">
        <f>TEXT(Table1[[#This Row],[Date]],"mmmm")</f>
        <v>marzec</v>
      </c>
      <c r="D2137" s="2">
        <v>1456</v>
      </c>
      <c r="E2137" s="2">
        <v>32</v>
      </c>
      <c r="F2137" s="2" t="s">
        <v>14</v>
      </c>
      <c r="G2137" s="2" t="s">
        <v>17</v>
      </c>
      <c r="H2137" s="5">
        <v>22.95</v>
      </c>
      <c r="I2137" s="3">
        <v>0.1</v>
      </c>
      <c r="J2137" s="5">
        <f>Table1[[#This Row],[Ticket Price Price Per Unit]]*(1-Table1[[#This Row],[Discount Given]])</f>
        <v>20.655000000000001</v>
      </c>
      <c r="K2137" s="5">
        <v>11.78</v>
      </c>
      <c r="L2137" s="2">
        <v>21</v>
      </c>
      <c r="M2137" s="2">
        <v>3017</v>
      </c>
      <c r="N2137" s="5">
        <f>Table1[[#This Row],[Sales Price Per Unit]]*Table1[[#This Row],[Quantity]]</f>
        <v>433.755</v>
      </c>
      <c r="O2137" s="5">
        <f>((Table1[[#This Row],[Ticket Price Price Per Unit]]-Table1[[#This Row],[Sales Price Per Unit]]))*Table1[[#This Row],[Quantity]]</f>
        <v>48.194999999999965</v>
      </c>
      <c r="P2137" s="5">
        <f>(Table1[[#This Row],[Sales Price Per Unit]]-Table1[[#This Row],[Cost per Unit]])*Table1[[#This Row],[Quantity]]</f>
        <v>186.37500000000003</v>
      </c>
    </row>
    <row r="2138" spans="1:16" x14ac:dyDescent="0.25">
      <c r="A2138" s="1">
        <v>41355</v>
      </c>
      <c r="B2138" s="20">
        <f>MONTH(Table1[[#This Row],[Date]])</f>
        <v>3</v>
      </c>
      <c r="C2138" s="20" t="str">
        <f>TEXT(Table1[[#This Row],[Date]],"mmmm")</f>
        <v>marzec</v>
      </c>
      <c r="D2138" s="2">
        <v>1457</v>
      </c>
      <c r="E2138" s="2">
        <v>46</v>
      </c>
      <c r="F2138" s="2" t="s">
        <v>15</v>
      </c>
      <c r="G2138" s="2" t="s">
        <v>17</v>
      </c>
      <c r="H2138" s="5">
        <v>55.95</v>
      </c>
      <c r="I2138" s="3">
        <v>0</v>
      </c>
      <c r="J2138" s="5">
        <f>Table1[[#This Row],[Ticket Price Price Per Unit]]*(1-Table1[[#This Row],[Discount Given]])</f>
        <v>55.95</v>
      </c>
      <c r="K2138" s="5">
        <v>32.47</v>
      </c>
      <c r="L2138" s="2">
        <v>9</v>
      </c>
      <c r="M2138" s="2">
        <v>3011</v>
      </c>
      <c r="N2138" s="5">
        <f>Table1[[#This Row],[Sales Price Per Unit]]*Table1[[#This Row],[Quantity]]</f>
        <v>503.55</v>
      </c>
      <c r="O2138" s="5">
        <f>((Table1[[#This Row],[Ticket Price Price Per Unit]]-Table1[[#This Row],[Sales Price Per Unit]]))*Table1[[#This Row],[Quantity]]</f>
        <v>0</v>
      </c>
      <c r="P2138" s="5">
        <f>(Table1[[#This Row],[Sales Price Per Unit]]-Table1[[#This Row],[Cost per Unit]])*Table1[[#This Row],[Quantity]]</f>
        <v>211.32000000000005</v>
      </c>
    </row>
    <row r="2139" spans="1:16" x14ac:dyDescent="0.25">
      <c r="A2139" s="1">
        <v>41355</v>
      </c>
      <c r="B2139" s="20">
        <f>MONTH(Table1[[#This Row],[Date]])</f>
        <v>3</v>
      </c>
      <c r="C2139" s="20" t="str">
        <f>TEXT(Table1[[#This Row],[Date]],"mmmm")</f>
        <v>marzec</v>
      </c>
      <c r="D2139" s="2">
        <v>1457</v>
      </c>
      <c r="E2139" s="2">
        <v>46</v>
      </c>
      <c r="F2139" s="2" t="s">
        <v>15</v>
      </c>
      <c r="G2139" s="2" t="s">
        <v>17</v>
      </c>
      <c r="H2139" s="5">
        <v>55.95</v>
      </c>
      <c r="I2139" s="3">
        <v>0</v>
      </c>
      <c r="J2139" s="5">
        <f>Table1[[#This Row],[Ticket Price Price Per Unit]]*(1-Table1[[#This Row],[Discount Given]])</f>
        <v>55.95</v>
      </c>
      <c r="K2139" s="5">
        <v>32.47</v>
      </c>
      <c r="L2139" s="2">
        <v>21</v>
      </c>
      <c r="M2139" s="2">
        <v>3011</v>
      </c>
      <c r="N2139" s="5">
        <f>Table1[[#This Row],[Sales Price Per Unit]]*Table1[[#This Row],[Quantity]]</f>
        <v>1174.95</v>
      </c>
      <c r="O2139" s="5">
        <f>((Table1[[#This Row],[Ticket Price Price Per Unit]]-Table1[[#This Row],[Sales Price Per Unit]]))*Table1[[#This Row],[Quantity]]</f>
        <v>0</v>
      </c>
      <c r="P2139" s="5">
        <f>(Table1[[#This Row],[Sales Price Per Unit]]-Table1[[#This Row],[Cost per Unit]])*Table1[[#This Row],[Quantity]]</f>
        <v>493.0800000000001</v>
      </c>
    </row>
    <row r="2140" spans="1:16" x14ac:dyDescent="0.25">
      <c r="A2140" s="1">
        <v>41355</v>
      </c>
      <c r="B2140" s="20">
        <f>MONTH(Table1[[#This Row],[Date]])</f>
        <v>3</v>
      </c>
      <c r="C2140" s="20" t="str">
        <f>TEXT(Table1[[#This Row],[Date]],"mmmm")</f>
        <v>marzec</v>
      </c>
      <c r="D2140" s="2">
        <v>1458</v>
      </c>
      <c r="E2140" s="2">
        <v>38</v>
      </c>
      <c r="F2140" s="2" t="s">
        <v>14</v>
      </c>
      <c r="G2140" s="2" t="s">
        <v>17</v>
      </c>
      <c r="H2140" s="5">
        <v>24.95</v>
      </c>
      <c r="I2140" s="3">
        <v>0</v>
      </c>
      <c r="J2140" s="5">
        <f>Table1[[#This Row],[Ticket Price Price Per Unit]]*(1-Table1[[#This Row],[Discount Given]])</f>
        <v>24.95</v>
      </c>
      <c r="K2140" s="5">
        <v>11.48</v>
      </c>
      <c r="L2140" s="2">
        <v>3</v>
      </c>
      <c r="M2140" s="2">
        <v>3013</v>
      </c>
      <c r="N2140" s="5">
        <f>Table1[[#This Row],[Sales Price Per Unit]]*Table1[[#This Row],[Quantity]]</f>
        <v>74.849999999999994</v>
      </c>
      <c r="O2140" s="5">
        <f>((Table1[[#This Row],[Ticket Price Price Per Unit]]-Table1[[#This Row],[Sales Price Per Unit]]))*Table1[[#This Row],[Quantity]]</f>
        <v>0</v>
      </c>
      <c r="P2140" s="5">
        <f>(Table1[[#This Row],[Sales Price Per Unit]]-Table1[[#This Row],[Cost per Unit]])*Table1[[#This Row],[Quantity]]</f>
        <v>40.409999999999997</v>
      </c>
    </row>
    <row r="2141" spans="1:16" x14ac:dyDescent="0.25">
      <c r="A2141" s="1">
        <v>41355</v>
      </c>
      <c r="B2141" s="20">
        <f>MONTH(Table1[[#This Row],[Date]])</f>
        <v>3</v>
      </c>
      <c r="C2141" s="20" t="str">
        <f>TEXT(Table1[[#This Row],[Date]],"mmmm")</f>
        <v>marzec</v>
      </c>
      <c r="D2141" s="2">
        <v>1459</v>
      </c>
      <c r="E2141" s="2">
        <v>27</v>
      </c>
      <c r="F2141" s="2" t="s">
        <v>14</v>
      </c>
      <c r="G2141" s="2" t="s">
        <v>17</v>
      </c>
      <c r="H2141" s="5">
        <v>4.95</v>
      </c>
      <c r="I2141" s="3">
        <v>0.1</v>
      </c>
      <c r="J2141" s="5">
        <f>Table1[[#This Row],[Ticket Price Price Per Unit]]*(1-Table1[[#This Row],[Discount Given]])</f>
        <v>4.4550000000000001</v>
      </c>
      <c r="K2141" s="5">
        <v>1.82</v>
      </c>
      <c r="L2141" s="2">
        <v>5</v>
      </c>
      <c r="M2141" s="2">
        <v>3011</v>
      </c>
      <c r="N2141" s="5">
        <f>Table1[[#This Row],[Sales Price Per Unit]]*Table1[[#This Row],[Quantity]]</f>
        <v>22.274999999999999</v>
      </c>
      <c r="O2141" s="5">
        <f>((Table1[[#This Row],[Ticket Price Price Per Unit]]-Table1[[#This Row],[Sales Price Per Unit]]))*Table1[[#This Row],[Quantity]]</f>
        <v>2.4750000000000005</v>
      </c>
      <c r="P2141" s="5">
        <f>(Table1[[#This Row],[Sales Price Per Unit]]-Table1[[#This Row],[Cost per Unit]])*Table1[[#This Row],[Quantity]]</f>
        <v>13.174999999999999</v>
      </c>
    </row>
    <row r="2142" spans="1:16" x14ac:dyDescent="0.25">
      <c r="A2142" s="1">
        <v>41355</v>
      </c>
      <c r="B2142" s="20">
        <f>MONTH(Table1[[#This Row],[Date]])</f>
        <v>3</v>
      </c>
      <c r="C2142" s="20" t="str">
        <f>TEXT(Table1[[#This Row],[Date]],"mmmm")</f>
        <v>marzec</v>
      </c>
      <c r="D2142" s="2">
        <v>1460</v>
      </c>
      <c r="E2142" s="2">
        <v>33</v>
      </c>
      <c r="F2142" s="2" t="s">
        <v>15</v>
      </c>
      <c r="G2142" s="2" t="s">
        <v>17</v>
      </c>
      <c r="H2142" s="5">
        <v>19.95</v>
      </c>
      <c r="I2142" s="3">
        <v>0.2</v>
      </c>
      <c r="J2142" s="5">
        <f>Table1[[#This Row],[Ticket Price Price Per Unit]]*(1-Table1[[#This Row],[Discount Given]])</f>
        <v>15.96</v>
      </c>
      <c r="K2142" s="5">
        <v>9.7799999999999994</v>
      </c>
      <c r="L2142" s="2">
        <v>2</v>
      </c>
      <c r="M2142" s="2">
        <v>3015</v>
      </c>
      <c r="N2142" s="5">
        <f>Table1[[#This Row],[Sales Price Per Unit]]*Table1[[#This Row],[Quantity]]</f>
        <v>31.92</v>
      </c>
      <c r="O2142" s="5">
        <f>((Table1[[#This Row],[Ticket Price Price Per Unit]]-Table1[[#This Row],[Sales Price Per Unit]]))*Table1[[#This Row],[Quantity]]</f>
        <v>7.9799999999999969</v>
      </c>
      <c r="P2142" s="5">
        <f>(Table1[[#This Row],[Sales Price Per Unit]]-Table1[[#This Row],[Cost per Unit]])*Table1[[#This Row],[Quantity]]</f>
        <v>12.360000000000003</v>
      </c>
    </row>
    <row r="2143" spans="1:16" x14ac:dyDescent="0.25">
      <c r="A2143" s="1">
        <v>41355</v>
      </c>
      <c r="B2143" s="20">
        <f>MONTH(Table1[[#This Row],[Date]])</f>
        <v>3</v>
      </c>
      <c r="C2143" s="20" t="str">
        <f>TEXT(Table1[[#This Row],[Date]],"mmmm")</f>
        <v>marzec</v>
      </c>
      <c r="D2143" s="2">
        <v>1461</v>
      </c>
      <c r="E2143" s="2">
        <v>29</v>
      </c>
      <c r="F2143" s="2" t="s">
        <v>14</v>
      </c>
      <c r="G2143" s="2" t="s">
        <v>17</v>
      </c>
      <c r="H2143" s="5">
        <v>40.950000000000003</v>
      </c>
      <c r="I2143" s="3">
        <v>0</v>
      </c>
      <c r="J2143" s="5">
        <f>Table1[[#This Row],[Ticket Price Price Per Unit]]*(1-Table1[[#This Row],[Discount Given]])</f>
        <v>40.950000000000003</v>
      </c>
      <c r="K2143" s="5">
        <v>15.51</v>
      </c>
      <c r="L2143" s="2">
        <v>3</v>
      </c>
      <c r="M2143" s="2">
        <v>3027</v>
      </c>
      <c r="N2143" s="5">
        <f>Table1[[#This Row],[Sales Price Per Unit]]*Table1[[#This Row],[Quantity]]</f>
        <v>122.85000000000001</v>
      </c>
      <c r="O2143" s="5">
        <f>((Table1[[#This Row],[Ticket Price Price Per Unit]]-Table1[[#This Row],[Sales Price Per Unit]]))*Table1[[#This Row],[Quantity]]</f>
        <v>0</v>
      </c>
      <c r="P2143" s="5">
        <f>(Table1[[#This Row],[Sales Price Per Unit]]-Table1[[#This Row],[Cost per Unit]])*Table1[[#This Row],[Quantity]]</f>
        <v>76.320000000000022</v>
      </c>
    </row>
    <row r="2144" spans="1:16" x14ac:dyDescent="0.25">
      <c r="A2144" s="1">
        <v>41355</v>
      </c>
      <c r="B2144" s="20">
        <f>MONTH(Table1[[#This Row],[Date]])</f>
        <v>3</v>
      </c>
      <c r="C2144" s="20" t="str">
        <f>TEXT(Table1[[#This Row],[Date]],"mmmm")</f>
        <v>marzec</v>
      </c>
      <c r="D2144" s="2">
        <v>1462</v>
      </c>
      <c r="E2144" s="2">
        <v>17</v>
      </c>
      <c r="F2144" s="2" t="s">
        <v>15</v>
      </c>
      <c r="G2144" s="2" t="s">
        <v>17</v>
      </c>
      <c r="H2144" s="5">
        <v>49.95</v>
      </c>
      <c r="I2144" s="3">
        <v>0</v>
      </c>
      <c r="J2144" s="5">
        <f>Table1[[#This Row],[Ticket Price Price Per Unit]]*(1-Table1[[#This Row],[Discount Given]])</f>
        <v>49.95</v>
      </c>
      <c r="K2144" s="5">
        <v>23.93</v>
      </c>
      <c r="L2144" s="2">
        <v>5</v>
      </c>
      <c r="M2144" s="2">
        <v>3023</v>
      </c>
      <c r="N2144" s="5">
        <f>Table1[[#This Row],[Sales Price Per Unit]]*Table1[[#This Row],[Quantity]]</f>
        <v>249.75</v>
      </c>
      <c r="O2144" s="5">
        <f>((Table1[[#This Row],[Ticket Price Price Per Unit]]-Table1[[#This Row],[Sales Price Per Unit]]))*Table1[[#This Row],[Quantity]]</f>
        <v>0</v>
      </c>
      <c r="P2144" s="5">
        <f>(Table1[[#This Row],[Sales Price Per Unit]]-Table1[[#This Row],[Cost per Unit]])*Table1[[#This Row],[Quantity]]</f>
        <v>130.10000000000002</v>
      </c>
    </row>
    <row r="2145" spans="1:16" x14ac:dyDescent="0.25">
      <c r="A2145" s="1">
        <v>41355</v>
      </c>
      <c r="B2145" s="20">
        <f>MONTH(Table1[[#This Row],[Date]])</f>
        <v>3</v>
      </c>
      <c r="C2145" s="20" t="str">
        <f>TEXT(Table1[[#This Row],[Date]],"mmmm")</f>
        <v>marzec</v>
      </c>
      <c r="D2145" s="2">
        <v>1463</v>
      </c>
      <c r="E2145" s="2">
        <v>42</v>
      </c>
      <c r="F2145" s="2" t="s">
        <v>14</v>
      </c>
      <c r="G2145" s="2" t="s">
        <v>17</v>
      </c>
      <c r="H2145" s="5">
        <v>35.950000000000003</v>
      </c>
      <c r="I2145" s="3">
        <v>0</v>
      </c>
      <c r="J2145" s="5">
        <f>Table1[[#This Row],[Ticket Price Price Per Unit]]*(1-Table1[[#This Row],[Discount Given]])</f>
        <v>35.950000000000003</v>
      </c>
      <c r="K2145" s="5">
        <v>20.25</v>
      </c>
      <c r="L2145" s="2">
        <v>2</v>
      </c>
      <c r="M2145" s="2">
        <v>3013</v>
      </c>
      <c r="N2145" s="5">
        <f>Table1[[#This Row],[Sales Price Per Unit]]*Table1[[#This Row],[Quantity]]</f>
        <v>71.900000000000006</v>
      </c>
      <c r="O2145" s="5">
        <f>((Table1[[#This Row],[Ticket Price Price Per Unit]]-Table1[[#This Row],[Sales Price Per Unit]]))*Table1[[#This Row],[Quantity]]</f>
        <v>0</v>
      </c>
      <c r="P2145" s="5">
        <f>(Table1[[#This Row],[Sales Price Per Unit]]-Table1[[#This Row],[Cost per Unit]])*Table1[[#This Row],[Quantity]]</f>
        <v>31.400000000000006</v>
      </c>
    </row>
    <row r="2146" spans="1:16" x14ac:dyDescent="0.25">
      <c r="A2146" s="1">
        <v>41355</v>
      </c>
      <c r="B2146" s="20">
        <f>MONTH(Table1[[#This Row],[Date]])</f>
        <v>3</v>
      </c>
      <c r="C2146" s="20" t="str">
        <f>TEXT(Table1[[#This Row],[Date]],"mmmm")</f>
        <v>marzec</v>
      </c>
      <c r="D2146" s="2">
        <v>1463</v>
      </c>
      <c r="E2146" s="2">
        <v>46</v>
      </c>
      <c r="F2146" s="2" t="s">
        <v>14</v>
      </c>
      <c r="G2146" s="2" t="s">
        <v>17</v>
      </c>
      <c r="H2146" s="5">
        <v>55.95</v>
      </c>
      <c r="I2146" s="3">
        <v>0</v>
      </c>
      <c r="J2146" s="5">
        <f>Table1[[#This Row],[Ticket Price Price Per Unit]]*(1-Table1[[#This Row],[Discount Given]])</f>
        <v>55.95</v>
      </c>
      <c r="K2146" s="5">
        <v>32.47</v>
      </c>
      <c r="L2146" s="2">
        <v>20</v>
      </c>
      <c r="M2146" s="2">
        <v>3013</v>
      </c>
      <c r="N2146" s="5">
        <f>Table1[[#This Row],[Sales Price Per Unit]]*Table1[[#This Row],[Quantity]]</f>
        <v>1119</v>
      </c>
      <c r="O2146" s="5">
        <f>((Table1[[#This Row],[Ticket Price Price Per Unit]]-Table1[[#This Row],[Sales Price Per Unit]]))*Table1[[#This Row],[Quantity]]</f>
        <v>0</v>
      </c>
      <c r="P2146" s="5">
        <f>(Table1[[#This Row],[Sales Price Per Unit]]-Table1[[#This Row],[Cost per Unit]])*Table1[[#This Row],[Quantity]]</f>
        <v>469.60000000000008</v>
      </c>
    </row>
    <row r="2147" spans="1:16" x14ac:dyDescent="0.25">
      <c r="A2147" s="1">
        <v>41355</v>
      </c>
      <c r="B2147" s="20">
        <f>MONTH(Table1[[#This Row],[Date]])</f>
        <v>3</v>
      </c>
      <c r="C2147" s="20" t="str">
        <f>TEXT(Table1[[#This Row],[Date]],"mmmm")</f>
        <v>marzec</v>
      </c>
      <c r="D2147" s="2">
        <v>1463</v>
      </c>
      <c r="E2147" s="2">
        <v>49</v>
      </c>
      <c r="F2147" s="2" t="s">
        <v>14</v>
      </c>
      <c r="G2147" s="2" t="s">
        <v>17</v>
      </c>
      <c r="H2147" s="5">
        <v>63.95</v>
      </c>
      <c r="I2147" s="3">
        <v>0</v>
      </c>
      <c r="J2147" s="5">
        <f>Table1[[#This Row],[Ticket Price Price Per Unit]]*(1-Table1[[#This Row],[Discount Given]])</f>
        <v>63.95</v>
      </c>
      <c r="K2147" s="5">
        <v>27.1</v>
      </c>
      <c r="L2147" s="2">
        <v>1</v>
      </c>
      <c r="M2147" s="2">
        <v>3013</v>
      </c>
      <c r="N2147" s="5">
        <f>Table1[[#This Row],[Sales Price Per Unit]]*Table1[[#This Row],[Quantity]]</f>
        <v>63.95</v>
      </c>
      <c r="O2147" s="5">
        <f>((Table1[[#This Row],[Ticket Price Price Per Unit]]-Table1[[#This Row],[Sales Price Per Unit]]))*Table1[[#This Row],[Quantity]]</f>
        <v>0</v>
      </c>
      <c r="P2147" s="5">
        <f>(Table1[[#This Row],[Sales Price Per Unit]]-Table1[[#This Row],[Cost per Unit]])*Table1[[#This Row],[Quantity]]</f>
        <v>36.85</v>
      </c>
    </row>
    <row r="2148" spans="1:16" x14ac:dyDescent="0.25">
      <c r="A2148" s="1">
        <v>41355</v>
      </c>
      <c r="B2148" s="20">
        <f>MONTH(Table1[[#This Row],[Date]])</f>
        <v>3</v>
      </c>
      <c r="C2148" s="20" t="str">
        <f>TEXT(Table1[[#This Row],[Date]],"mmmm")</f>
        <v>marzec</v>
      </c>
      <c r="D2148" s="2">
        <v>1463</v>
      </c>
      <c r="E2148" s="2">
        <v>30</v>
      </c>
      <c r="F2148" s="2" t="s">
        <v>14</v>
      </c>
      <c r="G2148" s="2" t="s">
        <v>17</v>
      </c>
      <c r="H2148" s="5">
        <v>10.95</v>
      </c>
      <c r="I2148" s="3">
        <v>0</v>
      </c>
      <c r="J2148" s="5">
        <f>Table1[[#This Row],[Ticket Price Price Per Unit]]*(1-Table1[[#This Row],[Discount Given]])</f>
        <v>10.95</v>
      </c>
      <c r="K2148" s="5">
        <v>4.8</v>
      </c>
      <c r="L2148" s="2">
        <v>24</v>
      </c>
      <c r="M2148" s="2">
        <v>3013</v>
      </c>
      <c r="N2148" s="5">
        <f>Table1[[#This Row],[Sales Price Per Unit]]*Table1[[#This Row],[Quantity]]</f>
        <v>262.79999999999995</v>
      </c>
      <c r="O2148" s="5">
        <f>((Table1[[#This Row],[Ticket Price Price Per Unit]]-Table1[[#This Row],[Sales Price Per Unit]]))*Table1[[#This Row],[Quantity]]</f>
        <v>0</v>
      </c>
      <c r="P2148" s="5">
        <f>(Table1[[#This Row],[Sales Price Per Unit]]-Table1[[#This Row],[Cost per Unit]])*Table1[[#This Row],[Quantity]]</f>
        <v>147.6</v>
      </c>
    </row>
    <row r="2149" spans="1:16" x14ac:dyDescent="0.25">
      <c r="A2149" s="1">
        <v>41355</v>
      </c>
      <c r="B2149" s="20">
        <f>MONTH(Table1[[#This Row],[Date]])</f>
        <v>3</v>
      </c>
      <c r="C2149" s="20" t="str">
        <f>TEXT(Table1[[#This Row],[Date]],"mmmm")</f>
        <v>marzec</v>
      </c>
      <c r="D2149" s="2">
        <v>1463</v>
      </c>
      <c r="E2149" s="2">
        <v>33</v>
      </c>
      <c r="F2149" s="2" t="s">
        <v>14</v>
      </c>
      <c r="G2149" s="2" t="s">
        <v>17</v>
      </c>
      <c r="H2149" s="5">
        <v>19.95</v>
      </c>
      <c r="I2149" s="3">
        <v>0</v>
      </c>
      <c r="J2149" s="5">
        <f>Table1[[#This Row],[Ticket Price Price Per Unit]]*(1-Table1[[#This Row],[Discount Given]])</f>
        <v>19.95</v>
      </c>
      <c r="K2149" s="5">
        <v>9.7799999999999994</v>
      </c>
      <c r="L2149" s="2">
        <v>1</v>
      </c>
      <c r="M2149" s="2">
        <v>3013</v>
      </c>
      <c r="N2149" s="5">
        <f>Table1[[#This Row],[Sales Price Per Unit]]*Table1[[#This Row],[Quantity]]</f>
        <v>19.95</v>
      </c>
      <c r="O2149" s="5">
        <f>((Table1[[#This Row],[Ticket Price Price Per Unit]]-Table1[[#This Row],[Sales Price Per Unit]]))*Table1[[#This Row],[Quantity]]</f>
        <v>0</v>
      </c>
      <c r="P2149" s="5">
        <f>(Table1[[#This Row],[Sales Price Per Unit]]-Table1[[#This Row],[Cost per Unit]])*Table1[[#This Row],[Quantity]]</f>
        <v>10.17</v>
      </c>
    </row>
    <row r="2150" spans="1:16" x14ac:dyDescent="0.25">
      <c r="A2150" s="1">
        <v>41355</v>
      </c>
      <c r="B2150" s="20">
        <f>MONTH(Table1[[#This Row],[Date]])</f>
        <v>3</v>
      </c>
      <c r="C2150" s="20" t="str">
        <f>TEXT(Table1[[#This Row],[Date]],"mmmm")</f>
        <v>marzec</v>
      </c>
      <c r="D2150" s="2">
        <v>1464</v>
      </c>
      <c r="E2150" s="2">
        <v>42</v>
      </c>
      <c r="F2150" s="2" t="s">
        <v>14</v>
      </c>
      <c r="G2150" s="2" t="s">
        <v>17</v>
      </c>
      <c r="H2150" s="5">
        <v>35.950000000000003</v>
      </c>
      <c r="I2150" s="3">
        <v>0</v>
      </c>
      <c r="J2150" s="5">
        <f>Table1[[#This Row],[Ticket Price Price Per Unit]]*(1-Table1[[#This Row],[Discount Given]])</f>
        <v>35.950000000000003</v>
      </c>
      <c r="K2150" s="5">
        <v>20.25</v>
      </c>
      <c r="L2150" s="2">
        <v>1</v>
      </c>
      <c r="M2150" s="2">
        <v>3029</v>
      </c>
      <c r="N2150" s="5">
        <f>Table1[[#This Row],[Sales Price Per Unit]]*Table1[[#This Row],[Quantity]]</f>
        <v>35.950000000000003</v>
      </c>
      <c r="O2150" s="5">
        <f>((Table1[[#This Row],[Ticket Price Price Per Unit]]-Table1[[#This Row],[Sales Price Per Unit]]))*Table1[[#This Row],[Quantity]]</f>
        <v>0</v>
      </c>
      <c r="P2150" s="5">
        <f>(Table1[[#This Row],[Sales Price Per Unit]]-Table1[[#This Row],[Cost per Unit]])*Table1[[#This Row],[Quantity]]</f>
        <v>15.700000000000003</v>
      </c>
    </row>
    <row r="2151" spans="1:16" x14ac:dyDescent="0.25">
      <c r="A2151" s="1">
        <v>41355</v>
      </c>
      <c r="B2151" s="20">
        <f>MONTH(Table1[[#This Row],[Date]])</f>
        <v>3</v>
      </c>
      <c r="C2151" s="20" t="str">
        <f>TEXT(Table1[[#This Row],[Date]],"mmmm")</f>
        <v>marzec</v>
      </c>
      <c r="D2151" s="2">
        <v>1465</v>
      </c>
      <c r="E2151" s="2">
        <v>15</v>
      </c>
      <c r="F2151" s="2" t="s">
        <v>14</v>
      </c>
      <c r="G2151" s="2" t="s">
        <v>17</v>
      </c>
      <c r="H2151" s="5">
        <v>28.95</v>
      </c>
      <c r="I2151" s="3">
        <v>0</v>
      </c>
      <c r="J2151" s="5">
        <f>Table1[[#This Row],[Ticket Price Price Per Unit]]*(1-Table1[[#This Row],[Discount Given]])</f>
        <v>28.95</v>
      </c>
      <c r="K2151" s="5">
        <v>17.53</v>
      </c>
      <c r="L2151" s="2">
        <v>29</v>
      </c>
      <c r="M2151" s="2">
        <v>3021</v>
      </c>
      <c r="N2151" s="5">
        <f>Table1[[#This Row],[Sales Price Per Unit]]*Table1[[#This Row],[Quantity]]</f>
        <v>839.55</v>
      </c>
      <c r="O2151" s="5">
        <f>((Table1[[#This Row],[Ticket Price Price Per Unit]]-Table1[[#This Row],[Sales Price Per Unit]]))*Table1[[#This Row],[Quantity]]</f>
        <v>0</v>
      </c>
      <c r="P2151" s="5">
        <f>(Table1[[#This Row],[Sales Price Per Unit]]-Table1[[#This Row],[Cost per Unit]])*Table1[[#This Row],[Quantity]]</f>
        <v>331.17999999999995</v>
      </c>
    </row>
    <row r="2152" spans="1:16" x14ac:dyDescent="0.25">
      <c r="A2152" s="1">
        <v>41355</v>
      </c>
      <c r="B2152" s="20">
        <f>MONTH(Table1[[#This Row],[Date]])</f>
        <v>3</v>
      </c>
      <c r="C2152" s="20" t="str">
        <f>TEXT(Table1[[#This Row],[Date]],"mmmm")</f>
        <v>marzec</v>
      </c>
      <c r="D2152" s="2">
        <v>1466</v>
      </c>
      <c r="E2152" s="2">
        <v>7</v>
      </c>
      <c r="F2152" s="2" t="s">
        <v>15</v>
      </c>
      <c r="G2152" s="2" t="s">
        <v>17</v>
      </c>
      <c r="H2152" s="5">
        <v>20.95</v>
      </c>
      <c r="I2152" s="3">
        <v>0</v>
      </c>
      <c r="J2152" s="5">
        <f>Table1[[#This Row],[Ticket Price Price Per Unit]]*(1-Table1[[#This Row],[Discount Given]])</f>
        <v>20.95</v>
      </c>
      <c r="K2152" s="5">
        <v>10.039999999999999</v>
      </c>
      <c r="L2152" s="2">
        <v>8</v>
      </c>
      <c r="M2152" s="2">
        <v>3024</v>
      </c>
      <c r="N2152" s="5">
        <f>Table1[[#This Row],[Sales Price Per Unit]]*Table1[[#This Row],[Quantity]]</f>
        <v>167.6</v>
      </c>
      <c r="O2152" s="5">
        <f>((Table1[[#This Row],[Ticket Price Price Per Unit]]-Table1[[#This Row],[Sales Price Per Unit]]))*Table1[[#This Row],[Quantity]]</f>
        <v>0</v>
      </c>
      <c r="P2152" s="5">
        <f>(Table1[[#This Row],[Sales Price Per Unit]]-Table1[[#This Row],[Cost per Unit]])*Table1[[#This Row],[Quantity]]</f>
        <v>87.28</v>
      </c>
    </row>
    <row r="2153" spans="1:16" x14ac:dyDescent="0.25">
      <c r="A2153" s="1">
        <v>41355</v>
      </c>
      <c r="B2153" s="20">
        <f>MONTH(Table1[[#This Row],[Date]])</f>
        <v>3</v>
      </c>
      <c r="C2153" s="20" t="str">
        <f>TEXT(Table1[[#This Row],[Date]],"mmmm")</f>
        <v>marzec</v>
      </c>
      <c r="D2153" s="2">
        <v>1467</v>
      </c>
      <c r="E2153" s="2">
        <v>28</v>
      </c>
      <c r="F2153" s="2" t="s">
        <v>14</v>
      </c>
      <c r="G2153" s="2" t="s">
        <v>17</v>
      </c>
      <c r="H2153" s="5">
        <v>0.95</v>
      </c>
      <c r="I2153" s="3">
        <v>0</v>
      </c>
      <c r="J2153" s="5">
        <f>Table1[[#This Row],[Ticket Price Price Per Unit]]*(1-Table1[[#This Row],[Discount Given]])</f>
        <v>0.95</v>
      </c>
      <c r="K2153" s="5">
        <v>0.5</v>
      </c>
      <c r="L2153" s="2">
        <v>14</v>
      </c>
      <c r="M2153" s="2">
        <v>3010</v>
      </c>
      <c r="N2153" s="5">
        <f>Table1[[#This Row],[Sales Price Per Unit]]*Table1[[#This Row],[Quantity]]</f>
        <v>13.299999999999999</v>
      </c>
      <c r="O2153" s="5">
        <f>((Table1[[#This Row],[Ticket Price Price Per Unit]]-Table1[[#This Row],[Sales Price Per Unit]]))*Table1[[#This Row],[Quantity]]</f>
        <v>0</v>
      </c>
      <c r="P2153" s="5">
        <f>(Table1[[#This Row],[Sales Price Per Unit]]-Table1[[#This Row],[Cost per Unit]])*Table1[[#This Row],[Quantity]]</f>
        <v>6.2999999999999989</v>
      </c>
    </row>
    <row r="2154" spans="1:16" x14ac:dyDescent="0.25">
      <c r="A2154" s="1">
        <v>41355</v>
      </c>
      <c r="B2154" s="20">
        <f>MONTH(Table1[[#This Row],[Date]])</f>
        <v>3</v>
      </c>
      <c r="C2154" s="20" t="str">
        <f>TEXT(Table1[[#This Row],[Date]],"mmmm")</f>
        <v>marzec</v>
      </c>
      <c r="D2154" s="2">
        <v>1468</v>
      </c>
      <c r="E2154" s="2">
        <v>30</v>
      </c>
      <c r="F2154" s="2" t="s">
        <v>15</v>
      </c>
      <c r="G2154" s="2" t="s">
        <v>17</v>
      </c>
      <c r="H2154" s="5">
        <v>10.95</v>
      </c>
      <c r="I2154" s="3">
        <v>0</v>
      </c>
      <c r="J2154" s="5">
        <f>Table1[[#This Row],[Ticket Price Price Per Unit]]*(1-Table1[[#This Row],[Discount Given]])</f>
        <v>10.95</v>
      </c>
      <c r="K2154" s="5">
        <v>4.8</v>
      </c>
      <c r="L2154" s="2">
        <v>7</v>
      </c>
      <c r="M2154" s="2">
        <v>3013</v>
      </c>
      <c r="N2154" s="5">
        <f>Table1[[#This Row],[Sales Price Per Unit]]*Table1[[#This Row],[Quantity]]</f>
        <v>76.649999999999991</v>
      </c>
      <c r="O2154" s="5">
        <f>((Table1[[#This Row],[Ticket Price Price Per Unit]]-Table1[[#This Row],[Sales Price Per Unit]]))*Table1[[#This Row],[Quantity]]</f>
        <v>0</v>
      </c>
      <c r="P2154" s="5">
        <f>(Table1[[#This Row],[Sales Price Per Unit]]-Table1[[#This Row],[Cost per Unit]])*Table1[[#This Row],[Quantity]]</f>
        <v>43.05</v>
      </c>
    </row>
    <row r="2155" spans="1:16" x14ac:dyDescent="0.25">
      <c r="A2155" s="1">
        <v>41355</v>
      </c>
      <c r="B2155" s="20">
        <f>MONTH(Table1[[#This Row],[Date]])</f>
        <v>3</v>
      </c>
      <c r="C2155" s="20" t="str">
        <f>TEXT(Table1[[#This Row],[Date]],"mmmm")</f>
        <v>marzec</v>
      </c>
      <c r="D2155" s="2">
        <v>1468</v>
      </c>
      <c r="E2155" s="2">
        <v>35</v>
      </c>
      <c r="F2155" s="2" t="s">
        <v>15</v>
      </c>
      <c r="G2155" s="2" t="s">
        <v>17</v>
      </c>
      <c r="H2155" s="5">
        <v>0.95</v>
      </c>
      <c r="I2155" s="3">
        <v>0</v>
      </c>
      <c r="J2155" s="5">
        <f>Table1[[#This Row],[Ticket Price Price Per Unit]]*(1-Table1[[#This Row],[Discount Given]])</f>
        <v>0.95</v>
      </c>
      <c r="K2155" s="5">
        <v>0.47</v>
      </c>
      <c r="L2155" s="2">
        <v>24</v>
      </c>
      <c r="M2155" s="2">
        <v>3013</v>
      </c>
      <c r="N2155" s="5">
        <f>Table1[[#This Row],[Sales Price Per Unit]]*Table1[[#This Row],[Quantity]]</f>
        <v>22.799999999999997</v>
      </c>
      <c r="O2155" s="5">
        <f>((Table1[[#This Row],[Ticket Price Price Per Unit]]-Table1[[#This Row],[Sales Price Per Unit]]))*Table1[[#This Row],[Quantity]]</f>
        <v>0</v>
      </c>
      <c r="P2155" s="5">
        <f>(Table1[[#This Row],[Sales Price Per Unit]]-Table1[[#This Row],[Cost per Unit]])*Table1[[#This Row],[Quantity]]</f>
        <v>11.52</v>
      </c>
    </row>
    <row r="2156" spans="1:16" x14ac:dyDescent="0.25">
      <c r="A2156" s="1">
        <v>41355</v>
      </c>
      <c r="B2156" s="20">
        <f>MONTH(Table1[[#This Row],[Date]])</f>
        <v>3</v>
      </c>
      <c r="C2156" s="20" t="str">
        <f>TEXT(Table1[[#This Row],[Date]],"mmmm")</f>
        <v>marzec</v>
      </c>
      <c r="D2156" s="2">
        <v>1468</v>
      </c>
      <c r="E2156" s="2">
        <v>26</v>
      </c>
      <c r="F2156" s="2" t="s">
        <v>15</v>
      </c>
      <c r="G2156" s="2" t="s">
        <v>17</v>
      </c>
      <c r="H2156" s="5">
        <v>0.95</v>
      </c>
      <c r="I2156" s="3">
        <v>0</v>
      </c>
      <c r="J2156" s="5">
        <f>Table1[[#This Row],[Ticket Price Price Per Unit]]*(1-Table1[[#This Row],[Discount Given]])</f>
        <v>0.95</v>
      </c>
      <c r="K2156" s="5">
        <v>0.42</v>
      </c>
      <c r="L2156" s="2">
        <v>9</v>
      </c>
      <c r="M2156" s="2">
        <v>3013</v>
      </c>
      <c r="N2156" s="5">
        <f>Table1[[#This Row],[Sales Price Per Unit]]*Table1[[#This Row],[Quantity]]</f>
        <v>8.5499999999999989</v>
      </c>
      <c r="O2156" s="5">
        <f>((Table1[[#This Row],[Ticket Price Price Per Unit]]-Table1[[#This Row],[Sales Price Per Unit]]))*Table1[[#This Row],[Quantity]]</f>
        <v>0</v>
      </c>
      <c r="P2156" s="5">
        <f>(Table1[[#This Row],[Sales Price Per Unit]]-Table1[[#This Row],[Cost per Unit]])*Table1[[#This Row],[Quantity]]</f>
        <v>4.7700000000000005</v>
      </c>
    </row>
    <row r="2157" spans="1:16" x14ac:dyDescent="0.25">
      <c r="A2157" s="1">
        <v>41355</v>
      </c>
      <c r="B2157" s="20">
        <f>MONTH(Table1[[#This Row],[Date]])</f>
        <v>3</v>
      </c>
      <c r="C2157" s="20" t="str">
        <f>TEXT(Table1[[#This Row],[Date]],"mmmm")</f>
        <v>marzec</v>
      </c>
      <c r="D2157" s="2">
        <v>1469</v>
      </c>
      <c r="E2157" s="2">
        <v>36</v>
      </c>
      <c r="F2157" s="2" t="s">
        <v>14</v>
      </c>
      <c r="G2157" s="2" t="s">
        <v>17</v>
      </c>
      <c r="H2157" s="5">
        <v>26.95</v>
      </c>
      <c r="I2157" s="3">
        <v>0</v>
      </c>
      <c r="J2157" s="5">
        <f>Table1[[#This Row],[Ticket Price Price Per Unit]]*(1-Table1[[#This Row],[Discount Given]])</f>
        <v>26.95</v>
      </c>
      <c r="K2157" s="5">
        <v>12.53</v>
      </c>
      <c r="L2157" s="2">
        <v>28</v>
      </c>
      <c r="M2157" s="2">
        <v>3012</v>
      </c>
      <c r="N2157" s="5">
        <f>Table1[[#This Row],[Sales Price Per Unit]]*Table1[[#This Row],[Quantity]]</f>
        <v>754.6</v>
      </c>
      <c r="O2157" s="5">
        <f>((Table1[[#This Row],[Ticket Price Price Per Unit]]-Table1[[#This Row],[Sales Price Per Unit]]))*Table1[[#This Row],[Quantity]]</f>
        <v>0</v>
      </c>
      <c r="P2157" s="5">
        <f>(Table1[[#This Row],[Sales Price Per Unit]]-Table1[[#This Row],[Cost per Unit]])*Table1[[#This Row],[Quantity]]</f>
        <v>403.76</v>
      </c>
    </row>
    <row r="2158" spans="1:16" hidden="1" x14ac:dyDescent="0.25">
      <c r="A2158" s="1">
        <v>41355</v>
      </c>
      <c r="B2158" s="20">
        <f>MONTH(Table1[[#This Row],[Date]])</f>
        <v>3</v>
      </c>
      <c r="C2158" s="20" t="str">
        <f>TEXT(Table1[[#This Row],[Date]],"mmmm")</f>
        <v>marzec</v>
      </c>
      <c r="D2158" s="2">
        <v>1470</v>
      </c>
      <c r="E2158" s="2">
        <v>37</v>
      </c>
      <c r="F2158" s="2" t="s">
        <v>15</v>
      </c>
      <c r="G2158" s="2" t="s">
        <v>17</v>
      </c>
      <c r="H2158" s="5">
        <v>24.95</v>
      </c>
      <c r="I2158" s="3">
        <v>0</v>
      </c>
      <c r="J2158" s="5">
        <f>Table1[[#This Row],[Ticket Price Price Per Unit]]*(1-Table1[[#This Row],[Discount Given]])</f>
        <v>24.95</v>
      </c>
      <c r="K2158" s="5">
        <v>9.3800000000000008</v>
      </c>
      <c r="L2158" s="2">
        <v>11</v>
      </c>
      <c r="M2158" s="2">
        <v>3019</v>
      </c>
      <c r="N2158" s="5">
        <f>Table1[[#This Row],[Sales Price Per Unit]]*Table1[[#This Row],[Quantity]]</f>
        <v>274.45</v>
      </c>
      <c r="O2158" s="5">
        <f>((Table1[[#This Row],[Ticket Price Price Per Unit]]-Table1[[#This Row],[Sales Price Per Unit]]))*Table1[[#This Row],[Quantity]]</f>
        <v>0</v>
      </c>
      <c r="P2158" s="5">
        <f>(Table1[[#This Row],[Sales Price Per Unit]]-Table1[[#This Row],[Cost per Unit]])*Table1[[#This Row],[Quantity]]</f>
        <v>171.26999999999998</v>
      </c>
    </row>
    <row r="2159" spans="1:16" x14ac:dyDescent="0.25">
      <c r="A2159" s="1">
        <v>41355</v>
      </c>
      <c r="B2159" s="20">
        <f>MONTH(Table1[[#This Row],[Date]])</f>
        <v>3</v>
      </c>
      <c r="C2159" s="20" t="str">
        <f>TEXT(Table1[[#This Row],[Date]],"mmmm")</f>
        <v>marzec</v>
      </c>
      <c r="D2159" s="2">
        <v>1471</v>
      </c>
      <c r="E2159" s="2">
        <v>45</v>
      </c>
      <c r="F2159" s="2" t="s">
        <v>14</v>
      </c>
      <c r="G2159" s="2" t="s">
        <v>17</v>
      </c>
      <c r="H2159" s="5">
        <v>38.950000000000003</v>
      </c>
      <c r="I2159" s="3">
        <v>0</v>
      </c>
      <c r="J2159" s="5">
        <f>Table1[[#This Row],[Ticket Price Price Per Unit]]*(1-Table1[[#This Row],[Discount Given]])</f>
        <v>38.950000000000003</v>
      </c>
      <c r="K2159" s="5">
        <v>22.33</v>
      </c>
      <c r="L2159" s="2">
        <v>5</v>
      </c>
      <c r="M2159" s="2">
        <v>3031</v>
      </c>
      <c r="N2159" s="5">
        <f>Table1[[#This Row],[Sales Price Per Unit]]*Table1[[#This Row],[Quantity]]</f>
        <v>194.75</v>
      </c>
      <c r="O2159" s="5">
        <f>((Table1[[#This Row],[Ticket Price Price Per Unit]]-Table1[[#This Row],[Sales Price Per Unit]]))*Table1[[#This Row],[Quantity]]</f>
        <v>0</v>
      </c>
      <c r="P2159" s="5">
        <f>(Table1[[#This Row],[Sales Price Per Unit]]-Table1[[#This Row],[Cost per Unit]])*Table1[[#This Row],[Quantity]]</f>
        <v>83.100000000000023</v>
      </c>
    </row>
    <row r="2160" spans="1:16" x14ac:dyDescent="0.25">
      <c r="A2160" s="1">
        <v>41356</v>
      </c>
      <c r="B2160" s="20">
        <f>MONTH(Table1[[#This Row],[Date]])</f>
        <v>3</v>
      </c>
      <c r="C2160" s="20" t="str">
        <f>TEXT(Table1[[#This Row],[Date]],"mmmm")</f>
        <v>marzec</v>
      </c>
      <c r="D2160" s="2">
        <v>1472</v>
      </c>
      <c r="E2160" s="2">
        <v>38</v>
      </c>
      <c r="F2160" s="2" t="s">
        <v>16</v>
      </c>
      <c r="G2160" s="2" t="s">
        <v>13</v>
      </c>
      <c r="H2160" s="5">
        <v>24.95</v>
      </c>
      <c r="I2160" s="3">
        <v>0</v>
      </c>
      <c r="J2160" s="5">
        <f>Table1[[#This Row],[Ticket Price Price Per Unit]]*(1-Table1[[#This Row],[Discount Given]])</f>
        <v>24.95</v>
      </c>
      <c r="K2160" s="5">
        <v>11.48</v>
      </c>
      <c r="L2160" s="2">
        <v>1</v>
      </c>
      <c r="M2160" s="2">
        <v>3016</v>
      </c>
      <c r="N2160" s="5">
        <f>Table1[[#This Row],[Sales Price Per Unit]]*Table1[[#This Row],[Quantity]]</f>
        <v>24.95</v>
      </c>
      <c r="O2160" s="5">
        <f>((Table1[[#This Row],[Ticket Price Price Per Unit]]-Table1[[#This Row],[Sales Price Per Unit]]))*Table1[[#This Row],[Quantity]]</f>
        <v>0</v>
      </c>
      <c r="P2160" s="5">
        <f>(Table1[[#This Row],[Sales Price Per Unit]]-Table1[[#This Row],[Cost per Unit]])*Table1[[#This Row],[Quantity]]</f>
        <v>13.469999999999999</v>
      </c>
    </row>
    <row r="2161" spans="1:16" x14ac:dyDescent="0.25">
      <c r="A2161" s="1">
        <v>41356</v>
      </c>
      <c r="B2161" s="20">
        <f>MONTH(Table1[[#This Row],[Date]])</f>
        <v>3</v>
      </c>
      <c r="C2161" s="20" t="str">
        <f>TEXT(Table1[[#This Row],[Date]],"mmmm")</f>
        <v>marzec</v>
      </c>
      <c r="D2161" s="2">
        <v>1472</v>
      </c>
      <c r="E2161" s="2">
        <v>2</v>
      </c>
      <c r="F2161" s="2" t="s">
        <v>16</v>
      </c>
      <c r="G2161" s="2" t="s">
        <v>13</v>
      </c>
      <c r="H2161" s="5">
        <v>44.95</v>
      </c>
      <c r="I2161" s="3">
        <v>0</v>
      </c>
      <c r="J2161" s="5">
        <f>Table1[[#This Row],[Ticket Price Price Per Unit]]*(1-Table1[[#This Row],[Discount Given]])</f>
        <v>44.95</v>
      </c>
      <c r="K2161" s="5">
        <v>27.95</v>
      </c>
      <c r="L2161" s="2">
        <v>10</v>
      </c>
      <c r="M2161" s="2">
        <v>3016</v>
      </c>
      <c r="N2161" s="5">
        <f>Table1[[#This Row],[Sales Price Per Unit]]*Table1[[#This Row],[Quantity]]</f>
        <v>449.5</v>
      </c>
      <c r="O2161" s="5">
        <f>((Table1[[#This Row],[Ticket Price Price Per Unit]]-Table1[[#This Row],[Sales Price Per Unit]]))*Table1[[#This Row],[Quantity]]</f>
        <v>0</v>
      </c>
      <c r="P2161" s="5">
        <f>(Table1[[#This Row],[Sales Price Per Unit]]-Table1[[#This Row],[Cost per Unit]])*Table1[[#This Row],[Quantity]]</f>
        <v>170.00000000000003</v>
      </c>
    </row>
    <row r="2162" spans="1:16" x14ac:dyDescent="0.25">
      <c r="A2162" s="1">
        <v>41356</v>
      </c>
      <c r="B2162" s="20">
        <f>MONTH(Table1[[#This Row],[Date]])</f>
        <v>3</v>
      </c>
      <c r="C2162" s="20" t="str">
        <f>TEXT(Table1[[#This Row],[Date]],"mmmm")</f>
        <v>marzec</v>
      </c>
      <c r="D2162" s="2">
        <v>1473</v>
      </c>
      <c r="E2162" s="2">
        <v>23</v>
      </c>
      <c r="F2162" s="2" t="s">
        <v>18</v>
      </c>
      <c r="G2162" s="2" t="s">
        <v>13</v>
      </c>
      <c r="H2162" s="5">
        <v>2.95</v>
      </c>
      <c r="I2162" s="3">
        <v>0</v>
      </c>
      <c r="J2162" s="5">
        <f>Table1[[#This Row],[Ticket Price Price Per Unit]]*(1-Table1[[#This Row],[Discount Given]])</f>
        <v>2.95</v>
      </c>
      <c r="K2162" s="5">
        <v>1.68</v>
      </c>
      <c r="L2162" s="2">
        <v>11</v>
      </c>
      <c r="M2162" s="2">
        <v>3017</v>
      </c>
      <c r="N2162" s="5">
        <f>Table1[[#This Row],[Sales Price Per Unit]]*Table1[[#This Row],[Quantity]]</f>
        <v>32.450000000000003</v>
      </c>
      <c r="O2162" s="5">
        <f>((Table1[[#This Row],[Ticket Price Price Per Unit]]-Table1[[#This Row],[Sales Price Per Unit]]))*Table1[[#This Row],[Quantity]]</f>
        <v>0</v>
      </c>
      <c r="P2162" s="5">
        <f>(Table1[[#This Row],[Sales Price Per Unit]]-Table1[[#This Row],[Cost per Unit]])*Table1[[#This Row],[Quantity]]</f>
        <v>13.970000000000002</v>
      </c>
    </row>
    <row r="2163" spans="1:16" x14ac:dyDescent="0.25">
      <c r="A2163" s="1">
        <v>41356</v>
      </c>
      <c r="B2163" s="20">
        <f>MONTH(Table1[[#This Row],[Date]])</f>
        <v>3</v>
      </c>
      <c r="C2163" s="20" t="str">
        <f>TEXT(Table1[[#This Row],[Date]],"mmmm")</f>
        <v>marzec</v>
      </c>
      <c r="D2163" s="2">
        <v>1473</v>
      </c>
      <c r="E2163" s="2">
        <v>17</v>
      </c>
      <c r="F2163" s="2" t="s">
        <v>18</v>
      </c>
      <c r="G2163" s="2" t="s">
        <v>13</v>
      </c>
      <c r="H2163" s="5">
        <v>49.95</v>
      </c>
      <c r="I2163" s="3">
        <v>0</v>
      </c>
      <c r="J2163" s="5">
        <f>Table1[[#This Row],[Ticket Price Price Per Unit]]*(1-Table1[[#This Row],[Discount Given]])</f>
        <v>49.95</v>
      </c>
      <c r="K2163" s="5">
        <v>23.93</v>
      </c>
      <c r="L2163" s="2">
        <v>13</v>
      </c>
      <c r="M2163" s="2">
        <v>3017</v>
      </c>
      <c r="N2163" s="5">
        <f>Table1[[#This Row],[Sales Price Per Unit]]*Table1[[#This Row],[Quantity]]</f>
        <v>649.35</v>
      </c>
      <c r="O2163" s="5">
        <f>((Table1[[#This Row],[Ticket Price Price Per Unit]]-Table1[[#This Row],[Sales Price Per Unit]]))*Table1[[#This Row],[Quantity]]</f>
        <v>0</v>
      </c>
      <c r="P2163" s="5">
        <f>(Table1[[#This Row],[Sales Price Per Unit]]-Table1[[#This Row],[Cost per Unit]])*Table1[[#This Row],[Quantity]]</f>
        <v>338.26000000000005</v>
      </c>
    </row>
    <row r="2164" spans="1:16" x14ac:dyDescent="0.25">
      <c r="A2164" s="1">
        <v>41356</v>
      </c>
      <c r="B2164" s="20">
        <f>MONTH(Table1[[#This Row],[Date]])</f>
        <v>3</v>
      </c>
      <c r="C2164" s="20" t="str">
        <f>TEXT(Table1[[#This Row],[Date]],"mmmm")</f>
        <v>marzec</v>
      </c>
      <c r="D2164" s="2">
        <v>1474</v>
      </c>
      <c r="E2164" s="2">
        <v>12</v>
      </c>
      <c r="F2164" s="2" t="s">
        <v>16</v>
      </c>
      <c r="G2164" s="2" t="s">
        <v>13</v>
      </c>
      <c r="H2164" s="5">
        <v>47.95</v>
      </c>
      <c r="I2164" s="3">
        <v>0</v>
      </c>
      <c r="J2164" s="5">
        <f>Table1[[#This Row],[Ticket Price Price Per Unit]]*(1-Table1[[#This Row],[Discount Given]])</f>
        <v>47.95</v>
      </c>
      <c r="K2164" s="5">
        <v>20.7</v>
      </c>
      <c r="L2164" s="2">
        <v>2</v>
      </c>
      <c r="M2164" s="2">
        <v>3033</v>
      </c>
      <c r="N2164" s="5">
        <f>Table1[[#This Row],[Sales Price Per Unit]]*Table1[[#This Row],[Quantity]]</f>
        <v>95.9</v>
      </c>
      <c r="O2164" s="5">
        <f>((Table1[[#This Row],[Ticket Price Price Per Unit]]-Table1[[#This Row],[Sales Price Per Unit]]))*Table1[[#This Row],[Quantity]]</f>
        <v>0</v>
      </c>
      <c r="P2164" s="5">
        <f>(Table1[[#This Row],[Sales Price Per Unit]]-Table1[[#This Row],[Cost per Unit]])*Table1[[#This Row],[Quantity]]</f>
        <v>54.500000000000007</v>
      </c>
    </row>
    <row r="2165" spans="1:16" x14ac:dyDescent="0.25">
      <c r="A2165" s="1">
        <v>41356</v>
      </c>
      <c r="B2165" s="20">
        <f>MONTH(Table1[[#This Row],[Date]])</f>
        <v>3</v>
      </c>
      <c r="C2165" s="20" t="str">
        <f>TEXT(Table1[[#This Row],[Date]],"mmmm")</f>
        <v>marzec</v>
      </c>
      <c r="D2165" s="2">
        <v>1475</v>
      </c>
      <c r="E2165" s="2">
        <v>10</v>
      </c>
      <c r="F2165" s="2" t="s">
        <v>18</v>
      </c>
      <c r="G2165" s="2" t="s">
        <v>13</v>
      </c>
      <c r="H2165" s="5">
        <v>34.950000000000003</v>
      </c>
      <c r="I2165" s="3">
        <v>0</v>
      </c>
      <c r="J2165" s="5">
        <f>Table1[[#This Row],[Ticket Price Price Per Unit]]*(1-Table1[[#This Row],[Discount Given]])</f>
        <v>34.950000000000003</v>
      </c>
      <c r="K2165" s="5">
        <v>22.13</v>
      </c>
      <c r="L2165" s="2">
        <v>15</v>
      </c>
      <c r="M2165" s="2">
        <v>3014</v>
      </c>
      <c r="N2165" s="5">
        <f>Table1[[#This Row],[Sales Price Per Unit]]*Table1[[#This Row],[Quantity]]</f>
        <v>524.25</v>
      </c>
      <c r="O2165" s="5">
        <f>((Table1[[#This Row],[Ticket Price Price Per Unit]]-Table1[[#This Row],[Sales Price Per Unit]]))*Table1[[#This Row],[Quantity]]</f>
        <v>0</v>
      </c>
      <c r="P2165" s="5">
        <f>(Table1[[#This Row],[Sales Price Per Unit]]-Table1[[#This Row],[Cost per Unit]])*Table1[[#This Row],[Quantity]]</f>
        <v>192.30000000000007</v>
      </c>
    </row>
    <row r="2166" spans="1:16" x14ac:dyDescent="0.25">
      <c r="A2166" s="1">
        <v>41356</v>
      </c>
      <c r="B2166" s="20">
        <f>MONTH(Table1[[#This Row],[Date]])</f>
        <v>3</v>
      </c>
      <c r="C2166" s="20" t="str">
        <f>TEXT(Table1[[#This Row],[Date]],"mmmm")</f>
        <v>marzec</v>
      </c>
      <c r="D2166" s="2">
        <v>1476</v>
      </c>
      <c r="E2166" s="2">
        <v>48</v>
      </c>
      <c r="F2166" s="2" t="s">
        <v>16</v>
      </c>
      <c r="G2166" s="2" t="s">
        <v>13</v>
      </c>
      <c r="H2166" s="5">
        <v>3.95</v>
      </c>
      <c r="I2166" s="3">
        <v>0.1</v>
      </c>
      <c r="J2166" s="5">
        <f>Table1[[#This Row],[Ticket Price Price Per Unit]]*(1-Table1[[#This Row],[Discount Given]])</f>
        <v>3.5550000000000002</v>
      </c>
      <c r="K2166" s="5">
        <v>1.43</v>
      </c>
      <c r="L2166" s="2">
        <v>24</v>
      </c>
      <c r="M2166" s="2">
        <v>3016</v>
      </c>
      <c r="N2166" s="5">
        <f>Table1[[#This Row],[Sales Price Per Unit]]*Table1[[#This Row],[Quantity]]</f>
        <v>85.320000000000007</v>
      </c>
      <c r="O2166" s="5">
        <f>((Table1[[#This Row],[Ticket Price Price Per Unit]]-Table1[[#This Row],[Sales Price Per Unit]]))*Table1[[#This Row],[Quantity]]</f>
        <v>9.48</v>
      </c>
      <c r="P2166" s="5">
        <f>(Table1[[#This Row],[Sales Price Per Unit]]-Table1[[#This Row],[Cost per Unit]])*Table1[[#This Row],[Quantity]]</f>
        <v>51</v>
      </c>
    </row>
    <row r="2167" spans="1:16" x14ac:dyDescent="0.25">
      <c r="A2167" s="1">
        <v>41356</v>
      </c>
      <c r="B2167" s="20">
        <f>MONTH(Table1[[#This Row],[Date]])</f>
        <v>3</v>
      </c>
      <c r="C2167" s="20" t="str">
        <f>TEXT(Table1[[#This Row],[Date]],"mmmm")</f>
        <v>marzec</v>
      </c>
      <c r="D2167" s="2">
        <v>1476</v>
      </c>
      <c r="E2167" s="2">
        <v>5</v>
      </c>
      <c r="F2167" s="2" t="s">
        <v>16</v>
      </c>
      <c r="G2167" s="2" t="s">
        <v>13</v>
      </c>
      <c r="H2167" s="5">
        <v>24.95</v>
      </c>
      <c r="I2167" s="3">
        <v>0</v>
      </c>
      <c r="J2167" s="5">
        <f>Table1[[#This Row],[Ticket Price Price Per Unit]]*(1-Table1[[#This Row],[Discount Given]])</f>
        <v>24.95</v>
      </c>
      <c r="K2167" s="5">
        <v>12.27</v>
      </c>
      <c r="L2167" s="2">
        <v>4</v>
      </c>
      <c r="M2167" s="2">
        <v>3016</v>
      </c>
      <c r="N2167" s="5">
        <f>Table1[[#This Row],[Sales Price Per Unit]]*Table1[[#This Row],[Quantity]]</f>
        <v>99.8</v>
      </c>
      <c r="O2167" s="5">
        <f>((Table1[[#This Row],[Ticket Price Price Per Unit]]-Table1[[#This Row],[Sales Price Per Unit]]))*Table1[[#This Row],[Quantity]]</f>
        <v>0</v>
      </c>
      <c r="P2167" s="5">
        <f>(Table1[[#This Row],[Sales Price Per Unit]]-Table1[[#This Row],[Cost per Unit]])*Table1[[#This Row],[Quantity]]</f>
        <v>50.72</v>
      </c>
    </row>
    <row r="2168" spans="1:16" x14ac:dyDescent="0.25">
      <c r="A2168" s="1">
        <v>41356</v>
      </c>
      <c r="B2168" s="20">
        <f>MONTH(Table1[[#This Row],[Date]])</f>
        <v>3</v>
      </c>
      <c r="C2168" s="20" t="str">
        <f>TEXT(Table1[[#This Row],[Date]],"mmmm")</f>
        <v>marzec</v>
      </c>
      <c r="D2168" s="2">
        <v>1477</v>
      </c>
      <c r="E2168" s="2">
        <v>47</v>
      </c>
      <c r="F2168" s="2" t="s">
        <v>18</v>
      </c>
      <c r="G2168" s="2" t="s">
        <v>13</v>
      </c>
      <c r="H2168" s="5">
        <v>28.95</v>
      </c>
      <c r="I2168" s="3">
        <v>0.2</v>
      </c>
      <c r="J2168" s="5">
        <f>Table1[[#This Row],[Ticket Price Price Per Unit]]*(1-Table1[[#This Row],[Discount Given]])</f>
        <v>23.16</v>
      </c>
      <c r="K2168" s="5">
        <v>8.86</v>
      </c>
      <c r="L2168" s="2">
        <v>16</v>
      </c>
      <c r="M2168" s="2">
        <v>3016</v>
      </c>
      <c r="N2168" s="5">
        <f>Table1[[#This Row],[Sales Price Per Unit]]*Table1[[#This Row],[Quantity]]</f>
        <v>370.56</v>
      </c>
      <c r="O2168" s="5">
        <f>((Table1[[#This Row],[Ticket Price Price Per Unit]]-Table1[[#This Row],[Sales Price Per Unit]]))*Table1[[#This Row],[Quantity]]</f>
        <v>92.639999999999986</v>
      </c>
      <c r="P2168" s="5">
        <f>(Table1[[#This Row],[Sales Price Per Unit]]-Table1[[#This Row],[Cost per Unit]])*Table1[[#This Row],[Quantity]]</f>
        <v>228.8</v>
      </c>
    </row>
    <row r="2169" spans="1:16" hidden="1" x14ac:dyDescent="0.25">
      <c r="A2169" s="1">
        <v>41356</v>
      </c>
      <c r="B2169" s="20">
        <f>MONTH(Table1[[#This Row],[Date]])</f>
        <v>3</v>
      </c>
      <c r="C2169" s="20" t="str">
        <f>TEXT(Table1[[#This Row],[Date]],"mmmm")</f>
        <v>marzec</v>
      </c>
      <c r="D2169" s="2">
        <v>1478</v>
      </c>
      <c r="E2169" s="2">
        <v>44</v>
      </c>
      <c r="F2169" s="2" t="s">
        <v>16</v>
      </c>
      <c r="G2169" s="2" t="s">
        <v>13</v>
      </c>
      <c r="H2169" s="5">
        <v>38.950000000000003</v>
      </c>
      <c r="I2169" s="3">
        <v>0</v>
      </c>
      <c r="J2169" s="5">
        <f>Table1[[#This Row],[Ticket Price Price Per Unit]]*(1-Table1[[#This Row],[Discount Given]])</f>
        <v>38.950000000000003</v>
      </c>
      <c r="K2169" s="5">
        <v>24.76</v>
      </c>
      <c r="L2169" s="2">
        <v>14</v>
      </c>
      <c r="M2169" s="2">
        <v>3028</v>
      </c>
      <c r="N2169" s="5">
        <f>Table1[[#This Row],[Sales Price Per Unit]]*Table1[[#This Row],[Quantity]]</f>
        <v>545.30000000000007</v>
      </c>
      <c r="O2169" s="5">
        <f>((Table1[[#This Row],[Ticket Price Price Per Unit]]-Table1[[#This Row],[Sales Price Per Unit]]))*Table1[[#This Row],[Quantity]]</f>
        <v>0</v>
      </c>
      <c r="P2169" s="5">
        <f>(Table1[[#This Row],[Sales Price Per Unit]]-Table1[[#This Row],[Cost per Unit]])*Table1[[#This Row],[Quantity]]</f>
        <v>198.66000000000003</v>
      </c>
    </row>
    <row r="2170" spans="1:16" x14ac:dyDescent="0.25">
      <c r="A2170" s="1">
        <v>41356</v>
      </c>
      <c r="B2170" s="20">
        <f>MONTH(Table1[[#This Row],[Date]])</f>
        <v>3</v>
      </c>
      <c r="C2170" s="20" t="str">
        <f>TEXT(Table1[[#This Row],[Date]],"mmmm")</f>
        <v>marzec</v>
      </c>
      <c r="D2170" s="2">
        <v>1479</v>
      </c>
      <c r="E2170" s="2">
        <v>13</v>
      </c>
      <c r="F2170" s="2" t="s">
        <v>18</v>
      </c>
      <c r="G2170" s="2" t="s">
        <v>13</v>
      </c>
      <c r="H2170" s="5">
        <v>26.95</v>
      </c>
      <c r="I2170" s="3">
        <v>0</v>
      </c>
      <c r="J2170" s="5">
        <f>Table1[[#This Row],[Ticket Price Price Per Unit]]*(1-Table1[[#This Row],[Discount Given]])</f>
        <v>26.95</v>
      </c>
      <c r="K2170" s="5">
        <v>13.26</v>
      </c>
      <c r="L2170" s="2">
        <v>2</v>
      </c>
      <c r="M2170" s="2">
        <v>3010</v>
      </c>
      <c r="N2170" s="5">
        <f>Table1[[#This Row],[Sales Price Per Unit]]*Table1[[#This Row],[Quantity]]</f>
        <v>53.9</v>
      </c>
      <c r="O2170" s="5">
        <f>((Table1[[#This Row],[Ticket Price Price Per Unit]]-Table1[[#This Row],[Sales Price Per Unit]]))*Table1[[#This Row],[Quantity]]</f>
        <v>0</v>
      </c>
      <c r="P2170" s="5">
        <f>(Table1[[#This Row],[Sales Price Per Unit]]-Table1[[#This Row],[Cost per Unit]])*Table1[[#This Row],[Quantity]]</f>
        <v>27.38</v>
      </c>
    </row>
    <row r="2171" spans="1:16" x14ac:dyDescent="0.25">
      <c r="A2171" s="1">
        <v>41356</v>
      </c>
      <c r="B2171" s="20">
        <f>MONTH(Table1[[#This Row],[Date]])</f>
        <v>3</v>
      </c>
      <c r="C2171" s="20" t="str">
        <f>TEXT(Table1[[#This Row],[Date]],"mmmm")</f>
        <v>marzec</v>
      </c>
      <c r="D2171" s="2">
        <v>1480</v>
      </c>
      <c r="E2171" s="2">
        <v>42</v>
      </c>
      <c r="F2171" s="2" t="s">
        <v>16</v>
      </c>
      <c r="G2171" s="2" t="s">
        <v>13</v>
      </c>
      <c r="H2171" s="5">
        <v>35.950000000000003</v>
      </c>
      <c r="I2171" s="3">
        <v>0.1</v>
      </c>
      <c r="J2171" s="5">
        <f>Table1[[#This Row],[Ticket Price Price Per Unit]]*(1-Table1[[#This Row],[Discount Given]])</f>
        <v>32.355000000000004</v>
      </c>
      <c r="K2171" s="5">
        <v>20.25</v>
      </c>
      <c r="L2171" s="2">
        <v>1</v>
      </c>
      <c r="M2171" s="2">
        <v>3022</v>
      </c>
      <c r="N2171" s="5">
        <f>Table1[[#This Row],[Sales Price Per Unit]]*Table1[[#This Row],[Quantity]]</f>
        <v>32.355000000000004</v>
      </c>
      <c r="O2171" s="5">
        <f>((Table1[[#This Row],[Ticket Price Price Per Unit]]-Table1[[#This Row],[Sales Price Per Unit]]))*Table1[[#This Row],[Quantity]]</f>
        <v>3.5949999999999989</v>
      </c>
      <c r="P2171" s="5">
        <f>(Table1[[#This Row],[Sales Price Per Unit]]-Table1[[#This Row],[Cost per Unit]])*Table1[[#This Row],[Quantity]]</f>
        <v>12.105000000000004</v>
      </c>
    </row>
    <row r="2172" spans="1:16" x14ac:dyDescent="0.25">
      <c r="A2172" s="1">
        <v>41356</v>
      </c>
      <c r="B2172" s="20">
        <f>MONTH(Table1[[#This Row],[Date]])</f>
        <v>3</v>
      </c>
      <c r="C2172" s="20" t="str">
        <f>TEXT(Table1[[#This Row],[Date]],"mmmm")</f>
        <v>marzec</v>
      </c>
      <c r="D2172" s="2">
        <v>1481</v>
      </c>
      <c r="E2172" s="2">
        <v>7</v>
      </c>
      <c r="F2172" s="2" t="s">
        <v>18</v>
      </c>
      <c r="G2172" s="2" t="s">
        <v>13</v>
      </c>
      <c r="H2172" s="5">
        <v>20.95</v>
      </c>
      <c r="I2172" s="3">
        <v>0</v>
      </c>
      <c r="J2172" s="5">
        <f>Table1[[#This Row],[Ticket Price Price Per Unit]]*(1-Table1[[#This Row],[Discount Given]])</f>
        <v>20.95</v>
      </c>
      <c r="K2172" s="5">
        <v>10.039999999999999</v>
      </c>
      <c r="L2172" s="2">
        <v>10</v>
      </c>
      <c r="M2172" s="2">
        <v>3013</v>
      </c>
      <c r="N2172" s="5">
        <f>Table1[[#This Row],[Sales Price Per Unit]]*Table1[[#This Row],[Quantity]]</f>
        <v>209.5</v>
      </c>
      <c r="O2172" s="5">
        <f>((Table1[[#This Row],[Ticket Price Price Per Unit]]-Table1[[#This Row],[Sales Price Per Unit]]))*Table1[[#This Row],[Quantity]]</f>
        <v>0</v>
      </c>
      <c r="P2172" s="5">
        <f>(Table1[[#This Row],[Sales Price Per Unit]]-Table1[[#This Row],[Cost per Unit]])*Table1[[#This Row],[Quantity]]</f>
        <v>109.1</v>
      </c>
    </row>
    <row r="2173" spans="1:16" x14ac:dyDescent="0.25">
      <c r="A2173" s="1">
        <v>41356</v>
      </c>
      <c r="B2173" s="20">
        <f>MONTH(Table1[[#This Row],[Date]])</f>
        <v>3</v>
      </c>
      <c r="C2173" s="20" t="str">
        <f>TEXT(Table1[[#This Row],[Date]],"mmmm")</f>
        <v>marzec</v>
      </c>
      <c r="D2173" s="2">
        <v>1482</v>
      </c>
      <c r="E2173" s="2">
        <v>30</v>
      </c>
      <c r="F2173" s="2" t="s">
        <v>16</v>
      </c>
      <c r="G2173" s="2" t="s">
        <v>13</v>
      </c>
      <c r="H2173" s="5">
        <v>10.95</v>
      </c>
      <c r="I2173" s="3">
        <v>0</v>
      </c>
      <c r="J2173" s="5">
        <f>Table1[[#This Row],[Ticket Price Price Per Unit]]*(1-Table1[[#This Row],[Discount Given]])</f>
        <v>10.95</v>
      </c>
      <c r="K2173" s="5">
        <v>4.8</v>
      </c>
      <c r="L2173" s="2">
        <v>21</v>
      </c>
      <c r="M2173" s="2">
        <v>3023</v>
      </c>
      <c r="N2173" s="5">
        <f>Table1[[#This Row],[Sales Price Per Unit]]*Table1[[#This Row],[Quantity]]</f>
        <v>229.95</v>
      </c>
      <c r="O2173" s="5">
        <f>((Table1[[#This Row],[Ticket Price Price Per Unit]]-Table1[[#This Row],[Sales Price Per Unit]]))*Table1[[#This Row],[Quantity]]</f>
        <v>0</v>
      </c>
      <c r="P2173" s="5">
        <f>(Table1[[#This Row],[Sales Price Per Unit]]-Table1[[#This Row],[Cost per Unit]])*Table1[[#This Row],[Quantity]]</f>
        <v>129.14999999999998</v>
      </c>
    </row>
    <row r="2174" spans="1:16" hidden="1" x14ac:dyDescent="0.25">
      <c r="A2174" s="1">
        <v>41356</v>
      </c>
      <c r="B2174" s="20">
        <f>MONTH(Table1[[#This Row],[Date]])</f>
        <v>3</v>
      </c>
      <c r="C2174" s="20" t="str">
        <f>TEXT(Table1[[#This Row],[Date]],"mmmm")</f>
        <v>marzec</v>
      </c>
      <c r="D2174" s="2">
        <v>1483</v>
      </c>
      <c r="E2174" s="2">
        <v>16</v>
      </c>
      <c r="F2174" s="2" t="s">
        <v>18</v>
      </c>
      <c r="G2174" s="2" t="s">
        <v>13</v>
      </c>
      <c r="H2174" s="5">
        <v>27.95</v>
      </c>
      <c r="I2174" s="3">
        <v>0</v>
      </c>
      <c r="J2174" s="5">
        <f>Table1[[#This Row],[Ticket Price Price Per Unit]]*(1-Table1[[#This Row],[Discount Given]])</f>
        <v>27.95</v>
      </c>
      <c r="K2174" s="5">
        <v>15.85</v>
      </c>
      <c r="L2174" s="2">
        <v>3</v>
      </c>
      <c r="M2174" s="2">
        <v>3019</v>
      </c>
      <c r="N2174" s="5">
        <f>Table1[[#This Row],[Sales Price Per Unit]]*Table1[[#This Row],[Quantity]]</f>
        <v>83.85</v>
      </c>
      <c r="O2174" s="5">
        <f>((Table1[[#This Row],[Ticket Price Price Per Unit]]-Table1[[#This Row],[Sales Price Per Unit]]))*Table1[[#This Row],[Quantity]]</f>
        <v>0</v>
      </c>
      <c r="P2174" s="5">
        <f>(Table1[[#This Row],[Sales Price Per Unit]]-Table1[[#This Row],[Cost per Unit]])*Table1[[#This Row],[Quantity]]</f>
        <v>36.299999999999997</v>
      </c>
    </row>
    <row r="2175" spans="1:16" x14ac:dyDescent="0.25">
      <c r="A2175" s="1">
        <v>41356</v>
      </c>
      <c r="B2175" s="20">
        <f>MONTH(Table1[[#This Row],[Date]])</f>
        <v>3</v>
      </c>
      <c r="C2175" s="20" t="str">
        <f>TEXT(Table1[[#This Row],[Date]],"mmmm")</f>
        <v>marzec</v>
      </c>
      <c r="D2175" s="2">
        <v>1484</v>
      </c>
      <c r="E2175" s="2">
        <v>39</v>
      </c>
      <c r="F2175" s="2" t="s">
        <v>18</v>
      </c>
      <c r="G2175" s="2" t="s">
        <v>13</v>
      </c>
      <c r="H2175" s="5">
        <v>26.95</v>
      </c>
      <c r="I2175" s="3">
        <v>0</v>
      </c>
      <c r="J2175" s="5">
        <f>Table1[[#This Row],[Ticket Price Price Per Unit]]*(1-Table1[[#This Row],[Discount Given]])</f>
        <v>26.95</v>
      </c>
      <c r="K2175" s="5">
        <v>12.24</v>
      </c>
      <c r="L2175" s="2">
        <v>21</v>
      </c>
      <c r="M2175" s="2">
        <v>3029</v>
      </c>
      <c r="N2175" s="5">
        <f>Table1[[#This Row],[Sales Price Per Unit]]*Table1[[#This Row],[Quantity]]</f>
        <v>565.94999999999993</v>
      </c>
      <c r="O2175" s="5">
        <f>((Table1[[#This Row],[Ticket Price Price Per Unit]]-Table1[[#This Row],[Sales Price Per Unit]]))*Table1[[#This Row],[Quantity]]</f>
        <v>0</v>
      </c>
      <c r="P2175" s="5">
        <f>(Table1[[#This Row],[Sales Price Per Unit]]-Table1[[#This Row],[Cost per Unit]])*Table1[[#This Row],[Quantity]]</f>
        <v>308.90999999999997</v>
      </c>
    </row>
    <row r="2176" spans="1:16" x14ac:dyDescent="0.25">
      <c r="A2176" s="1">
        <v>41356</v>
      </c>
      <c r="B2176" s="20">
        <f>MONTH(Table1[[#This Row],[Date]])</f>
        <v>3</v>
      </c>
      <c r="C2176" s="20" t="str">
        <f>TEXT(Table1[[#This Row],[Date]],"mmmm")</f>
        <v>marzec</v>
      </c>
      <c r="D2176" s="2">
        <v>1485</v>
      </c>
      <c r="E2176" s="2">
        <v>28</v>
      </c>
      <c r="F2176" s="2" t="s">
        <v>16</v>
      </c>
      <c r="G2176" s="2" t="s">
        <v>13</v>
      </c>
      <c r="H2176" s="5">
        <v>0.95</v>
      </c>
      <c r="I2176" s="3">
        <v>0</v>
      </c>
      <c r="J2176" s="5">
        <f>Table1[[#This Row],[Ticket Price Price Per Unit]]*(1-Table1[[#This Row],[Discount Given]])</f>
        <v>0.95</v>
      </c>
      <c r="K2176" s="5">
        <v>0.5</v>
      </c>
      <c r="L2176" s="2">
        <v>12</v>
      </c>
      <c r="M2176" s="2">
        <v>3015</v>
      </c>
      <c r="N2176" s="5">
        <f>Table1[[#This Row],[Sales Price Per Unit]]*Table1[[#This Row],[Quantity]]</f>
        <v>11.399999999999999</v>
      </c>
      <c r="O2176" s="5">
        <f>((Table1[[#This Row],[Ticket Price Price Per Unit]]-Table1[[#This Row],[Sales Price Per Unit]]))*Table1[[#This Row],[Quantity]]</f>
        <v>0</v>
      </c>
      <c r="P2176" s="5">
        <f>(Table1[[#This Row],[Sales Price Per Unit]]-Table1[[#This Row],[Cost per Unit]])*Table1[[#This Row],[Quantity]]</f>
        <v>5.3999999999999995</v>
      </c>
    </row>
    <row r="2177" spans="1:16" x14ac:dyDescent="0.25">
      <c r="A2177" s="1">
        <v>41356</v>
      </c>
      <c r="B2177" s="20">
        <f>MONTH(Table1[[#This Row],[Date]])</f>
        <v>3</v>
      </c>
      <c r="C2177" s="20" t="str">
        <f>TEXT(Table1[[#This Row],[Date]],"mmmm")</f>
        <v>marzec</v>
      </c>
      <c r="D2177" s="2">
        <v>1485</v>
      </c>
      <c r="E2177" s="2">
        <v>38</v>
      </c>
      <c r="F2177" s="2" t="s">
        <v>16</v>
      </c>
      <c r="G2177" s="2" t="s">
        <v>13</v>
      </c>
      <c r="H2177" s="5">
        <v>24.95</v>
      </c>
      <c r="I2177" s="3">
        <v>0</v>
      </c>
      <c r="J2177" s="5">
        <f>Table1[[#This Row],[Ticket Price Price Per Unit]]*(1-Table1[[#This Row],[Discount Given]])</f>
        <v>24.95</v>
      </c>
      <c r="K2177" s="5">
        <v>11.48</v>
      </c>
      <c r="L2177" s="2">
        <v>1</v>
      </c>
      <c r="M2177" s="2">
        <v>3015</v>
      </c>
      <c r="N2177" s="5">
        <f>Table1[[#This Row],[Sales Price Per Unit]]*Table1[[#This Row],[Quantity]]</f>
        <v>24.95</v>
      </c>
      <c r="O2177" s="5">
        <f>((Table1[[#This Row],[Ticket Price Price Per Unit]]-Table1[[#This Row],[Sales Price Per Unit]]))*Table1[[#This Row],[Quantity]]</f>
        <v>0</v>
      </c>
      <c r="P2177" s="5">
        <f>(Table1[[#This Row],[Sales Price Per Unit]]-Table1[[#This Row],[Cost per Unit]])*Table1[[#This Row],[Quantity]]</f>
        <v>13.469999999999999</v>
      </c>
    </row>
    <row r="2178" spans="1:16" x14ac:dyDescent="0.25">
      <c r="A2178" s="1">
        <v>41356</v>
      </c>
      <c r="B2178" s="20">
        <f>MONTH(Table1[[#This Row],[Date]])</f>
        <v>3</v>
      </c>
      <c r="C2178" s="20" t="str">
        <f>TEXT(Table1[[#This Row],[Date]],"mmmm")</f>
        <v>marzec</v>
      </c>
      <c r="D2178" s="2">
        <v>1486</v>
      </c>
      <c r="E2178" s="2">
        <v>27</v>
      </c>
      <c r="F2178" s="2" t="s">
        <v>18</v>
      </c>
      <c r="G2178" s="2" t="s">
        <v>13</v>
      </c>
      <c r="H2178" s="5">
        <v>4.95</v>
      </c>
      <c r="I2178" s="3">
        <v>0</v>
      </c>
      <c r="J2178" s="5">
        <f>Table1[[#This Row],[Ticket Price Price Per Unit]]*(1-Table1[[#This Row],[Discount Given]])</f>
        <v>4.95</v>
      </c>
      <c r="K2178" s="5">
        <v>1.82</v>
      </c>
      <c r="L2178" s="2">
        <v>3</v>
      </c>
      <c r="M2178" s="2">
        <v>3014</v>
      </c>
      <c r="N2178" s="5">
        <f>Table1[[#This Row],[Sales Price Per Unit]]*Table1[[#This Row],[Quantity]]</f>
        <v>14.850000000000001</v>
      </c>
      <c r="O2178" s="5">
        <f>((Table1[[#This Row],[Ticket Price Price Per Unit]]-Table1[[#This Row],[Sales Price Per Unit]]))*Table1[[#This Row],[Quantity]]</f>
        <v>0</v>
      </c>
      <c r="P2178" s="5">
        <f>(Table1[[#This Row],[Sales Price Per Unit]]-Table1[[#This Row],[Cost per Unit]])*Table1[[#This Row],[Quantity]]</f>
        <v>9.39</v>
      </c>
    </row>
    <row r="2179" spans="1:16" x14ac:dyDescent="0.25">
      <c r="A2179" s="1">
        <v>41356</v>
      </c>
      <c r="B2179" s="20">
        <f>MONTH(Table1[[#This Row],[Date]])</f>
        <v>3</v>
      </c>
      <c r="C2179" s="20" t="str">
        <f>TEXT(Table1[[#This Row],[Date]],"mmmm")</f>
        <v>marzec</v>
      </c>
      <c r="D2179" s="2">
        <v>1486</v>
      </c>
      <c r="E2179" s="2">
        <v>15</v>
      </c>
      <c r="F2179" s="2" t="s">
        <v>18</v>
      </c>
      <c r="G2179" s="2" t="s">
        <v>13</v>
      </c>
      <c r="H2179" s="5">
        <v>28.95</v>
      </c>
      <c r="I2179" s="3">
        <v>0</v>
      </c>
      <c r="J2179" s="5">
        <f>Table1[[#This Row],[Ticket Price Price Per Unit]]*(1-Table1[[#This Row],[Discount Given]])</f>
        <v>28.95</v>
      </c>
      <c r="K2179" s="5">
        <v>17.53</v>
      </c>
      <c r="L2179" s="2">
        <v>23</v>
      </c>
      <c r="M2179" s="2">
        <v>3014</v>
      </c>
      <c r="N2179" s="5">
        <f>Table1[[#This Row],[Sales Price Per Unit]]*Table1[[#This Row],[Quantity]]</f>
        <v>665.85</v>
      </c>
      <c r="O2179" s="5">
        <f>((Table1[[#This Row],[Ticket Price Price Per Unit]]-Table1[[#This Row],[Sales Price Per Unit]]))*Table1[[#This Row],[Quantity]]</f>
        <v>0</v>
      </c>
      <c r="P2179" s="5">
        <f>(Table1[[#This Row],[Sales Price Per Unit]]-Table1[[#This Row],[Cost per Unit]])*Table1[[#This Row],[Quantity]]</f>
        <v>262.65999999999997</v>
      </c>
    </row>
    <row r="2180" spans="1:16" x14ac:dyDescent="0.25">
      <c r="A2180" s="1">
        <v>41356</v>
      </c>
      <c r="B2180" s="20">
        <f>MONTH(Table1[[#This Row],[Date]])</f>
        <v>3</v>
      </c>
      <c r="C2180" s="20" t="str">
        <f>TEXT(Table1[[#This Row],[Date]],"mmmm")</f>
        <v>marzec</v>
      </c>
      <c r="D2180" s="2">
        <v>1486</v>
      </c>
      <c r="E2180" s="2">
        <v>27</v>
      </c>
      <c r="F2180" s="2" t="s">
        <v>18</v>
      </c>
      <c r="G2180" s="2" t="s">
        <v>13</v>
      </c>
      <c r="H2180" s="5">
        <v>4.95</v>
      </c>
      <c r="I2180" s="3">
        <v>0</v>
      </c>
      <c r="J2180" s="5">
        <f>Table1[[#This Row],[Ticket Price Price Per Unit]]*(1-Table1[[#This Row],[Discount Given]])</f>
        <v>4.95</v>
      </c>
      <c r="K2180" s="5">
        <v>1.82</v>
      </c>
      <c r="L2180" s="2">
        <v>9</v>
      </c>
      <c r="M2180" s="2">
        <v>3014</v>
      </c>
      <c r="N2180" s="5">
        <f>Table1[[#This Row],[Sales Price Per Unit]]*Table1[[#This Row],[Quantity]]</f>
        <v>44.550000000000004</v>
      </c>
      <c r="O2180" s="5">
        <f>((Table1[[#This Row],[Ticket Price Price Per Unit]]-Table1[[#This Row],[Sales Price Per Unit]]))*Table1[[#This Row],[Quantity]]</f>
        <v>0</v>
      </c>
      <c r="P2180" s="5">
        <f>(Table1[[#This Row],[Sales Price Per Unit]]-Table1[[#This Row],[Cost per Unit]])*Table1[[#This Row],[Quantity]]</f>
        <v>28.169999999999998</v>
      </c>
    </row>
    <row r="2181" spans="1:16" x14ac:dyDescent="0.25">
      <c r="A2181" s="1">
        <v>41356</v>
      </c>
      <c r="B2181" s="20">
        <f>MONTH(Table1[[#This Row],[Date]])</f>
        <v>3</v>
      </c>
      <c r="C2181" s="20" t="str">
        <f>TEXT(Table1[[#This Row],[Date]],"mmmm")</f>
        <v>marzec</v>
      </c>
      <c r="D2181" s="2">
        <v>1487</v>
      </c>
      <c r="E2181" s="2">
        <v>8</v>
      </c>
      <c r="F2181" s="2" t="s">
        <v>16</v>
      </c>
      <c r="G2181" s="2" t="s">
        <v>13</v>
      </c>
      <c r="H2181" s="5">
        <v>7.95</v>
      </c>
      <c r="I2181" s="3">
        <v>0</v>
      </c>
      <c r="J2181" s="5">
        <f>Table1[[#This Row],[Ticket Price Price Per Unit]]*(1-Table1[[#This Row],[Discount Given]])</f>
        <v>7.95</v>
      </c>
      <c r="K2181" s="5">
        <v>4.53</v>
      </c>
      <c r="L2181" s="2">
        <v>31</v>
      </c>
      <c r="M2181" s="2">
        <v>3023</v>
      </c>
      <c r="N2181" s="5">
        <f>Table1[[#This Row],[Sales Price Per Unit]]*Table1[[#This Row],[Quantity]]</f>
        <v>246.45000000000002</v>
      </c>
      <c r="O2181" s="5">
        <f>((Table1[[#This Row],[Ticket Price Price Per Unit]]-Table1[[#This Row],[Sales Price Per Unit]]))*Table1[[#This Row],[Quantity]]</f>
        <v>0</v>
      </c>
      <c r="P2181" s="5">
        <f>(Table1[[#This Row],[Sales Price Per Unit]]-Table1[[#This Row],[Cost per Unit]])*Table1[[#This Row],[Quantity]]</f>
        <v>106.02</v>
      </c>
    </row>
    <row r="2182" spans="1:16" x14ac:dyDescent="0.25">
      <c r="A2182" s="1">
        <v>41356</v>
      </c>
      <c r="B2182" s="20">
        <f>MONTH(Table1[[#This Row],[Date]])</f>
        <v>3</v>
      </c>
      <c r="C2182" s="20" t="str">
        <f>TEXT(Table1[[#This Row],[Date]],"mmmm")</f>
        <v>marzec</v>
      </c>
      <c r="D2182" s="2">
        <v>1487</v>
      </c>
      <c r="E2182" s="2">
        <v>14</v>
      </c>
      <c r="F2182" s="2" t="s">
        <v>16</v>
      </c>
      <c r="G2182" s="2" t="s">
        <v>13</v>
      </c>
      <c r="H2182" s="5">
        <v>31.95</v>
      </c>
      <c r="I2182" s="3">
        <v>0</v>
      </c>
      <c r="J2182" s="5">
        <f>Table1[[#This Row],[Ticket Price Price Per Unit]]*(1-Table1[[#This Row],[Discount Given]])</f>
        <v>31.95</v>
      </c>
      <c r="K2182" s="5">
        <v>17.38</v>
      </c>
      <c r="L2182" s="2">
        <v>2</v>
      </c>
      <c r="M2182" s="2">
        <v>3023</v>
      </c>
      <c r="N2182" s="5">
        <f>Table1[[#This Row],[Sales Price Per Unit]]*Table1[[#This Row],[Quantity]]</f>
        <v>63.9</v>
      </c>
      <c r="O2182" s="5">
        <f>((Table1[[#This Row],[Ticket Price Price Per Unit]]-Table1[[#This Row],[Sales Price Per Unit]]))*Table1[[#This Row],[Quantity]]</f>
        <v>0</v>
      </c>
      <c r="P2182" s="5">
        <f>(Table1[[#This Row],[Sales Price Per Unit]]-Table1[[#This Row],[Cost per Unit]])*Table1[[#This Row],[Quantity]]</f>
        <v>29.14</v>
      </c>
    </row>
    <row r="2183" spans="1:16" x14ac:dyDescent="0.25">
      <c r="A2183" s="1">
        <v>41356</v>
      </c>
      <c r="B2183" s="20">
        <f>MONTH(Table1[[#This Row],[Date]])</f>
        <v>3</v>
      </c>
      <c r="C2183" s="20" t="str">
        <f>TEXT(Table1[[#This Row],[Date]],"mmmm")</f>
        <v>marzec</v>
      </c>
      <c r="D2183" s="2">
        <v>1487</v>
      </c>
      <c r="E2183" s="2">
        <v>42</v>
      </c>
      <c r="F2183" s="2" t="s">
        <v>16</v>
      </c>
      <c r="G2183" s="2" t="s">
        <v>13</v>
      </c>
      <c r="H2183" s="5">
        <v>35.950000000000003</v>
      </c>
      <c r="I2183" s="3">
        <v>0</v>
      </c>
      <c r="J2183" s="5">
        <f>Table1[[#This Row],[Ticket Price Price Per Unit]]*(1-Table1[[#This Row],[Discount Given]])</f>
        <v>35.950000000000003</v>
      </c>
      <c r="K2183" s="5">
        <v>20.25</v>
      </c>
      <c r="L2183" s="2">
        <v>2</v>
      </c>
      <c r="M2183" s="2">
        <v>3023</v>
      </c>
      <c r="N2183" s="5">
        <f>Table1[[#This Row],[Sales Price Per Unit]]*Table1[[#This Row],[Quantity]]</f>
        <v>71.900000000000006</v>
      </c>
      <c r="O2183" s="5">
        <f>((Table1[[#This Row],[Ticket Price Price Per Unit]]-Table1[[#This Row],[Sales Price Per Unit]]))*Table1[[#This Row],[Quantity]]</f>
        <v>0</v>
      </c>
      <c r="P2183" s="5">
        <f>(Table1[[#This Row],[Sales Price Per Unit]]-Table1[[#This Row],[Cost per Unit]])*Table1[[#This Row],[Quantity]]</f>
        <v>31.400000000000006</v>
      </c>
    </row>
    <row r="2184" spans="1:16" x14ac:dyDescent="0.25">
      <c r="A2184" s="1">
        <v>41356</v>
      </c>
      <c r="B2184" s="20">
        <f>MONTH(Table1[[#This Row],[Date]])</f>
        <v>3</v>
      </c>
      <c r="C2184" s="20" t="str">
        <f>TEXT(Table1[[#This Row],[Date]],"mmmm")</f>
        <v>marzec</v>
      </c>
      <c r="D2184" s="2">
        <v>1488</v>
      </c>
      <c r="E2184" s="2">
        <v>50</v>
      </c>
      <c r="F2184" s="2" t="s">
        <v>18</v>
      </c>
      <c r="G2184" s="2" t="s">
        <v>13</v>
      </c>
      <c r="H2184" s="5">
        <v>24.95</v>
      </c>
      <c r="I2184" s="3">
        <v>0</v>
      </c>
      <c r="J2184" s="5">
        <f>Table1[[#This Row],[Ticket Price Price Per Unit]]*(1-Table1[[#This Row],[Discount Given]])</f>
        <v>24.95</v>
      </c>
      <c r="K2184" s="5">
        <v>12.14</v>
      </c>
      <c r="L2184" s="2">
        <v>3</v>
      </c>
      <c r="M2184" s="2">
        <v>3012</v>
      </c>
      <c r="N2184" s="5">
        <f>Table1[[#This Row],[Sales Price Per Unit]]*Table1[[#This Row],[Quantity]]</f>
        <v>74.849999999999994</v>
      </c>
      <c r="O2184" s="5">
        <f>((Table1[[#This Row],[Ticket Price Price Per Unit]]-Table1[[#This Row],[Sales Price Per Unit]]))*Table1[[#This Row],[Quantity]]</f>
        <v>0</v>
      </c>
      <c r="P2184" s="5">
        <f>(Table1[[#This Row],[Sales Price Per Unit]]-Table1[[#This Row],[Cost per Unit]])*Table1[[#This Row],[Quantity]]</f>
        <v>38.429999999999993</v>
      </c>
    </row>
    <row r="2185" spans="1:16" x14ac:dyDescent="0.25">
      <c r="A2185" s="1">
        <v>41356</v>
      </c>
      <c r="B2185" s="20">
        <f>MONTH(Table1[[#This Row],[Date]])</f>
        <v>3</v>
      </c>
      <c r="C2185" s="20" t="str">
        <f>TEXT(Table1[[#This Row],[Date]],"mmmm")</f>
        <v>marzec</v>
      </c>
      <c r="D2185" s="2">
        <v>1489</v>
      </c>
      <c r="E2185" s="2">
        <v>10</v>
      </c>
      <c r="F2185" s="2" t="s">
        <v>16</v>
      </c>
      <c r="G2185" s="2" t="s">
        <v>13</v>
      </c>
      <c r="H2185" s="5">
        <v>34.950000000000003</v>
      </c>
      <c r="I2185" s="3">
        <v>0.2</v>
      </c>
      <c r="J2185" s="5">
        <f>Table1[[#This Row],[Ticket Price Price Per Unit]]*(1-Table1[[#This Row],[Discount Given]])</f>
        <v>27.960000000000004</v>
      </c>
      <c r="K2185" s="5">
        <v>22.13</v>
      </c>
      <c r="L2185" s="2">
        <v>17</v>
      </c>
      <c r="M2185" s="2">
        <v>3015</v>
      </c>
      <c r="N2185" s="5">
        <f>Table1[[#This Row],[Sales Price Per Unit]]*Table1[[#This Row],[Quantity]]</f>
        <v>475.32000000000005</v>
      </c>
      <c r="O2185" s="5">
        <f>((Table1[[#This Row],[Ticket Price Price Per Unit]]-Table1[[#This Row],[Sales Price Per Unit]]))*Table1[[#This Row],[Quantity]]</f>
        <v>118.82999999999997</v>
      </c>
      <c r="P2185" s="5">
        <f>(Table1[[#This Row],[Sales Price Per Unit]]-Table1[[#This Row],[Cost per Unit]])*Table1[[#This Row],[Quantity]]</f>
        <v>99.110000000000099</v>
      </c>
    </row>
    <row r="2186" spans="1:16" x14ac:dyDescent="0.25">
      <c r="A2186" s="1">
        <v>41356</v>
      </c>
      <c r="B2186" s="20">
        <f>MONTH(Table1[[#This Row],[Date]])</f>
        <v>3</v>
      </c>
      <c r="C2186" s="20" t="str">
        <f>TEXT(Table1[[#This Row],[Date]],"mmmm")</f>
        <v>marzec</v>
      </c>
      <c r="D2186" s="2">
        <v>1490</v>
      </c>
      <c r="E2186" s="2">
        <v>39</v>
      </c>
      <c r="F2186" s="2" t="s">
        <v>18</v>
      </c>
      <c r="G2186" s="2" t="s">
        <v>13</v>
      </c>
      <c r="H2186" s="5">
        <v>26.95</v>
      </c>
      <c r="I2186" s="3">
        <v>0</v>
      </c>
      <c r="J2186" s="5">
        <f>Table1[[#This Row],[Ticket Price Price Per Unit]]*(1-Table1[[#This Row],[Discount Given]])</f>
        <v>26.95</v>
      </c>
      <c r="K2186" s="5">
        <v>12.24</v>
      </c>
      <c r="L2186" s="2">
        <v>13</v>
      </c>
      <c r="M2186" s="2">
        <v>3021</v>
      </c>
      <c r="N2186" s="5">
        <f>Table1[[#This Row],[Sales Price Per Unit]]*Table1[[#This Row],[Quantity]]</f>
        <v>350.34999999999997</v>
      </c>
      <c r="O2186" s="5">
        <f>((Table1[[#This Row],[Ticket Price Price Per Unit]]-Table1[[#This Row],[Sales Price Per Unit]]))*Table1[[#This Row],[Quantity]]</f>
        <v>0</v>
      </c>
      <c r="P2186" s="5">
        <f>(Table1[[#This Row],[Sales Price Per Unit]]-Table1[[#This Row],[Cost per Unit]])*Table1[[#This Row],[Quantity]]</f>
        <v>191.23</v>
      </c>
    </row>
    <row r="2187" spans="1:16" x14ac:dyDescent="0.25">
      <c r="A2187" s="1">
        <v>41356</v>
      </c>
      <c r="B2187" s="20">
        <f>MONTH(Table1[[#This Row],[Date]])</f>
        <v>3</v>
      </c>
      <c r="C2187" s="20" t="str">
        <f>TEXT(Table1[[#This Row],[Date]],"mmmm")</f>
        <v>marzec</v>
      </c>
      <c r="D2187" s="2">
        <v>1491</v>
      </c>
      <c r="E2187" s="2">
        <v>11</v>
      </c>
      <c r="F2187" s="2" t="s">
        <v>18</v>
      </c>
      <c r="G2187" s="2" t="s">
        <v>13</v>
      </c>
      <c r="H2187" s="5">
        <v>65.95</v>
      </c>
      <c r="I2187" s="3">
        <v>0</v>
      </c>
      <c r="J2187" s="5">
        <f>Table1[[#This Row],[Ticket Price Price Per Unit]]*(1-Table1[[#This Row],[Discount Given]])</f>
        <v>65.95</v>
      </c>
      <c r="K2187" s="5">
        <v>37.97</v>
      </c>
      <c r="L2187" s="2">
        <v>2</v>
      </c>
      <c r="M2187" s="2">
        <v>3017</v>
      </c>
      <c r="N2187" s="5">
        <f>Table1[[#This Row],[Sales Price Per Unit]]*Table1[[#This Row],[Quantity]]</f>
        <v>131.9</v>
      </c>
      <c r="O2187" s="5">
        <f>((Table1[[#This Row],[Ticket Price Price Per Unit]]-Table1[[#This Row],[Sales Price Per Unit]]))*Table1[[#This Row],[Quantity]]</f>
        <v>0</v>
      </c>
      <c r="P2187" s="5">
        <f>(Table1[[#This Row],[Sales Price Per Unit]]-Table1[[#This Row],[Cost per Unit]])*Table1[[#This Row],[Quantity]]</f>
        <v>55.960000000000008</v>
      </c>
    </row>
    <row r="2188" spans="1:16" x14ac:dyDescent="0.25">
      <c r="A2188" s="1">
        <v>41356</v>
      </c>
      <c r="B2188" s="20">
        <f>MONTH(Table1[[#This Row],[Date]])</f>
        <v>3</v>
      </c>
      <c r="C2188" s="20" t="str">
        <f>TEXT(Table1[[#This Row],[Date]],"mmmm")</f>
        <v>marzec</v>
      </c>
      <c r="D2188" s="2">
        <v>1491</v>
      </c>
      <c r="E2188" s="2">
        <v>47</v>
      </c>
      <c r="F2188" s="2" t="s">
        <v>18</v>
      </c>
      <c r="G2188" s="2" t="s">
        <v>13</v>
      </c>
      <c r="H2188" s="5">
        <v>28.95</v>
      </c>
      <c r="I2188" s="3">
        <v>0</v>
      </c>
      <c r="J2188" s="5">
        <f>Table1[[#This Row],[Ticket Price Price Per Unit]]*(1-Table1[[#This Row],[Discount Given]])</f>
        <v>28.95</v>
      </c>
      <c r="K2188" s="5">
        <v>8.86</v>
      </c>
      <c r="L2188" s="2">
        <v>16</v>
      </c>
      <c r="M2188" s="2">
        <v>3017</v>
      </c>
      <c r="N2188" s="5">
        <f>Table1[[#This Row],[Sales Price Per Unit]]*Table1[[#This Row],[Quantity]]</f>
        <v>463.2</v>
      </c>
      <c r="O2188" s="5">
        <f>((Table1[[#This Row],[Ticket Price Price Per Unit]]-Table1[[#This Row],[Sales Price Per Unit]]))*Table1[[#This Row],[Quantity]]</f>
        <v>0</v>
      </c>
      <c r="P2188" s="5">
        <f>(Table1[[#This Row],[Sales Price Per Unit]]-Table1[[#This Row],[Cost per Unit]])*Table1[[#This Row],[Quantity]]</f>
        <v>321.44</v>
      </c>
    </row>
    <row r="2189" spans="1:16" x14ac:dyDescent="0.25">
      <c r="A2189" s="1">
        <v>41356</v>
      </c>
      <c r="B2189" s="20">
        <f>MONTH(Table1[[#This Row],[Date]])</f>
        <v>3</v>
      </c>
      <c r="C2189" s="20" t="str">
        <f>TEXT(Table1[[#This Row],[Date]],"mmmm")</f>
        <v>marzec</v>
      </c>
      <c r="D2189" s="2">
        <v>1492</v>
      </c>
      <c r="E2189" s="2">
        <v>32</v>
      </c>
      <c r="F2189" s="2" t="s">
        <v>16</v>
      </c>
      <c r="G2189" s="2" t="s">
        <v>13</v>
      </c>
      <c r="H2189" s="5">
        <v>22.95</v>
      </c>
      <c r="I2189" s="3">
        <v>0</v>
      </c>
      <c r="J2189" s="5">
        <f>Table1[[#This Row],[Ticket Price Price Per Unit]]*(1-Table1[[#This Row],[Discount Given]])</f>
        <v>22.95</v>
      </c>
      <c r="K2189" s="5">
        <v>11.78</v>
      </c>
      <c r="L2189" s="2">
        <v>11</v>
      </c>
      <c r="M2189" s="2">
        <v>3010</v>
      </c>
      <c r="N2189" s="5">
        <f>Table1[[#This Row],[Sales Price Per Unit]]*Table1[[#This Row],[Quantity]]</f>
        <v>252.45</v>
      </c>
      <c r="O2189" s="5">
        <f>((Table1[[#This Row],[Ticket Price Price Per Unit]]-Table1[[#This Row],[Sales Price Per Unit]]))*Table1[[#This Row],[Quantity]]</f>
        <v>0</v>
      </c>
      <c r="P2189" s="5">
        <f>(Table1[[#This Row],[Sales Price Per Unit]]-Table1[[#This Row],[Cost per Unit]])*Table1[[#This Row],[Quantity]]</f>
        <v>122.87</v>
      </c>
    </row>
    <row r="2190" spans="1:16" x14ac:dyDescent="0.25">
      <c r="A2190" s="1">
        <v>41356</v>
      </c>
      <c r="B2190" s="20">
        <f>MONTH(Table1[[#This Row],[Date]])</f>
        <v>3</v>
      </c>
      <c r="C2190" s="20" t="str">
        <f>TEXT(Table1[[#This Row],[Date]],"mmmm")</f>
        <v>marzec</v>
      </c>
      <c r="D2190" s="2">
        <v>1492</v>
      </c>
      <c r="E2190" s="2">
        <v>30</v>
      </c>
      <c r="F2190" s="2" t="s">
        <v>16</v>
      </c>
      <c r="G2190" s="2" t="s">
        <v>13</v>
      </c>
      <c r="H2190" s="5">
        <v>10.95</v>
      </c>
      <c r="I2190" s="3">
        <v>0</v>
      </c>
      <c r="J2190" s="5">
        <f>Table1[[#This Row],[Ticket Price Price Per Unit]]*(1-Table1[[#This Row],[Discount Given]])</f>
        <v>10.95</v>
      </c>
      <c r="K2190" s="5">
        <v>4.8</v>
      </c>
      <c r="L2190" s="2">
        <v>18</v>
      </c>
      <c r="M2190" s="2">
        <v>3010</v>
      </c>
      <c r="N2190" s="5">
        <f>Table1[[#This Row],[Sales Price Per Unit]]*Table1[[#This Row],[Quantity]]</f>
        <v>197.1</v>
      </c>
      <c r="O2190" s="5">
        <f>((Table1[[#This Row],[Ticket Price Price Per Unit]]-Table1[[#This Row],[Sales Price Per Unit]]))*Table1[[#This Row],[Quantity]]</f>
        <v>0</v>
      </c>
      <c r="P2190" s="5">
        <f>(Table1[[#This Row],[Sales Price Per Unit]]-Table1[[#This Row],[Cost per Unit]])*Table1[[#This Row],[Quantity]]</f>
        <v>110.69999999999999</v>
      </c>
    </row>
    <row r="2191" spans="1:16" x14ac:dyDescent="0.25">
      <c r="A2191" s="1">
        <v>41356</v>
      </c>
      <c r="B2191" s="20">
        <f>MONTH(Table1[[#This Row],[Date]])</f>
        <v>3</v>
      </c>
      <c r="C2191" s="20" t="str">
        <f>TEXT(Table1[[#This Row],[Date]],"mmmm")</f>
        <v>marzec</v>
      </c>
      <c r="D2191" s="2">
        <v>1492</v>
      </c>
      <c r="E2191" s="2">
        <v>30</v>
      </c>
      <c r="F2191" s="2" t="s">
        <v>16</v>
      </c>
      <c r="G2191" s="2" t="s">
        <v>13</v>
      </c>
      <c r="H2191" s="5">
        <v>10.95</v>
      </c>
      <c r="I2191" s="3">
        <v>0</v>
      </c>
      <c r="J2191" s="5">
        <f>Table1[[#This Row],[Ticket Price Price Per Unit]]*(1-Table1[[#This Row],[Discount Given]])</f>
        <v>10.95</v>
      </c>
      <c r="K2191" s="5">
        <v>4.8</v>
      </c>
      <c r="L2191" s="2">
        <v>18</v>
      </c>
      <c r="M2191" s="2">
        <v>3010</v>
      </c>
      <c r="N2191" s="5">
        <f>Table1[[#This Row],[Sales Price Per Unit]]*Table1[[#This Row],[Quantity]]</f>
        <v>197.1</v>
      </c>
      <c r="O2191" s="5">
        <f>((Table1[[#This Row],[Ticket Price Price Per Unit]]-Table1[[#This Row],[Sales Price Per Unit]]))*Table1[[#This Row],[Quantity]]</f>
        <v>0</v>
      </c>
      <c r="P2191" s="5">
        <f>(Table1[[#This Row],[Sales Price Per Unit]]-Table1[[#This Row],[Cost per Unit]])*Table1[[#This Row],[Quantity]]</f>
        <v>110.69999999999999</v>
      </c>
    </row>
    <row r="2192" spans="1:16" x14ac:dyDescent="0.25">
      <c r="A2192" s="1">
        <v>41356</v>
      </c>
      <c r="B2192" s="20">
        <f>MONTH(Table1[[#This Row],[Date]])</f>
        <v>3</v>
      </c>
      <c r="C2192" s="20" t="str">
        <f>TEXT(Table1[[#This Row],[Date]],"mmmm")</f>
        <v>marzec</v>
      </c>
      <c r="D2192" s="2">
        <v>1493</v>
      </c>
      <c r="E2192" s="2">
        <v>41</v>
      </c>
      <c r="F2192" s="2" t="s">
        <v>18</v>
      </c>
      <c r="G2192" s="2" t="s">
        <v>13</v>
      </c>
      <c r="H2192" s="5">
        <v>18.95</v>
      </c>
      <c r="I2192" s="3">
        <v>0</v>
      </c>
      <c r="J2192" s="5">
        <f>Table1[[#This Row],[Ticket Price Price Per Unit]]*(1-Table1[[#This Row],[Discount Given]])</f>
        <v>18.95</v>
      </c>
      <c r="K2192" s="5">
        <v>9.98</v>
      </c>
      <c r="L2192" s="2">
        <v>1</v>
      </c>
      <c r="M2192" s="2">
        <v>3031</v>
      </c>
      <c r="N2192" s="5">
        <f>Table1[[#This Row],[Sales Price Per Unit]]*Table1[[#This Row],[Quantity]]</f>
        <v>18.95</v>
      </c>
      <c r="O2192" s="5">
        <f>((Table1[[#This Row],[Ticket Price Price Per Unit]]-Table1[[#This Row],[Sales Price Per Unit]]))*Table1[[#This Row],[Quantity]]</f>
        <v>0</v>
      </c>
      <c r="P2192" s="5">
        <f>(Table1[[#This Row],[Sales Price Per Unit]]-Table1[[#This Row],[Cost per Unit]])*Table1[[#This Row],[Quantity]]</f>
        <v>8.9699999999999989</v>
      </c>
    </row>
    <row r="2193" spans="1:16" x14ac:dyDescent="0.25">
      <c r="A2193" s="1">
        <v>41356</v>
      </c>
      <c r="B2193" s="20">
        <f>MONTH(Table1[[#This Row],[Date]])</f>
        <v>3</v>
      </c>
      <c r="C2193" s="20" t="str">
        <f>TEXT(Table1[[#This Row],[Date]],"mmmm")</f>
        <v>marzec</v>
      </c>
      <c r="D2193" s="2">
        <v>1494</v>
      </c>
      <c r="E2193" s="2">
        <v>17</v>
      </c>
      <c r="F2193" s="2" t="s">
        <v>18</v>
      </c>
      <c r="G2193" s="2" t="s">
        <v>13</v>
      </c>
      <c r="H2193" s="5">
        <v>49.95</v>
      </c>
      <c r="I2193" s="3">
        <v>0.1</v>
      </c>
      <c r="J2193" s="5">
        <f>Table1[[#This Row],[Ticket Price Price Per Unit]]*(1-Table1[[#This Row],[Discount Given]])</f>
        <v>44.955000000000005</v>
      </c>
      <c r="K2193" s="5">
        <v>23.93</v>
      </c>
      <c r="L2193" s="2">
        <v>38</v>
      </c>
      <c r="M2193" s="2">
        <v>3010</v>
      </c>
      <c r="N2193" s="5">
        <f>Table1[[#This Row],[Sales Price Per Unit]]*Table1[[#This Row],[Quantity]]</f>
        <v>1708.2900000000002</v>
      </c>
      <c r="O2193" s="5">
        <f>((Table1[[#This Row],[Ticket Price Price Per Unit]]-Table1[[#This Row],[Sales Price Per Unit]]))*Table1[[#This Row],[Quantity]]</f>
        <v>189.80999999999989</v>
      </c>
      <c r="P2193" s="5">
        <f>(Table1[[#This Row],[Sales Price Per Unit]]-Table1[[#This Row],[Cost per Unit]])*Table1[[#This Row],[Quantity]]</f>
        <v>798.95000000000027</v>
      </c>
    </row>
    <row r="2194" spans="1:16" x14ac:dyDescent="0.25">
      <c r="A2194" s="1">
        <v>41356</v>
      </c>
      <c r="B2194" s="20">
        <f>MONTH(Table1[[#This Row],[Date]])</f>
        <v>3</v>
      </c>
      <c r="C2194" s="20" t="str">
        <f>TEXT(Table1[[#This Row],[Date]],"mmmm")</f>
        <v>marzec</v>
      </c>
      <c r="D2194" s="2">
        <v>1495</v>
      </c>
      <c r="E2194" s="2">
        <v>46</v>
      </c>
      <c r="F2194" s="2" t="s">
        <v>16</v>
      </c>
      <c r="G2194" s="2" t="s">
        <v>13</v>
      </c>
      <c r="H2194" s="5">
        <v>55.95</v>
      </c>
      <c r="I2194" s="3">
        <v>0.1</v>
      </c>
      <c r="J2194" s="5">
        <f>Table1[[#This Row],[Ticket Price Price Per Unit]]*(1-Table1[[#This Row],[Discount Given]])</f>
        <v>50.355000000000004</v>
      </c>
      <c r="K2194" s="5">
        <v>32.47</v>
      </c>
      <c r="L2194" s="2">
        <v>29</v>
      </c>
      <c r="M2194" s="2">
        <v>3026</v>
      </c>
      <c r="N2194" s="5">
        <f>Table1[[#This Row],[Sales Price Per Unit]]*Table1[[#This Row],[Quantity]]</f>
        <v>1460.2950000000001</v>
      </c>
      <c r="O2194" s="5">
        <f>((Table1[[#This Row],[Ticket Price Price Per Unit]]-Table1[[#This Row],[Sales Price Per Unit]]))*Table1[[#This Row],[Quantity]]</f>
        <v>162.25499999999997</v>
      </c>
      <c r="P2194" s="5">
        <f>(Table1[[#This Row],[Sales Price Per Unit]]-Table1[[#This Row],[Cost per Unit]])*Table1[[#This Row],[Quantity]]</f>
        <v>518.66500000000019</v>
      </c>
    </row>
    <row r="2195" spans="1:16" x14ac:dyDescent="0.25">
      <c r="A2195" s="1">
        <v>41356</v>
      </c>
      <c r="B2195" s="20">
        <f>MONTH(Table1[[#This Row],[Date]])</f>
        <v>3</v>
      </c>
      <c r="C2195" s="20" t="str">
        <f>TEXT(Table1[[#This Row],[Date]],"mmmm")</f>
        <v>marzec</v>
      </c>
      <c r="D2195" s="2">
        <v>1496</v>
      </c>
      <c r="E2195" s="2">
        <v>18</v>
      </c>
      <c r="F2195" s="2" t="s">
        <v>18</v>
      </c>
      <c r="G2195" s="2" t="s">
        <v>13</v>
      </c>
      <c r="H2195" s="5">
        <v>54.95</v>
      </c>
      <c r="I2195" s="3">
        <v>0.2</v>
      </c>
      <c r="J2195" s="5">
        <f>Table1[[#This Row],[Ticket Price Price Per Unit]]*(1-Table1[[#This Row],[Discount Given]])</f>
        <v>43.960000000000008</v>
      </c>
      <c r="K2195" s="5">
        <v>26.65</v>
      </c>
      <c r="L2195" s="2">
        <v>27</v>
      </c>
      <c r="M2195" s="2">
        <v>3021</v>
      </c>
      <c r="N2195" s="5">
        <f>Table1[[#This Row],[Sales Price Per Unit]]*Table1[[#This Row],[Quantity]]</f>
        <v>1186.9200000000003</v>
      </c>
      <c r="O2195" s="5">
        <f>((Table1[[#This Row],[Ticket Price Price Per Unit]]-Table1[[#This Row],[Sales Price Per Unit]]))*Table1[[#This Row],[Quantity]]</f>
        <v>296.72999999999985</v>
      </c>
      <c r="P2195" s="5">
        <f>(Table1[[#This Row],[Sales Price Per Unit]]-Table1[[#This Row],[Cost per Unit]])*Table1[[#This Row],[Quantity]]</f>
        <v>467.37000000000023</v>
      </c>
    </row>
    <row r="2196" spans="1:16" x14ac:dyDescent="0.25">
      <c r="A2196" s="1">
        <v>41356</v>
      </c>
      <c r="B2196" s="20">
        <f>MONTH(Table1[[#This Row],[Date]])</f>
        <v>3</v>
      </c>
      <c r="C2196" s="20" t="str">
        <f>TEXT(Table1[[#This Row],[Date]],"mmmm")</f>
        <v>marzec</v>
      </c>
      <c r="D2196" s="2">
        <v>1497</v>
      </c>
      <c r="E2196" s="2">
        <v>6</v>
      </c>
      <c r="F2196" s="2" t="s">
        <v>16</v>
      </c>
      <c r="G2196" s="2" t="s">
        <v>13</v>
      </c>
      <c r="H2196" s="5">
        <v>55.95</v>
      </c>
      <c r="I2196" s="3">
        <v>0</v>
      </c>
      <c r="J2196" s="5">
        <f>Table1[[#This Row],[Ticket Price Price Per Unit]]*(1-Table1[[#This Row],[Discount Given]])</f>
        <v>55.95</v>
      </c>
      <c r="K2196" s="5">
        <v>16.059999999999999</v>
      </c>
      <c r="L2196" s="2">
        <v>25</v>
      </c>
      <c r="M2196" s="2">
        <v>3012</v>
      </c>
      <c r="N2196" s="5">
        <f>Table1[[#This Row],[Sales Price Per Unit]]*Table1[[#This Row],[Quantity]]</f>
        <v>1398.75</v>
      </c>
      <c r="O2196" s="5">
        <f>((Table1[[#This Row],[Ticket Price Price Per Unit]]-Table1[[#This Row],[Sales Price Per Unit]]))*Table1[[#This Row],[Quantity]]</f>
        <v>0</v>
      </c>
      <c r="P2196" s="5">
        <f>(Table1[[#This Row],[Sales Price Per Unit]]-Table1[[#This Row],[Cost per Unit]])*Table1[[#This Row],[Quantity]]</f>
        <v>997.25</v>
      </c>
    </row>
    <row r="2197" spans="1:16" x14ac:dyDescent="0.25">
      <c r="A2197" s="1">
        <v>41356</v>
      </c>
      <c r="B2197" s="20">
        <f>MONTH(Table1[[#This Row],[Date]])</f>
        <v>3</v>
      </c>
      <c r="C2197" s="20" t="str">
        <f>TEXT(Table1[[#This Row],[Date]],"mmmm")</f>
        <v>marzec</v>
      </c>
      <c r="D2197" s="2">
        <v>1498</v>
      </c>
      <c r="E2197" s="2">
        <v>10</v>
      </c>
      <c r="F2197" s="2" t="s">
        <v>18</v>
      </c>
      <c r="G2197" s="2" t="s">
        <v>13</v>
      </c>
      <c r="H2197" s="5">
        <v>34.950000000000003</v>
      </c>
      <c r="I2197" s="3">
        <v>0</v>
      </c>
      <c r="J2197" s="5">
        <f>Table1[[#This Row],[Ticket Price Price Per Unit]]*(1-Table1[[#This Row],[Discount Given]])</f>
        <v>34.950000000000003</v>
      </c>
      <c r="K2197" s="5">
        <v>22.13</v>
      </c>
      <c r="L2197" s="2">
        <v>5</v>
      </c>
      <c r="M2197" s="2">
        <v>3022</v>
      </c>
      <c r="N2197" s="5">
        <f>Table1[[#This Row],[Sales Price Per Unit]]*Table1[[#This Row],[Quantity]]</f>
        <v>174.75</v>
      </c>
      <c r="O2197" s="5">
        <f>((Table1[[#This Row],[Ticket Price Price Per Unit]]-Table1[[#This Row],[Sales Price Per Unit]]))*Table1[[#This Row],[Quantity]]</f>
        <v>0</v>
      </c>
      <c r="P2197" s="5">
        <f>(Table1[[#This Row],[Sales Price Per Unit]]-Table1[[#This Row],[Cost per Unit]])*Table1[[#This Row],[Quantity]]</f>
        <v>64.100000000000023</v>
      </c>
    </row>
    <row r="2198" spans="1:16" x14ac:dyDescent="0.25">
      <c r="A2198" s="1">
        <v>41356</v>
      </c>
      <c r="B2198" s="20">
        <f>MONTH(Table1[[#This Row],[Date]])</f>
        <v>3</v>
      </c>
      <c r="C2198" s="20" t="str">
        <f>TEXT(Table1[[#This Row],[Date]],"mmmm")</f>
        <v>marzec</v>
      </c>
      <c r="D2198" s="2">
        <v>1498</v>
      </c>
      <c r="E2198" s="2">
        <v>5</v>
      </c>
      <c r="F2198" s="2" t="s">
        <v>18</v>
      </c>
      <c r="G2198" s="2" t="s">
        <v>13</v>
      </c>
      <c r="H2198" s="5">
        <v>24.95</v>
      </c>
      <c r="I2198" s="3">
        <v>0</v>
      </c>
      <c r="J2198" s="5">
        <f>Table1[[#This Row],[Ticket Price Price Per Unit]]*(1-Table1[[#This Row],[Discount Given]])</f>
        <v>24.95</v>
      </c>
      <c r="K2198" s="5">
        <v>12.27</v>
      </c>
      <c r="L2198" s="2">
        <v>5</v>
      </c>
      <c r="M2198" s="2">
        <v>3022</v>
      </c>
      <c r="N2198" s="5">
        <f>Table1[[#This Row],[Sales Price Per Unit]]*Table1[[#This Row],[Quantity]]</f>
        <v>124.75</v>
      </c>
      <c r="O2198" s="5">
        <f>((Table1[[#This Row],[Ticket Price Price Per Unit]]-Table1[[#This Row],[Sales Price Per Unit]]))*Table1[[#This Row],[Quantity]]</f>
        <v>0</v>
      </c>
      <c r="P2198" s="5">
        <f>(Table1[[#This Row],[Sales Price Per Unit]]-Table1[[#This Row],[Cost per Unit]])*Table1[[#This Row],[Quantity]]</f>
        <v>63.4</v>
      </c>
    </row>
    <row r="2199" spans="1:16" x14ac:dyDescent="0.25">
      <c r="A2199" s="1">
        <v>41356</v>
      </c>
      <c r="B2199" s="20">
        <f>MONTH(Table1[[#This Row],[Date]])</f>
        <v>3</v>
      </c>
      <c r="C2199" s="20" t="str">
        <f>TEXT(Table1[[#This Row],[Date]],"mmmm")</f>
        <v>marzec</v>
      </c>
      <c r="D2199" s="2">
        <v>1499</v>
      </c>
      <c r="E2199" s="2">
        <v>47</v>
      </c>
      <c r="F2199" s="2" t="s">
        <v>16</v>
      </c>
      <c r="G2199" s="2" t="s">
        <v>13</v>
      </c>
      <c r="H2199" s="5">
        <v>28.95</v>
      </c>
      <c r="I2199" s="3">
        <v>0</v>
      </c>
      <c r="J2199" s="5">
        <f>Table1[[#This Row],[Ticket Price Price Per Unit]]*(1-Table1[[#This Row],[Discount Given]])</f>
        <v>28.95</v>
      </c>
      <c r="K2199" s="5">
        <v>8.86</v>
      </c>
      <c r="L2199" s="2">
        <v>12</v>
      </c>
      <c r="M2199" s="2">
        <v>3026</v>
      </c>
      <c r="N2199" s="5">
        <f>Table1[[#This Row],[Sales Price Per Unit]]*Table1[[#This Row],[Quantity]]</f>
        <v>347.4</v>
      </c>
      <c r="O2199" s="5">
        <f>((Table1[[#This Row],[Ticket Price Price Per Unit]]-Table1[[#This Row],[Sales Price Per Unit]]))*Table1[[#This Row],[Quantity]]</f>
        <v>0</v>
      </c>
      <c r="P2199" s="5">
        <f>(Table1[[#This Row],[Sales Price Per Unit]]-Table1[[#This Row],[Cost per Unit]])*Table1[[#This Row],[Quantity]]</f>
        <v>241.07999999999998</v>
      </c>
    </row>
    <row r="2200" spans="1:16" x14ac:dyDescent="0.25">
      <c r="A2200" s="1">
        <v>41356</v>
      </c>
      <c r="B2200" s="20">
        <f>MONTH(Table1[[#This Row],[Date]])</f>
        <v>3</v>
      </c>
      <c r="C2200" s="20" t="str">
        <f>TEXT(Table1[[#This Row],[Date]],"mmmm")</f>
        <v>marzec</v>
      </c>
      <c r="D2200" s="2">
        <v>1500</v>
      </c>
      <c r="E2200" s="2">
        <v>40</v>
      </c>
      <c r="F2200" s="2" t="s">
        <v>18</v>
      </c>
      <c r="G2200" s="2" t="s">
        <v>13</v>
      </c>
      <c r="H2200" s="5">
        <v>16.95</v>
      </c>
      <c r="I2200" s="3">
        <v>0</v>
      </c>
      <c r="J2200" s="5">
        <f>Table1[[#This Row],[Ticket Price Price Per Unit]]*(1-Table1[[#This Row],[Discount Given]])</f>
        <v>16.95</v>
      </c>
      <c r="K2200" s="5">
        <v>6.53</v>
      </c>
      <c r="L2200" s="2">
        <v>6</v>
      </c>
      <c r="M2200" s="2">
        <v>3029</v>
      </c>
      <c r="N2200" s="5">
        <f>Table1[[#This Row],[Sales Price Per Unit]]*Table1[[#This Row],[Quantity]]</f>
        <v>101.69999999999999</v>
      </c>
      <c r="O2200" s="5">
        <f>((Table1[[#This Row],[Ticket Price Price Per Unit]]-Table1[[#This Row],[Sales Price Per Unit]]))*Table1[[#This Row],[Quantity]]</f>
        <v>0</v>
      </c>
      <c r="P2200" s="5">
        <f>(Table1[[#This Row],[Sales Price Per Unit]]-Table1[[#This Row],[Cost per Unit]])*Table1[[#This Row],[Quantity]]</f>
        <v>62.519999999999989</v>
      </c>
    </row>
    <row r="2201" spans="1:16" x14ac:dyDescent="0.25">
      <c r="A2201" s="1">
        <v>41356</v>
      </c>
      <c r="B2201" s="20">
        <f>MONTH(Table1[[#This Row],[Date]])</f>
        <v>3</v>
      </c>
      <c r="C2201" s="20" t="str">
        <f>TEXT(Table1[[#This Row],[Date]],"mmmm")</f>
        <v>marzec</v>
      </c>
      <c r="D2201" s="2">
        <v>1501</v>
      </c>
      <c r="E2201" s="2">
        <v>3</v>
      </c>
      <c r="F2201" s="2" t="s">
        <v>16</v>
      </c>
      <c r="G2201" s="2" t="s">
        <v>13</v>
      </c>
      <c r="H2201" s="5">
        <v>59.95</v>
      </c>
      <c r="I2201" s="3">
        <v>0</v>
      </c>
      <c r="J2201" s="5">
        <f>Table1[[#This Row],[Ticket Price Price Per Unit]]*(1-Table1[[#This Row],[Discount Given]])</f>
        <v>59.95</v>
      </c>
      <c r="K2201" s="5">
        <v>28.73</v>
      </c>
      <c r="L2201" s="2">
        <v>20</v>
      </c>
      <c r="M2201" s="2">
        <v>3023</v>
      </c>
      <c r="N2201" s="5">
        <f>Table1[[#This Row],[Sales Price Per Unit]]*Table1[[#This Row],[Quantity]]</f>
        <v>1199</v>
      </c>
      <c r="O2201" s="5">
        <f>((Table1[[#This Row],[Ticket Price Price Per Unit]]-Table1[[#This Row],[Sales Price Per Unit]]))*Table1[[#This Row],[Quantity]]</f>
        <v>0</v>
      </c>
      <c r="P2201" s="5">
        <f>(Table1[[#This Row],[Sales Price Per Unit]]-Table1[[#This Row],[Cost per Unit]])*Table1[[#This Row],[Quantity]]</f>
        <v>624.40000000000009</v>
      </c>
    </row>
    <row r="2202" spans="1:16" x14ac:dyDescent="0.25">
      <c r="A2202" s="1">
        <v>41356</v>
      </c>
      <c r="B2202" s="20">
        <f>MONTH(Table1[[#This Row],[Date]])</f>
        <v>3</v>
      </c>
      <c r="C2202" s="20" t="str">
        <f>TEXT(Table1[[#This Row],[Date]],"mmmm")</f>
        <v>marzec</v>
      </c>
      <c r="D2202" s="2">
        <v>1502</v>
      </c>
      <c r="E2202" s="2">
        <v>1</v>
      </c>
      <c r="F2202" s="2" t="s">
        <v>18</v>
      </c>
      <c r="G2202" s="2" t="s">
        <v>13</v>
      </c>
      <c r="H2202" s="5">
        <v>43.95</v>
      </c>
      <c r="I2202" s="3">
        <v>0</v>
      </c>
      <c r="J2202" s="5">
        <f>Table1[[#This Row],[Ticket Price Price Per Unit]]*(1-Table1[[#This Row],[Discount Given]])</f>
        <v>43.95</v>
      </c>
      <c r="K2202" s="5">
        <v>25.6</v>
      </c>
      <c r="L2202" s="2">
        <v>18</v>
      </c>
      <c r="M2202" s="2">
        <v>3014</v>
      </c>
      <c r="N2202" s="5">
        <f>Table1[[#This Row],[Sales Price Per Unit]]*Table1[[#This Row],[Quantity]]</f>
        <v>791.1</v>
      </c>
      <c r="O2202" s="5">
        <f>((Table1[[#This Row],[Ticket Price Price Per Unit]]-Table1[[#This Row],[Sales Price Per Unit]]))*Table1[[#This Row],[Quantity]]</f>
        <v>0</v>
      </c>
      <c r="P2202" s="5">
        <f>(Table1[[#This Row],[Sales Price Per Unit]]-Table1[[#This Row],[Cost per Unit]])*Table1[[#This Row],[Quantity]]</f>
        <v>330.3</v>
      </c>
    </row>
    <row r="2203" spans="1:16" x14ac:dyDescent="0.25">
      <c r="A2203" s="1">
        <v>41356</v>
      </c>
      <c r="B2203" s="20">
        <f>MONTH(Table1[[#This Row],[Date]])</f>
        <v>3</v>
      </c>
      <c r="C2203" s="20" t="str">
        <f>TEXT(Table1[[#This Row],[Date]],"mmmm")</f>
        <v>marzec</v>
      </c>
      <c r="D2203" s="2">
        <v>1503</v>
      </c>
      <c r="E2203" s="2">
        <v>35</v>
      </c>
      <c r="F2203" s="2" t="s">
        <v>16</v>
      </c>
      <c r="G2203" s="2" t="s">
        <v>13</v>
      </c>
      <c r="H2203" s="5">
        <v>0.95</v>
      </c>
      <c r="I2203" s="3">
        <v>0</v>
      </c>
      <c r="J2203" s="5">
        <f>Table1[[#This Row],[Ticket Price Price Per Unit]]*(1-Table1[[#This Row],[Discount Given]])</f>
        <v>0.95</v>
      </c>
      <c r="K2203" s="5">
        <v>0.47</v>
      </c>
      <c r="L2203" s="2">
        <v>22</v>
      </c>
      <c r="M2203" s="2">
        <v>3014</v>
      </c>
      <c r="N2203" s="5">
        <f>Table1[[#This Row],[Sales Price Per Unit]]*Table1[[#This Row],[Quantity]]</f>
        <v>20.9</v>
      </c>
      <c r="O2203" s="5">
        <f>((Table1[[#This Row],[Ticket Price Price Per Unit]]-Table1[[#This Row],[Sales Price Per Unit]]))*Table1[[#This Row],[Quantity]]</f>
        <v>0</v>
      </c>
      <c r="P2203" s="5">
        <f>(Table1[[#This Row],[Sales Price Per Unit]]-Table1[[#This Row],[Cost per Unit]])*Table1[[#This Row],[Quantity]]</f>
        <v>10.559999999999999</v>
      </c>
    </row>
    <row r="2204" spans="1:16" x14ac:dyDescent="0.25">
      <c r="A2204" s="1">
        <v>41356</v>
      </c>
      <c r="B2204" s="20">
        <f>MONTH(Table1[[#This Row],[Date]])</f>
        <v>3</v>
      </c>
      <c r="C2204" s="20" t="str">
        <f>TEXT(Table1[[#This Row],[Date]],"mmmm")</f>
        <v>marzec</v>
      </c>
      <c r="D2204" s="2">
        <v>1503</v>
      </c>
      <c r="E2204" s="2">
        <v>10</v>
      </c>
      <c r="F2204" s="2" t="s">
        <v>16</v>
      </c>
      <c r="G2204" s="2" t="s">
        <v>13</v>
      </c>
      <c r="H2204" s="5">
        <v>34.950000000000003</v>
      </c>
      <c r="I2204" s="3">
        <v>0</v>
      </c>
      <c r="J2204" s="5">
        <f>Table1[[#This Row],[Ticket Price Price Per Unit]]*(1-Table1[[#This Row],[Discount Given]])</f>
        <v>34.950000000000003</v>
      </c>
      <c r="K2204" s="5">
        <v>22.13</v>
      </c>
      <c r="L2204" s="2">
        <v>7</v>
      </c>
      <c r="M2204" s="2">
        <v>3014</v>
      </c>
      <c r="N2204" s="5">
        <f>Table1[[#This Row],[Sales Price Per Unit]]*Table1[[#This Row],[Quantity]]</f>
        <v>244.65000000000003</v>
      </c>
      <c r="O2204" s="5">
        <f>((Table1[[#This Row],[Ticket Price Price Per Unit]]-Table1[[#This Row],[Sales Price Per Unit]]))*Table1[[#This Row],[Quantity]]</f>
        <v>0</v>
      </c>
      <c r="P2204" s="5">
        <f>(Table1[[#This Row],[Sales Price Per Unit]]-Table1[[#This Row],[Cost per Unit]])*Table1[[#This Row],[Quantity]]</f>
        <v>89.740000000000023</v>
      </c>
    </row>
    <row r="2205" spans="1:16" x14ac:dyDescent="0.25">
      <c r="A2205" s="1">
        <v>41356</v>
      </c>
      <c r="B2205" s="20">
        <f>MONTH(Table1[[#This Row],[Date]])</f>
        <v>3</v>
      </c>
      <c r="C2205" s="20" t="str">
        <f>TEXT(Table1[[#This Row],[Date]],"mmmm")</f>
        <v>marzec</v>
      </c>
      <c r="D2205" s="2">
        <v>1504</v>
      </c>
      <c r="E2205" s="2">
        <v>23</v>
      </c>
      <c r="F2205" s="2" t="s">
        <v>18</v>
      </c>
      <c r="G2205" s="2" t="s">
        <v>13</v>
      </c>
      <c r="H2205" s="5">
        <v>2.95</v>
      </c>
      <c r="I2205" s="3">
        <v>0</v>
      </c>
      <c r="J2205" s="5">
        <f>Table1[[#This Row],[Ticket Price Price Per Unit]]*(1-Table1[[#This Row],[Discount Given]])</f>
        <v>2.95</v>
      </c>
      <c r="K2205" s="5">
        <v>1.68</v>
      </c>
      <c r="L2205" s="2">
        <v>7</v>
      </c>
      <c r="M2205" s="2">
        <v>3013</v>
      </c>
      <c r="N2205" s="5">
        <f>Table1[[#This Row],[Sales Price Per Unit]]*Table1[[#This Row],[Quantity]]</f>
        <v>20.650000000000002</v>
      </c>
      <c r="O2205" s="5">
        <f>((Table1[[#This Row],[Ticket Price Price Per Unit]]-Table1[[#This Row],[Sales Price Per Unit]]))*Table1[[#This Row],[Quantity]]</f>
        <v>0</v>
      </c>
      <c r="P2205" s="5">
        <f>(Table1[[#This Row],[Sales Price Per Unit]]-Table1[[#This Row],[Cost per Unit]])*Table1[[#This Row],[Quantity]]</f>
        <v>8.8900000000000023</v>
      </c>
    </row>
    <row r="2206" spans="1:16" x14ac:dyDescent="0.25">
      <c r="A2206" s="1">
        <v>41356</v>
      </c>
      <c r="B2206" s="20">
        <f>MONTH(Table1[[#This Row],[Date]])</f>
        <v>3</v>
      </c>
      <c r="C2206" s="20" t="str">
        <f>TEXT(Table1[[#This Row],[Date]],"mmmm")</f>
        <v>marzec</v>
      </c>
      <c r="D2206" s="2">
        <v>1505</v>
      </c>
      <c r="E2206" s="2">
        <v>38</v>
      </c>
      <c r="F2206" s="2" t="s">
        <v>16</v>
      </c>
      <c r="G2206" s="2" t="s">
        <v>13</v>
      </c>
      <c r="H2206" s="5">
        <v>24.95</v>
      </c>
      <c r="I2206" s="3">
        <v>0.1</v>
      </c>
      <c r="J2206" s="5">
        <f>Table1[[#This Row],[Ticket Price Price Per Unit]]*(1-Table1[[#This Row],[Discount Given]])</f>
        <v>22.454999999999998</v>
      </c>
      <c r="K2206" s="5">
        <v>11.48</v>
      </c>
      <c r="L2206" s="2">
        <v>5</v>
      </c>
      <c r="M2206" s="2">
        <v>3012</v>
      </c>
      <c r="N2206" s="5">
        <f>Table1[[#This Row],[Sales Price Per Unit]]*Table1[[#This Row],[Quantity]]</f>
        <v>112.27499999999999</v>
      </c>
      <c r="O2206" s="5">
        <f>((Table1[[#This Row],[Ticket Price Price Per Unit]]-Table1[[#This Row],[Sales Price Per Unit]]))*Table1[[#This Row],[Quantity]]</f>
        <v>12.475000000000005</v>
      </c>
      <c r="P2206" s="5">
        <f>(Table1[[#This Row],[Sales Price Per Unit]]-Table1[[#This Row],[Cost per Unit]])*Table1[[#This Row],[Quantity]]</f>
        <v>54.874999999999986</v>
      </c>
    </row>
    <row r="2207" spans="1:16" x14ac:dyDescent="0.25">
      <c r="A2207" s="1">
        <v>41356</v>
      </c>
      <c r="B2207" s="20">
        <f>MONTH(Table1[[#This Row],[Date]])</f>
        <v>3</v>
      </c>
      <c r="C2207" s="20" t="str">
        <f>TEXT(Table1[[#This Row],[Date]],"mmmm")</f>
        <v>marzec</v>
      </c>
      <c r="D2207" s="2">
        <v>1505</v>
      </c>
      <c r="E2207" s="2">
        <v>12</v>
      </c>
      <c r="F2207" s="2" t="s">
        <v>16</v>
      </c>
      <c r="G2207" s="2" t="s">
        <v>13</v>
      </c>
      <c r="H2207" s="5">
        <v>47.95</v>
      </c>
      <c r="I2207" s="3">
        <v>0.1</v>
      </c>
      <c r="J2207" s="5">
        <f>Table1[[#This Row],[Ticket Price Price Per Unit]]*(1-Table1[[#This Row],[Discount Given]])</f>
        <v>43.155000000000001</v>
      </c>
      <c r="K2207" s="5">
        <v>20.7</v>
      </c>
      <c r="L2207" s="2">
        <v>1</v>
      </c>
      <c r="M2207" s="2">
        <v>3012</v>
      </c>
      <c r="N2207" s="5">
        <f>Table1[[#This Row],[Sales Price Per Unit]]*Table1[[#This Row],[Quantity]]</f>
        <v>43.155000000000001</v>
      </c>
      <c r="O2207" s="5">
        <f>((Table1[[#This Row],[Ticket Price Price Per Unit]]-Table1[[#This Row],[Sales Price Per Unit]]))*Table1[[#This Row],[Quantity]]</f>
        <v>4.7950000000000017</v>
      </c>
      <c r="P2207" s="5">
        <f>(Table1[[#This Row],[Sales Price Per Unit]]-Table1[[#This Row],[Cost per Unit]])*Table1[[#This Row],[Quantity]]</f>
        <v>22.455000000000002</v>
      </c>
    </row>
    <row r="2208" spans="1:16" x14ac:dyDescent="0.25">
      <c r="A2208" s="1">
        <v>41356</v>
      </c>
      <c r="B2208" s="20">
        <f>MONTH(Table1[[#This Row],[Date]])</f>
        <v>3</v>
      </c>
      <c r="C2208" s="20" t="str">
        <f>TEXT(Table1[[#This Row],[Date]],"mmmm")</f>
        <v>marzec</v>
      </c>
      <c r="D2208" s="2">
        <v>1505</v>
      </c>
      <c r="E2208" s="2">
        <v>10</v>
      </c>
      <c r="F2208" s="2" t="s">
        <v>16</v>
      </c>
      <c r="G2208" s="2" t="s">
        <v>13</v>
      </c>
      <c r="H2208" s="5">
        <v>34.950000000000003</v>
      </c>
      <c r="I2208" s="3">
        <v>0</v>
      </c>
      <c r="J2208" s="5">
        <f>Table1[[#This Row],[Ticket Price Price Per Unit]]*(1-Table1[[#This Row],[Discount Given]])</f>
        <v>34.950000000000003</v>
      </c>
      <c r="K2208" s="5">
        <v>22.13</v>
      </c>
      <c r="L2208" s="2">
        <v>5</v>
      </c>
      <c r="M2208" s="2">
        <v>3012</v>
      </c>
      <c r="N2208" s="5">
        <f>Table1[[#This Row],[Sales Price Per Unit]]*Table1[[#This Row],[Quantity]]</f>
        <v>174.75</v>
      </c>
      <c r="O2208" s="5">
        <f>((Table1[[#This Row],[Ticket Price Price Per Unit]]-Table1[[#This Row],[Sales Price Per Unit]]))*Table1[[#This Row],[Quantity]]</f>
        <v>0</v>
      </c>
      <c r="P2208" s="5">
        <f>(Table1[[#This Row],[Sales Price Per Unit]]-Table1[[#This Row],[Cost per Unit]])*Table1[[#This Row],[Quantity]]</f>
        <v>64.100000000000023</v>
      </c>
    </row>
    <row r="2209" spans="1:16" x14ac:dyDescent="0.25">
      <c r="A2209" s="1">
        <v>41356</v>
      </c>
      <c r="B2209" s="20">
        <f>MONTH(Table1[[#This Row],[Date]])</f>
        <v>3</v>
      </c>
      <c r="C2209" s="20" t="str">
        <f>TEXT(Table1[[#This Row],[Date]],"mmmm")</f>
        <v>marzec</v>
      </c>
      <c r="D2209" s="2">
        <v>1506</v>
      </c>
      <c r="E2209" s="2">
        <v>35</v>
      </c>
      <c r="F2209" s="2" t="s">
        <v>16</v>
      </c>
      <c r="G2209" s="2" t="s">
        <v>13</v>
      </c>
      <c r="H2209" s="5">
        <v>0.95</v>
      </c>
      <c r="I2209" s="3">
        <v>0</v>
      </c>
      <c r="J2209" s="5">
        <f>Table1[[#This Row],[Ticket Price Price Per Unit]]*(1-Table1[[#This Row],[Discount Given]])</f>
        <v>0.95</v>
      </c>
      <c r="K2209" s="5">
        <v>0.47</v>
      </c>
      <c r="L2209" s="2">
        <v>9</v>
      </c>
      <c r="M2209" s="2">
        <v>3033</v>
      </c>
      <c r="N2209" s="5">
        <f>Table1[[#This Row],[Sales Price Per Unit]]*Table1[[#This Row],[Quantity]]</f>
        <v>8.5499999999999989</v>
      </c>
      <c r="O2209" s="5">
        <f>((Table1[[#This Row],[Ticket Price Price Per Unit]]-Table1[[#This Row],[Sales Price Per Unit]]))*Table1[[#This Row],[Quantity]]</f>
        <v>0</v>
      </c>
      <c r="P2209" s="5">
        <f>(Table1[[#This Row],[Sales Price Per Unit]]-Table1[[#This Row],[Cost per Unit]])*Table1[[#This Row],[Quantity]]</f>
        <v>4.32</v>
      </c>
    </row>
    <row r="2210" spans="1:16" x14ac:dyDescent="0.25">
      <c r="A2210" s="1">
        <v>41356</v>
      </c>
      <c r="B2210" s="20">
        <f>MONTH(Table1[[#This Row],[Date]])</f>
        <v>3</v>
      </c>
      <c r="C2210" s="20" t="str">
        <f>TEXT(Table1[[#This Row],[Date]],"mmmm")</f>
        <v>marzec</v>
      </c>
      <c r="D2210" s="2">
        <v>1507</v>
      </c>
      <c r="E2210" s="2">
        <v>11</v>
      </c>
      <c r="F2210" s="2" t="s">
        <v>16</v>
      </c>
      <c r="G2210" s="2" t="s">
        <v>13</v>
      </c>
      <c r="H2210" s="5">
        <v>65.95</v>
      </c>
      <c r="I2210" s="3">
        <v>0.1</v>
      </c>
      <c r="J2210" s="5">
        <f>Table1[[#This Row],[Ticket Price Price Per Unit]]*(1-Table1[[#This Row],[Discount Given]])</f>
        <v>59.355000000000004</v>
      </c>
      <c r="K2210" s="5">
        <v>37.97</v>
      </c>
      <c r="L2210" s="2">
        <v>22</v>
      </c>
      <c r="M2210" s="2">
        <v>3027</v>
      </c>
      <c r="N2210" s="5">
        <f>Table1[[#This Row],[Sales Price Per Unit]]*Table1[[#This Row],[Quantity]]</f>
        <v>1305.8100000000002</v>
      </c>
      <c r="O2210" s="5">
        <f>((Table1[[#This Row],[Ticket Price Price Per Unit]]-Table1[[#This Row],[Sales Price Per Unit]]))*Table1[[#This Row],[Quantity]]</f>
        <v>145.08999999999997</v>
      </c>
      <c r="P2210" s="5">
        <f>(Table1[[#This Row],[Sales Price Per Unit]]-Table1[[#This Row],[Cost per Unit]])*Table1[[#This Row],[Quantity]]</f>
        <v>470.47000000000014</v>
      </c>
    </row>
    <row r="2211" spans="1:16" x14ac:dyDescent="0.25">
      <c r="A2211" s="1">
        <v>41356</v>
      </c>
      <c r="B2211" s="20">
        <f>MONTH(Table1[[#This Row],[Date]])</f>
        <v>3</v>
      </c>
      <c r="C2211" s="20" t="str">
        <f>TEXT(Table1[[#This Row],[Date]],"mmmm")</f>
        <v>marzec</v>
      </c>
      <c r="D2211" s="2">
        <v>1508</v>
      </c>
      <c r="E2211" s="2">
        <v>7</v>
      </c>
      <c r="F2211" s="2" t="s">
        <v>16</v>
      </c>
      <c r="G2211" s="2" t="s">
        <v>13</v>
      </c>
      <c r="H2211" s="5">
        <v>20.95</v>
      </c>
      <c r="I2211" s="3">
        <v>0</v>
      </c>
      <c r="J2211" s="5">
        <f>Table1[[#This Row],[Ticket Price Price Per Unit]]*(1-Table1[[#This Row],[Discount Given]])</f>
        <v>20.95</v>
      </c>
      <c r="K2211" s="5">
        <v>10.039999999999999</v>
      </c>
      <c r="L2211" s="2">
        <v>4</v>
      </c>
      <c r="M2211" s="2">
        <v>3030</v>
      </c>
      <c r="N2211" s="5">
        <f>Table1[[#This Row],[Sales Price Per Unit]]*Table1[[#This Row],[Quantity]]</f>
        <v>83.8</v>
      </c>
      <c r="O2211" s="5">
        <f>((Table1[[#This Row],[Ticket Price Price Per Unit]]-Table1[[#This Row],[Sales Price Per Unit]]))*Table1[[#This Row],[Quantity]]</f>
        <v>0</v>
      </c>
      <c r="P2211" s="5">
        <f>(Table1[[#This Row],[Sales Price Per Unit]]-Table1[[#This Row],[Cost per Unit]])*Table1[[#This Row],[Quantity]]</f>
        <v>43.64</v>
      </c>
    </row>
    <row r="2212" spans="1:16" x14ac:dyDescent="0.25">
      <c r="A2212" s="1">
        <v>41356</v>
      </c>
      <c r="B2212" s="20">
        <f>MONTH(Table1[[#This Row],[Date]])</f>
        <v>3</v>
      </c>
      <c r="C2212" s="20" t="str">
        <f>TEXT(Table1[[#This Row],[Date]],"mmmm")</f>
        <v>marzec</v>
      </c>
      <c r="D2212" s="2">
        <v>1509</v>
      </c>
      <c r="E2212" s="2">
        <v>28</v>
      </c>
      <c r="F2212" s="2" t="s">
        <v>18</v>
      </c>
      <c r="G2212" s="2" t="s">
        <v>13</v>
      </c>
      <c r="H2212" s="5">
        <v>0.95</v>
      </c>
      <c r="I2212" s="3">
        <v>0</v>
      </c>
      <c r="J2212" s="5">
        <f>Table1[[#This Row],[Ticket Price Price Per Unit]]*(1-Table1[[#This Row],[Discount Given]])</f>
        <v>0.95</v>
      </c>
      <c r="K2212" s="5">
        <v>0.5</v>
      </c>
      <c r="L2212" s="2">
        <v>33</v>
      </c>
      <c r="M2212" s="2">
        <v>3029</v>
      </c>
      <c r="N2212" s="5">
        <f>Table1[[#This Row],[Sales Price Per Unit]]*Table1[[#This Row],[Quantity]]</f>
        <v>31.349999999999998</v>
      </c>
      <c r="O2212" s="5">
        <f>((Table1[[#This Row],[Ticket Price Price Per Unit]]-Table1[[#This Row],[Sales Price Per Unit]]))*Table1[[#This Row],[Quantity]]</f>
        <v>0</v>
      </c>
      <c r="P2212" s="5">
        <f>(Table1[[#This Row],[Sales Price Per Unit]]-Table1[[#This Row],[Cost per Unit]])*Table1[[#This Row],[Quantity]]</f>
        <v>14.849999999999998</v>
      </c>
    </row>
    <row r="2213" spans="1:16" x14ac:dyDescent="0.25">
      <c r="A2213" s="1">
        <v>41356</v>
      </c>
      <c r="B2213" s="20">
        <f>MONTH(Table1[[#This Row],[Date]])</f>
        <v>3</v>
      </c>
      <c r="C2213" s="20" t="str">
        <f>TEXT(Table1[[#This Row],[Date]],"mmmm")</f>
        <v>marzec</v>
      </c>
      <c r="D2213" s="2">
        <v>1509</v>
      </c>
      <c r="E2213" s="2">
        <v>23</v>
      </c>
      <c r="F2213" s="2" t="s">
        <v>18</v>
      </c>
      <c r="G2213" s="2" t="s">
        <v>13</v>
      </c>
      <c r="H2213" s="5">
        <v>2.95</v>
      </c>
      <c r="I2213" s="3">
        <v>0</v>
      </c>
      <c r="J2213" s="5">
        <f>Table1[[#This Row],[Ticket Price Price Per Unit]]*(1-Table1[[#This Row],[Discount Given]])</f>
        <v>2.95</v>
      </c>
      <c r="K2213" s="5">
        <v>1.68</v>
      </c>
      <c r="L2213" s="2">
        <v>2</v>
      </c>
      <c r="M2213" s="2">
        <v>3029</v>
      </c>
      <c r="N2213" s="5">
        <f>Table1[[#This Row],[Sales Price Per Unit]]*Table1[[#This Row],[Quantity]]</f>
        <v>5.9</v>
      </c>
      <c r="O2213" s="5">
        <f>((Table1[[#This Row],[Ticket Price Price Per Unit]]-Table1[[#This Row],[Sales Price Per Unit]]))*Table1[[#This Row],[Quantity]]</f>
        <v>0</v>
      </c>
      <c r="P2213" s="5">
        <f>(Table1[[#This Row],[Sales Price Per Unit]]-Table1[[#This Row],[Cost per Unit]])*Table1[[#This Row],[Quantity]]</f>
        <v>2.5400000000000005</v>
      </c>
    </row>
    <row r="2214" spans="1:16" x14ac:dyDescent="0.25">
      <c r="A2214" s="1">
        <v>41356</v>
      </c>
      <c r="B2214" s="20">
        <f>MONTH(Table1[[#This Row],[Date]])</f>
        <v>3</v>
      </c>
      <c r="C2214" s="20" t="str">
        <f>TEXT(Table1[[#This Row],[Date]],"mmmm")</f>
        <v>marzec</v>
      </c>
      <c r="D2214" s="2">
        <v>1509</v>
      </c>
      <c r="E2214" s="2">
        <v>14</v>
      </c>
      <c r="F2214" s="2" t="s">
        <v>18</v>
      </c>
      <c r="G2214" s="2" t="s">
        <v>13</v>
      </c>
      <c r="H2214" s="5">
        <v>31.95</v>
      </c>
      <c r="I2214" s="3">
        <v>0</v>
      </c>
      <c r="J2214" s="5">
        <f>Table1[[#This Row],[Ticket Price Price Per Unit]]*(1-Table1[[#This Row],[Discount Given]])</f>
        <v>31.95</v>
      </c>
      <c r="K2214" s="5">
        <v>17.38</v>
      </c>
      <c r="L2214" s="2">
        <v>3</v>
      </c>
      <c r="M2214" s="2">
        <v>3029</v>
      </c>
      <c r="N2214" s="5">
        <f>Table1[[#This Row],[Sales Price Per Unit]]*Table1[[#This Row],[Quantity]]</f>
        <v>95.85</v>
      </c>
      <c r="O2214" s="5">
        <f>((Table1[[#This Row],[Ticket Price Price Per Unit]]-Table1[[#This Row],[Sales Price Per Unit]]))*Table1[[#This Row],[Quantity]]</f>
        <v>0</v>
      </c>
      <c r="P2214" s="5">
        <f>(Table1[[#This Row],[Sales Price Per Unit]]-Table1[[#This Row],[Cost per Unit]])*Table1[[#This Row],[Quantity]]</f>
        <v>43.71</v>
      </c>
    </row>
    <row r="2215" spans="1:16" x14ac:dyDescent="0.25">
      <c r="A2215" s="1">
        <v>41356</v>
      </c>
      <c r="B2215" s="20">
        <f>MONTH(Table1[[#This Row],[Date]])</f>
        <v>3</v>
      </c>
      <c r="C2215" s="20" t="str">
        <f>TEXT(Table1[[#This Row],[Date]],"mmmm")</f>
        <v>marzec</v>
      </c>
      <c r="D2215" s="2">
        <v>1509</v>
      </c>
      <c r="E2215" s="2">
        <v>22</v>
      </c>
      <c r="F2215" s="2" t="s">
        <v>18</v>
      </c>
      <c r="G2215" s="2" t="s">
        <v>13</v>
      </c>
      <c r="H2215" s="5">
        <v>0.95</v>
      </c>
      <c r="I2215" s="3">
        <v>0</v>
      </c>
      <c r="J2215" s="5">
        <f>Table1[[#This Row],[Ticket Price Price Per Unit]]*(1-Table1[[#This Row],[Discount Given]])</f>
        <v>0.95</v>
      </c>
      <c r="K2215" s="5">
        <v>0.56999999999999995</v>
      </c>
      <c r="L2215" s="2">
        <v>22</v>
      </c>
      <c r="M2215" s="2">
        <v>3029</v>
      </c>
      <c r="N2215" s="5">
        <f>Table1[[#This Row],[Sales Price Per Unit]]*Table1[[#This Row],[Quantity]]</f>
        <v>20.9</v>
      </c>
      <c r="O2215" s="5">
        <f>((Table1[[#This Row],[Ticket Price Price Per Unit]]-Table1[[#This Row],[Sales Price Per Unit]]))*Table1[[#This Row],[Quantity]]</f>
        <v>0</v>
      </c>
      <c r="P2215" s="5">
        <f>(Table1[[#This Row],[Sales Price Per Unit]]-Table1[[#This Row],[Cost per Unit]])*Table1[[#This Row],[Quantity]]</f>
        <v>8.36</v>
      </c>
    </row>
    <row r="2216" spans="1:16" x14ac:dyDescent="0.25">
      <c r="A2216" s="1">
        <v>41356</v>
      </c>
      <c r="B2216" s="20">
        <f>MONTH(Table1[[#This Row],[Date]])</f>
        <v>3</v>
      </c>
      <c r="C2216" s="20" t="str">
        <f>TEXT(Table1[[#This Row],[Date]],"mmmm")</f>
        <v>marzec</v>
      </c>
      <c r="D2216" s="2">
        <v>1510</v>
      </c>
      <c r="E2216" s="2">
        <v>37</v>
      </c>
      <c r="F2216" s="2" t="s">
        <v>16</v>
      </c>
      <c r="G2216" s="2" t="s">
        <v>13</v>
      </c>
      <c r="H2216" s="5">
        <v>24.95</v>
      </c>
      <c r="I2216" s="3">
        <v>0</v>
      </c>
      <c r="J2216" s="5">
        <f>Table1[[#This Row],[Ticket Price Price Per Unit]]*(1-Table1[[#This Row],[Discount Given]])</f>
        <v>24.95</v>
      </c>
      <c r="K2216" s="5">
        <v>9.3800000000000008</v>
      </c>
      <c r="L2216" s="2">
        <v>11</v>
      </c>
      <c r="M2216" s="2">
        <v>3023</v>
      </c>
      <c r="N2216" s="5">
        <f>Table1[[#This Row],[Sales Price Per Unit]]*Table1[[#This Row],[Quantity]]</f>
        <v>274.45</v>
      </c>
      <c r="O2216" s="5">
        <f>((Table1[[#This Row],[Ticket Price Price Per Unit]]-Table1[[#This Row],[Sales Price Per Unit]]))*Table1[[#This Row],[Quantity]]</f>
        <v>0</v>
      </c>
      <c r="P2216" s="5">
        <f>(Table1[[#This Row],[Sales Price Per Unit]]-Table1[[#This Row],[Cost per Unit]])*Table1[[#This Row],[Quantity]]</f>
        <v>171.26999999999998</v>
      </c>
    </row>
    <row r="2217" spans="1:16" x14ac:dyDescent="0.25">
      <c r="A2217" s="1">
        <v>41356</v>
      </c>
      <c r="B2217" s="20">
        <f>MONTH(Table1[[#This Row],[Date]])</f>
        <v>3</v>
      </c>
      <c r="C2217" s="20" t="str">
        <f>TEXT(Table1[[#This Row],[Date]],"mmmm")</f>
        <v>marzec</v>
      </c>
      <c r="D2217" s="2">
        <v>1511</v>
      </c>
      <c r="E2217" s="2">
        <v>6</v>
      </c>
      <c r="F2217" s="2" t="s">
        <v>16</v>
      </c>
      <c r="G2217" s="2" t="s">
        <v>13</v>
      </c>
      <c r="H2217" s="5">
        <v>55.95</v>
      </c>
      <c r="I2217" s="3">
        <v>0.2</v>
      </c>
      <c r="J2217" s="5">
        <f>Table1[[#This Row],[Ticket Price Price Per Unit]]*(1-Table1[[#This Row],[Discount Given]])</f>
        <v>44.760000000000005</v>
      </c>
      <c r="K2217" s="5">
        <v>16.059999999999999</v>
      </c>
      <c r="L2217" s="2">
        <v>22</v>
      </c>
      <c r="M2217" s="2">
        <v>3032</v>
      </c>
      <c r="N2217" s="5">
        <f>Table1[[#This Row],[Sales Price Per Unit]]*Table1[[#This Row],[Quantity]]</f>
        <v>984.72000000000014</v>
      </c>
      <c r="O2217" s="5">
        <f>((Table1[[#This Row],[Ticket Price Price Per Unit]]-Table1[[#This Row],[Sales Price Per Unit]]))*Table1[[#This Row],[Quantity]]</f>
        <v>246.17999999999995</v>
      </c>
      <c r="P2217" s="5">
        <f>(Table1[[#This Row],[Sales Price Per Unit]]-Table1[[#This Row],[Cost per Unit]])*Table1[[#This Row],[Quantity]]</f>
        <v>631.40000000000009</v>
      </c>
    </row>
    <row r="2218" spans="1:16" x14ac:dyDescent="0.25">
      <c r="A2218" s="1">
        <v>41356</v>
      </c>
      <c r="B2218" s="20">
        <f>MONTH(Table1[[#This Row],[Date]])</f>
        <v>3</v>
      </c>
      <c r="C2218" s="20" t="str">
        <f>TEXT(Table1[[#This Row],[Date]],"mmmm")</f>
        <v>marzec</v>
      </c>
      <c r="D2218" s="2">
        <v>1512</v>
      </c>
      <c r="E2218" s="2">
        <v>24</v>
      </c>
      <c r="F2218" s="2" t="s">
        <v>16</v>
      </c>
      <c r="G2218" s="2" t="s">
        <v>13</v>
      </c>
      <c r="H2218" s="5">
        <v>27.95</v>
      </c>
      <c r="I2218" s="3">
        <v>0</v>
      </c>
      <c r="J2218" s="5">
        <f>Table1[[#This Row],[Ticket Price Price Per Unit]]*(1-Table1[[#This Row],[Discount Given]])</f>
        <v>27.95</v>
      </c>
      <c r="K2218" s="5">
        <v>16.8</v>
      </c>
      <c r="L2218" s="2">
        <v>15</v>
      </c>
      <c r="M2218" s="2">
        <v>3027</v>
      </c>
      <c r="N2218" s="5">
        <f>Table1[[#This Row],[Sales Price Per Unit]]*Table1[[#This Row],[Quantity]]</f>
        <v>419.25</v>
      </c>
      <c r="O2218" s="5">
        <f>((Table1[[#This Row],[Ticket Price Price Per Unit]]-Table1[[#This Row],[Sales Price Per Unit]]))*Table1[[#This Row],[Quantity]]</f>
        <v>0</v>
      </c>
      <c r="P2218" s="5">
        <f>(Table1[[#This Row],[Sales Price Per Unit]]-Table1[[#This Row],[Cost per Unit]])*Table1[[#This Row],[Quantity]]</f>
        <v>167.24999999999997</v>
      </c>
    </row>
    <row r="2219" spans="1:16" x14ac:dyDescent="0.25">
      <c r="A2219" s="1">
        <v>41356</v>
      </c>
      <c r="B2219" s="20">
        <f>MONTH(Table1[[#This Row],[Date]])</f>
        <v>3</v>
      </c>
      <c r="C2219" s="20" t="str">
        <f>TEXT(Table1[[#This Row],[Date]],"mmmm")</f>
        <v>marzec</v>
      </c>
      <c r="D2219" s="2">
        <v>1513</v>
      </c>
      <c r="E2219" s="2">
        <v>50</v>
      </c>
      <c r="F2219" s="2" t="s">
        <v>18</v>
      </c>
      <c r="G2219" s="2" t="s">
        <v>13</v>
      </c>
      <c r="H2219" s="5">
        <v>24.95</v>
      </c>
      <c r="I2219" s="3">
        <v>0</v>
      </c>
      <c r="J2219" s="5">
        <f>Table1[[#This Row],[Ticket Price Price Per Unit]]*(1-Table1[[#This Row],[Discount Given]])</f>
        <v>24.95</v>
      </c>
      <c r="K2219" s="5">
        <v>12.14</v>
      </c>
      <c r="L2219" s="2">
        <v>2</v>
      </c>
      <c r="M2219" s="2">
        <v>3012</v>
      </c>
      <c r="N2219" s="5">
        <f>Table1[[#This Row],[Sales Price Per Unit]]*Table1[[#This Row],[Quantity]]</f>
        <v>49.9</v>
      </c>
      <c r="O2219" s="5">
        <f>((Table1[[#This Row],[Ticket Price Price Per Unit]]-Table1[[#This Row],[Sales Price Per Unit]]))*Table1[[#This Row],[Quantity]]</f>
        <v>0</v>
      </c>
      <c r="P2219" s="5">
        <f>(Table1[[#This Row],[Sales Price Per Unit]]-Table1[[#This Row],[Cost per Unit]])*Table1[[#This Row],[Quantity]]</f>
        <v>25.619999999999997</v>
      </c>
    </row>
    <row r="2220" spans="1:16" x14ac:dyDescent="0.25">
      <c r="A2220" s="1">
        <v>41356</v>
      </c>
      <c r="B2220" s="20">
        <f>MONTH(Table1[[#This Row],[Date]])</f>
        <v>3</v>
      </c>
      <c r="C2220" s="20" t="str">
        <f>TEXT(Table1[[#This Row],[Date]],"mmmm")</f>
        <v>marzec</v>
      </c>
      <c r="D2220" s="2">
        <v>1514</v>
      </c>
      <c r="E2220" s="2">
        <v>13</v>
      </c>
      <c r="F2220" s="2" t="s">
        <v>16</v>
      </c>
      <c r="G2220" s="2" t="s">
        <v>13</v>
      </c>
      <c r="H2220" s="5">
        <v>26.95</v>
      </c>
      <c r="I2220" s="3">
        <v>0</v>
      </c>
      <c r="J2220" s="5">
        <f>Table1[[#This Row],[Ticket Price Price Per Unit]]*(1-Table1[[#This Row],[Discount Given]])</f>
        <v>26.95</v>
      </c>
      <c r="K2220" s="5">
        <v>13.26</v>
      </c>
      <c r="L2220" s="2">
        <v>6</v>
      </c>
      <c r="M2220" s="2">
        <v>3013</v>
      </c>
      <c r="N2220" s="5">
        <f>Table1[[#This Row],[Sales Price Per Unit]]*Table1[[#This Row],[Quantity]]</f>
        <v>161.69999999999999</v>
      </c>
      <c r="O2220" s="5">
        <f>((Table1[[#This Row],[Ticket Price Price Per Unit]]-Table1[[#This Row],[Sales Price Per Unit]]))*Table1[[#This Row],[Quantity]]</f>
        <v>0</v>
      </c>
      <c r="P2220" s="5">
        <f>(Table1[[#This Row],[Sales Price Per Unit]]-Table1[[#This Row],[Cost per Unit]])*Table1[[#This Row],[Quantity]]</f>
        <v>82.14</v>
      </c>
    </row>
    <row r="2221" spans="1:16" x14ac:dyDescent="0.25">
      <c r="A2221" s="1">
        <v>41357</v>
      </c>
      <c r="B2221" s="20">
        <f>MONTH(Table1[[#This Row],[Date]])</f>
        <v>3</v>
      </c>
      <c r="C2221" s="20" t="str">
        <f>TEXT(Table1[[#This Row],[Date]],"mmmm")</f>
        <v>marzec</v>
      </c>
      <c r="D2221" s="2">
        <v>1515</v>
      </c>
      <c r="E2221" s="2">
        <v>16</v>
      </c>
      <c r="F2221" s="2" t="s">
        <v>18</v>
      </c>
      <c r="G2221" s="2" t="s">
        <v>13</v>
      </c>
      <c r="H2221" s="5">
        <v>27.95</v>
      </c>
      <c r="I2221" s="3">
        <v>0.1</v>
      </c>
      <c r="J2221" s="5">
        <f>Table1[[#This Row],[Ticket Price Price Per Unit]]*(1-Table1[[#This Row],[Discount Given]])</f>
        <v>25.155000000000001</v>
      </c>
      <c r="K2221" s="5">
        <v>15.85</v>
      </c>
      <c r="L2221" s="2">
        <v>5</v>
      </c>
      <c r="M2221" s="2">
        <v>3012</v>
      </c>
      <c r="N2221" s="5">
        <f>Table1[[#This Row],[Sales Price Per Unit]]*Table1[[#This Row],[Quantity]]</f>
        <v>125.77500000000001</v>
      </c>
      <c r="O2221" s="5">
        <f>((Table1[[#This Row],[Ticket Price Price Per Unit]]-Table1[[#This Row],[Sales Price Per Unit]]))*Table1[[#This Row],[Quantity]]</f>
        <v>13.974999999999991</v>
      </c>
      <c r="P2221" s="5">
        <f>(Table1[[#This Row],[Sales Price Per Unit]]-Table1[[#This Row],[Cost per Unit]])*Table1[[#This Row],[Quantity]]</f>
        <v>46.525000000000006</v>
      </c>
    </row>
    <row r="2222" spans="1:16" x14ac:dyDescent="0.25">
      <c r="A2222" s="1">
        <v>41357</v>
      </c>
      <c r="B2222" s="20">
        <f>MONTH(Table1[[#This Row],[Date]])</f>
        <v>3</v>
      </c>
      <c r="C2222" s="20" t="str">
        <f>TEXT(Table1[[#This Row],[Date]],"mmmm")</f>
        <v>marzec</v>
      </c>
      <c r="D2222" s="2">
        <v>1516</v>
      </c>
      <c r="E2222" s="2">
        <v>42</v>
      </c>
      <c r="F2222" s="2" t="s">
        <v>12</v>
      </c>
      <c r="G2222" s="2" t="s">
        <v>13</v>
      </c>
      <c r="H2222" s="5">
        <v>35.950000000000003</v>
      </c>
      <c r="I2222" s="3">
        <v>0</v>
      </c>
      <c r="J2222" s="5">
        <f>Table1[[#This Row],[Ticket Price Price Per Unit]]*(1-Table1[[#This Row],[Discount Given]])</f>
        <v>35.950000000000003</v>
      </c>
      <c r="K2222" s="5">
        <v>20.25</v>
      </c>
      <c r="L2222" s="2">
        <v>1</v>
      </c>
      <c r="M2222" s="2">
        <v>3029</v>
      </c>
      <c r="N2222" s="5">
        <f>Table1[[#This Row],[Sales Price Per Unit]]*Table1[[#This Row],[Quantity]]</f>
        <v>35.950000000000003</v>
      </c>
      <c r="O2222" s="5">
        <f>((Table1[[#This Row],[Ticket Price Price Per Unit]]-Table1[[#This Row],[Sales Price Per Unit]]))*Table1[[#This Row],[Quantity]]</f>
        <v>0</v>
      </c>
      <c r="P2222" s="5">
        <f>(Table1[[#This Row],[Sales Price Per Unit]]-Table1[[#This Row],[Cost per Unit]])*Table1[[#This Row],[Quantity]]</f>
        <v>15.700000000000003</v>
      </c>
    </row>
    <row r="2223" spans="1:16" x14ac:dyDescent="0.25">
      <c r="A2223" s="1">
        <v>41357</v>
      </c>
      <c r="B2223" s="20">
        <f>MONTH(Table1[[#This Row],[Date]])</f>
        <v>3</v>
      </c>
      <c r="C2223" s="20" t="str">
        <f>TEXT(Table1[[#This Row],[Date]],"mmmm")</f>
        <v>marzec</v>
      </c>
      <c r="D2223" s="2">
        <v>1517</v>
      </c>
      <c r="E2223" s="2">
        <v>23</v>
      </c>
      <c r="F2223" s="2" t="s">
        <v>16</v>
      </c>
      <c r="G2223" s="2" t="s">
        <v>13</v>
      </c>
      <c r="H2223" s="5">
        <v>2.95</v>
      </c>
      <c r="I2223" s="3">
        <v>0</v>
      </c>
      <c r="J2223" s="5">
        <f>Table1[[#This Row],[Ticket Price Price Per Unit]]*(1-Table1[[#This Row],[Discount Given]])</f>
        <v>2.95</v>
      </c>
      <c r="K2223" s="5">
        <v>1.68</v>
      </c>
      <c r="L2223" s="2">
        <v>5</v>
      </c>
      <c r="M2223" s="2">
        <v>3030</v>
      </c>
      <c r="N2223" s="5">
        <f>Table1[[#This Row],[Sales Price Per Unit]]*Table1[[#This Row],[Quantity]]</f>
        <v>14.75</v>
      </c>
      <c r="O2223" s="5">
        <f>((Table1[[#This Row],[Ticket Price Price Per Unit]]-Table1[[#This Row],[Sales Price Per Unit]]))*Table1[[#This Row],[Quantity]]</f>
        <v>0</v>
      </c>
      <c r="P2223" s="5">
        <f>(Table1[[#This Row],[Sales Price Per Unit]]-Table1[[#This Row],[Cost per Unit]])*Table1[[#This Row],[Quantity]]</f>
        <v>6.3500000000000014</v>
      </c>
    </row>
    <row r="2224" spans="1:16" x14ac:dyDescent="0.25">
      <c r="A2224" s="1">
        <v>41357</v>
      </c>
      <c r="B2224" s="20">
        <f>MONTH(Table1[[#This Row],[Date]])</f>
        <v>3</v>
      </c>
      <c r="C2224" s="20" t="str">
        <f>TEXT(Table1[[#This Row],[Date]],"mmmm")</f>
        <v>marzec</v>
      </c>
      <c r="D2224" s="2">
        <v>1518</v>
      </c>
      <c r="E2224" s="2">
        <v>30</v>
      </c>
      <c r="F2224" s="2" t="s">
        <v>12</v>
      </c>
      <c r="G2224" s="2" t="s">
        <v>13</v>
      </c>
      <c r="H2224" s="5">
        <v>10.95</v>
      </c>
      <c r="I2224" s="3">
        <v>0</v>
      </c>
      <c r="J2224" s="5">
        <f>Table1[[#This Row],[Ticket Price Price Per Unit]]*(1-Table1[[#This Row],[Discount Given]])</f>
        <v>10.95</v>
      </c>
      <c r="K2224" s="5">
        <v>4.8</v>
      </c>
      <c r="L2224" s="2">
        <v>10</v>
      </c>
      <c r="M2224" s="2">
        <v>3032</v>
      </c>
      <c r="N2224" s="5">
        <f>Table1[[#This Row],[Sales Price Per Unit]]*Table1[[#This Row],[Quantity]]</f>
        <v>109.5</v>
      </c>
      <c r="O2224" s="5">
        <f>((Table1[[#This Row],[Ticket Price Price Per Unit]]-Table1[[#This Row],[Sales Price Per Unit]]))*Table1[[#This Row],[Quantity]]</f>
        <v>0</v>
      </c>
      <c r="P2224" s="5">
        <f>(Table1[[#This Row],[Sales Price Per Unit]]-Table1[[#This Row],[Cost per Unit]])*Table1[[#This Row],[Quantity]]</f>
        <v>61.499999999999993</v>
      </c>
    </row>
    <row r="2225" spans="1:16" x14ac:dyDescent="0.25">
      <c r="A2225" s="1">
        <v>41357</v>
      </c>
      <c r="B2225" s="20">
        <f>MONTH(Table1[[#This Row],[Date]])</f>
        <v>3</v>
      </c>
      <c r="C2225" s="20" t="str">
        <f>TEXT(Table1[[#This Row],[Date]],"mmmm")</f>
        <v>marzec</v>
      </c>
      <c r="D2225" s="2">
        <v>1519</v>
      </c>
      <c r="E2225" s="2">
        <v>43</v>
      </c>
      <c r="F2225" s="2" t="s">
        <v>18</v>
      </c>
      <c r="G2225" s="2" t="s">
        <v>13</v>
      </c>
      <c r="H2225" s="5">
        <v>11.95</v>
      </c>
      <c r="I2225" s="3">
        <v>0</v>
      </c>
      <c r="J2225" s="5">
        <f>Table1[[#This Row],[Ticket Price Price Per Unit]]*(1-Table1[[#This Row],[Discount Given]])</f>
        <v>11.95</v>
      </c>
      <c r="K2225" s="5">
        <v>3.32</v>
      </c>
      <c r="L2225" s="2">
        <v>7</v>
      </c>
      <c r="M2225" s="2">
        <v>3032</v>
      </c>
      <c r="N2225" s="5">
        <f>Table1[[#This Row],[Sales Price Per Unit]]*Table1[[#This Row],[Quantity]]</f>
        <v>83.649999999999991</v>
      </c>
      <c r="O2225" s="5">
        <f>((Table1[[#This Row],[Ticket Price Price Per Unit]]-Table1[[#This Row],[Sales Price Per Unit]]))*Table1[[#This Row],[Quantity]]</f>
        <v>0</v>
      </c>
      <c r="P2225" s="5">
        <f>(Table1[[#This Row],[Sales Price Per Unit]]-Table1[[#This Row],[Cost per Unit]])*Table1[[#This Row],[Quantity]]</f>
        <v>60.41</v>
      </c>
    </row>
    <row r="2226" spans="1:16" hidden="1" x14ac:dyDescent="0.25">
      <c r="A2226" s="1">
        <v>41357</v>
      </c>
      <c r="B2226" s="20">
        <f>MONTH(Table1[[#This Row],[Date]])</f>
        <v>3</v>
      </c>
      <c r="C2226" s="20" t="str">
        <f>TEXT(Table1[[#This Row],[Date]],"mmmm")</f>
        <v>marzec</v>
      </c>
      <c r="D2226" s="2">
        <v>1520</v>
      </c>
      <c r="E2226" s="2">
        <v>1</v>
      </c>
      <c r="F2226" s="2" t="s">
        <v>18</v>
      </c>
      <c r="G2226" s="2" t="s">
        <v>13</v>
      </c>
      <c r="H2226" s="5">
        <v>43.95</v>
      </c>
      <c r="I2226" s="3">
        <v>0</v>
      </c>
      <c r="J2226" s="5">
        <f>Table1[[#This Row],[Ticket Price Price Per Unit]]*(1-Table1[[#This Row],[Discount Given]])</f>
        <v>43.95</v>
      </c>
      <c r="K2226" s="5">
        <v>25.6</v>
      </c>
      <c r="L2226" s="2">
        <v>7</v>
      </c>
      <c r="M2226" s="2">
        <v>3019</v>
      </c>
      <c r="N2226" s="5">
        <f>Table1[[#This Row],[Sales Price Per Unit]]*Table1[[#This Row],[Quantity]]</f>
        <v>307.65000000000003</v>
      </c>
      <c r="O2226" s="5">
        <f>((Table1[[#This Row],[Ticket Price Price Per Unit]]-Table1[[#This Row],[Sales Price Per Unit]]))*Table1[[#This Row],[Quantity]]</f>
        <v>0</v>
      </c>
      <c r="P2226" s="5">
        <f>(Table1[[#This Row],[Sales Price Per Unit]]-Table1[[#This Row],[Cost per Unit]])*Table1[[#This Row],[Quantity]]</f>
        <v>128.45000000000002</v>
      </c>
    </row>
    <row r="2227" spans="1:16" x14ac:dyDescent="0.25">
      <c r="A2227" s="1">
        <v>41357</v>
      </c>
      <c r="B2227" s="20">
        <f>MONTH(Table1[[#This Row],[Date]])</f>
        <v>3</v>
      </c>
      <c r="C2227" s="20" t="str">
        <f>TEXT(Table1[[#This Row],[Date]],"mmmm")</f>
        <v>marzec</v>
      </c>
      <c r="D2227" s="2">
        <v>1521</v>
      </c>
      <c r="E2227" s="2">
        <v>14</v>
      </c>
      <c r="F2227" s="2" t="s">
        <v>18</v>
      </c>
      <c r="G2227" s="2" t="s">
        <v>13</v>
      </c>
      <c r="H2227" s="5">
        <v>31.95</v>
      </c>
      <c r="I2227" s="3">
        <v>0</v>
      </c>
      <c r="J2227" s="5">
        <f>Table1[[#This Row],[Ticket Price Price Per Unit]]*(1-Table1[[#This Row],[Discount Given]])</f>
        <v>31.95</v>
      </c>
      <c r="K2227" s="5">
        <v>17.38</v>
      </c>
      <c r="L2227" s="2">
        <v>1</v>
      </c>
      <c r="M2227" s="2">
        <v>3017</v>
      </c>
      <c r="N2227" s="5">
        <f>Table1[[#This Row],[Sales Price Per Unit]]*Table1[[#This Row],[Quantity]]</f>
        <v>31.95</v>
      </c>
      <c r="O2227" s="5">
        <f>((Table1[[#This Row],[Ticket Price Price Per Unit]]-Table1[[#This Row],[Sales Price Per Unit]]))*Table1[[#This Row],[Quantity]]</f>
        <v>0</v>
      </c>
      <c r="P2227" s="5">
        <f>(Table1[[#This Row],[Sales Price Per Unit]]-Table1[[#This Row],[Cost per Unit]])*Table1[[#This Row],[Quantity]]</f>
        <v>14.57</v>
      </c>
    </row>
    <row r="2228" spans="1:16" x14ac:dyDescent="0.25">
      <c r="A2228" s="1">
        <v>41357</v>
      </c>
      <c r="B2228" s="20">
        <f>MONTH(Table1[[#This Row],[Date]])</f>
        <v>3</v>
      </c>
      <c r="C2228" s="20" t="str">
        <f>TEXT(Table1[[#This Row],[Date]],"mmmm")</f>
        <v>marzec</v>
      </c>
      <c r="D2228" s="2">
        <v>1521</v>
      </c>
      <c r="E2228" s="2">
        <v>45</v>
      </c>
      <c r="F2228" s="2" t="s">
        <v>18</v>
      </c>
      <c r="G2228" s="2" t="s">
        <v>13</v>
      </c>
      <c r="H2228" s="5">
        <v>38.950000000000003</v>
      </c>
      <c r="I2228" s="3">
        <v>0</v>
      </c>
      <c r="J2228" s="5">
        <f>Table1[[#This Row],[Ticket Price Price Per Unit]]*(1-Table1[[#This Row],[Discount Given]])</f>
        <v>38.950000000000003</v>
      </c>
      <c r="K2228" s="5">
        <v>22.33</v>
      </c>
      <c r="L2228" s="2">
        <v>2</v>
      </c>
      <c r="M2228" s="2">
        <v>3017</v>
      </c>
      <c r="N2228" s="5">
        <f>Table1[[#This Row],[Sales Price Per Unit]]*Table1[[#This Row],[Quantity]]</f>
        <v>77.900000000000006</v>
      </c>
      <c r="O2228" s="5">
        <f>((Table1[[#This Row],[Ticket Price Price Per Unit]]-Table1[[#This Row],[Sales Price Per Unit]]))*Table1[[#This Row],[Quantity]]</f>
        <v>0</v>
      </c>
      <c r="P2228" s="5">
        <f>(Table1[[#This Row],[Sales Price Per Unit]]-Table1[[#This Row],[Cost per Unit]])*Table1[[#This Row],[Quantity]]</f>
        <v>33.240000000000009</v>
      </c>
    </row>
    <row r="2229" spans="1:16" x14ac:dyDescent="0.25">
      <c r="A2229" s="1">
        <v>41357</v>
      </c>
      <c r="B2229" s="20">
        <f>MONTH(Table1[[#This Row],[Date]])</f>
        <v>3</v>
      </c>
      <c r="C2229" s="20" t="str">
        <f>TEXT(Table1[[#This Row],[Date]],"mmmm")</f>
        <v>marzec</v>
      </c>
      <c r="D2229" s="2">
        <v>1522</v>
      </c>
      <c r="E2229" s="2">
        <v>10</v>
      </c>
      <c r="F2229" s="2" t="s">
        <v>16</v>
      </c>
      <c r="G2229" s="2" t="s">
        <v>13</v>
      </c>
      <c r="H2229" s="5">
        <v>34.950000000000003</v>
      </c>
      <c r="I2229" s="3">
        <v>0</v>
      </c>
      <c r="J2229" s="5">
        <f>Table1[[#This Row],[Ticket Price Price Per Unit]]*(1-Table1[[#This Row],[Discount Given]])</f>
        <v>34.950000000000003</v>
      </c>
      <c r="K2229" s="5">
        <v>22.13</v>
      </c>
      <c r="L2229" s="2">
        <v>13</v>
      </c>
      <c r="M2229" s="2">
        <v>3029</v>
      </c>
      <c r="N2229" s="5">
        <f>Table1[[#This Row],[Sales Price Per Unit]]*Table1[[#This Row],[Quantity]]</f>
        <v>454.35</v>
      </c>
      <c r="O2229" s="5">
        <f>((Table1[[#This Row],[Ticket Price Price Per Unit]]-Table1[[#This Row],[Sales Price Per Unit]]))*Table1[[#This Row],[Quantity]]</f>
        <v>0</v>
      </c>
      <c r="P2229" s="5">
        <f>(Table1[[#This Row],[Sales Price Per Unit]]-Table1[[#This Row],[Cost per Unit]])*Table1[[#This Row],[Quantity]]</f>
        <v>166.66000000000005</v>
      </c>
    </row>
    <row r="2230" spans="1:16" x14ac:dyDescent="0.25">
      <c r="A2230" s="1">
        <v>41357</v>
      </c>
      <c r="B2230" s="20">
        <f>MONTH(Table1[[#This Row],[Date]])</f>
        <v>3</v>
      </c>
      <c r="C2230" s="20" t="str">
        <f>TEXT(Table1[[#This Row],[Date]],"mmmm")</f>
        <v>marzec</v>
      </c>
      <c r="D2230" s="2">
        <v>1523</v>
      </c>
      <c r="E2230" s="2">
        <v>45</v>
      </c>
      <c r="F2230" s="2" t="s">
        <v>12</v>
      </c>
      <c r="G2230" s="2" t="s">
        <v>13</v>
      </c>
      <c r="H2230" s="5">
        <v>38.950000000000003</v>
      </c>
      <c r="I2230" s="3">
        <v>0</v>
      </c>
      <c r="J2230" s="5">
        <f>Table1[[#This Row],[Ticket Price Price Per Unit]]*(1-Table1[[#This Row],[Discount Given]])</f>
        <v>38.950000000000003</v>
      </c>
      <c r="K2230" s="5">
        <v>22.33</v>
      </c>
      <c r="L2230" s="2">
        <v>4</v>
      </c>
      <c r="M2230" s="2">
        <v>3032</v>
      </c>
      <c r="N2230" s="5">
        <f>Table1[[#This Row],[Sales Price Per Unit]]*Table1[[#This Row],[Quantity]]</f>
        <v>155.80000000000001</v>
      </c>
      <c r="O2230" s="5">
        <f>((Table1[[#This Row],[Ticket Price Price Per Unit]]-Table1[[#This Row],[Sales Price Per Unit]]))*Table1[[#This Row],[Quantity]]</f>
        <v>0</v>
      </c>
      <c r="P2230" s="5">
        <f>(Table1[[#This Row],[Sales Price Per Unit]]-Table1[[#This Row],[Cost per Unit]])*Table1[[#This Row],[Quantity]]</f>
        <v>66.480000000000018</v>
      </c>
    </row>
    <row r="2231" spans="1:16" x14ac:dyDescent="0.25">
      <c r="A2231" s="1">
        <v>41357</v>
      </c>
      <c r="B2231" s="20">
        <f>MONTH(Table1[[#This Row],[Date]])</f>
        <v>3</v>
      </c>
      <c r="C2231" s="20" t="str">
        <f>TEXT(Table1[[#This Row],[Date]],"mmmm")</f>
        <v>marzec</v>
      </c>
      <c r="D2231" s="2">
        <v>1523</v>
      </c>
      <c r="E2231" s="2">
        <v>15</v>
      </c>
      <c r="F2231" s="2" t="s">
        <v>12</v>
      </c>
      <c r="G2231" s="2" t="s">
        <v>13</v>
      </c>
      <c r="H2231" s="5">
        <v>28.95</v>
      </c>
      <c r="I2231" s="3">
        <v>0</v>
      </c>
      <c r="J2231" s="5">
        <f>Table1[[#This Row],[Ticket Price Price Per Unit]]*(1-Table1[[#This Row],[Discount Given]])</f>
        <v>28.95</v>
      </c>
      <c r="K2231" s="5">
        <v>17.53</v>
      </c>
      <c r="L2231" s="2">
        <v>22</v>
      </c>
      <c r="M2231" s="2">
        <v>3032</v>
      </c>
      <c r="N2231" s="5">
        <f>Table1[[#This Row],[Sales Price Per Unit]]*Table1[[#This Row],[Quantity]]</f>
        <v>636.9</v>
      </c>
      <c r="O2231" s="5">
        <f>((Table1[[#This Row],[Ticket Price Price Per Unit]]-Table1[[#This Row],[Sales Price Per Unit]]))*Table1[[#This Row],[Quantity]]</f>
        <v>0</v>
      </c>
      <c r="P2231" s="5">
        <f>(Table1[[#This Row],[Sales Price Per Unit]]-Table1[[#This Row],[Cost per Unit]])*Table1[[#This Row],[Quantity]]</f>
        <v>251.23999999999995</v>
      </c>
    </row>
    <row r="2232" spans="1:16" x14ac:dyDescent="0.25">
      <c r="A2232" s="1">
        <v>41357</v>
      </c>
      <c r="B2232" s="20">
        <f>MONTH(Table1[[#This Row],[Date]])</f>
        <v>3</v>
      </c>
      <c r="C2232" s="20" t="str">
        <f>TEXT(Table1[[#This Row],[Date]],"mmmm")</f>
        <v>marzec</v>
      </c>
      <c r="D2232" s="2">
        <v>1524</v>
      </c>
      <c r="E2232" s="2">
        <v>2</v>
      </c>
      <c r="F2232" s="2" t="s">
        <v>12</v>
      </c>
      <c r="G2232" s="2" t="s">
        <v>13</v>
      </c>
      <c r="H2232" s="5">
        <v>44.95</v>
      </c>
      <c r="I2232" s="3">
        <v>0</v>
      </c>
      <c r="J2232" s="5">
        <f>Table1[[#This Row],[Ticket Price Price Per Unit]]*(1-Table1[[#This Row],[Discount Given]])</f>
        <v>44.95</v>
      </c>
      <c r="K2232" s="5">
        <v>27.95</v>
      </c>
      <c r="L2232" s="2">
        <v>10</v>
      </c>
      <c r="M2232" s="2">
        <v>3031</v>
      </c>
      <c r="N2232" s="5">
        <f>Table1[[#This Row],[Sales Price Per Unit]]*Table1[[#This Row],[Quantity]]</f>
        <v>449.5</v>
      </c>
      <c r="O2232" s="5">
        <f>((Table1[[#This Row],[Ticket Price Price Per Unit]]-Table1[[#This Row],[Sales Price Per Unit]]))*Table1[[#This Row],[Quantity]]</f>
        <v>0</v>
      </c>
      <c r="P2232" s="5">
        <f>(Table1[[#This Row],[Sales Price Per Unit]]-Table1[[#This Row],[Cost per Unit]])*Table1[[#This Row],[Quantity]]</f>
        <v>170.00000000000003</v>
      </c>
    </row>
    <row r="2233" spans="1:16" x14ac:dyDescent="0.25">
      <c r="A2233" s="1">
        <v>41357</v>
      </c>
      <c r="B2233" s="20">
        <f>MONTH(Table1[[#This Row],[Date]])</f>
        <v>3</v>
      </c>
      <c r="C2233" s="20" t="str">
        <f>TEXT(Table1[[#This Row],[Date]],"mmmm")</f>
        <v>marzec</v>
      </c>
      <c r="D2233" s="2">
        <v>1524</v>
      </c>
      <c r="E2233" s="2">
        <v>11</v>
      </c>
      <c r="F2233" s="2" t="s">
        <v>12</v>
      </c>
      <c r="G2233" s="2" t="s">
        <v>13</v>
      </c>
      <c r="H2233" s="5">
        <v>65.95</v>
      </c>
      <c r="I2233" s="3">
        <v>0.1</v>
      </c>
      <c r="J2233" s="5">
        <f>Table1[[#This Row],[Ticket Price Price Per Unit]]*(1-Table1[[#This Row],[Discount Given]])</f>
        <v>59.355000000000004</v>
      </c>
      <c r="K2233" s="5">
        <v>37.97</v>
      </c>
      <c r="L2233" s="2">
        <v>14</v>
      </c>
      <c r="M2233" s="2">
        <v>3031</v>
      </c>
      <c r="N2233" s="5">
        <f>Table1[[#This Row],[Sales Price Per Unit]]*Table1[[#This Row],[Quantity]]</f>
        <v>830.97</v>
      </c>
      <c r="O2233" s="5">
        <f>((Table1[[#This Row],[Ticket Price Price Per Unit]]-Table1[[#This Row],[Sales Price Per Unit]]))*Table1[[#This Row],[Quantity]]</f>
        <v>92.329999999999984</v>
      </c>
      <c r="P2233" s="5">
        <f>(Table1[[#This Row],[Sales Price Per Unit]]-Table1[[#This Row],[Cost per Unit]])*Table1[[#This Row],[Quantity]]</f>
        <v>299.3900000000001</v>
      </c>
    </row>
    <row r="2234" spans="1:16" hidden="1" x14ac:dyDescent="0.25">
      <c r="A2234" s="1">
        <v>41357</v>
      </c>
      <c r="B2234" s="20">
        <f>MONTH(Table1[[#This Row],[Date]])</f>
        <v>3</v>
      </c>
      <c r="C2234" s="20" t="str">
        <f>TEXT(Table1[[#This Row],[Date]],"mmmm")</f>
        <v>marzec</v>
      </c>
      <c r="D2234" s="2">
        <v>1525</v>
      </c>
      <c r="E2234" s="2">
        <v>48</v>
      </c>
      <c r="F2234" s="2" t="s">
        <v>18</v>
      </c>
      <c r="G2234" s="2" t="s">
        <v>13</v>
      </c>
      <c r="H2234" s="5">
        <v>3.95</v>
      </c>
      <c r="I2234" s="3">
        <v>0.1</v>
      </c>
      <c r="J2234" s="5">
        <f>Table1[[#This Row],[Ticket Price Price Per Unit]]*(1-Table1[[#This Row],[Discount Given]])</f>
        <v>3.5550000000000002</v>
      </c>
      <c r="K2234" s="5">
        <v>1.43</v>
      </c>
      <c r="L2234" s="2">
        <v>11</v>
      </c>
      <c r="M2234" s="2">
        <v>3019</v>
      </c>
      <c r="N2234" s="5">
        <f>Table1[[#This Row],[Sales Price Per Unit]]*Table1[[#This Row],[Quantity]]</f>
        <v>39.105000000000004</v>
      </c>
      <c r="O2234" s="5">
        <f>((Table1[[#This Row],[Ticket Price Price Per Unit]]-Table1[[#This Row],[Sales Price Per Unit]]))*Table1[[#This Row],[Quantity]]</f>
        <v>4.3450000000000006</v>
      </c>
      <c r="P2234" s="5">
        <f>(Table1[[#This Row],[Sales Price Per Unit]]-Table1[[#This Row],[Cost per Unit]])*Table1[[#This Row],[Quantity]]</f>
        <v>23.375</v>
      </c>
    </row>
    <row r="2235" spans="1:16" hidden="1" x14ac:dyDescent="0.25">
      <c r="A2235" s="1">
        <v>41357</v>
      </c>
      <c r="B2235" s="20">
        <f>MONTH(Table1[[#This Row],[Date]])</f>
        <v>3</v>
      </c>
      <c r="C2235" s="20" t="str">
        <f>TEXT(Table1[[#This Row],[Date]],"mmmm")</f>
        <v>marzec</v>
      </c>
      <c r="D2235" s="2">
        <v>1525</v>
      </c>
      <c r="E2235" s="2">
        <v>27</v>
      </c>
      <c r="F2235" s="2" t="s">
        <v>18</v>
      </c>
      <c r="G2235" s="2" t="s">
        <v>13</v>
      </c>
      <c r="H2235" s="5">
        <v>4.95</v>
      </c>
      <c r="I2235" s="3">
        <v>0</v>
      </c>
      <c r="J2235" s="5">
        <f>Table1[[#This Row],[Ticket Price Price Per Unit]]*(1-Table1[[#This Row],[Discount Given]])</f>
        <v>4.95</v>
      </c>
      <c r="K2235" s="5">
        <v>1.82</v>
      </c>
      <c r="L2235" s="2">
        <v>6</v>
      </c>
      <c r="M2235" s="2">
        <v>3019</v>
      </c>
      <c r="N2235" s="5">
        <f>Table1[[#This Row],[Sales Price Per Unit]]*Table1[[#This Row],[Quantity]]</f>
        <v>29.700000000000003</v>
      </c>
      <c r="O2235" s="5">
        <f>((Table1[[#This Row],[Ticket Price Price Per Unit]]-Table1[[#This Row],[Sales Price Per Unit]]))*Table1[[#This Row],[Quantity]]</f>
        <v>0</v>
      </c>
      <c r="P2235" s="5">
        <f>(Table1[[#This Row],[Sales Price Per Unit]]-Table1[[#This Row],[Cost per Unit]])*Table1[[#This Row],[Quantity]]</f>
        <v>18.78</v>
      </c>
    </row>
    <row r="2236" spans="1:16" x14ac:dyDescent="0.25">
      <c r="A2236" s="1">
        <v>41357</v>
      </c>
      <c r="B2236" s="20">
        <f>MONTH(Table1[[#This Row],[Date]])</f>
        <v>3</v>
      </c>
      <c r="C2236" s="20" t="str">
        <f>TEXT(Table1[[#This Row],[Date]],"mmmm")</f>
        <v>marzec</v>
      </c>
      <c r="D2236" s="2">
        <v>1526</v>
      </c>
      <c r="E2236" s="2">
        <v>6</v>
      </c>
      <c r="F2236" s="2" t="s">
        <v>16</v>
      </c>
      <c r="G2236" s="2" t="s">
        <v>13</v>
      </c>
      <c r="H2236" s="5">
        <v>55.95</v>
      </c>
      <c r="I2236" s="3">
        <v>0.1</v>
      </c>
      <c r="J2236" s="5">
        <f>Table1[[#This Row],[Ticket Price Price Per Unit]]*(1-Table1[[#This Row],[Discount Given]])</f>
        <v>50.355000000000004</v>
      </c>
      <c r="K2236" s="5">
        <v>16.059999999999999</v>
      </c>
      <c r="L2236" s="2">
        <v>2</v>
      </c>
      <c r="M2236" s="2">
        <v>3020</v>
      </c>
      <c r="N2236" s="5">
        <f>Table1[[#This Row],[Sales Price Per Unit]]*Table1[[#This Row],[Quantity]]</f>
        <v>100.71000000000001</v>
      </c>
      <c r="O2236" s="5">
        <f>((Table1[[#This Row],[Ticket Price Price Per Unit]]-Table1[[#This Row],[Sales Price Per Unit]]))*Table1[[#This Row],[Quantity]]</f>
        <v>11.189999999999998</v>
      </c>
      <c r="P2236" s="5">
        <f>(Table1[[#This Row],[Sales Price Per Unit]]-Table1[[#This Row],[Cost per Unit]])*Table1[[#This Row],[Quantity]]</f>
        <v>68.59</v>
      </c>
    </row>
    <row r="2237" spans="1:16" x14ac:dyDescent="0.25">
      <c r="A2237" s="1">
        <v>41357</v>
      </c>
      <c r="B2237" s="20">
        <f>MONTH(Table1[[#This Row],[Date]])</f>
        <v>3</v>
      </c>
      <c r="C2237" s="20" t="str">
        <f>TEXT(Table1[[#This Row],[Date]],"mmmm")</f>
        <v>marzec</v>
      </c>
      <c r="D2237" s="2">
        <v>1526</v>
      </c>
      <c r="E2237" s="2">
        <v>43</v>
      </c>
      <c r="F2237" s="2" t="s">
        <v>16</v>
      </c>
      <c r="G2237" s="2" t="s">
        <v>13</v>
      </c>
      <c r="H2237" s="5">
        <v>11.95</v>
      </c>
      <c r="I2237" s="3">
        <v>0.1</v>
      </c>
      <c r="J2237" s="5">
        <f>Table1[[#This Row],[Ticket Price Price Per Unit]]*(1-Table1[[#This Row],[Discount Given]])</f>
        <v>10.754999999999999</v>
      </c>
      <c r="K2237" s="5">
        <v>3.32</v>
      </c>
      <c r="L2237" s="2">
        <v>6</v>
      </c>
      <c r="M2237" s="2">
        <v>3020</v>
      </c>
      <c r="N2237" s="5">
        <f>Table1[[#This Row],[Sales Price Per Unit]]*Table1[[#This Row],[Quantity]]</f>
        <v>64.53</v>
      </c>
      <c r="O2237" s="5">
        <f>((Table1[[#This Row],[Ticket Price Price Per Unit]]-Table1[[#This Row],[Sales Price Per Unit]]))*Table1[[#This Row],[Quantity]]</f>
        <v>7.1700000000000017</v>
      </c>
      <c r="P2237" s="5">
        <f>(Table1[[#This Row],[Sales Price Per Unit]]-Table1[[#This Row],[Cost per Unit]])*Table1[[#This Row],[Quantity]]</f>
        <v>44.609999999999992</v>
      </c>
    </row>
    <row r="2238" spans="1:16" x14ac:dyDescent="0.25">
      <c r="A2238" s="1">
        <v>41357</v>
      </c>
      <c r="B2238" s="20">
        <f>MONTH(Table1[[#This Row],[Date]])</f>
        <v>3</v>
      </c>
      <c r="C2238" s="20" t="str">
        <f>TEXT(Table1[[#This Row],[Date]],"mmmm")</f>
        <v>marzec</v>
      </c>
      <c r="D2238" s="2">
        <v>1526</v>
      </c>
      <c r="E2238" s="2">
        <v>50</v>
      </c>
      <c r="F2238" s="2" t="s">
        <v>16</v>
      </c>
      <c r="G2238" s="2" t="s">
        <v>13</v>
      </c>
      <c r="H2238" s="5">
        <v>24.95</v>
      </c>
      <c r="I2238" s="3">
        <v>0</v>
      </c>
      <c r="J2238" s="5">
        <f>Table1[[#This Row],[Ticket Price Price Per Unit]]*(1-Table1[[#This Row],[Discount Given]])</f>
        <v>24.95</v>
      </c>
      <c r="K2238" s="5">
        <v>12.14</v>
      </c>
      <c r="L2238" s="2">
        <v>3</v>
      </c>
      <c r="M2238" s="2">
        <v>3020</v>
      </c>
      <c r="N2238" s="5">
        <f>Table1[[#This Row],[Sales Price Per Unit]]*Table1[[#This Row],[Quantity]]</f>
        <v>74.849999999999994</v>
      </c>
      <c r="O2238" s="5">
        <f>((Table1[[#This Row],[Ticket Price Price Per Unit]]-Table1[[#This Row],[Sales Price Per Unit]]))*Table1[[#This Row],[Quantity]]</f>
        <v>0</v>
      </c>
      <c r="P2238" s="5">
        <f>(Table1[[#This Row],[Sales Price Per Unit]]-Table1[[#This Row],[Cost per Unit]])*Table1[[#This Row],[Quantity]]</f>
        <v>38.429999999999993</v>
      </c>
    </row>
    <row r="2239" spans="1:16" x14ac:dyDescent="0.25">
      <c r="A2239" s="1">
        <v>41357</v>
      </c>
      <c r="B2239" s="20">
        <f>MONTH(Table1[[#This Row],[Date]])</f>
        <v>3</v>
      </c>
      <c r="C2239" s="20" t="str">
        <f>TEXT(Table1[[#This Row],[Date]],"mmmm")</f>
        <v>marzec</v>
      </c>
      <c r="D2239" s="2">
        <v>1527</v>
      </c>
      <c r="E2239" s="2">
        <v>1</v>
      </c>
      <c r="F2239" s="2" t="s">
        <v>12</v>
      </c>
      <c r="G2239" s="2" t="s">
        <v>13</v>
      </c>
      <c r="H2239" s="5">
        <v>43.95</v>
      </c>
      <c r="I2239" s="3">
        <v>0.1</v>
      </c>
      <c r="J2239" s="5">
        <f>Table1[[#This Row],[Ticket Price Price Per Unit]]*(1-Table1[[#This Row],[Discount Given]])</f>
        <v>39.555000000000007</v>
      </c>
      <c r="K2239" s="5">
        <v>25.6</v>
      </c>
      <c r="L2239" s="2">
        <v>9</v>
      </c>
      <c r="M2239" s="2">
        <v>3032</v>
      </c>
      <c r="N2239" s="5">
        <f>Table1[[#This Row],[Sales Price Per Unit]]*Table1[[#This Row],[Quantity]]</f>
        <v>355.99500000000006</v>
      </c>
      <c r="O2239" s="5">
        <f>((Table1[[#This Row],[Ticket Price Price Per Unit]]-Table1[[#This Row],[Sales Price Per Unit]]))*Table1[[#This Row],[Quantity]]</f>
        <v>39.554999999999964</v>
      </c>
      <c r="P2239" s="5">
        <f>(Table1[[#This Row],[Sales Price Per Unit]]-Table1[[#This Row],[Cost per Unit]])*Table1[[#This Row],[Quantity]]</f>
        <v>125.59500000000006</v>
      </c>
    </row>
    <row r="2240" spans="1:16" x14ac:dyDescent="0.25">
      <c r="A2240" s="1">
        <v>41357</v>
      </c>
      <c r="B2240" s="20">
        <f>MONTH(Table1[[#This Row],[Date]])</f>
        <v>3</v>
      </c>
      <c r="C2240" s="20" t="str">
        <f>TEXT(Table1[[#This Row],[Date]],"mmmm")</f>
        <v>marzec</v>
      </c>
      <c r="D2240" s="2">
        <v>1527</v>
      </c>
      <c r="E2240" s="2">
        <v>34</v>
      </c>
      <c r="F2240" s="2" t="s">
        <v>12</v>
      </c>
      <c r="G2240" s="2" t="s">
        <v>13</v>
      </c>
      <c r="H2240" s="5">
        <v>37.950000000000003</v>
      </c>
      <c r="I2240" s="3">
        <v>0</v>
      </c>
      <c r="J2240" s="5">
        <f>Table1[[#This Row],[Ticket Price Price Per Unit]]*(1-Table1[[#This Row],[Discount Given]])</f>
        <v>37.950000000000003</v>
      </c>
      <c r="K2240" s="5">
        <v>15.35</v>
      </c>
      <c r="L2240" s="2">
        <v>16</v>
      </c>
      <c r="M2240" s="2">
        <v>3032</v>
      </c>
      <c r="N2240" s="5">
        <f>Table1[[#This Row],[Sales Price Per Unit]]*Table1[[#This Row],[Quantity]]</f>
        <v>607.20000000000005</v>
      </c>
      <c r="O2240" s="5">
        <f>((Table1[[#This Row],[Ticket Price Price Per Unit]]-Table1[[#This Row],[Sales Price Per Unit]]))*Table1[[#This Row],[Quantity]]</f>
        <v>0</v>
      </c>
      <c r="P2240" s="5">
        <f>(Table1[[#This Row],[Sales Price Per Unit]]-Table1[[#This Row],[Cost per Unit]])*Table1[[#This Row],[Quantity]]</f>
        <v>361.6</v>
      </c>
    </row>
    <row r="2241" spans="1:16" x14ac:dyDescent="0.25">
      <c r="A2241" s="1">
        <v>41357</v>
      </c>
      <c r="B2241" s="20">
        <f>MONTH(Table1[[#This Row],[Date]])</f>
        <v>3</v>
      </c>
      <c r="C2241" s="20" t="str">
        <f>TEXT(Table1[[#This Row],[Date]],"mmmm")</f>
        <v>marzec</v>
      </c>
      <c r="D2241" s="2">
        <v>1527</v>
      </c>
      <c r="E2241" s="2">
        <v>25</v>
      </c>
      <c r="F2241" s="2" t="s">
        <v>12</v>
      </c>
      <c r="G2241" s="2" t="s">
        <v>13</v>
      </c>
      <c r="H2241" s="5">
        <v>0.95</v>
      </c>
      <c r="I2241" s="3">
        <v>0</v>
      </c>
      <c r="J2241" s="5">
        <f>Table1[[#This Row],[Ticket Price Price Per Unit]]*(1-Table1[[#This Row],[Discount Given]])</f>
        <v>0.95</v>
      </c>
      <c r="K2241" s="5">
        <v>0.35</v>
      </c>
      <c r="L2241" s="2">
        <v>22</v>
      </c>
      <c r="M2241" s="2">
        <v>3032</v>
      </c>
      <c r="N2241" s="5">
        <f>Table1[[#This Row],[Sales Price Per Unit]]*Table1[[#This Row],[Quantity]]</f>
        <v>20.9</v>
      </c>
      <c r="O2241" s="5">
        <f>((Table1[[#This Row],[Ticket Price Price Per Unit]]-Table1[[#This Row],[Sales Price Per Unit]]))*Table1[[#This Row],[Quantity]]</f>
        <v>0</v>
      </c>
      <c r="P2241" s="5">
        <f>(Table1[[#This Row],[Sales Price Per Unit]]-Table1[[#This Row],[Cost per Unit]])*Table1[[#This Row],[Quantity]]</f>
        <v>13.2</v>
      </c>
    </row>
    <row r="2242" spans="1:16" x14ac:dyDescent="0.25">
      <c r="A2242" s="1">
        <v>41357</v>
      </c>
      <c r="B2242" s="20">
        <f>MONTH(Table1[[#This Row],[Date]])</f>
        <v>3</v>
      </c>
      <c r="C2242" s="20" t="str">
        <f>TEXT(Table1[[#This Row],[Date]],"mmmm")</f>
        <v>marzec</v>
      </c>
      <c r="D2242" s="2">
        <v>1527</v>
      </c>
      <c r="E2242" s="2">
        <v>32</v>
      </c>
      <c r="F2242" s="2" t="s">
        <v>12</v>
      </c>
      <c r="G2242" s="2" t="s">
        <v>13</v>
      </c>
      <c r="H2242" s="5">
        <v>22.95</v>
      </c>
      <c r="I2242" s="3">
        <v>0</v>
      </c>
      <c r="J2242" s="5">
        <f>Table1[[#This Row],[Ticket Price Price Per Unit]]*(1-Table1[[#This Row],[Discount Given]])</f>
        <v>22.95</v>
      </c>
      <c r="K2242" s="5">
        <v>11.78</v>
      </c>
      <c r="L2242" s="2">
        <v>27</v>
      </c>
      <c r="M2242" s="2">
        <v>3032</v>
      </c>
      <c r="N2242" s="5">
        <f>Table1[[#This Row],[Sales Price Per Unit]]*Table1[[#This Row],[Quantity]]</f>
        <v>619.65</v>
      </c>
      <c r="O2242" s="5">
        <f>((Table1[[#This Row],[Ticket Price Price Per Unit]]-Table1[[#This Row],[Sales Price Per Unit]]))*Table1[[#This Row],[Quantity]]</f>
        <v>0</v>
      </c>
      <c r="P2242" s="5">
        <f>(Table1[[#This Row],[Sales Price Per Unit]]-Table1[[#This Row],[Cost per Unit]])*Table1[[#This Row],[Quantity]]</f>
        <v>301.58999999999997</v>
      </c>
    </row>
    <row r="2243" spans="1:16" x14ac:dyDescent="0.25">
      <c r="A2243" s="1">
        <v>41357</v>
      </c>
      <c r="B2243" s="20">
        <f>MONTH(Table1[[#This Row],[Date]])</f>
        <v>3</v>
      </c>
      <c r="C2243" s="20" t="str">
        <f>TEXT(Table1[[#This Row],[Date]],"mmmm")</f>
        <v>marzec</v>
      </c>
      <c r="D2243" s="2">
        <v>1527</v>
      </c>
      <c r="E2243" s="2">
        <v>25</v>
      </c>
      <c r="F2243" s="2" t="s">
        <v>12</v>
      </c>
      <c r="G2243" s="2" t="s">
        <v>13</v>
      </c>
      <c r="H2243" s="5">
        <v>0.95</v>
      </c>
      <c r="I2243" s="3">
        <v>0</v>
      </c>
      <c r="J2243" s="5">
        <f>Table1[[#This Row],[Ticket Price Price Per Unit]]*(1-Table1[[#This Row],[Discount Given]])</f>
        <v>0.95</v>
      </c>
      <c r="K2243" s="5">
        <v>0.35</v>
      </c>
      <c r="L2243" s="2">
        <v>20</v>
      </c>
      <c r="M2243" s="2">
        <v>3032</v>
      </c>
      <c r="N2243" s="5">
        <f>Table1[[#This Row],[Sales Price Per Unit]]*Table1[[#This Row],[Quantity]]</f>
        <v>19</v>
      </c>
      <c r="O2243" s="5">
        <f>((Table1[[#This Row],[Ticket Price Price Per Unit]]-Table1[[#This Row],[Sales Price Per Unit]]))*Table1[[#This Row],[Quantity]]</f>
        <v>0</v>
      </c>
      <c r="P2243" s="5">
        <f>(Table1[[#This Row],[Sales Price Per Unit]]-Table1[[#This Row],[Cost per Unit]])*Table1[[#This Row],[Quantity]]</f>
        <v>12</v>
      </c>
    </row>
    <row r="2244" spans="1:16" x14ac:dyDescent="0.25">
      <c r="A2244" s="1">
        <v>41357</v>
      </c>
      <c r="B2244" s="20">
        <f>MONTH(Table1[[#This Row],[Date]])</f>
        <v>3</v>
      </c>
      <c r="C2244" s="20" t="str">
        <f>TEXT(Table1[[#This Row],[Date]],"mmmm")</f>
        <v>marzec</v>
      </c>
      <c r="D2244" s="2">
        <v>1528</v>
      </c>
      <c r="E2244" s="2">
        <v>16</v>
      </c>
      <c r="F2244" s="2" t="s">
        <v>18</v>
      </c>
      <c r="G2244" s="2" t="s">
        <v>13</v>
      </c>
      <c r="H2244" s="5">
        <v>27.95</v>
      </c>
      <c r="I2244" s="3">
        <v>0</v>
      </c>
      <c r="J2244" s="5">
        <f>Table1[[#This Row],[Ticket Price Price Per Unit]]*(1-Table1[[#This Row],[Discount Given]])</f>
        <v>27.95</v>
      </c>
      <c r="K2244" s="5">
        <v>15.85</v>
      </c>
      <c r="L2244" s="2">
        <v>3</v>
      </c>
      <c r="M2244" s="2">
        <v>3010</v>
      </c>
      <c r="N2244" s="5">
        <f>Table1[[#This Row],[Sales Price Per Unit]]*Table1[[#This Row],[Quantity]]</f>
        <v>83.85</v>
      </c>
      <c r="O2244" s="5">
        <f>((Table1[[#This Row],[Ticket Price Price Per Unit]]-Table1[[#This Row],[Sales Price Per Unit]]))*Table1[[#This Row],[Quantity]]</f>
        <v>0</v>
      </c>
      <c r="P2244" s="5">
        <f>(Table1[[#This Row],[Sales Price Per Unit]]-Table1[[#This Row],[Cost per Unit]])*Table1[[#This Row],[Quantity]]</f>
        <v>36.299999999999997</v>
      </c>
    </row>
    <row r="2245" spans="1:16" x14ac:dyDescent="0.25">
      <c r="A2245" s="1">
        <v>41357</v>
      </c>
      <c r="B2245" s="20">
        <f>MONTH(Table1[[#This Row],[Date]])</f>
        <v>3</v>
      </c>
      <c r="C2245" s="20" t="str">
        <f>TEXT(Table1[[#This Row],[Date]],"mmmm")</f>
        <v>marzec</v>
      </c>
      <c r="D2245" s="2">
        <v>1529</v>
      </c>
      <c r="E2245" s="2">
        <v>8</v>
      </c>
      <c r="F2245" s="2" t="s">
        <v>12</v>
      </c>
      <c r="G2245" s="2" t="s">
        <v>13</v>
      </c>
      <c r="H2245" s="5">
        <v>7.95</v>
      </c>
      <c r="I2245" s="3">
        <v>0</v>
      </c>
      <c r="J2245" s="5">
        <f>Table1[[#This Row],[Ticket Price Price Per Unit]]*(1-Table1[[#This Row],[Discount Given]])</f>
        <v>7.95</v>
      </c>
      <c r="K2245" s="5">
        <v>4.53</v>
      </c>
      <c r="L2245" s="2">
        <v>34</v>
      </c>
      <c r="M2245" s="2">
        <v>3017</v>
      </c>
      <c r="N2245" s="5">
        <f>Table1[[#This Row],[Sales Price Per Unit]]*Table1[[#This Row],[Quantity]]</f>
        <v>270.3</v>
      </c>
      <c r="O2245" s="5">
        <f>((Table1[[#This Row],[Ticket Price Price Per Unit]]-Table1[[#This Row],[Sales Price Per Unit]]))*Table1[[#This Row],[Quantity]]</f>
        <v>0</v>
      </c>
      <c r="P2245" s="5">
        <f>(Table1[[#This Row],[Sales Price Per Unit]]-Table1[[#This Row],[Cost per Unit]])*Table1[[#This Row],[Quantity]]</f>
        <v>116.28</v>
      </c>
    </row>
    <row r="2246" spans="1:16" x14ac:dyDescent="0.25">
      <c r="A2246" s="1">
        <v>41357</v>
      </c>
      <c r="B2246" s="20">
        <f>MONTH(Table1[[#This Row],[Date]])</f>
        <v>3</v>
      </c>
      <c r="C2246" s="20" t="str">
        <f>TEXT(Table1[[#This Row],[Date]],"mmmm")</f>
        <v>marzec</v>
      </c>
      <c r="D2246" s="2">
        <v>1529</v>
      </c>
      <c r="E2246" s="2">
        <v>23</v>
      </c>
      <c r="F2246" s="2" t="s">
        <v>12</v>
      </c>
      <c r="G2246" s="2" t="s">
        <v>13</v>
      </c>
      <c r="H2246" s="5">
        <v>2.95</v>
      </c>
      <c r="I2246" s="3">
        <v>0.1</v>
      </c>
      <c r="J2246" s="5">
        <f>Table1[[#This Row],[Ticket Price Price Per Unit]]*(1-Table1[[#This Row],[Discount Given]])</f>
        <v>2.6550000000000002</v>
      </c>
      <c r="K2246" s="5">
        <v>1.68</v>
      </c>
      <c r="L2246" s="2">
        <v>6</v>
      </c>
      <c r="M2246" s="2">
        <v>3017</v>
      </c>
      <c r="N2246" s="5">
        <f>Table1[[#This Row],[Sales Price Per Unit]]*Table1[[#This Row],[Quantity]]</f>
        <v>15.930000000000001</v>
      </c>
      <c r="O2246" s="5">
        <f>((Table1[[#This Row],[Ticket Price Price Per Unit]]-Table1[[#This Row],[Sales Price Per Unit]]))*Table1[[#This Row],[Quantity]]</f>
        <v>1.7699999999999996</v>
      </c>
      <c r="P2246" s="5">
        <f>(Table1[[#This Row],[Sales Price Per Unit]]-Table1[[#This Row],[Cost per Unit]])*Table1[[#This Row],[Quantity]]</f>
        <v>5.8500000000000014</v>
      </c>
    </row>
    <row r="2247" spans="1:16" x14ac:dyDescent="0.25">
      <c r="A2247" s="1">
        <v>41357</v>
      </c>
      <c r="B2247" s="20">
        <f>MONTH(Table1[[#This Row],[Date]])</f>
        <v>3</v>
      </c>
      <c r="C2247" s="20" t="str">
        <f>TEXT(Table1[[#This Row],[Date]],"mmmm")</f>
        <v>marzec</v>
      </c>
      <c r="D2247" s="2">
        <v>1529</v>
      </c>
      <c r="E2247" s="2">
        <v>5</v>
      </c>
      <c r="F2247" s="2" t="s">
        <v>12</v>
      </c>
      <c r="G2247" s="2" t="s">
        <v>13</v>
      </c>
      <c r="H2247" s="5">
        <v>24.95</v>
      </c>
      <c r="I2247" s="3">
        <v>0</v>
      </c>
      <c r="J2247" s="5">
        <f>Table1[[#This Row],[Ticket Price Price Per Unit]]*(1-Table1[[#This Row],[Discount Given]])</f>
        <v>24.95</v>
      </c>
      <c r="K2247" s="5">
        <v>12.27</v>
      </c>
      <c r="L2247" s="2">
        <v>4</v>
      </c>
      <c r="M2247" s="2">
        <v>3017</v>
      </c>
      <c r="N2247" s="5">
        <f>Table1[[#This Row],[Sales Price Per Unit]]*Table1[[#This Row],[Quantity]]</f>
        <v>99.8</v>
      </c>
      <c r="O2247" s="5">
        <f>((Table1[[#This Row],[Ticket Price Price Per Unit]]-Table1[[#This Row],[Sales Price Per Unit]]))*Table1[[#This Row],[Quantity]]</f>
        <v>0</v>
      </c>
      <c r="P2247" s="5">
        <f>(Table1[[#This Row],[Sales Price Per Unit]]-Table1[[#This Row],[Cost per Unit]])*Table1[[#This Row],[Quantity]]</f>
        <v>50.72</v>
      </c>
    </row>
    <row r="2248" spans="1:16" x14ac:dyDescent="0.25">
      <c r="A2248" s="1">
        <v>41357</v>
      </c>
      <c r="B2248" s="20">
        <f>MONTH(Table1[[#This Row],[Date]])</f>
        <v>3</v>
      </c>
      <c r="C2248" s="20" t="str">
        <f>TEXT(Table1[[#This Row],[Date]],"mmmm")</f>
        <v>marzec</v>
      </c>
      <c r="D2248" s="2">
        <v>1530</v>
      </c>
      <c r="E2248" s="2">
        <v>22</v>
      </c>
      <c r="F2248" s="2" t="s">
        <v>18</v>
      </c>
      <c r="G2248" s="2" t="s">
        <v>13</v>
      </c>
      <c r="H2248" s="5">
        <v>0.95</v>
      </c>
      <c r="I2248" s="3">
        <v>0</v>
      </c>
      <c r="J2248" s="5">
        <f>Table1[[#This Row],[Ticket Price Price Per Unit]]*(1-Table1[[#This Row],[Discount Given]])</f>
        <v>0.95</v>
      </c>
      <c r="K2248" s="5">
        <v>0.56999999999999995</v>
      </c>
      <c r="L2248" s="2">
        <v>13</v>
      </c>
      <c r="M2248" s="2">
        <v>3023</v>
      </c>
      <c r="N2248" s="5">
        <f>Table1[[#This Row],[Sales Price Per Unit]]*Table1[[#This Row],[Quantity]]</f>
        <v>12.35</v>
      </c>
      <c r="O2248" s="5">
        <f>((Table1[[#This Row],[Ticket Price Price Per Unit]]-Table1[[#This Row],[Sales Price Per Unit]]))*Table1[[#This Row],[Quantity]]</f>
        <v>0</v>
      </c>
      <c r="P2248" s="5">
        <f>(Table1[[#This Row],[Sales Price Per Unit]]-Table1[[#This Row],[Cost per Unit]])*Table1[[#This Row],[Quantity]]</f>
        <v>4.9400000000000004</v>
      </c>
    </row>
    <row r="2249" spans="1:16" x14ac:dyDescent="0.25">
      <c r="A2249" s="1">
        <v>41357</v>
      </c>
      <c r="B2249" s="20">
        <f>MONTH(Table1[[#This Row],[Date]])</f>
        <v>3</v>
      </c>
      <c r="C2249" s="20" t="str">
        <f>TEXT(Table1[[#This Row],[Date]],"mmmm")</f>
        <v>marzec</v>
      </c>
      <c r="D2249" s="2">
        <v>1530</v>
      </c>
      <c r="E2249" s="2">
        <v>30</v>
      </c>
      <c r="F2249" s="2" t="s">
        <v>18</v>
      </c>
      <c r="G2249" s="2" t="s">
        <v>13</v>
      </c>
      <c r="H2249" s="5">
        <v>10.95</v>
      </c>
      <c r="I2249" s="3">
        <v>0</v>
      </c>
      <c r="J2249" s="5">
        <f>Table1[[#This Row],[Ticket Price Price Per Unit]]*(1-Table1[[#This Row],[Discount Given]])</f>
        <v>10.95</v>
      </c>
      <c r="K2249" s="5">
        <v>4.8</v>
      </c>
      <c r="L2249" s="2">
        <v>28</v>
      </c>
      <c r="M2249" s="2">
        <v>3023</v>
      </c>
      <c r="N2249" s="5">
        <f>Table1[[#This Row],[Sales Price Per Unit]]*Table1[[#This Row],[Quantity]]</f>
        <v>306.59999999999997</v>
      </c>
      <c r="O2249" s="5">
        <f>((Table1[[#This Row],[Ticket Price Price Per Unit]]-Table1[[#This Row],[Sales Price Per Unit]]))*Table1[[#This Row],[Quantity]]</f>
        <v>0</v>
      </c>
      <c r="P2249" s="5">
        <f>(Table1[[#This Row],[Sales Price Per Unit]]-Table1[[#This Row],[Cost per Unit]])*Table1[[#This Row],[Quantity]]</f>
        <v>172.2</v>
      </c>
    </row>
    <row r="2250" spans="1:16" x14ac:dyDescent="0.25">
      <c r="A2250" s="1">
        <v>41357</v>
      </c>
      <c r="B2250" s="20">
        <f>MONTH(Table1[[#This Row],[Date]])</f>
        <v>3</v>
      </c>
      <c r="C2250" s="20" t="str">
        <f>TEXT(Table1[[#This Row],[Date]],"mmmm")</f>
        <v>marzec</v>
      </c>
      <c r="D2250" s="2">
        <v>1530</v>
      </c>
      <c r="E2250" s="2">
        <v>23</v>
      </c>
      <c r="F2250" s="2" t="s">
        <v>18</v>
      </c>
      <c r="G2250" s="2" t="s">
        <v>13</v>
      </c>
      <c r="H2250" s="5">
        <v>2.95</v>
      </c>
      <c r="I2250" s="3">
        <v>0</v>
      </c>
      <c r="J2250" s="5">
        <f>Table1[[#This Row],[Ticket Price Price Per Unit]]*(1-Table1[[#This Row],[Discount Given]])</f>
        <v>2.95</v>
      </c>
      <c r="K2250" s="5">
        <v>1.68</v>
      </c>
      <c r="L2250" s="2">
        <v>3</v>
      </c>
      <c r="M2250" s="2">
        <v>3023</v>
      </c>
      <c r="N2250" s="5">
        <f>Table1[[#This Row],[Sales Price Per Unit]]*Table1[[#This Row],[Quantity]]</f>
        <v>8.8500000000000014</v>
      </c>
      <c r="O2250" s="5">
        <f>((Table1[[#This Row],[Ticket Price Price Per Unit]]-Table1[[#This Row],[Sales Price Per Unit]]))*Table1[[#This Row],[Quantity]]</f>
        <v>0</v>
      </c>
      <c r="P2250" s="5">
        <f>(Table1[[#This Row],[Sales Price Per Unit]]-Table1[[#This Row],[Cost per Unit]])*Table1[[#This Row],[Quantity]]</f>
        <v>3.8100000000000005</v>
      </c>
    </row>
    <row r="2251" spans="1:16" x14ac:dyDescent="0.25">
      <c r="A2251" s="1">
        <v>41357</v>
      </c>
      <c r="B2251" s="20">
        <f>MONTH(Table1[[#This Row],[Date]])</f>
        <v>3</v>
      </c>
      <c r="C2251" s="20" t="str">
        <f>TEXT(Table1[[#This Row],[Date]],"mmmm")</f>
        <v>marzec</v>
      </c>
      <c r="D2251" s="2">
        <v>1531</v>
      </c>
      <c r="E2251" s="2">
        <v>50</v>
      </c>
      <c r="F2251" s="2" t="s">
        <v>12</v>
      </c>
      <c r="G2251" s="2" t="s">
        <v>13</v>
      </c>
      <c r="H2251" s="5">
        <v>24.95</v>
      </c>
      <c r="I2251" s="3">
        <v>0</v>
      </c>
      <c r="J2251" s="5">
        <f>Table1[[#This Row],[Ticket Price Price Per Unit]]*(1-Table1[[#This Row],[Discount Given]])</f>
        <v>24.95</v>
      </c>
      <c r="K2251" s="5">
        <v>12.14</v>
      </c>
      <c r="L2251" s="2">
        <v>2</v>
      </c>
      <c r="M2251" s="2">
        <v>3022</v>
      </c>
      <c r="N2251" s="5">
        <f>Table1[[#This Row],[Sales Price Per Unit]]*Table1[[#This Row],[Quantity]]</f>
        <v>49.9</v>
      </c>
      <c r="O2251" s="5">
        <f>((Table1[[#This Row],[Ticket Price Price Per Unit]]-Table1[[#This Row],[Sales Price Per Unit]]))*Table1[[#This Row],[Quantity]]</f>
        <v>0</v>
      </c>
      <c r="P2251" s="5">
        <f>(Table1[[#This Row],[Sales Price Per Unit]]-Table1[[#This Row],[Cost per Unit]])*Table1[[#This Row],[Quantity]]</f>
        <v>25.619999999999997</v>
      </c>
    </row>
    <row r="2252" spans="1:16" x14ac:dyDescent="0.25">
      <c r="A2252" s="1">
        <v>41357</v>
      </c>
      <c r="B2252" s="20">
        <f>MONTH(Table1[[#This Row],[Date]])</f>
        <v>3</v>
      </c>
      <c r="C2252" s="20" t="str">
        <f>TEXT(Table1[[#This Row],[Date]],"mmmm")</f>
        <v>marzec</v>
      </c>
      <c r="D2252" s="2">
        <v>1532</v>
      </c>
      <c r="E2252" s="2">
        <v>37</v>
      </c>
      <c r="F2252" s="2" t="s">
        <v>16</v>
      </c>
      <c r="G2252" s="2" t="s">
        <v>13</v>
      </c>
      <c r="H2252" s="5">
        <v>24.95</v>
      </c>
      <c r="I2252" s="3">
        <v>0</v>
      </c>
      <c r="J2252" s="5">
        <f>Table1[[#This Row],[Ticket Price Price Per Unit]]*(1-Table1[[#This Row],[Discount Given]])</f>
        <v>24.95</v>
      </c>
      <c r="K2252" s="5">
        <v>9.3800000000000008</v>
      </c>
      <c r="L2252" s="2">
        <v>6</v>
      </c>
      <c r="M2252" s="2">
        <v>3014</v>
      </c>
      <c r="N2252" s="5">
        <f>Table1[[#This Row],[Sales Price Per Unit]]*Table1[[#This Row],[Quantity]]</f>
        <v>149.69999999999999</v>
      </c>
      <c r="O2252" s="5">
        <f>((Table1[[#This Row],[Ticket Price Price Per Unit]]-Table1[[#This Row],[Sales Price Per Unit]]))*Table1[[#This Row],[Quantity]]</f>
        <v>0</v>
      </c>
      <c r="P2252" s="5">
        <f>(Table1[[#This Row],[Sales Price Per Unit]]-Table1[[#This Row],[Cost per Unit]])*Table1[[#This Row],[Quantity]]</f>
        <v>93.419999999999987</v>
      </c>
    </row>
    <row r="2253" spans="1:16" x14ac:dyDescent="0.25">
      <c r="A2253" s="1">
        <v>41357</v>
      </c>
      <c r="B2253" s="20">
        <f>MONTH(Table1[[#This Row],[Date]])</f>
        <v>3</v>
      </c>
      <c r="C2253" s="20" t="str">
        <f>TEXT(Table1[[#This Row],[Date]],"mmmm")</f>
        <v>marzec</v>
      </c>
      <c r="D2253" s="2">
        <v>1532</v>
      </c>
      <c r="E2253" s="2">
        <v>23</v>
      </c>
      <c r="F2253" s="2" t="s">
        <v>16</v>
      </c>
      <c r="G2253" s="2" t="s">
        <v>13</v>
      </c>
      <c r="H2253" s="5">
        <v>2.95</v>
      </c>
      <c r="I2253" s="3">
        <v>0</v>
      </c>
      <c r="J2253" s="5">
        <f>Table1[[#This Row],[Ticket Price Price Per Unit]]*(1-Table1[[#This Row],[Discount Given]])</f>
        <v>2.95</v>
      </c>
      <c r="K2253" s="5">
        <v>1.68</v>
      </c>
      <c r="L2253" s="2">
        <v>1</v>
      </c>
      <c r="M2253" s="2">
        <v>3014</v>
      </c>
      <c r="N2253" s="5">
        <f>Table1[[#This Row],[Sales Price Per Unit]]*Table1[[#This Row],[Quantity]]</f>
        <v>2.95</v>
      </c>
      <c r="O2253" s="5">
        <f>((Table1[[#This Row],[Ticket Price Price Per Unit]]-Table1[[#This Row],[Sales Price Per Unit]]))*Table1[[#This Row],[Quantity]]</f>
        <v>0</v>
      </c>
      <c r="P2253" s="5">
        <f>(Table1[[#This Row],[Sales Price Per Unit]]-Table1[[#This Row],[Cost per Unit]])*Table1[[#This Row],[Quantity]]</f>
        <v>1.2700000000000002</v>
      </c>
    </row>
    <row r="2254" spans="1:16" x14ac:dyDescent="0.25">
      <c r="A2254" s="1">
        <v>41357</v>
      </c>
      <c r="B2254" s="20">
        <f>MONTH(Table1[[#This Row],[Date]])</f>
        <v>3</v>
      </c>
      <c r="C2254" s="20" t="str">
        <f>TEXT(Table1[[#This Row],[Date]],"mmmm")</f>
        <v>marzec</v>
      </c>
      <c r="D2254" s="2">
        <v>1532</v>
      </c>
      <c r="E2254" s="2">
        <v>15</v>
      </c>
      <c r="F2254" s="2" t="s">
        <v>16</v>
      </c>
      <c r="G2254" s="2" t="s">
        <v>13</v>
      </c>
      <c r="H2254" s="5">
        <v>28.95</v>
      </c>
      <c r="I2254" s="3">
        <v>0</v>
      </c>
      <c r="J2254" s="5">
        <f>Table1[[#This Row],[Ticket Price Price Per Unit]]*(1-Table1[[#This Row],[Discount Given]])</f>
        <v>28.95</v>
      </c>
      <c r="K2254" s="5">
        <v>17.53</v>
      </c>
      <c r="L2254" s="2">
        <v>31</v>
      </c>
      <c r="M2254" s="2">
        <v>3014</v>
      </c>
      <c r="N2254" s="5">
        <f>Table1[[#This Row],[Sales Price Per Unit]]*Table1[[#This Row],[Quantity]]</f>
        <v>897.44999999999993</v>
      </c>
      <c r="O2254" s="5">
        <f>((Table1[[#This Row],[Ticket Price Price Per Unit]]-Table1[[#This Row],[Sales Price Per Unit]]))*Table1[[#This Row],[Quantity]]</f>
        <v>0</v>
      </c>
      <c r="P2254" s="5">
        <f>(Table1[[#This Row],[Sales Price Per Unit]]-Table1[[#This Row],[Cost per Unit]])*Table1[[#This Row],[Quantity]]</f>
        <v>354.01999999999992</v>
      </c>
    </row>
    <row r="2255" spans="1:16" x14ac:dyDescent="0.25">
      <c r="A2255" s="1">
        <v>41357</v>
      </c>
      <c r="B2255" s="20">
        <f>MONTH(Table1[[#This Row],[Date]])</f>
        <v>3</v>
      </c>
      <c r="C2255" s="20" t="str">
        <f>TEXT(Table1[[#This Row],[Date]],"mmmm")</f>
        <v>marzec</v>
      </c>
      <c r="D2255" s="2">
        <v>1533</v>
      </c>
      <c r="E2255" s="2">
        <v>45</v>
      </c>
      <c r="F2255" s="2" t="s">
        <v>12</v>
      </c>
      <c r="G2255" s="2" t="s">
        <v>13</v>
      </c>
      <c r="H2255" s="5">
        <v>38.950000000000003</v>
      </c>
      <c r="I2255" s="3">
        <v>0</v>
      </c>
      <c r="J2255" s="5">
        <f>Table1[[#This Row],[Ticket Price Price Per Unit]]*(1-Table1[[#This Row],[Discount Given]])</f>
        <v>38.950000000000003</v>
      </c>
      <c r="K2255" s="5">
        <v>22.33</v>
      </c>
      <c r="L2255" s="2">
        <v>3</v>
      </c>
      <c r="M2255" s="2">
        <v>3032</v>
      </c>
      <c r="N2255" s="5">
        <f>Table1[[#This Row],[Sales Price Per Unit]]*Table1[[#This Row],[Quantity]]</f>
        <v>116.85000000000001</v>
      </c>
      <c r="O2255" s="5">
        <f>((Table1[[#This Row],[Ticket Price Price Per Unit]]-Table1[[#This Row],[Sales Price Per Unit]]))*Table1[[#This Row],[Quantity]]</f>
        <v>0</v>
      </c>
      <c r="P2255" s="5">
        <f>(Table1[[#This Row],[Sales Price Per Unit]]-Table1[[#This Row],[Cost per Unit]])*Table1[[#This Row],[Quantity]]</f>
        <v>49.860000000000014</v>
      </c>
    </row>
    <row r="2256" spans="1:16" x14ac:dyDescent="0.25">
      <c r="A2256" s="1">
        <v>41357</v>
      </c>
      <c r="B2256" s="20">
        <f>MONTH(Table1[[#This Row],[Date]])</f>
        <v>3</v>
      </c>
      <c r="C2256" s="20" t="str">
        <f>TEXT(Table1[[#This Row],[Date]],"mmmm")</f>
        <v>marzec</v>
      </c>
      <c r="D2256" s="2">
        <v>1533</v>
      </c>
      <c r="E2256" s="2">
        <v>3</v>
      </c>
      <c r="F2256" s="2" t="s">
        <v>12</v>
      </c>
      <c r="G2256" s="2" t="s">
        <v>13</v>
      </c>
      <c r="H2256" s="5">
        <v>59.95</v>
      </c>
      <c r="I2256" s="3">
        <v>0</v>
      </c>
      <c r="J2256" s="5">
        <f>Table1[[#This Row],[Ticket Price Price Per Unit]]*(1-Table1[[#This Row],[Discount Given]])</f>
        <v>59.95</v>
      </c>
      <c r="K2256" s="5">
        <v>28.73</v>
      </c>
      <c r="L2256" s="2">
        <v>13</v>
      </c>
      <c r="M2256" s="2">
        <v>3032</v>
      </c>
      <c r="N2256" s="5">
        <f>Table1[[#This Row],[Sales Price Per Unit]]*Table1[[#This Row],[Quantity]]</f>
        <v>779.35</v>
      </c>
      <c r="O2256" s="5">
        <f>((Table1[[#This Row],[Ticket Price Price Per Unit]]-Table1[[#This Row],[Sales Price Per Unit]]))*Table1[[#This Row],[Quantity]]</f>
        <v>0</v>
      </c>
      <c r="P2256" s="5">
        <f>(Table1[[#This Row],[Sales Price Per Unit]]-Table1[[#This Row],[Cost per Unit]])*Table1[[#This Row],[Quantity]]</f>
        <v>405.86</v>
      </c>
    </row>
    <row r="2257" spans="1:16" x14ac:dyDescent="0.25">
      <c r="A2257" s="1">
        <v>41357</v>
      </c>
      <c r="B2257" s="20">
        <f>MONTH(Table1[[#This Row],[Date]])</f>
        <v>3</v>
      </c>
      <c r="C2257" s="20" t="str">
        <f>TEXT(Table1[[#This Row],[Date]],"mmmm")</f>
        <v>marzec</v>
      </c>
      <c r="D2257" s="2">
        <v>1534</v>
      </c>
      <c r="E2257" s="2">
        <v>44</v>
      </c>
      <c r="F2257" s="2" t="s">
        <v>16</v>
      </c>
      <c r="G2257" s="2" t="s">
        <v>13</v>
      </c>
      <c r="H2257" s="5">
        <v>38.950000000000003</v>
      </c>
      <c r="I2257" s="3">
        <v>0.1</v>
      </c>
      <c r="J2257" s="5">
        <f>Table1[[#This Row],[Ticket Price Price Per Unit]]*(1-Table1[[#This Row],[Discount Given]])</f>
        <v>35.055000000000007</v>
      </c>
      <c r="K2257" s="5">
        <v>24.76</v>
      </c>
      <c r="L2257" s="2">
        <v>28</v>
      </c>
      <c r="M2257" s="2">
        <v>3027</v>
      </c>
      <c r="N2257" s="5">
        <f>Table1[[#This Row],[Sales Price Per Unit]]*Table1[[#This Row],[Quantity]]</f>
        <v>981.54000000000019</v>
      </c>
      <c r="O2257" s="5">
        <f>((Table1[[#This Row],[Ticket Price Price Per Unit]]-Table1[[#This Row],[Sales Price Per Unit]]))*Table1[[#This Row],[Quantity]]</f>
        <v>109.05999999999989</v>
      </c>
      <c r="P2257" s="5">
        <f>(Table1[[#This Row],[Sales Price Per Unit]]-Table1[[#This Row],[Cost per Unit]])*Table1[[#This Row],[Quantity]]</f>
        <v>288.26000000000016</v>
      </c>
    </row>
    <row r="2258" spans="1:16" x14ac:dyDescent="0.25">
      <c r="A2258" s="1">
        <v>41357</v>
      </c>
      <c r="B2258" s="20">
        <f>MONTH(Table1[[#This Row],[Date]])</f>
        <v>3</v>
      </c>
      <c r="C2258" s="20" t="str">
        <f>TEXT(Table1[[#This Row],[Date]],"mmmm")</f>
        <v>marzec</v>
      </c>
      <c r="D2258" s="2">
        <v>1534</v>
      </c>
      <c r="E2258" s="2">
        <v>48</v>
      </c>
      <c r="F2258" s="2" t="s">
        <v>16</v>
      </c>
      <c r="G2258" s="2" t="s">
        <v>13</v>
      </c>
      <c r="H2258" s="5">
        <v>3.95</v>
      </c>
      <c r="I2258" s="3">
        <v>0.1</v>
      </c>
      <c r="J2258" s="5">
        <f>Table1[[#This Row],[Ticket Price Price Per Unit]]*(1-Table1[[#This Row],[Discount Given]])</f>
        <v>3.5550000000000002</v>
      </c>
      <c r="K2258" s="5">
        <v>1.43</v>
      </c>
      <c r="L2258" s="2">
        <v>9</v>
      </c>
      <c r="M2258" s="2">
        <v>3027</v>
      </c>
      <c r="N2258" s="5">
        <f>Table1[[#This Row],[Sales Price Per Unit]]*Table1[[#This Row],[Quantity]]</f>
        <v>31.995000000000001</v>
      </c>
      <c r="O2258" s="5">
        <f>((Table1[[#This Row],[Ticket Price Price Per Unit]]-Table1[[#This Row],[Sales Price Per Unit]]))*Table1[[#This Row],[Quantity]]</f>
        <v>3.5550000000000002</v>
      </c>
      <c r="P2258" s="5">
        <f>(Table1[[#This Row],[Sales Price Per Unit]]-Table1[[#This Row],[Cost per Unit]])*Table1[[#This Row],[Quantity]]</f>
        <v>19.125</v>
      </c>
    </row>
    <row r="2259" spans="1:16" x14ac:dyDescent="0.25">
      <c r="A2259" s="1">
        <v>41357</v>
      </c>
      <c r="B2259" s="20">
        <f>MONTH(Table1[[#This Row],[Date]])</f>
        <v>3</v>
      </c>
      <c r="C2259" s="20" t="str">
        <f>TEXT(Table1[[#This Row],[Date]],"mmmm")</f>
        <v>marzec</v>
      </c>
      <c r="D2259" s="2">
        <v>1535</v>
      </c>
      <c r="E2259" s="2">
        <v>40</v>
      </c>
      <c r="F2259" s="2" t="s">
        <v>12</v>
      </c>
      <c r="G2259" s="2" t="s">
        <v>13</v>
      </c>
      <c r="H2259" s="5">
        <v>16.95</v>
      </c>
      <c r="I2259" s="3">
        <v>0.1</v>
      </c>
      <c r="J2259" s="5">
        <f>Table1[[#This Row],[Ticket Price Price Per Unit]]*(1-Table1[[#This Row],[Discount Given]])</f>
        <v>15.254999999999999</v>
      </c>
      <c r="K2259" s="5">
        <v>6.53</v>
      </c>
      <c r="L2259" s="2">
        <v>36</v>
      </c>
      <c r="M2259" s="2">
        <v>3018</v>
      </c>
      <c r="N2259" s="5">
        <f>Table1[[#This Row],[Sales Price Per Unit]]*Table1[[#This Row],[Quantity]]</f>
        <v>549.17999999999995</v>
      </c>
      <c r="O2259" s="5">
        <f>((Table1[[#This Row],[Ticket Price Price Per Unit]]-Table1[[#This Row],[Sales Price Per Unit]]))*Table1[[#This Row],[Quantity]]</f>
        <v>61.02000000000001</v>
      </c>
      <c r="P2259" s="5">
        <f>(Table1[[#This Row],[Sales Price Per Unit]]-Table1[[#This Row],[Cost per Unit]])*Table1[[#This Row],[Quantity]]</f>
        <v>314.09999999999991</v>
      </c>
    </row>
    <row r="2260" spans="1:16" x14ac:dyDescent="0.25">
      <c r="A2260" s="1">
        <v>41357</v>
      </c>
      <c r="B2260" s="20">
        <f>MONTH(Table1[[#This Row],[Date]])</f>
        <v>3</v>
      </c>
      <c r="C2260" s="20" t="str">
        <f>TEXT(Table1[[#This Row],[Date]],"mmmm")</f>
        <v>marzec</v>
      </c>
      <c r="D2260" s="2">
        <v>1536</v>
      </c>
      <c r="E2260" s="2">
        <v>11</v>
      </c>
      <c r="F2260" s="2" t="s">
        <v>18</v>
      </c>
      <c r="G2260" s="2" t="s">
        <v>13</v>
      </c>
      <c r="H2260" s="5">
        <v>65.95</v>
      </c>
      <c r="I2260" s="3">
        <v>0</v>
      </c>
      <c r="J2260" s="5">
        <f>Table1[[#This Row],[Ticket Price Price Per Unit]]*(1-Table1[[#This Row],[Discount Given]])</f>
        <v>65.95</v>
      </c>
      <c r="K2260" s="5">
        <v>37.97</v>
      </c>
      <c r="L2260" s="2">
        <v>18</v>
      </c>
      <c r="M2260" s="2">
        <v>3025</v>
      </c>
      <c r="N2260" s="5">
        <f>Table1[[#This Row],[Sales Price Per Unit]]*Table1[[#This Row],[Quantity]]</f>
        <v>1187.1000000000001</v>
      </c>
      <c r="O2260" s="5">
        <f>((Table1[[#This Row],[Ticket Price Price Per Unit]]-Table1[[#This Row],[Sales Price Per Unit]]))*Table1[[#This Row],[Quantity]]</f>
        <v>0</v>
      </c>
      <c r="P2260" s="5">
        <f>(Table1[[#This Row],[Sales Price Per Unit]]-Table1[[#This Row],[Cost per Unit]])*Table1[[#This Row],[Quantity]]</f>
        <v>503.6400000000001</v>
      </c>
    </row>
    <row r="2261" spans="1:16" x14ac:dyDescent="0.25">
      <c r="A2261" s="1">
        <v>41357</v>
      </c>
      <c r="B2261" s="20">
        <f>MONTH(Table1[[#This Row],[Date]])</f>
        <v>3</v>
      </c>
      <c r="C2261" s="20" t="str">
        <f>TEXT(Table1[[#This Row],[Date]],"mmmm")</f>
        <v>marzec</v>
      </c>
      <c r="D2261" s="2">
        <v>1537</v>
      </c>
      <c r="E2261" s="2">
        <v>11</v>
      </c>
      <c r="F2261" s="2" t="s">
        <v>12</v>
      </c>
      <c r="G2261" s="2" t="s">
        <v>13</v>
      </c>
      <c r="H2261" s="5">
        <v>65.95</v>
      </c>
      <c r="I2261" s="3">
        <v>0</v>
      </c>
      <c r="J2261" s="5">
        <f>Table1[[#This Row],[Ticket Price Price Per Unit]]*(1-Table1[[#This Row],[Discount Given]])</f>
        <v>65.95</v>
      </c>
      <c r="K2261" s="5">
        <v>37.97</v>
      </c>
      <c r="L2261" s="2">
        <v>9</v>
      </c>
      <c r="M2261" s="2">
        <v>3030</v>
      </c>
      <c r="N2261" s="5">
        <f>Table1[[#This Row],[Sales Price Per Unit]]*Table1[[#This Row],[Quantity]]</f>
        <v>593.55000000000007</v>
      </c>
      <c r="O2261" s="5">
        <f>((Table1[[#This Row],[Ticket Price Price Per Unit]]-Table1[[#This Row],[Sales Price Per Unit]]))*Table1[[#This Row],[Quantity]]</f>
        <v>0</v>
      </c>
      <c r="P2261" s="5">
        <f>(Table1[[#This Row],[Sales Price Per Unit]]-Table1[[#This Row],[Cost per Unit]])*Table1[[#This Row],[Quantity]]</f>
        <v>251.82000000000005</v>
      </c>
    </row>
    <row r="2262" spans="1:16" x14ac:dyDescent="0.25">
      <c r="A2262" s="1">
        <v>41357</v>
      </c>
      <c r="B2262" s="20">
        <f>MONTH(Table1[[#This Row],[Date]])</f>
        <v>3</v>
      </c>
      <c r="C2262" s="20" t="str">
        <f>TEXT(Table1[[#This Row],[Date]],"mmmm")</f>
        <v>marzec</v>
      </c>
      <c r="D2262" s="2">
        <v>1538</v>
      </c>
      <c r="E2262" s="2">
        <v>39</v>
      </c>
      <c r="F2262" s="2" t="s">
        <v>18</v>
      </c>
      <c r="G2262" s="2" t="s">
        <v>13</v>
      </c>
      <c r="H2262" s="5">
        <v>26.95</v>
      </c>
      <c r="I2262" s="3">
        <v>0</v>
      </c>
      <c r="J2262" s="5">
        <f>Table1[[#This Row],[Ticket Price Price Per Unit]]*(1-Table1[[#This Row],[Discount Given]])</f>
        <v>26.95</v>
      </c>
      <c r="K2262" s="5">
        <v>12.24</v>
      </c>
      <c r="L2262" s="2">
        <v>7</v>
      </c>
      <c r="M2262" s="2">
        <v>3020</v>
      </c>
      <c r="N2262" s="5">
        <f>Table1[[#This Row],[Sales Price Per Unit]]*Table1[[#This Row],[Quantity]]</f>
        <v>188.65</v>
      </c>
      <c r="O2262" s="5">
        <f>((Table1[[#This Row],[Ticket Price Price Per Unit]]-Table1[[#This Row],[Sales Price Per Unit]]))*Table1[[#This Row],[Quantity]]</f>
        <v>0</v>
      </c>
      <c r="P2262" s="5">
        <f>(Table1[[#This Row],[Sales Price Per Unit]]-Table1[[#This Row],[Cost per Unit]])*Table1[[#This Row],[Quantity]]</f>
        <v>102.97</v>
      </c>
    </row>
    <row r="2263" spans="1:16" x14ac:dyDescent="0.25">
      <c r="A2263" s="1">
        <v>41357</v>
      </c>
      <c r="B2263" s="20">
        <f>MONTH(Table1[[#This Row],[Date]])</f>
        <v>3</v>
      </c>
      <c r="C2263" s="20" t="str">
        <f>TEXT(Table1[[#This Row],[Date]],"mmmm")</f>
        <v>marzec</v>
      </c>
      <c r="D2263" s="2">
        <v>1539</v>
      </c>
      <c r="E2263" s="2">
        <v>17</v>
      </c>
      <c r="F2263" s="2" t="s">
        <v>12</v>
      </c>
      <c r="G2263" s="2" t="s">
        <v>13</v>
      </c>
      <c r="H2263" s="5">
        <v>49.95</v>
      </c>
      <c r="I2263" s="3">
        <v>0</v>
      </c>
      <c r="J2263" s="5">
        <f>Table1[[#This Row],[Ticket Price Price Per Unit]]*(1-Table1[[#This Row],[Discount Given]])</f>
        <v>49.95</v>
      </c>
      <c r="K2263" s="5">
        <v>23.93</v>
      </c>
      <c r="L2263" s="2">
        <v>7</v>
      </c>
      <c r="M2263" s="2">
        <v>3023</v>
      </c>
      <c r="N2263" s="5">
        <f>Table1[[#This Row],[Sales Price Per Unit]]*Table1[[#This Row],[Quantity]]</f>
        <v>349.65000000000003</v>
      </c>
      <c r="O2263" s="5">
        <f>((Table1[[#This Row],[Ticket Price Price Per Unit]]-Table1[[#This Row],[Sales Price Per Unit]]))*Table1[[#This Row],[Quantity]]</f>
        <v>0</v>
      </c>
      <c r="P2263" s="5">
        <f>(Table1[[#This Row],[Sales Price Per Unit]]-Table1[[#This Row],[Cost per Unit]])*Table1[[#This Row],[Quantity]]</f>
        <v>182.14000000000001</v>
      </c>
    </row>
    <row r="2264" spans="1:16" x14ac:dyDescent="0.25">
      <c r="A2264" s="1">
        <v>41357</v>
      </c>
      <c r="B2264" s="20">
        <f>MONTH(Table1[[#This Row],[Date]])</f>
        <v>3</v>
      </c>
      <c r="C2264" s="20" t="str">
        <f>TEXT(Table1[[#This Row],[Date]],"mmmm")</f>
        <v>marzec</v>
      </c>
      <c r="D2264" s="2">
        <v>1540</v>
      </c>
      <c r="E2264" s="2">
        <v>4</v>
      </c>
      <c r="F2264" s="2" t="s">
        <v>18</v>
      </c>
      <c r="G2264" s="2" t="s">
        <v>13</v>
      </c>
      <c r="H2264" s="5">
        <v>73.95</v>
      </c>
      <c r="I2264" s="3">
        <v>0.2</v>
      </c>
      <c r="J2264" s="5">
        <f>Table1[[#This Row],[Ticket Price Price Per Unit]]*(1-Table1[[#This Row],[Discount Given]])</f>
        <v>59.160000000000004</v>
      </c>
      <c r="K2264" s="5">
        <v>38.86</v>
      </c>
      <c r="L2264" s="2">
        <v>2</v>
      </c>
      <c r="M2264" s="2">
        <v>3026</v>
      </c>
      <c r="N2264" s="5">
        <f>Table1[[#This Row],[Sales Price Per Unit]]*Table1[[#This Row],[Quantity]]</f>
        <v>118.32000000000001</v>
      </c>
      <c r="O2264" s="5">
        <f>((Table1[[#This Row],[Ticket Price Price Per Unit]]-Table1[[#This Row],[Sales Price Per Unit]]))*Table1[[#This Row],[Quantity]]</f>
        <v>29.58</v>
      </c>
      <c r="P2264" s="5">
        <f>(Table1[[#This Row],[Sales Price Per Unit]]-Table1[[#This Row],[Cost per Unit]])*Table1[[#This Row],[Quantity]]</f>
        <v>40.600000000000009</v>
      </c>
    </row>
    <row r="2265" spans="1:16" x14ac:dyDescent="0.25">
      <c r="A2265" s="1">
        <v>41357</v>
      </c>
      <c r="B2265" s="20">
        <f>MONTH(Table1[[#This Row],[Date]])</f>
        <v>3</v>
      </c>
      <c r="C2265" s="20" t="str">
        <f>TEXT(Table1[[#This Row],[Date]],"mmmm")</f>
        <v>marzec</v>
      </c>
      <c r="D2265" s="2">
        <v>1541</v>
      </c>
      <c r="E2265" s="2">
        <v>43</v>
      </c>
      <c r="F2265" s="2" t="s">
        <v>12</v>
      </c>
      <c r="G2265" s="2" t="s">
        <v>13</v>
      </c>
      <c r="H2265" s="5">
        <v>11.95</v>
      </c>
      <c r="I2265" s="3">
        <v>0</v>
      </c>
      <c r="J2265" s="5">
        <f>Table1[[#This Row],[Ticket Price Price Per Unit]]*(1-Table1[[#This Row],[Discount Given]])</f>
        <v>11.95</v>
      </c>
      <c r="K2265" s="5">
        <v>3.32</v>
      </c>
      <c r="L2265" s="2">
        <v>6</v>
      </c>
      <c r="M2265" s="2">
        <v>3023</v>
      </c>
      <c r="N2265" s="5">
        <f>Table1[[#This Row],[Sales Price Per Unit]]*Table1[[#This Row],[Quantity]]</f>
        <v>71.699999999999989</v>
      </c>
      <c r="O2265" s="5">
        <f>((Table1[[#This Row],[Ticket Price Price Per Unit]]-Table1[[#This Row],[Sales Price Per Unit]]))*Table1[[#This Row],[Quantity]]</f>
        <v>0</v>
      </c>
      <c r="P2265" s="5">
        <f>(Table1[[#This Row],[Sales Price Per Unit]]-Table1[[#This Row],[Cost per Unit]])*Table1[[#This Row],[Quantity]]</f>
        <v>51.779999999999994</v>
      </c>
    </row>
    <row r="2266" spans="1:16" x14ac:dyDescent="0.25">
      <c r="A2266" s="1">
        <v>41357</v>
      </c>
      <c r="B2266" s="20">
        <f>MONTH(Table1[[#This Row],[Date]])</f>
        <v>3</v>
      </c>
      <c r="C2266" s="20" t="str">
        <f>TEXT(Table1[[#This Row],[Date]],"mmmm")</f>
        <v>marzec</v>
      </c>
      <c r="D2266" s="2">
        <v>1541</v>
      </c>
      <c r="E2266" s="2">
        <v>24</v>
      </c>
      <c r="F2266" s="2" t="s">
        <v>12</v>
      </c>
      <c r="G2266" s="2" t="s">
        <v>13</v>
      </c>
      <c r="H2266" s="5">
        <v>27.95</v>
      </c>
      <c r="I2266" s="3">
        <v>0</v>
      </c>
      <c r="J2266" s="5">
        <f>Table1[[#This Row],[Ticket Price Price Per Unit]]*(1-Table1[[#This Row],[Discount Given]])</f>
        <v>27.95</v>
      </c>
      <c r="K2266" s="5">
        <v>16.8</v>
      </c>
      <c r="L2266" s="2">
        <v>23</v>
      </c>
      <c r="M2266" s="2">
        <v>3023</v>
      </c>
      <c r="N2266" s="5">
        <f>Table1[[#This Row],[Sales Price Per Unit]]*Table1[[#This Row],[Quantity]]</f>
        <v>642.85</v>
      </c>
      <c r="O2266" s="5">
        <f>((Table1[[#This Row],[Ticket Price Price Per Unit]]-Table1[[#This Row],[Sales Price Per Unit]]))*Table1[[#This Row],[Quantity]]</f>
        <v>0</v>
      </c>
      <c r="P2266" s="5">
        <f>(Table1[[#This Row],[Sales Price Per Unit]]-Table1[[#This Row],[Cost per Unit]])*Table1[[#This Row],[Quantity]]</f>
        <v>256.45</v>
      </c>
    </row>
    <row r="2267" spans="1:16" x14ac:dyDescent="0.25">
      <c r="A2267" s="1">
        <v>41357</v>
      </c>
      <c r="B2267" s="20">
        <f>MONTH(Table1[[#This Row],[Date]])</f>
        <v>3</v>
      </c>
      <c r="C2267" s="20" t="str">
        <f>TEXT(Table1[[#This Row],[Date]],"mmmm")</f>
        <v>marzec</v>
      </c>
      <c r="D2267" s="2">
        <v>1541</v>
      </c>
      <c r="E2267" s="2">
        <v>35</v>
      </c>
      <c r="F2267" s="2" t="s">
        <v>12</v>
      </c>
      <c r="G2267" s="2" t="s">
        <v>13</v>
      </c>
      <c r="H2267" s="5">
        <v>0.95</v>
      </c>
      <c r="I2267" s="3">
        <v>0</v>
      </c>
      <c r="J2267" s="5">
        <f>Table1[[#This Row],[Ticket Price Price Per Unit]]*(1-Table1[[#This Row],[Discount Given]])</f>
        <v>0.95</v>
      </c>
      <c r="K2267" s="5">
        <v>0.47</v>
      </c>
      <c r="L2267" s="2">
        <v>18</v>
      </c>
      <c r="M2267" s="2">
        <v>3023</v>
      </c>
      <c r="N2267" s="5">
        <f>Table1[[#This Row],[Sales Price Per Unit]]*Table1[[#This Row],[Quantity]]</f>
        <v>17.099999999999998</v>
      </c>
      <c r="O2267" s="5">
        <f>((Table1[[#This Row],[Ticket Price Price Per Unit]]-Table1[[#This Row],[Sales Price Per Unit]]))*Table1[[#This Row],[Quantity]]</f>
        <v>0</v>
      </c>
      <c r="P2267" s="5">
        <f>(Table1[[#This Row],[Sales Price Per Unit]]-Table1[[#This Row],[Cost per Unit]])*Table1[[#This Row],[Quantity]]</f>
        <v>8.64</v>
      </c>
    </row>
    <row r="2268" spans="1:16" x14ac:dyDescent="0.25">
      <c r="A2268" s="1">
        <v>41357</v>
      </c>
      <c r="B2268" s="20">
        <f>MONTH(Table1[[#This Row],[Date]])</f>
        <v>3</v>
      </c>
      <c r="C2268" s="20" t="str">
        <f>TEXT(Table1[[#This Row],[Date]],"mmmm")</f>
        <v>marzec</v>
      </c>
      <c r="D2268" s="2">
        <v>1542</v>
      </c>
      <c r="E2268" s="2">
        <v>14</v>
      </c>
      <c r="F2268" s="2" t="s">
        <v>16</v>
      </c>
      <c r="G2268" s="2" t="s">
        <v>13</v>
      </c>
      <c r="H2268" s="5">
        <v>31.95</v>
      </c>
      <c r="I2268" s="3">
        <v>0</v>
      </c>
      <c r="J2268" s="5">
        <f>Table1[[#This Row],[Ticket Price Price Per Unit]]*(1-Table1[[#This Row],[Discount Given]])</f>
        <v>31.95</v>
      </c>
      <c r="K2268" s="5">
        <v>17.38</v>
      </c>
      <c r="L2268" s="2">
        <v>3</v>
      </c>
      <c r="M2268" s="2">
        <v>3022</v>
      </c>
      <c r="N2268" s="5">
        <f>Table1[[#This Row],[Sales Price Per Unit]]*Table1[[#This Row],[Quantity]]</f>
        <v>95.85</v>
      </c>
      <c r="O2268" s="5">
        <f>((Table1[[#This Row],[Ticket Price Price Per Unit]]-Table1[[#This Row],[Sales Price Per Unit]]))*Table1[[#This Row],[Quantity]]</f>
        <v>0</v>
      </c>
      <c r="P2268" s="5">
        <f>(Table1[[#This Row],[Sales Price Per Unit]]-Table1[[#This Row],[Cost per Unit]])*Table1[[#This Row],[Quantity]]</f>
        <v>43.71</v>
      </c>
    </row>
    <row r="2269" spans="1:16" x14ac:dyDescent="0.25">
      <c r="A2269" s="1">
        <v>41357</v>
      </c>
      <c r="B2269" s="20">
        <f>MONTH(Table1[[#This Row],[Date]])</f>
        <v>3</v>
      </c>
      <c r="C2269" s="20" t="str">
        <f>TEXT(Table1[[#This Row],[Date]],"mmmm")</f>
        <v>marzec</v>
      </c>
      <c r="D2269" s="2">
        <v>1543</v>
      </c>
      <c r="E2269" s="2">
        <v>13</v>
      </c>
      <c r="F2269" s="2" t="s">
        <v>12</v>
      </c>
      <c r="G2269" s="2" t="s">
        <v>13</v>
      </c>
      <c r="H2269" s="5">
        <v>26.95</v>
      </c>
      <c r="I2269" s="3">
        <v>0</v>
      </c>
      <c r="J2269" s="5">
        <f>Table1[[#This Row],[Ticket Price Price Per Unit]]*(1-Table1[[#This Row],[Discount Given]])</f>
        <v>26.95</v>
      </c>
      <c r="K2269" s="5">
        <v>13.26</v>
      </c>
      <c r="L2269" s="2">
        <v>14</v>
      </c>
      <c r="M2269" s="2">
        <v>3015</v>
      </c>
      <c r="N2269" s="5">
        <f>Table1[[#This Row],[Sales Price Per Unit]]*Table1[[#This Row],[Quantity]]</f>
        <v>377.3</v>
      </c>
      <c r="O2269" s="5">
        <f>((Table1[[#This Row],[Ticket Price Price Per Unit]]-Table1[[#This Row],[Sales Price Per Unit]]))*Table1[[#This Row],[Quantity]]</f>
        <v>0</v>
      </c>
      <c r="P2269" s="5">
        <f>(Table1[[#This Row],[Sales Price Per Unit]]-Table1[[#This Row],[Cost per Unit]])*Table1[[#This Row],[Quantity]]</f>
        <v>191.66</v>
      </c>
    </row>
    <row r="2270" spans="1:16" x14ac:dyDescent="0.25">
      <c r="A2270" s="1">
        <v>41357</v>
      </c>
      <c r="B2270" s="20">
        <f>MONTH(Table1[[#This Row],[Date]])</f>
        <v>3</v>
      </c>
      <c r="C2270" s="20" t="str">
        <f>TEXT(Table1[[#This Row],[Date]],"mmmm")</f>
        <v>marzec</v>
      </c>
      <c r="D2270" s="2">
        <v>1544</v>
      </c>
      <c r="E2270" s="2">
        <v>20</v>
      </c>
      <c r="F2270" s="2" t="s">
        <v>18</v>
      </c>
      <c r="G2270" s="2" t="s">
        <v>13</v>
      </c>
      <c r="H2270" s="5">
        <v>16.95</v>
      </c>
      <c r="I2270" s="3">
        <v>0</v>
      </c>
      <c r="J2270" s="5">
        <f>Table1[[#This Row],[Ticket Price Price Per Unit]]*(1-Table1[[#This Row],[Discount Given]])</f>
        <v>16.95</v>
      </c>
      <c r="K2270" s="5">
        <v>6.76</v>
      </c>
      <c r="L2270" s="2">
        <v>19</v>
      </c>
      <c r="M2270" s="2">
        <v>3025</v>
      </c>
      <c r="N2270" s="5">
        <f>Table1[[#This Row],[Sales Price Per Unit]]*Table1[[#This Row],[Quantity]]</f>
        <v>322.05</v>
      </c>
      <c r="O2270" s="5">
        <f>((Table1[[#This Row],[Ticket Price Price Per Unit]]-Table1[[#This Row],[Sales Price Per Unit]]))*Table1[[#This Row],[Quantity]]</f>
        <v>0</v>
      </c>
      <c r="P2270" s="5">
        <f>(Table1[[#This Row],[Sales Price Per Unit]]-Table1[[#This Row],[Cost per Unit]])*Table1[[#This Row],[Quantity]]</f>
        <v>193.60999999999999</v>
      </c>
    </row>
    <row r="2271" spans="1:16" x14ac:dyDescent="0.25">
      <c r="A2271" s="1">
        <v>41357</v>
      </c>
      <c r="B2271" s="20">
        <f>MONTH(Table1[[#This Row],[Date]])</f>
        <v>3</v>
      </c>
      <c r="C2271" s="20" t="str">
        <f>TEXT(Table1[[#This Row],[Date]],"mmmm")</f>
        <v>marzec</v>
      </c>
      <c r="D2271" s="2">
        <v>1545</v>
      </c>
      <c r="E2271" s="2">
        <v>19</v>
      </c>
      <c r="F2271" s="2" t="s">
        <v>16</v>
      </c>
      <c r="G2271" s="2" t="s">
        <v>13</v>
      </c>
      <c r="H2271" s="5">
        <v>49.95</v>
      </c>
      <c r="I2271" s="3">
        <v>0</v>
      </c>
      <c r="J2271" s="5">
        <f>Table1[[#This Row],[Ticket Price Price Per Unit]]*(1-Table1[[#This Row],[Discount Given]])</f>
        <v>49.95</v>
      </c>
      <c r="K2271" s="5">
        <v>24.77</v>
      </c>
      <c r="L2271" s="2">
        <v>6</v>
      </c>
      <c r="M2271" s="2">
        <v>3010</v>
      </c>
      <c r="N2271" s="5">
        <f>Table1[[#This Row],[Sales Price Per Unit]]*Table1[[#This Row],[Quantity]]</f>
        <v>299.70000000000005</v>
      </c>
      <c r="O2271" s="5">
        <f>((Table1[[#This Row],[Ticket Price Price Per Unit]]-Table1[[#This Row],[Sales Price Per Unit]]))*Table1[[#This Row],[Quantity]]</f>
        <v>0</v>
      </c>
      <c r="P2271" s="5">
        <f>(Table1[[#This Row],[Sales Price Per Unit]]-Table1[[#This Row],[Cost per Unit]])*Table1[[#This Row],[Quantity]]</f>
        <v>151.08000000000001</v>
      </c>
    </row>
    <row r="2272" spans="1:16" x14ac:dyDescent="0.25">
      <c r="A2272" s="1">
        <v>41357</v>
      </c>
      <c r="B2272" s="20">
        <f>MONTH(Table1[[#This Row],[Date]])</f>
        <v>3</v>
      </c>
      <c r="C2272" s="20" t="str">
        <f>TEXT(Table1[[#This Row],[Date]],"mmmm")</f>
        <v>marzec</v>
      </c>
      <c r="D2272" s="2">
        <v>1545</v>
      </c>
      <c r="E2272" s="2">
        <v>41</v>
      </c>
      <c r="F2272" s="2" t="s">
        <v>16</v>
      </c>
      <c r="G2272" s="2" t="s">
        <v>13</v>
      </c>
      <c r="H2272" s="5">
        <v>18.95</v>
      </c>
      <c r="I2272" s="3">
        <v>0</v>
      </c>
      <c r="J2272" s="5">
        <f>Table1[[#This Row],[Ticket Price Price Per Unit]]*(1-Table1[[#This Row],[Discount Given]])</f>
        <v>18.95</v>
      </c>
      <c r="K2272" s="5">
        <v>9.98</v>
      </c>
      <c r="L2272" s="2">
        <v>2</v>
      </c>
      <c r="M2272" s="2">
        <v>3010</v>
      </c>
      <c r="N2272" s="5">
        <f>Table1[[#This Row],[Sales Price Per Unit]]*Table1[[#This Row],[Quantity]]</f>
        <v>37.9</v>
      </c>
      <c r="O2272" s="5">
        <f>((Table1[[#This Row],[Ticket Price Price Per Unit]]-Table1[[#This Row],[Sales Price Per Unit]]))*Table1[[#This Row],[Quantity]]</f>
        <v>0</v>
      </c>
      <c r="P2272" s="5">
        <f>(Table1[[#This Row],[Sales Price Per Unit]]-Table1[[#This Row],[Cost per Unit]])*Table1[[#This Row],[Quantity]]</f>
        <v>17.939999999999998</v>
      </c>
    </row>
    <row r="2273" spans="1:16" x14ac:dyDescent="0.25">
      <c r="A2273" s="1">
        <v>41357</v>
      </c>
      <c r="B2273" s="20">
        <f>MONTH(Table1[[#This Row],[Date]])</f>
        <v>3</v>
      </c>
      <c r="C2273" s="20" t="str">
        <f>TEXT(Table1[[#This Row],[Date]],"mmmm")</f>
        <v>marzec</v>
      </c>
      <c r="D2273" s="2">
        <v>1546</v>
      </c>
      <c r="E2273" s="2">
        <v>28</v>
      </c>
      <c r="F2273" s="2" t="s">
        <v>16</v>
      </c>
      <c r="G2273" s="2" t="s">
        <v>13</v>
      </c>
      <c r="H2273" s="5">
        <v>0.95</v>
      </c>
      <c r="I2273" s="3">
        <v>0</v>
      </c>
      <c r="J2273" s="5">
        <f>Table1[[#This Row],[Ticket Price Price Per Unit]]*(1-Table1[[#This Row],[Discount Given]])</f>
        <v>0.95</v>
      </c>
      <c r="K2273" s="5">
        <v>0.5</v>
      </c>
      <c r="L2273" s="2">
        <v>19</v>
      </c>
      <c r="M2273" s="2">
        <v>3027</v>
      </c>
      <c r="N2273" s="5">
        <f>Table1[[#This Row],[Sales Price Per Unit]]*Table1[[#This Row],[Quantity]]</f>
        <v>18.05</v>
      </c>
      <c r="O2273" s="5">
        <f>((Table1[[#This Row],[Ticket Price Price Per Unit]]-Table1[[#This Row],[Sales Price Per Unit]]))*Table1[[#This Row],[Quantity]]</f>
        <v>0</v>
      </c>
      <c r="P2273" s="5">
        <f>(Table1[[#This Row],[Sales Price Per Unit]]-Table1[[#This Row],[Cost per Unit]])*Table1[[#This Row],[Quantity]]</f>
        <v>8.5499999999999989</v>
      </c>
    </row>
    <row r="2274" spans="1:16" x14ac:dyDescent="0.25">
      <c r="A2274" s="1">
        <v>41357</v>
      </c>
      <c r="B2274" s="20">
        <f>MONTH(Table1[[#This Row],[Date]])</f>
        <v>3</v>
      </c>
      <c r="C2274" s="20" t="str">
        <f>TEXT(Table1[[#This Row],[Date]],"mmmm")</f>
        <v>marzec</v>
      </c>
      <c r="D2274" s="2">
        <v>1546</v>
      </c>
      <c r="E2274" s="2">
        <v>41</v>
      </c>
      <c r="F2274" s="2" t="s">
        <v>16</v>
      </c>
      <c r="G2274" s="2" t="s">
        <v>13</v>
      </c>
      <c r="H2274" s="5">
        <v>18.95</v>
      </c>
      <c r="I2274" s="3">
        <v>0</v>
      </c>
      <c r="J2274" s="5">
        <f>Table1[[#This Row],[Ticket Price Price Per Unit]]*(1-Table1[[#This Row],[Discount Given]])</f>
        <v>18.95</v>
      </c>
      <c r="K2274" s="5">
        <v>9.98</v>
      </c>
      <c r="L2274" s="2">
        <v>1</v>
      </c>
      <c r="M2274" s="2">
        <v>3027</v>
      </c>
      <c r="N2274" s="5">
        <f>Table1[[#This Row],[Sales Price Per Unit]]*Table1[[#This Row],[Quantity]]</f>
        <v>18.95</v>
      </c>
      <c r="O2274" s="5">
        <f>((Table1[[#This Row],[Ticket Price Price Per Unit]]-Table1[[#This Row],[Sales Price Per Unit]]))*Table1[[#This Row],[Quantity]]</f>
        <v>0</v>
      </c>
      <c r="P2274" s="5">
        <f>(Table1[[#This Row],[Sales Price Per Unit]]-Table1[[#This Row],[Cost per Unit]])*Table1[[#This Row],[Quantity]]</f>
        <v>8.9699999999999989</v>
      </c>
    </row>
    <row r="2275" spans="1:16" x14ac:dyDescent="0.25">
      <c r="A2275" s="1">
        <v>41357</v>
      </c>
      <c r="B2275" s="20">
        <f>MONTH(Table1[[#This Row],[Date]])</f>
        <v>3</v>
      </c>
      <c r="C2275" s="20" t="str">
        <f>TEXT(Table1[[#This Row],[Date]],"mmmm")</f>
        <v>marzec</v>
      </c>
      <c r="D2275" s="2">
        <v>1547</v>
      </c>
      <c r="E2275" s="2">
        <v>6</v>
      </c>
      <c r="F2275" s="2" t="s">
        <v>16</v>
      </c>
      <c r="G2275" s="2" t="s">
        <v>13</v>
      </c>
      <c r="H2275" s="5">
        <v>55.95</v>
      </c>
      <c r="I2275" s="3">
        <v>0</v>
      </c>
      <c r="J2275" s="5">
        <f>Table1[[#This Row],[Ticket Price Price Per Unit]]*(1-Table1[[#This Row],[Discount Given]])</f>
        <v>55.95</v>
      </c>
      <c r="K2275" s="5">
        <v>16.059999999999999</v>
      </c>
      <c r="L2275" s="2">
        <v>22</v>
      </c>
      <c r="M2275" s="2">
        <v>3022</v>
      </c>
      <c r="N2275" s="5">
        <f>Table1[[#This Row],[Sales Price Per Unit]]*Table1[[#This Row],[Quantity]]</f>
        <v>1230.9000000000001</v>
      </c>
      <c r="O2275" s="5">
        <f>((Table1[[#This Row],[Ticket Price Price Per Unit]]-Table1[[#This Row],[Sales Price Per Unit]]))*Table1[[#This Row],[Quantity]]</f>
        <v>0</v>
      </c>
      <c r="P2275" s="5">
        <f>(Table1[[#This Row],[Sales Price Per Unit]]-Table1[[#This Row],[Cost per Unit]])*Table1[[#This Row],[Quantity]]</f>
        <v>877.58</v>
      </c>
    </row>
    <row r="2276" spans="1:16" x14ac:dyDescent="0.25">
      <c r="A2276" s="1">
        <v>41357</v>
      </c>
      <c r="B2276" s="20">
        <f>MONTH(Table1[[#This Row],[Date]])</f>
        <v>3</v>
      </c>
      <c r="C2276" s="20" t="str">
        <f>TEXT(Table1[[#This Row],[Date]],"mmmm")</f>
        <v>marzec</v>
      </c>
      <c r="D2276" s="2">
        <v>1547</v>
      </c>
      <c r="E2276" s="2">
        <v>20</v>
      </c>
      <c r="F2276" s="2" t="s">
        <v>16</v>
      </c>
      <c r="G2276" s="2" t="s">
        <v>13</v>
      </c>
      <c r="H2276" s="5">
        <v>16.95</v>
      </c>
      <c r="I2276" s="3">
        <v>0.1</v>
      </c>
      <c r="J2276" s="5">
        <f>Table1[[#This Row],[Ticket Price Price Per Unit]]*(1-Table1[[#This Row],[Discount Given]])</f>
        <v>15.254999999999999</v>
      </c>
      <c r="K2276" s="5">
        <v>6.76</v>
      </c>
      <c r="L2276" s="2">
        <v>15</v>
      </c>
      <c r="M2276" s="2">
        <v>3022</v>
      </c>
      <c r="N2276" s="5">
        <f>Table1[[#This Row],[Sales Price Per Unit]]*Table1[[#This Row],[Quantity]]</f>
        <v>228.82499999999999</v>
      </c>
      <c r="O2276" s="5">
        <f>((Table1[[#This Row],[Ticket Price Price Per Unit]]-Table1[[#This Row],[Sales Price Per Unit]]))*Table1[[#This Row],[Quantity]]</f>
        <v>25.425000000000004</v>
      </c>
      <c r="P2276" s="5">
        <f>(Table1[[#This Row],[Sales Price Per Unit]]-Table1[[#This Row],[Cost per Unit]])*Table1[[#This Row],[Quantity]]</f>
        <v>127.42499999999998</v>
      </c>
    </row>
    <row r="2277" spans="1:16" x14ac:dyDescent="0.25">
      <c r="A2277" s="1">
        <v>41357</v>
      </c>
      <c r="B2277" s="20">
        <f>MONTH(Table1[[#This Row],[Date]])</f>
        <v>3</v>
      </c>
      <c r="C2277" s="20" t="str">
        <f>TEXT(Table1[[#This Row],[Date]],"mmmm")</f>
        <v>marzec</v>
      </c>
      <c r="D2277" s="2">
        <v>1548</v>
      </c>
      <c r="E2277" s="2">
        <v>19</v>
      </c>
      <c r="F2277" s="2" t="s">
        <v>12</v>
      </c>
      <c r="G2277" s="2" t="s">
        <v>13</v>
      </c>
      <c r="H2277" s="5">
        <v>49.95</v>
      </c>
      <c r="I2277" s="3">
        <v>0</v>
      </c>
      <c r="J2277" s="5">
        <f>Table1[[#This Row],[Ticket Price Price Per Unit]]*(1-Table1[[#This Row],[Discount Given]])</f>
        <v>49.95</v>
      </c>
      <c r="K2277" s="5">
        <v>24.77</v>
      </c>
      <c r="L2277" s="2">
        <v>33</v>
      </c>
      <c r="M2277" s="2">
        <v>3025</v>
      </c>
      <c r="N2277" s="5">
        <f>Table1[[#This Row],[Sales Price Per Unit]]*Table1[[#This Row],[Quantity]]</f>
        <v>1648.3500000000001</v>
      </c>
      <c r="O2277" s="5">
        <f>((Table1[[#This Row],[Ticket Price Price Per Unit]]-Table1[[#This Row],[Sales Price Per Unit]]))*Table1[[#This Row],[Quantity]]</f>
        <v>0</v>
      </c>
      <c r="P2277" s="5">
        <f>(Table1[[#This Row],[Sales Price Per Unit]]-Table1[[#This Row],[Cost per Unit]])*Table1[[#This Row],[Quantity]]</f>
        <v>830.94</v>
      </c>
    </row>
    <row r="2278" spans="1:16" x14ac:dyDescent="0.25">
      <c r="A2278" s="1">
        <v>41357</v>
      </c>
      <c r="B2278" s="20">
        <f>MONTH(Table1[[#This Row],[Date]])</f>
        <v>3</v>
      </c>
      <c r="C2278" s="20" t="str">
        <f>TEXT(Table1[[#This Row],[Date]],"mmmm")</f>
        <v>marzec</v>
      </c>
      <c r="D2278" s="2">
        <v>1549</v>
      </c>
      <c r="E2278" s="2">
        <v>12</v>
      </c>
      <c r="F2278" s="2" t="s">
        <v>12</v>
      </c>
      <c r="G2278" s="2" t="s">
        <v>13</v>
      </c>
      <c r="H2278" s="5">
        <v>47.95</v>
      </c>
      <c r="I2278" s="3">
        <v>0</v>
      </c>
      <c r="J2278" s="5">
        <f>Table1[[#This Row],[Ticket Price Price Per Unit]]*(1-Table1[[#This Row],[Discount Given]])</f>
        <v>47.95</v>
      </c>
      <c r="K2278" s="5">
        <v>20.7</v>
      </c>
      <c r="L2278" s="2">
        <v>2</v>
      </c>
      <c r="M2278" s="2">
        <v>3016</v>
      </c>
      <c r="N2278" s="5">
        <f>Table1[[#This Row],[Sales Price Per Unit]]*Table1[[#This Row],[Quantity]]</f>
        <v>95.9</v>
      </c>
      <c r="O2278" s="5">
        <f>((Table1[[#This Row],[Ticket Price Price Per Unit]]-Table1[[#This Row],[Sales Price Per Unit]]))*Table1[[#This Row],[Quantity]]</f>
        <v>0</v>
      </c>
      <c r="P2278" s="5">
        <f>(Table1[[#This Row],[Sales Price Per Unit]]-Table1[[#This Row],[Cost per Unit]])*Table1[[#This Row],[Quantity]]</f>
        <v>54.500000000000007</v>
      </c>
    </row>
    <row r="2279" spans="1:16" x14ac:dyDescent="0.25">
      <c r="A2279" s="1">
        <v>41357</v>
      </c>
      <c r="B2279" s="20">
        <f>MONTH(Table1[[#This Row],[Date]])</f>
        <v>3</v>
      </c>
      <c r="C2279" s="20" t="str">
        <f>TEXT(Table1[[#This Row],[Date]],"mmmm")</f>
        <v>marzec</v>
      </c>
      <c r="D2279" s="2">
        <v>1550</v>
      </c>
      <c r="E2279" s="2">
        <v>36</v>
      </c>
      <c r="F2279" s="2" t="s">
        <v>18</v>
      </c>
      <c r="G2279" s="2" t="s">
        <v>13</v>
      </c>
      <c r="H2279" s="5">
        <v>26.95</v>
      </c>
      <c r="I2279" s="3">
        <v>0</v>
      </c>
      <c r="J2279" s="5">
        <f>Table1[[#This Row],[Ticket Price Price Per Unit]]*(1-Table1[[#This Row],[Discount Given]])</f>
        <v>26.95</v>
      </c>
      <c r="K2279" s="5">
        <v>12.53</v>
      </c>
      <c r="L2279" s="2">
        <v>23</v>
      </c>
      <c r="M2279" s="2">
        <v>3011</v>
      </c>
      <c r="N2279" s="5">
        <f>Table1[[#This Row],[Sales Price Per Unit]]*Table1[[#This Row],[Quantity]]</f>
        <v>619.85</v>
      </c>
      <c r="O2279" s="5">
        <f>((Table1[[#This Row],[Ticket Price Price Per Unit]]-Table1[[#This Row],[Sales Price Per Unit]]))*Table1[[#This Row],[Quantity]]</f>
        <v>0</v>
      </c>
      <c r="P2279" s="5">
        <f>(Table1[[#This Row],[Sales Price Per Unit]]-Table1[[#This Row],[Cost per Unit]])*Table1[[#This Row],[Quantity]]</f>
        <v>331.66</v>
      </c>
    </row>
    <row r="2280" spans="1:16" x14ac:dyDescent="0.25">
      <c r="A2280" s="1">
        <v>41357</v>
      </c>
      <c r="B2280" s="20">
        <f>MONTH(Table1[[#This Row],[Date]])</f>
        <v>3</v>
      </c>
      <c r="C2280" s="20" t="str">
        <f>TEXT(Table1[[#This Row],[Date]],"mmmm")</f>
        <v>marzec</v>
      </c>
      <c r="D2280" s="2">
        <v>1551</v>
      </c>
      <c r="E2280" s="2">
        <v>10</v>
      </c>
      <c r="F2280" s="2" t="s">
        <v>16</v>
      </c>
      <c r="G2280" s="2" t="s">
        <v>13</v>
      </c>
      <c r="H2280" s="5">
        <v>34.950000000000003</v>
      </c>
      <c r="I2280" s="3">
        <v>0</v>
      </c>
      <c r="J2280" s="5">
        <f>Table1[[#This Row],[Ticket Price Price Per Unit]]*(1-Table1[[#This Row],[Discount Given]])</f>
        <v>34.950000000000003</v>
      </c>
      <c r="K2280" s="5">
        <v>22.13</v>
      </c>
      <c r="L2280" s="2">
        <v>5</v>
      </c>
      <c r="M2280" s="2">
        <v>3031</v>
      </c>
      <c r="N2280" s="5">
        <f>Table1[[#This Row],[Sales Price Per Unit]]*Table1[[#This Row],[Quantity]]</f>
        <v>174.75</v>
      </c>
      <c r="O2280" s="5">
        <f>((Table1[[#This Row],[Ticket Price Price Per Unit]]-Table1[[#This Row],[Sales Price Per Unit]]))*Table1[[#This Row],[Quantity]]</f>
        <v>0</v>
      </c>
      <c r="P2280" s="5">
        <f>(Table1[[#This Row],[Sales Price Per Unit]]-Table1[[#This Row],[Cost per Unit]])*Table1[[#This Row],[Quantity]]</f>
        <v>64.100000000000023</v>
      </c>
    </row>
    <row r="2281" spans="1:16" x14ac:dyDescent="0.25">
      <c r="A2281" s="1">
        <v>41357</v>
      </c>
      <c r="B2281" s="20">
        <f>MONTH(Table1[[#This Row],[Date]])</f>
        <v>3</v>
      </c>
      <c r="C2281" s="20" t="str">
        <f>TEXT(Table1[[#This Row],[Date]],"mmmm")</f>
        <v>marzec</v>
      </c>
      <c r="D2281" s="2">
        <v>1552</v>
      </c>
      <c r="E2281" s="2">
        <v>1</v>
      </c>
      <c r="F2281" s="2" t="s">
        <v>12</v>
      </c>
      <c r="G2281" s="2" t="s">
        <v>13</v>
      </c>
      <c r="H2281" s="5">
        <v>43.95</v>
      </c>
      <c r="I2281" s="3">
        <v>0</v>
      </c>
      <c r="J2281" s="5">
        <f>Table1[[#This Row],[Ticket Price Price Per Unit]]*(1-Table1[[#This Row],[Discount Given]])</f>
        <v>43.95</v>
      </c>
      <c r="K2281" s="5">
        <v>25.6</v>
      </c>
      <c r="L2281" s="2">
        <v>1</v>
      </c>
      <c r="M2281" s="2">
        <v>3011</v>
      </c>
      <c r="N2281" s="5">
        <f>Table1[[#This Row],[Sales Price Per Unit]]*Table1[[#This Row],[Quantity]]</f>
        <v>43.95</v>
      </c>
      <c r="O2281" s="5">
        <f>((Table1[[#This Row],[Ticket Price Price Per Unit]]-Table1[[#This Row],[Sales Price Per Unit]]))*Table1[[#This Row],[Quantity]]</f>
        <v>0</v>
      </c>
      <c r="P2281" s="5">
        <f>(Table1[[#This Row],[Sales Price Per Unit]]-Table1[[#This Row],[Cost per Unit]])*Table1[[#This Row],[Quantity]]</f>
        <v>18.350000000000001</v>
      </c>
    </row>
    <row r="2282" spans="1:16" x14ac:dyDescent="0.25">
      <c r="A2282" s="1">
        <v>41357</v>
      </c>
      <c r="B2282" s="20">
        <f>MONTH(Table1[[#This Row],[Date]])</f>
        <v>3</v>
      </c>
      <c r="C2282" s="20" t="str">
        <f>TEXT(Table1[[#This Row],[Date]],"mmmm")</f>
        <v>marzec</v>
      </c>
      <c r="D2282" s="2">
        <v>1553</v>
      </c>
      <c r="E2282" s="2">
        <v>37</v>
      </c>
      <c r="F2282" s="2" t="s">
        <v>16</v>
      </c>
      <c r="G2282" s="2" t="s">
        <v>13</v>
      </c>
      <c r="H2282" s="5">
        <v>24.95</v>
      </c>
      <c r="I2282" s="3">
        <v>0</v>
      </c>
      <c r="J2282" s="5">
        <f>Table1[[#This Row],[Ticket Price Price Per Unit]]*(1-Table1[[#This Row],[Discount Given]])</f>
        <v>24.95</v>
      </c>
      <c r="K2282" s="5">
        <v>9.3800000000000008</v>
      </c>
      <c r="L2282" s="2">
        <v>3</v>
      </c>
      <c r="M2282" s="2">
        <v>3013</v>
      </c>
      <c r="N2282" s="5">
        <f>Table1[[#This Row],[Sales Price Per Unit]]*Table1[[#This Row],[Quantity]]</f>
        <v>74.849999999999994</v>
      </c>
      <c r="O2282" s="5">
        <f>((Table1[[#This Row],[Ticket Price Price Per Unit]]-Table1[[#This Row],[Sales Price Per Unit]]))*Table1[[#This Row],[Quantity]]</f>
        <v>0</v>
      </c>
      <c r="P2282" s="5">
        <f>(Table1[[#This Row],[Sales Price Per Unit]]-Table1[[#This Row],[Cost per Unit]])*Table1[[#This Row],[Quantity]]</f>
        <v>46.709999999999994</v>
      </c>
    </row>
    <row r="2283" spans="1:16" x14ac:dyDescent="0.25">
      <c r="A2283" s="1">
        <v>41357</v>
      </c>
      <c r="B2283" s="20">
        <f>MONTH(Table1[[#This Row],[Date]])</f>
        <v>3</v>
      </c>
      <c r="C2283" s="20" t="str">
        <f>TEXT(Table1[[#This Row],[Date]],"mmmm")</f>
        <v>marzec</v>
      </c>
      <c r="D2283" s="2">
        <v>1554</v>
      </c>
      <c r="E2283" s="2">
        <v>9</v>
      </c>
      <c r="F2283" s="2" t="s">
        <v>18</v>
      </c>
      <c r="G2283" s="2" t="s">
        <v>13</v>
      </c>
      <c r="H2283" s="5">
        <v>48.95</v>
      </c>
      <c r="I2283" s="3">
        <v>0</v>
      </c>
      <c r="J2283" s="5">
        <f>Table1[[#This Row],[Ticket Price Price Per Unit]]*(1-Table1[[#This Row],[Discount Given]])</f>
        <v>48.95</v>
      </c>
      <c r="K2283" s="5">
        <v>24.52</v>
      </c>
      <c r="L2283" s="2">
        <v>18</v>
      </c>
      <c r="M2283" s="2">
        <v>3027</v>
      </c>
      <c r="N2283" s="5">
        <f>Table1[[#This Row],[Sales Price Per Unit]]*Table1[[#This Row],[Quantity]]</f>
        <v>881.1</v>
      </c>
      <c r="O2283" s="5">
        <f>((Table1[[#This Row],[Ticket Price Price Per Unit]]-Table1[[#This Row],[Sales Price Per Unit]]))*Table1[[#This Row],[Quantity]]</f>
        <v>0</v>
      </c>
      <c r="P2283" s="5">
        <f>(Table1[[#This Row],[Sales Price Per Unit]]-Table1[[#This Row],[Cost per Unit]])*Table1[[#This Row],[Quantity]]</f>
        <v>439.74000000000007</v>
      </c>
    </row>
    <row r="2284" spans="1:16" x14ac:dyDescent="0.25">
      <c r="A2284" s="1">
        <v>41357</v>
      </c>
      <c r="B2284" s="20">
        <f>MONTH(Table1[[#This Row],[Date]])</f>
        <v>3</v>
      </c>
      <c r="C2284" s="20" t="str">
        <f>TEXT(Table1[[#This Row],[Date]],"mmmm")</f>
        <v>marzec</v>
      </c>
      <c r="D2284" s="2">
        <v>1555</v>
      </c>
      <c r="E2284" s="2">
        <v>7</v>
      </c>
      <c r="F2284" s="2" t="s">
        <v>12</v>
      </c>
      <c r="G2284" s="2" t="s">
        <v>13</v>
      </c>
      <c r="H2284" s="5">
        <v>20.95</v>
      </c>
      <c r="I2284" s="3">
        <v>0</v>
      </c>
      <c r="J2284" s="5">
        <f>Table1[[#This Row],[Ticket Price Price Per Unit]]*(1-Table1[[#This Row],[Discount Given]])</f>
        <v>20.95</v>
      </c>
      <c r="K2284" s="5">
        <v>10.039999999999999</v>
      </c>
      <c r="L2284" s="2">
        <v>6</v>
      </c>
      <c r="M2284" s="2">
        <v>3024</v>
      </c>
      <c r="N2284" s="5">
        <f>Table1[[#This Row],[Sales Price Per Unit]]*Table1[[#This Row],[Quantity]]</f>
        <v>125.69999999999999</v>
      </c>
      <c r="O2284" s="5">
        <f>((Table1[[#This Row],[Ticket Price Price Per Unit]]-Table1[[#This Row],[Sales Price Per Unit]]))*Table1[[#This Row],[Quantity]]</f>
        <v>0</v>
      </c>
      <c r="P2284" s="5">
        <f>(Table1[[#This Row],[Sales Price Per Unit]]-Table1[[#This Row],[Cost per Unit]])*Table1[[#This Row],[Quantity]]</f>
        <v>65.460000000000008</v>
      </c>
    </row>
    <row r="2285" spans="1:16" x14ac:dyDescent="0.25">
      <c r="A2285" s="1">
        <v>41357</v>
      </c>
      <c r="B2285" s="20">
        <f>MONTH(Table1[[#This Row],[Date]])</f>
        <v>3</v>
      </c>
      <c r="C2285" s="20" t="str">
        <f>TEXT(Table1[[#This Row],[Date]],"mmmm")</f>
        <v>marzec</v>
      </c>
      <c r="D2285" s="2">
        <v>1556</v>
      </c>
      <c r="E2285" s="2">
        <v>6</v>
      </c>
      <c r="F2285" s="2" t="s">
        <v>16</v>
      </c>
      <c r="G2285" s="2" t="s">
        <v>13</v>
      </c>
      <c r="H2285" s="5">
        <v>55.95</v>
      </c>
      <c r="I2285" s="3">
        <v>0</v>
      </c>
      <c r="J2285" s="5">
        <f>Table1[[#This Row],[Ticket Price Price Per Unit]]*(1-Table1[[#This Row],[Discount Given]])</f>
        <v>55.95</v>
      </c>
      <c r="K2285" s="5">
        <v>16.059999999999999</v>
      </c>
      <c r="L2285" s="2">
        <v>21</v>
      </c>
      <c r="M2285" s="2">
        <v>3020</v>
      </c>
      <c r="N2285" s="5">
        <f>Table1[[#This Row],[Sales Price Per Unit]]*Table1[[#This Row],[Quantity]]</f>
        <v>1174.95</v>
      </c>
      <c r="O2285" s="5">
        <f>((Table1[[#This Row],[Ticket Price Price Per Unit]]-Table1[[#This Row],[Sales Price Per Unit]]))*Table1[[#This Row],[Quantity]]</f>
        <v>0</v>
      </c>
      <c r="P2285" s="5">
        <f>(Table1[[#This Row],[Sales Price Per Unit]]-Table1[[#This Row],[Cost per Unit]])*Table1[[#This Row],[Quantity]]</f>
        <v>837.69</v>
      </c>
    </row>
    <row r="2286" spans="1:16" x14ac:dyDescent="0.25">
      <c r="A2286" s="1">
        <v>41357</v>
      </c>
      <c r="B2286" s="20">
        <f>MONTH(Table1[[#This Row],[Date]])</f>
        <v>3</v>
      </c>
      <c r="C2286" s="20" t="str">
        <f>TEXT(Table1[[#This Row],[Date]],"mmmm")</f>
        <v>marzec</v>
      </c>
      <c r="D2286" s="2">
        <v>1556</v>
      </c>
      <c r="E2286" s="2">
        <v>4</v>
      </c>
      <c r="F2286" s="2" t="s">
        <v>16</v>
      </c>
      <c r="G2286" s="2" t="s">
        <v>13</v>
      </c>
      <c r="H2286" s="5">
        <v>73.95</v>
      </c>
      <c r="I2286" s="3">
        <v>0</v>
      </c>
      <c r="J2286" s="5">
        <f>Table1[[#This Row],[Ticket Price Price Per Unit]]*(1-Table1[[#This Row],[Discount Given]])</f>
        <v>73.95</v>
      </c>
      <c r="K2286" s="5">
        <v>38.86</v>
      </c>
      <c r="L2286" s="2">
        <v>2</v>
      </c>
      <c r="M2286" s="2">
        <v>3020</v>
      </c>
      <c r="N2286" s="5">
        <f>Table1[[#This Row],[Sales Price Per Unit]]*Table1[[#This Row],[Quantity]]</f>
        <v>147.9</v>
      </c>
      <c r="O2286" s="5">
        <f>((Table1[[#This Row],[Ticket Price Price Per Unit]]-Table1[[#This Row],[Sales Price Per Unit]]))*Table1[[#This Row],[Quantity]]</f>
        <v>0</v>
      </c>
      <c r="P2286" s="5">
        <f>(Table1[[#This Row],[Sales Price Per Unit]]-Table1[[#This Row],[Cost per Unit]])*Table1[[#This Row],[Quantity]]</f>
        <v>70.180000000000007</v>
      </c>
    </row>
    <row r="2287" spans="1:16" x14ac:dyDescent="0.25">
      <c r="A2287" s="1">
        <v>41357</v>
      </c>
      <c r="B2287" s="20">
        <f>MONTH(Table1[[#This Row],[Date]])</f>
        <v>3</v>
      </c>
      <c r="C2287" s="20" t="str">
        <f>TEXT(Table1[[#This Row],[Date]],"mmmm")</f>
        <v>marzec</v>
      </c>
      <c r="D2287" s="2">
        <v>1557</v>
      </c>
      <c r="E2287" s="2">
        <v>40</v>
      </c>
      <c r="F2287" s="2" t="s">
        <v>12</v>
      </c>
      <c r="G2287" s="2" t="s">
        <v>13</v>
      </c>
      <c r="H2287" s="5">
        <v>16.95</v>
      </c>
      <c r="I2287" s="3">
        <v>0</v>
      </c>
      <c r="J2287" s="5">
        <f>Table1[[#This Row],[Ticket Price Price Per Unit]]*(1-Table1[[#This Row],[Discount Given]])</f>
        <v>16.95</v>
      </c>
      <c r="K2287" s="5">
        <v>6.53</v>
      </c>
      <c r="L2287" s="2">
        <v>24</v>
      </c>
      <c r="M2287" s="2">
        <v>3018</v>
      </c>
      <c r="N2287" s="5">
        <f>Table1[[#This Row],[Sales Price Per Unit]]*Table1[[#This Row],[Quantity]]</f>
        <v>406.79999999999995</v>
      </c>
      <c r="O2287" s="5">
        <f>((Table1[[#This Row],[Ticket Price Price Per Unit]]-Table1[[#This Row],[Sales Price Per Unit]]))*Table1[[#This Row],[Quantity]]</f>
        <v>0</v>
      </c>
      <c r="P2287" s="5">
        <f>(Table1[[#This Row],[Sales Price Per Unit]]-Table1[[#This Row],[Cost per Unit]])*Table1[[#This Row],[Quantity]]</f>
        <v>250.07999999999996</v>
      </c>
    </row>
    <row r="2288" spans="1:16" x14ac:dyDescent="0.25">
      <c r="A2288" s="1">
        <v>41357</v>
      </c>
      <c r="B2288" s="20">
        <f>MONTH(Table1[[#This Row],[Date]])</f>
        <v>3</v>
      </c>
      <c r="C2288" s="20" t="str">
        <f>TEXT(Table1[[#This Row],[Date]],"mmmm")</f>
        <v>marzec</v>
      </c>
      <c r="D2288" s="2">
        <v>1558</v>
      </c>
      <c r="E2288" s="2">
        <v>25</v>
      </c>
      <c r="F2288" s="2" t="s">
        <v>18</v>
      </c>
      <c r="G2288" s="2" t="s">
        <v>13</v>
      </c>
      <c r="H2288" s="5">
        <v>0.95</v>
      </c>
      <c r="I2288" s="3">
        <v>0</v>
      </c>
      <c r="J2288" s="5">
        <f>Table1[[#This Row],[Ticket Price Price Per Unit]]*(1-Table1[[#This Row],[Discount Given]])</f>
        <v>0.95</v>
      </c>
      <c r="K2288" s="5">
        <v>0.35</v>
      </c>
      <c r="L2288" s="2">
        <v>23</v>
      </c>
      <c r="M2288" s="2">
        <v>3018</v>
      </c>
      <c r="N2288" s="5">
        <f>Table1[[#This Row],[Sales Price Per Unit]]*Table1[[#This Row],[Quantity]]</f>
        <v>21.849999999999998</v>
      </c>
      <c r="O2288" s="5">
        <f>((Table1[[#This Row],[Ticket Price Price Per Unit]]-Table1[[#This Row],[Sales Price Per Unit]]))*Table1[[#This Row],[Quantity]]</f>
        <v>0</v>
      </c>
      <c r="P2288" s="5">
        <f>(Table1[[#This Row],[Sales Price Per Unit]]-Table1[[#This Row],[Cost per Unit]])*Table1[[#This Row],[Quantity]]</f>
        <v>13.799999999999999</v>
      </c>
    </row>
    <row r="2289" spans="1:16" x14ac:dyDescent="0.25">
      <c r="A2289" s="1">
        <v>41357</v>
      </c>
      <c r="B2289" s="20">
        <f>MONTH(Table1[[#This Row],[Date]])</f>
        <v>3</v>
      </c>
      <c r="C2289" s="20" t="str">
        <f>TEXT(Table1[[#This Row],[Date]],"mmmm")</f>
        <v>marzec</v>
      </c>
      <c r="D2289" s="2">
        <v>1559</v>
      </c>
      <c r="E2289" s="2">
        <v>41</v>
      </c>
      <c r="F2289" s="2" t="s">
        <v>16</v>
      </c>
      <c r="G2289" s="2" t="s">
        <v>13</v>
      </c>
      <c r="H2289" s="5">
        <v>18.95</v>
      </c>
      <c r="I2289" s="3">
        <v>0</v>
      </c>
      <c r="J2289" s="5">
        <f>Table1[[#This Row],[Ticket Price Price Per Unit]]*(1-Table1[[#This Row],[Discount Given]])</f>
        <v>18.95</v>
      </c>
      <c r="K2289" s="5">
        <v>9.98</v>
      </c>
      <c r="L2289" s="2">
        <v>12</v>
      </c>
      <c r="M2289" s="2">
        <v>3010</v>
      </c>
      <c r="N2289" s="5">
        <f>Table1[[#This Row],[Sales Price Per Unit]]*Table1[[#This Row],[Quantity]]</f>
        <v>227.39999999999998</v>
      </c>
      <c r="O2289" s="5">
        <f>((Table1[[#This Row],[Ticket Price Price Per Unit]]-Table1[[#This Row],[Sales Price Per Unit]]))*Table1[[#This Row],[Quantity]]</f>
        <v>0</v>
      </c>
      <c r="P2289" s="5">
        <f>(Table1[[#This Row],[Sales Price Per Unit]]-Table1[[#This Row],[Cost per Unit]])*Table1[[#This Row],[Quantity]]</f>
        <v>107.63999999999999</v>
      </c>
    </row>
    <row r="2290" spans="1:16" x14ac:dyDescent="0.25">
      <c r="A2290" s="1">
        <v>41357</v>
      </c>
      <c r="B2290" s="20">
        <f>MONTH(Table1[[#This Row],[Date]])</f>
        <v>3</v>
      </c>
      <c r="C2290" s="20" t="str">
        <f>TEXT(Table1[[#This Row],[Date]],"mmmm")</f>
        <v>marzec</v>
      </c>
      <c r="D2290" s="2">
        <v>1560</v>
      </c>
      <c r="E2290" s="2">
        <v>32</v>
      </c>
      <c r="F2290" s="2" t="s">
        <v>18</v>
      </c>
      <c r="G2290" s="2" t="s">
        <v>13</v>
      </c>
      <c r="H2290" s="5">
        <v>22.95</v>
      </c>
      <c r="I2290" s="3">
        <v>0</v>
      </c>
      <c r="J2290" s="5">
        <f>Table1[[#This Row],[Ticket Price Price Per Unit]]*(1-Table1[[#This Row],[Discount Given]])</f>
        <v>22.95</v>
      </c>
      <c r="K2290" s="5">
        <v>11.78</v>
      </c>
      <c r="L2290" s="2">
        <v>11</v>
      </c>
      <c r="M2290" s="2">
        <v>3025</v>
      </c>
      <c r="N2290" s="5">
        <f>Table1[[#This Row],[Sales Price Per Unit]]*Table1[[#This Row],[Quantity]]</f>
        <v>252.45</v>
      </c>
      <c r="O2290" s="5">
        <f>((Table1[[#This Row],[Ticket Price Price Per Unit]]-Table1[[#This Row],[Sales Price Per Unit]]))*Table1[[#This Row],[Quantity]]</f>
        <v>0</v>
      </c>
      <c r="P2290" s="5">
        <f>(Table1[[#This Row],[Sales Price Per Unit]]-Table1[[#This Row],[Cost per Unit]])*Table1[[#This Row],[Quantity]]</f>
        <v>122.87</v>
      </c>
    </row>
    <row r="2291" spans="1:16" x14ac:dyDescent="0.25">
      <c r="A2291" s="1">
        <v>41357</v>
      </c>
      <c r="B2291" s="20">
        <f>MONTH(Table1[[#This Row],[Date]])</f>
        <v>3</v>
      </c>
      <c r="C2291" s="20" t="str">
        <f>TEXT(Table1[[#This Row],[Date]],"mmmm")</f>
        <v>marzec</v>
      </c>
      <c r="D2291" s="2">
        <v>1561</v>
      </c>
      <c r="E2291" s="2">
        <v>21</v>
      </c>
      <c r="F2291" s="2" t="s">
        <v>12</v>
      </c>
      <c r="G2291" s="2" t="s">
        <v>13</v>
      </c>
      <c r="H2291" s="5">
        <v>26.95</v>
      </c>
      <c r="I2291" s="3">
        <v>0</v>
      </c>
      <c r="J2291" s="5">
        <f>Table1[[#This Row],[Ticket Price Price Per Unit]]*(1-Table1[[#This Row],[Discount Given]])</f>
        <v>26.95</v>
      </c>
      <c r="K2291" s="5">
        <v>12.42</v>
      </c>
      <c r="L2291" s="2">
        <v>7</v>
      </c>
      <c r="M2291" s="2">
        <v>3031</v>
      </c>
      <c r="N2291" s="5">
        <f>Table1[[#This Row],[Sales Price Per Unit]]*Table1[[#This Row],[Quantity]]</f>
        <v>188.65</v>
      </c>
      <c r="O2291" s="5">
        <f>((Table1[[#This Row],[Ticket Price Price Per Unit]]-Table1[[#This Row],[Sales Price Per Unit]]))*Table1[[#This Row],[Quantity]]</f>
        <v>0</v>
      </c>
      <c r="P2291" s="5">
        <f>(Table1[[#This Row],[Sales Price Per Unit]]-Table1[[#This Row],[Cost per Unit]])*Table1[[#This Row],[Quantity]]</f>
        <v>101.71</v>
      </c>
    </row>
    <row r="2292" spans="1:16" x14ac:dyDescent="0.25">
      <c r="A2292" s="1">
        <v>41357</v>
      </c>
      <c r="B2292" s="20">
        <f>MONTH(Table1[[#This Row],[Date]])</f>
        <v>3</v>
      </c>
      <c r="C2292" s="20" t="str">
        <f>TEXT(Table1[[#This Row],[Date]],"mmmm")</f>
        <v>marzec</v>
      </c>
      <c r="D2292" s="2">
        <v>1562</v>
      </c>
      <c r="E2292" s="2">
        <v>49</v>
      </c>
      <c r="F2292" s="2" t="s">
        <v>16</v>
      </c>
      <c r="G2292" s="2" t="s">
        <v>13</v>
      </c>
      <c r="H2292" s="5">
        <v>63.95</v>
      </c>
      <c r="I2292" s="3">
        <v>0</v>
      </c>
      <c r="J2292" s="5">
        <f>Table1[[#This Row],[Ticket Price Price Per Unit]]*(1-Table1[[#This Row],[Discount Given]])</f>
        <v>63.95</v>
      </c>
      <c r="K2292" s="5">
        <v>27.1</v>
      </c>
      <c r="L2292" s="2">
        <v>5</v>
      </c>
      <c r="M2292" s="2">
        <v>3023</v>
      </c>
      <c r="N2292" s="5">
        <f>Table1[[#This Row],[Sales Price Per Unit]]*Table1[[#This Row],[Quantity]]</f>
        <v>319.75</v>
      </c>
      <c r="O2292" s="5">
        <f>((Table1[[#This Row],[Ticket Price Price Per Unit]]-Table1[[#This Row],[Sales Price Per Unit]]))*Table1[[#This Row],[Quantity]]</f>
        <v>0</v>
      </c>
      <c r="P2292" s="5">
        <f>(Table1[[#This Row],[Sales Price Per Unit]]-Table1[[#This Row],[Cost per Unit]])*Table1[[#This Row],[Quantity]]</f>
        <v>184.25</v>
      </c>
    </row>
    <row r="2293" spans="1:16" x14ac:dyDescent="0.25">
      <c r="A2293" s="1">
        <v>41357</v>
      </c>
      <c r="B2293" s="20">
        <f>MONTH(Table1[[#This Row],[Date]])</f>
        <v>3</v>
      </c>
      <c r="C2293" s="20" t="str">
        <f>TEXT(Table1[[#This Row],[Date]],"mmmm")</f>
        <v>marzec</v>
      </c>
      <c r="D2293" s="2">
        <v>1563</v>
      </c>
      <c r="E2293" s="2">
        <v>11</v>
      </c>
      <c r="F2293" s="2" t="s">
        <v>18</v>
      </c>
      <c r="G2293" s="2" t="s">
        <v>13</v>
      </c>
      <c r="H2293" s="5">
        <v>65.95</v>
      </c>
      <c r="I2293" s="3">
        <v>0</v>
      </c>
      <c r="J2293" s="5">
        <f>Table1[[#This Row],[Ticket Price Price Per Unit]]*(1-Table1[[#This Row],[Discount Given]])</f>
        <v>65.95</v>
      </c>
      <c r="K2293" s="5">
        <v>37.97</v>
      </c>
      <c r="L2293" s="2">
        <v>9</v>
      </c>
      <c r="M2293" s="2">
        <v>3015</v>
      </c>
      <c r="N2293" s="5">
        <f>Table1[[#This Row],[Sales Price Per Unit]]*Table1[[#This Row],[Quantity]]</f>
        <v>593.55000000000007</v>
      </c>
      <c r="O2293" s="5">
        <f>((Table1[[#This Row],[Ticket Price Price Per Unit]]-Table1[[#This Row],[Sales Price Per Unit]]))*Table1[[#This Row],[Quantity]]</f>
        <v>0</v>
      </c>
      <c r="P2293" s="5">
        <f>(Table1[[#This Row],[Sales Price Per Unit]]-Table1[[#This Row],[Cost per Unit]])*Table1[[#This Row],[Quantity]]</f>
        <v>251.82000000000005</v>
      </c>
    </row>
    <row r="2294" spans="1:16" x14ac:dyDescent="0.25">
      <c r="A2294" s="1">
        <v>41357</v>
      </c>
      <c r="B2294" s="20">
        <f>MONTH(Table1[[#This Row],[Date]])</f>
        <v>3</v>
      </c>
      <c r="C2294" s="20" t="str">
        <f>TEXT(Table1[[#This Row],[Date]],"mmmm")</f>
        <v>marzec</v>
      </c>
      <c r="D2294" s="2">
        <v>1564</v>
      </c>
      <c r="E2294" s="2">
        <v>8</v>
      </c>
      <c r="F2294" s="2" t="s">
        <v>16</v>
      </c>
      <c r="G2294" s="2" t="s">
        <v>13</v>
      </c>
      <c r="H2294" s="5">
        <v>7.95</v>
      </c>
      <c r="I2294" s="3">
        <v>0.2</v>
      </c>
      <c r="J2294" s="5">
        <f>Table1[[#This Row],[Ticket Price Price Per Unit]]*(1-Table1[[#This Row],[Discount Given]])</f>
        <v>6.36</v>
      </c>
      <c r="K2294" s="5">
        <v>4.53</v>
      </c>
      <c r="L2294" s="2">
        <v>34</v>
      </c>
      <c r="M2294" s="2">
        <v>3013</v>
      </c>
      <c r="N2294" s="5">
        <f>Table1[[#This Row],[Sales Price Per Unit]]*Table1[[#This Row],[Quantity]]</f>
        <v>216.24</v>
      </c>
      <c r="O2294" s="5">
        <f>((Table1[[#This Row],[Ticket Price Price Per Unit]]-Table1[[#This Row],[Sales Price Per Unit]]))*Table1[[#This Row],[Quantity]]</f>
        <v>54.059999999999995</v>
      </c>
      <c r="P2294" s="5">
        <f>(Table1[[#This Row],[Sales Price Per Unit]]-Table1[[#This Row],[Cost per Unit]])*Table1[[#This Row],[Quantity]]</f>
        <v>62.22</v>
      </c>
    </row>
    <row r="2295" spans="1:16" x14ac:dyDescent="0.25">
      <c r="A2295" s="1">
        <v>41357</v>
      </c>
      <c r="B2295" s="20">
        <f>MONTH(Table1[[#This Row],[Date]])</f>
        <v>3</v>
      </c>
      <c r="C2295" s="20" t="str">
        <f>TEXT(Table1[[#This Row],[Date]],"mmmm")</f>
        <v>marzec</v>
      </c>
      <c r="D2295" s="2">
        <v>1564</v>
      </c>
      <c r="E2295" s="2">
        <v>13</v>
      </c>
      <c r="F2295" s="2" t="s">
        <v>16</v>
      </c>
      <c r="G2295" s="2" t="s">
        <v>13</v>
      </c>
      <c r="H2295" s="5">
        <v>26.95</v>
      </c>
      <c r="I2295" s="3">
        <v>0</v>
      </c>
      <c r="J2295" s="5">
        <f>Table1[[#This Row],[Ticket Price Price Per Unit]]*(1-Table1[[#This Row],[Discount Given]])</f>
        <v>26.95</v>
      </c>
      <c r="K2295" s="5">
        <v>13.26</v>
      </c>
      <c r="L2295" s="2">
        <v>2</v>
      </c>
      <c r="M2295" s="2">
        <v>3013</v>
      </c>
      <c r="N2295" s="5">
        <f>Table1[[#This Row],[Sales Price Per Unit]]*Table1[[#This Row],[Quantity]]</f>
        <v>53.9</v>
      </c>
      <c r="O2295" s="5">
        <f>((Table1[[#This Row],[Ticket Price Price Per Unit]]-Table1[[#This Row],[Sales Price Per Unit]]))*Table1[[#This Row],[Quantity]]</f>
        <v>0</v>
      </c>
      <c r="P2295" s="5">
        <f>(Table1[[#This Row],[Sales Price Per Unit]]-Table1[[#This Row],[Cost per Unit]])*Table1[[#This Row],[Quantity]]</f>
        <v>27.38</v>
      </c>
    </row>
    <row r="2296" spans="1:16" hidden="1" x14ac:dyDescent="0.25">
      <c r="A2296" s="1">
        <v>41357</v>
      </c>
      <c r="B2296" s="20">
        <f>MONTH(Table1[[#This Row],[Date]])</f>
        <v>3</v>
      </c>
      <c r="C2296" s="20" t="str">
        <f>TEXT(Table1[[#This Row],[Date]],"mmmm")</f>
        <v>marzec</v>
      </c>
      <c r="D2296" s="2">
        <v>1565</v>
      </c>
      <c r="E2296" s="2">
        <v>29</v>
      </c>
      <c r="F2296" s="2" t="s">
        <v>16</v>
      </c>
      <c r="G2296" s="2" t="s">
        <v>13</v>
      </c>
      <c r="H2296" s="5">
        <v>40.950000000000003</v>
      </c>
      <c r="I2296" s="3">
        <v>0</v>
      </c>
      <c r="J2296" s="5">
        <f>Table1[[#This Row],[Ticket Price Price Per Unit]]*(1-Table1[[#This Row],[Discount Given]])</f>
        <v>40.950000000000003</v>
      </c>
      <c r="K2296" s="5">
        <v>15.51</v>
      </c>
      <c r="L2296" s="2">
        <v>5</v>
      </c>
      <c r="M2296" s="2">
        <v>3028</v>
      </c>
      <c r="N2296" s="5">
        <f>Table1[[#This Row],[Sales Price Per Unit]]*Table1[[#This Row],[Quantity]]</f>
        <v>204.75</v>
      </c>
      <c r="O2296" s="5">
        <f>((Table1[[#This Row],[Ticket Price Price Per Unit]]-Table1[[#This Row],[Sales Price Per Unit]]))*Table1[[#This Row],[Quantity]]</f>
        <v>0</v>
      </c>
      <c r="P2296" s="5">
        <f>(Table1[[#This Row],[Sales Price Per Unit]]-Table1[[#This Row],[Cost per Unit]])*Table1[[#This Row],[Quantity]]</f>
        <v>127.20000000000002</v>
      </c>
    </row>
    <row r="2297" spans="1:16" x14ac:dyDescent="0.25">
      <c r="A2297" s="1">
        <v>41357</v>
      </c>
      <c r="B2297" s="20">
        <f>MONTH(Table1[[#This Row],[Date]])</f>
        <v>3</v>
      </c>
      <c r="C2297" s="20" t="str">
        <f>TEXT(Table1[[#This Row],[Date]],"mmmm")</f>
        <v>marzec</v>
      </c>
      <c r="D2297" s="2">
        <v>1566</v>
      </c>
      <c r="E2297" s="2">
        <v>48</v>
      </c>
      <c r="F2297" s="2" t="s">
        <v>12</v>
      </c>
      <c r="G2297" s="2" t="s">
        <v>13</v>
      </c>
      <c r="H2297" s="5">
        <v>3.95</v>
      </c>
      <c r="I2297" s="3">
        <v>0.1</v>
      </c>
      <c r="J2297" s="5">
        <f>Table1[[#This Row],[Ticket Price Price Per Unit]]*(1-Table1[[#This Row],[Discount Given]])</f>
        <v>3.5550000000000002</v>
      </c>
      <c r="K2297" s="5">
        <v>1.43</v>
      </c>
      <c r="L2297" s="2">
        <v>18</v>
      </c>
      <c r="M2297" s="2">
        <v>3018</v>
      </c>
      <c r="N2297" s="5">
        <f>Table1[[#This Row],[Sales Price Per Unit]]*Table1[[#This Row],[Quantity]]</f>
        <v>63.99</v>
      </c>
      <c r="O2297" s="5">
        <f>((Table1[[#This Row],[Ticket Price Price Per Unit]]-Table1[[#This Row],[Sales Price Per Unit]]))*Table1[[#This Row],[Quantity]]</f>
        <v>7.11</v>
      </c>
      <c r="P2297" s="5">
        <f>(Table1[[#This Row],[Sales Price Per Unit]]-Table1[[#This Row],[Cost per Unit]])*Table1[[#This Row],[Quantity]]</f>
        <v>38.25</v>
      </c>
    </row>
    <row r="2298" spans="1:16" x14ac:dyDescent="0.25">
      <c r="A2298" s="1">
        <v>41357</v>
      </c>
      <c r="B2298" s="20">
        <f>MONTH(Table1[[#This Row],[Date]])</f>
        <v>3</v>
      </c>
      <c r="C2298" s="20" t="str">
        <f>TEXT(Table1[[#This Row],[Date]],"mmmm")</f>
        <v>marzec</v>
      </c>
      <c r="D2298" s="2">
        <v>1567</v>
      </c>
      <c r="E2298" s="2">
        <v>45</v>
      </c>
      <c r="F2298" s="2" t="s">
        <v>16</v>
      </c>
      <c r="G2298" s="2" t="s">
        <v>13</v>
      </c>
      <c r="H2298" s="5">
        <v>38.950000000000003</v>
      </c>
      <c r="I2298" s="3">
        <v>0.1</v>
      </c>
      <c r="J2298" s="5">
        <f>Table1[[#This Row],[Ticket Price Price Per Unit]]*(1-Table1[[#This Row],[Discount Given]])</f>
        <v>35.055000000000007</v>
      </c>
      <c r="K2298" s="5">
        <v>22.33</v>
      </c>
      <c r="L2298" s="2">
        <v>4</v>
      </c>
      <c r="M2298" s="2">
        <v>3015</v>
      </c>
      <c r="N2298" s="5">
        <f>Table1[[#This Row],[Sales Price Per Unit]]*Table1[[#This Row],[Quantity]]</f>
        <v>140.22000000000003</v>
      </c>
      <c r="O2298" s="5">
        <f>((Table1[[#This Row],[Ticket Price Price Per Unit]]-Table1[[#This Row],[Sales Price Per Unit]]))*Table1[[#This Row],[Quantity]]</f>
        <v>15.579999999999984</v>
      </c>
      <c r="P2298" s="5">
        <f>(Table1[[#This Row],[Sales Price Per Unit]]-Table1[[#This Row],[Cost per Unit]])*Table1[[#This Row],[Quantity]]</f>
        <v>50.900000000000034</v>
      </c>
    </row>
    <row r="2299" spans="1:16" x14ac:dyDescent="0.25">
      <c r="A2299" s="1">
        <v>41357</v>
      </c>
      <c r="B2299" s="20">
        <f>MONTH(Table1[[#This Row],[Date]])</f>
        <v>3</v>
      </c>
      <c r="C2299" s="20" t="str">
        <f>TEXT(Table1[[#This Row],[Date]],"mmmm")</f>
        <v>marzec</v>
      </c>
      <c r="D2299" s="2">
        <v>1568</v>
      </c>
      <c r="E2299" s="2">
        <v>18</v>
      </c>
      <c r="F2299" s="2" t="s">
        <v>12</v>
      </c>
      <c r="G2299" s="2" t="s">
        <v>13</v>
      </c>
      <c r="H2299" s="5">
        <v>54.95</v>
      </c>
      <c r="I2299" s="3">
        <v>0</v>
      </c>
      <c r="J2299" s="5">
        <f>Table1[[#This Row],[Ticket Price Price Per Unit]]*(1-Table1[[#This Row],[Discount Given]])</f>
        <v>54.95</v>
      </c>
      <c r="K2299" s="5">
        <v>26.65</v>
      </c>
      <c r="L2299" s="2">
        <v>31</v>
      </c>
      <c r="M2299" s="2">
        <v>3014</v>
      </c>
      <c r="N2299" s="5">
        <f>Table1[[#This Row],[Sales Price Per Unit]]*Table1[[#This Row],[Quantity]]</f>
        <v>1703.45</v>
      </c>
      <c r="O2299" s="5">
        <f>((Table1[[#This Row],[Ticket Price Price Per Unit]]-Table1[[#This Row],[Sales Price Per Unit]]))*Table1[[#This Row],[Quantity]]</f>
        <v>0</v>
      </c>
      <c r="P2299" s="5">
        <f>(Table1[[#This Row],[Sales Price Per Unit]]-Table1[[#This Row],[Cost per Unit]])*Table1[[#This Row],[Quantity]]</f>
        <v>877.30000000000018</v>
      </c>
    </row>
    <row r="2300" spans="1:16" x14ac:dyDescent="0.25">
      <c r="A2300" s="1">
        <v>41357</v>
      </c>
      <c r="B2300" s="20">
        <f>MONTH(Table1[[#This Row],[Date]])</f>
        <v>3</v>
      </c>
      <c r="C2300" s="20" t="str">
        <f>TEXT(Table1[[#This Row],[Date]],"mmmm")</f>
        <v>marzec</v>
      </c>
      <c r="D2300" s="2">
        <v>1569</v>
      </c>
      <c r="E2300" s="2">
        <v>43</v>
      </c>
      <c r="F2300" s="2" t="s">
        <v>16</v>
      </c>
      <c r="G2300" s="2" t="s">
        <v>13</v>
      </c>
      <c r="H2300" s="5">
        <v>11.95</v>
      </c>
      <c r="I2300" s="3">
        <v>0</v>
      </c>
      <c r="J2300" s="5">
        <f>Table1[[#This Row],[Ticket Price Price Per Unit]]*(1-Table1[[#This Row],[Discount Given]])</f>
        <v>11.95</v>
      </c>
      <c r="K2300" s="5">
        <v>3.32</v>
      </c>
      <c r="L2300" s="2">
        <v>8</v>
      </c>
      <c r="M2300" s="2">
        <v>3023</v>
      </c>
      <c r="N2300" s="5">
        <f>Table1[[#This Row],[Sales Price Per Unit]]*Table1[[#This Row],[Quantity]]</f>
        <v>95.6</v>
      </c>
      <c r="O2300" s="5">
        <f>((Table1[[#This Row],[Ticket Price Price Per Unit]]-Table1[[#This Row],[Sales Price Per Unit]]))*Table1[[#This Row],[Quantity]]</f>
        <v>0</v>
      </c>
      <c r="P2300" s="5">
        <f>(Table1[[#This Row],[Sales Price Per Unit]]-Table1[[#This Row],[Cost per Unit]])*Table1[[#This Row],[Quantity]]</f>
        <v>69.039999999999992</v>
      </c>
    </row>
    <row r="2301" spans="1:16" x14ac:dyDescent="0.25">
      <c r="A2301" s="1">
        <v>41357</v>
      </c>
      <c r="B2301" s="20">
        <f>MONTH(Table1[[#This Row],[Date]])</f>
        <v>3</v>
      </c>
      <c r="C2301" s="20" t="str">
        <f>TEXT(Table1[[#This Row],[Date]],"mmmm")</f>
        <v>marzec</v>
      </c>
      <c r="D2301" s="2">
        <v>1570</v>
      </c>
      <c r="E2301" s="2">
        <v>18</v>
      </c>
      <c r="F2301" s="2" t="s">
        <v>12</v>
      </c>
      <c r="G2301" s="2" t="s">
        <v>13</v>
      </c>
      <c r="H2301" s="5">
        <v>54.95</v>
      </c>
      <c r="I2301" s="3">
        <v>0</v>
      </c>
      <c r="J2301" s="5">
        <f>Table1[[#This Row],[Ticket Price Price Per Unit]]*(1-Table1[[#This Row],[Discount Given]])</f>
        <v>54.95</v>
      </c>
      <c r="K2301" s="5">
        <v>26.65</v>
      </c>
      <c r="L2301" s="2">
        <v>3</v>
      </c>
      <c r="M2301" s="2">
        <v>3017</v>
      </c>
      <c r="N2301" s="5">
        <f>Table1[[#This Row],[Sales Price Per Unit]]*Table1[[#This Row],[Quantity]]</f>
        <v>164.85000000000002</v>
      </c>
      <c r="O2301" s="5">
        <f>((Table1[[#This Row],[Ticket Price Price Per Unit]]-Table1[[#This Row],[Sales Price Per Unit]]))*Table1[[#This Row],[Quantity]]</f>
        <v>0</v>
      </c>
      <c r="P2301" s="5">
        <f>(Table1[[#This Row],[Sales Price Per Unit]]-Table1[[#This Row],[Cost per Unit]])*Table1[[#This Row],[Quantity]]</f>
        <v>84.9</v>
      </c>
    </row>
    <row r="2302" spans="1:16" x14ac:dyDescent="0.25">
      <c r="A2302" s="1">
        <v>41357</v>
      </c>
      <c r="B2302" s="20">
        <f>MONTH(Table1[[#This Row],[Date]])</f>
        <v>3</v>
      </c>
      <c r="C2302" s="20" t="str">
        <f>TEXT(Table1[[#This Row],[Date]],"mmmm")</f>
        <v>marzec</v>
      </c>
      <c r="D2302" s="2">
        <v>1570</v>
      </c>
      <c r="E2302" s="2">
        <v>7</v>
      </c>
      <c r="F2302" s="2" t="s">
        <v>12</v>
      </c>
      <c r="G2302" s="2" t="s">
        <v>13</v>
      </c>
      <c r="H2302" s="5">
        <v>20.95</v>
      </c>
      <c r="I2302" s="3">
        <v>0</v>
      </c>
      <c r="J2302" s="5">
        <f>Table1[[#This Row],[Ticket Price Price Per Unit]]*(1-Table1[[#This Row],[Discount Given]])</f>
        <v>20.95</v>
      </c>
      <c r="K2302" s="5">
        <v>10.039999999999999</v>
      </c>
      <c r="L2302" s="2">
        <v>22</v>
      </c>
      <c r="M2302" s="2">
        <v>3017</v>
      </c>
      <c r="N2302" s="5">
        <f>Table1[[#This Row],[Sales Price Per Unit]]*Table1[[#This Row],[Quantity]]</f>
        <v>460.9</v>
      </c>
      <c r="O2302" s="5">
        <f>((Table1[[#This Row],[Ticket Price Price Per Unit]]-Table1[[#This Row],[Sales Price Per Unit]]))*Table1[[#This Row],[Quantity]]</f>
        <v>0</v>
      </c>
      <c r="P2302" s="5">
        <f>(Table1[[#This Row],[Sales Price Per Unit]]-Table1[[#This Row],[Cost per Unit]])*Table1[[#This Row],[Quantity]]</f>
        <v>240.02</v>
      </c>
    </row>
    <row r="2303" spans="1:16" x14ac:dyDescent="0.25">
      <c r="A2303" s="1">
        <v>41357</v>
      </c>
      <c r="B2303" s="20">
        <f>MONTH(Table1[[#This Row],[Date]])</f>
        <v>3</v>
      </c>
      <c r="C2303" s="20" t="str">
        <f>TEXT(Table1[[#This Row],[Date]],"mmmm")</f>
        <v>marzec</v>
      </c>
      <c r="D2303" s="2">
        <v>1570</v>
      </c>
      <c r="E2303" s="2">
        <v>21</v>
      </c>
      <c r="F2303" s="2" t="s">
        <v>12</v>
      </c>
      <c r="G2303" s="2" t="s">
        <v>13</v>
      </c>
      <c r="H2303" s="5">
        <v>26.95</v>
      </c>
      <c r="I2303" s="3">
        <v>0</v>
      </c>
      <c r="J2303" s="5">
        <f>Table1[[#This Row],[Ticket Price Price Per Unit]]*(1-Table1[[#This Row],[Discount Given]])</f>
        <v>26.95</v>
      </c>
      <c r="K2303" s="5">
        <v>12.42</v>
      </c>
      <c r="L2303" s="2">
        <v>23</v>
      </c>
      <c r="M2303" s="2">
        <v>3017</v>
      </c>
      <c r="N2303" s="5">
        <f>Table1[[#This Row],[Sales Price Per Unit]]*Table1[[#This Row],[Quantity]]</f>
        <v>619.85</v>
      </c>
      <c r="O2303" s="5">
        <f>((Table1[[#This Row],[Ticket Price Price Per Unit]]-Table1[[#This Row],[Sales Price Per Unit]]))*Table1[[#This Row],[Quantity]]</f>
        <v>0</v>
      </c>
      <c r="P2303" s="5">
        <f>(Table1[[#This Row],[Sales Price Per Unit]]-Table1[[#This Row],[Cost per Unit]])*Table1[[#This Row],[Quantity]]</f>
        <v>334.19</v>
      </c>
    </row>
    <row r="2304" spans="1:16" x14ac:dyDescent="0.25">
      <c r="A2304" s="1">
        <v>41357</v>
      </c>
      <c r="B2304" s="20">
        <f>MONTH(Table1[[#This Row],[Date]])</f>
        <v>3</v>
      </c>
      <c r="C2304" s="20" t="str">
        <f>TEXT(Table1[[#This Row],[Date]],"mmmm")</f>
        <v>marzec</v>
      </c>
      <c r="D2304" s="2">
        <v>1571</v>
      </c>
      <c r="E2304" s="2">
        <v>20</v>
      </c>
      <c r="F2304" s="2" t="s">
        <v>18</v>
      </c>
      <c r="G2304" s="2" t="s">
        <v>13</v>
      </c>
      <c r="H2304" s="5">
        <v>16.95</v>
      </c>
      <c r="I2304" s="3">
        <v>0</v>
      </c>
      <c r="J2304" s="5">
        <f>Table1[[#This Row],[Ticket Price Price Per Unit]]*(1-Table1[[#This Row],[Discount Given]])</f>
        <v>16.95</v>
      </c>
      <c r="K2304" s="5">
        <v>6.76</v>
      </c>
      <c r="L2304" s="2">
        <v>25</v>
      </c>
      <c r="M2304" s="2">
        <v>3026</v>
      </c>
      <c r="N2304" s="5">
        <f>Table1[[#This Row],[Sales Price Per Unit]]*Table1[[#This Row],[Quantity]]</f>
        <v>423.75</v>
      </c>
      <c r="O2304" s="5">
        <f>((Table1[[#This Row],[Ticket Price Price Per Unit]]-Table1[[#This Row],[Sales Price Per Unit]]))*Table1[[#This Row],[Quantity]]</f>
        <v>0</v>
      </c>
      <c r="P2304" s="5">
        <f>(Table1[[#This Row],[Sales Price Per Unit]]-Table1[[#This Row],[Cost per Unit]])*Table1[[#This Row],[Quantity]]</f>
        <v>254.75</v>
      </c>
    </row>
    <row r="2305" spans="1:16" x14ac:dyDescent="0.25">
      <c r="A2305" s="1">
        <v>41357</v>
      </c>
      <c r="B2305" s="20">
        <f>MONTH(Table1[[#This Row],[Date]])</f>
        <v>3</v>
      </c>
      <c r="C2305" s="20" t="str">
        <f>TEXT(Table1[[#This Row],[Date]],"mmmm")</f>
        <v>marzec</v>
      </c>
      <c r="D2305" s="2">
        <v>1572</v>
      </c>
      <c r="E2305" s="2">
        <v>40</v>
      </c>
      <c r="F2305" s="2" t="s">
        <v>16</v>
      </c>
      <c r="G2305" s="2" t="s">
        <v>13</v>
      </c>
      <c r="H2305" s="5">
        <v>16.95</v>
      </c>
      <c r="I2305" s="3">
        <v>0</v>
      </c>
      <c r="J2305" s="5">
        <f>Table1[[#This Row],[Ticket Price Price Per Unit]]*(1-Table1[[#This Row],[Discount Given]])</f>
        <v>16.95</v>
      </c>
      <c r="K2305" s="5">
        <v>6.53</v>
      </c>
      <c r="L2305" s="2">
        <v>4</v>
      </c>
      <c r="M2305" s="2">
        <v>3014</v>
      </c>
      <c r="N2305" s="5">
        <f>Table1[[#This Row],[Sales Price Per Unit]]*Table1[[#This Row],[Quantity]]</f>
        <v>67.8</v>
      </c>
      <c r="O2305" s="5">
        <f>((Table1[[#This Row],[Ticket Price Price Per Unit]]-Table1[[#This Row],[Sales Price Per Unit]]))*Table1[[#This Row],[Quantity]]</f>
        <v>0</v>
      </c>
      <c r="P2305" s="5">
        <f>(Table1[[#This Row],[Sales Price Per Unit]]-Table1[[#This Row],[Cost per Unit]])*Table1[[#This Row],[Quantity]]</f>
        <v>41.679999999999993</v>
      </c>
    </row>
    <row r="2306" spans="1:16" x14ac:dyDescent="0.25">
      <c r="A2306" s="1">
        <v>41357</v>
      </c>
      <c r="B2306" s="20">
        <f>MONTH(Table1[[#This Row],[Date]])</f>
        <v>3</v>
      </c>
      <c r="C2306" s="20" t="str">
        <f>TEXT(Table1[[#This Row],[Date]],"mmmm")</f>
        <v>marzec</v>
      </c>
      <c r="D2306" s="2">
        <v>1573</v>
      </c>
      <c r="E2306" s="2">
        <v>1</v>
      </c>
      <c r="F2306" s="2" t="s">
        <v>12</v>
      </c>
      <c r="G2306" s="2" t="s">
        <v>13</v>
      </c>
      <c r="H2306" s="5">
        <v>43.95</v>
      </c>
      <c r="I2306" s="3">
        <v>0</v>
      </c>
      <c r="J2306" s="5">
        <f>Table1[[#This Row],[Ticket Price Price Per Unit]]*(1-Table1[[#This Row],[Discount Given]])</f>
        <v>43.95</v>
      </c>
      <c r="K2306" s="5">
        <v>25.6</v>
      </c>
      <c r="L2306" s="2">
        <v>5</v>
      </c>
      <c r="M2306" s="2">
        <v>3031</v>
      </c>
      <c r="N2306" s="5">
        <f>Table1[[#This Row],[Sales Price Per Unit]]*Table1[[#This Row],[Quantity]]</f>
        <v>219.75</v>
      </c>
      <c r="O2306" s="5">
        <f>((Table1[[#This Row],[Ticket Price Price Per Unit]]-Table1[[#This Row],[Sales Price Per Unit]]))*Table1[[#This Row],[Quantity]]</f>
        <v>0</v>
      </c>
      <c r="P2306" s="5">
        <f>(Table1[[#This Row],[Sales Price Per Unit]]-Table1[[#This Row],[Cost per Unit]])*Table1[[#This Row],[Quantity]]</f>
        <v>91.75</v>
      </c>
    </row>
    <row r="2307" spans="1:16" x14ac:dyDescent="0.25">
      <c r="A2307" s="1">
        <v>41357</v>
      </c>
      <c r="B2307" s="20">
        <f>MONTH(Table1[[#This Row],[Date]])</f>
        <v>3</v>
      </c>
      <c r="C2307" s="20" t="str">
        <f>TEXT(Table1[[#This Row],[Date]],"mmmm")</f>
        <v>marzec</v>
      </c>
      <c r="D2307" s="2">
        <v>1574</v>
      </c>
      <c r="E2307" s="2">
        <v>35</v>
      </c>
      <c r="F2307" s="2" t="s">
        <v>16</v>
      </c>
      <c r="G2307" s="2" t="s">
        <v>13</v>
      </c>
      <c r="H2307" s="5">
        <v>0.95</v>
      </c>
      <c r="I2307" s="3">
        <v>0</v>
      </c>
      <c r="J2307" s="5">
        <f>Table1[[#This Row],[Ticket Price Price Per Unit]]*(1-Table1[[#This Row],[Discount Given]])</f>
        <v>0.95</v>
      </c>
      <c r="K2307" s="5">
        <v>0.47</v>
      </c>
      <c r="L2307" s="2">
        <v>23</v>
      </c>
      <c r="M2307" s="2">
        <v>3021</v>
      </c>
      <c r="N2307" s="5">
        <f>Table1[[#This Row],[Sales Price Per Unit]]*Table1[[#This Row],[Quantity]]</f>
        <v>21.849999999999998</v>
      </c>
      <c r="O2307" s="5">
        <f>((Table1[[#This Row],[Ticket Price Price Per Unit]]-Table1[[#This Row],[Sales Price Per Unit]]))*Table1[[#This Row],[Quantity]]</f>
        <v>0</v>
      </c>
      <c r="P2307" s="5">
        <f>(Table1[[#This Row],[Sales Price Per Unit]]-Table1[[#This Row],[Cost per Unit]])*Table1[[#This Row],[Quantity]]</f>
        <v>11.04</v>
      </c>
    </row>
    <row r="2308" spans="1:16" x14ac:dyDescent="0.25">
      <c r="A2308" s="1">
        <v>41357</v>
      </c>
      <c r="B2308" s="20">
        <f>MONTH(Table1[[#This Row],[Date]])</f>
        <v>3</v>
      </c>
      <c r="C2308" s="20" t="str">
        <f>TEXT(Table1[[#This Row],[Date]],"mmmm")</f>
        <v>marzec</v>
      </c>
      <c r="D2308" s="2">
        <v>1575</v>
      </c>
      <c r="E2308" s="2">
        <v>3</v>
      </c>
      <c r="F2308" s="2" t="s">
        <v>12</v>
      </c>
      <c r="G2308" s="2" t="s">
        <v>13</v>
      </c>
      <c r="H2308" s="5">
        <v>59.95</v>
      </c>
      <c r="I2308" s="3">
        <v>0</v>
      </c>
      <c r="J2308" s="5">
        <f>Table1[[#This Row],[Ticket Price Price Per Unit]]*(1-Table1[[#This Row],[Discount Given]])</f>
        <v>59.95</v>
      </c>
      <c r="K2308" s="5">
        <v>28.73</v>
      </c>
      <c r="L2308" s="2">
        <v>20</v>
      </c>
      <c r="M2308" s="2">
        <v>3015</v>
      </c>
      <c r="N2308" s="5">
        <f>Table1[[#This Row],[Sales Price Per Unit]]*Table1[[#This Row],[Quantity]]</f>
        <v>1199</v>
      </c>
      <c r="O2308" s="5">
        <f>((Table1[[#This Row],[Ticket Price Price Per Unit]]-Table1[[#This Row],[Sales Price Per Unit]]))*Table1[[#This Row],[Quantity]]</f>
        <v>0</v>
      </c>
      <c r="P2308" s="5">
        <f>(Table1[[#This Row],[Sales Price Per Unit]]-Table1[[#This Row],[Cost per Unit]])*Table1[[#This Row],[Quantity]]</f>
        <v>624.40000000000009</v>
      </c>
    </row>
    <row r="2309" spans="1:16" x14ac:dyDescent="0.25">
      <c r="A2309" s="1">
        <v>41357</v>
      </c>
      <c r="B2309" s="20">
        <f>MONTH(Table1[[#This Row],[Date]])</f>
        <v>3</v>
      </c>
      <c r="C2309" s="20" t="str">
        <f>TEXT(Table1[[#This Row],[Date]],"mmmm")</f>
        <v>marzec</v>
      </c>
      <c r="D2309" s="2">
        <v>1575</v>
      </c>
      <c r="E2309" s="2">
        <v>2</v>
      </c>
      <c r="F2309" s="2" t="s">
        <v>12</v>
      </c>
      <c r="G2309" s="2" t="s">
        <v>13</v>
      </c>
      <c r="H2309" s="5">
        <v>44.95</v>
      </c>
      <c r="I2309" s="3">
        <v>0</v>
      </c>
      <c r="J2309" s="5">
        <f>Table1[[#This Row],[Ticket Price Price Per Unit]]*(1-Table1[[#This Row],[Discount Given]])</f>
        <v>44.95</v>
      </c>
      <c r="K2309" s="5">
        <v>27.95</v>
      </c>
      <c r="L2309" s="2">
        <v>7</v>
      </c>
      <c r="M2309" s="2">
        <v>3015</v>
      </c>
      <c r="N2309" s="5">
        <f>Table1[[#This Row],[Sales Price Per Unit]]*Table1[[#This Row],[Quantity]]</f>
        <v>314.65000000000003</v>
      </c>
      <c r="O2309" s="5">
        <f>((Table1[[#This Row],[Ticket Price Price Per Unit]]-Table1[[#This Row],[Sales Price Per Unit]]))*Table1[[#This Row],[Quantity]]</f>
        <v>0</v>
      </c>
      <c r="P2309" s="5">
        <f>(Table1[[#This Row],[Sales Price Per Unit]]-Table1[[#This Row],[Cost per Unit]])*Table1[[#This Row],[Quantity]]</f>
        <v>119.00000000000003</v>
      </c>
    </row>
    <row r="2310" spans="1:16" x14ac:dyDescent="0.25">
      <c r="A2310" s="1">
        <v>41357</v>
      </c>
      <c r="B2310" s="20">
        <f>MONTH(Table1[[#This Row],[Date]])</f>
        <v>3</v>
      </c>
      <c r="C2310" s="20" t="str">
        <f>TEXT(Table1[[#This Row],[Date]],"mmmm")</f>
        <v>marzec</v>
      </c>
      <c r="D2310" s="2">
        <v>1575</v>
      </c>
      <c r="E2310" s="2">
        <v>42</v>
      </c>
      <c r="F2310" s="2" t="s">
        <v>12</v>
      </c>
      <c r="G2310" s="2" t="s">
        <v>13</v>
      </c>
      <c r="H2310" s="5">
        <v>35.950000000000003</v>
      </c>
      <c r="I2310" s="3">
        <v>0.1</v>
      </c>
      <c r="J2310" s="5">
        <f>Table1[[#This Row],[Ticket Price Price Per Unit]]*(1-Table1[[#This Row],[Discount Given]])</f>
        <v>32.355000000000004</v>
      </c>
      <c r="K2310" s="5">
        <v>20.25</v>
      </c>
      <c r="L2310" s="2">
        <v>2</v>
      </c>
      <c r="M2310" s="2">
        <v>3015</v>
      </c>
      <c r="N2310" s="5">
        <f>Table1[[#This Row],[Sales Price Per Unit]]*Table1[[#This Row],[Quantity]]</f>
        <v>64.710000000000008</v>
      </c>
      <c r="O2310" s="5">
        <f>((Table1[[#This Row],[Ticket Price Price Per Unit]]-Table1[[#This Row],[Sales Price Per Unit]]))*Table1[[#This Row],[Quantity]]</f>
        <v>7.1899999999999977</v>
      </c>
      <c r="P2310" s="5">
        <f>(Table1[[#This Row],[Sales Price Per Unit]]-Table1[[#This Row],[Cost per Unit]])*Table1[[#This Row],[Quantity]]</f>
        <v>24.210000000000008</v>
      </c>
    </row>
    <row r="2311" spans="1:16" x14ac:dyDescent="0.25">
      <c r="A2311" s="1">
        <v>41357</v>
      </c>
      <c r="B2311" s="20">
        <f>MONTH(Table1[[#This Row],[Date]])</f>
        <v>3</v>
      </c>
      <c r="C2311" s="20" t="str">
        <f>TEXT(Table1[[#This Row],[Date]],"mmmm")</f>
        <v>marzec</v>
      </c>
      <c r="D2311" s="2">
        <v>1575</v>
      </c>
      <c r="E2311" s="2">
        <v>38</v>
      </c>
      <c r="F2311" s="2" t="s">
        <v>12</v>
      </c>
      <c r="G2311" s="2" t="s">
        <v>13</v>
      </c>
      <c r="H2311" s="5">
        <v>24.95</v>
      </c>
      <c r="I2311" s="3">
        <v>0</v>
      </c>
      <c r="J2311" s="5">
        <f>Table1[[#This Row],[Ticket Price Price Per Unit]]*(1-Table1[[#This Row],[Discount Given]])</f>
        <v>24.95</v>
      </c>
      <c r="K2311" s="5">
        <v>11.48</v>
      </c>
      <c r="L2311" s="2">
        <v>2</v>
      </c>
      <c r="M2311" s="2">
        <v>3015</v>
      </c>
      <c r="N2311" s="5">
        <f>Table1[[#This Row],[Sales Price Per Unit]]*Table1[[#This Row],[Quantity]]</f>
        <v>49.9</v>
      </c>
      <c r="O2311" s="5">
        <f>((Table1[[#This Row],[Ticket Price Price Per Unit]]-Table1[[#This Row],[Sales Price Per Unit]]))*Table1[[#This Row],[Quantity]]</f>
        <v>0</v>
      </c>
      <c r="P2311" s="5">
        <f>(Table1[[#This Row],[Sales Price Per Unit]]-Table1[[#This Row],[Cost per Unit]])*Table1[[#This Row],[Quantity]]</f>
        <v>26.939999999999998</v>
      </c>
    </row>
    <row r="2312" spans="1:16" x14ac:dyDescent="0.25">
      <c r="A2312" s="1">
        <v>41357</v>
      </c>
      <c r="B2312" s="20">
        <f>MONTH(Table1[[#This Row],[Date]])</f>
        <v>3</v>
      </c>
      <c r="C2312" s="20" t="str">
        <f>TEXT(Table1[[#This Row],[Date]],"mmmm")</f>
        <v>marzec</v>
      </c>
      <c r="D2312" s="2">
        <v>1576</v>
      </c>
      <c r="E2312" s="2">
        <v>7</v>
      </c>
      <c r="F2312" s="2" t="s">
        <v>16</v>
      </c>
      <c r="G2312" s="2" t="s">
        <v>13</v>
      </c>
      <c r="H2312" s="5">
        <v>20.95</v>
      </c>
      <c r="I2312" s="3">
        <v>0</v>
      </c>
      <c r="J2312" s="5">
        <f>Table1[[#This Row],[Ticket Price Price Per Unit]]*(1-Table1[[#This Row],[Discount Given]])</f>
        <v>20.95</v>
      </c>
      <c r="K2312" s="5">
        <v>10.039999999999999</v>
      </c>
      <c r="L2312" s="2">
        <v>22</v>
      </c>
      <c r="M2312" s="2">
        <v>3012</v>
      </c>
      <c r="N2312" s="5">
        <f>Table1[[#This Row],[Sales Price Per Unit]]*Table1[[#This Row],[Quantity]]</f>
        <v>460.9</v>
      </c>
      <c r="O2312" s="5">
        <f>((Table1[[#This Row],[Ticket Price Price Per Unit]]-Table1[[#This Row],[Sales Price Per Unit]]))*Table1[[#This Row],[Quantity]]</f>
        <v>0</v>
      </c>
      <c r="P2312" s="5">
        <f>(Table1[[#This Row],[Sales Price Per Unit]]-Table1[[#This Row],[Cost per Unit]])*Table1[[#This Row],[Quantity]]</f>
        <v>240.02</v>
      </c>
    </row>
    <row r="2313" spans="1:16" x14ac:dyDescent="0.25">
      <c r="A2313" s="1">
        <v>41357</v>
      </c>
      <c r="B2313" s="20">
        <f>MONTH(Table1[[#This Row],[Date]])</f>
        <v>3</v>
      </c>
      <c r="C2313" s="20" t="str">
        <f>TEXT(Table1[[#This Row],[Date]],"mmmm")</f>
        <v>marzec</v>
      </c>
      <c r="D2313" s="2">
        <v>1576</v>
      </c>
      <c r="E2313" s="2">
        <v>32</v>
      </c>
      <c r="F2313" s="2" t="s">
        <v>16</v>
      </c>
      <c r="G2313" s="2" t="s">
        <v>13</v>
      </c>
      <c r="H2313" s="5">
        <v>22.95</v>
      </c>
      <c r="I2313" s="3">
        <v>0</v>
      </c>
      <c r="J2313" s="5">
        <f>Table1[[#This Row],[Ticket Price Price Per Unit]]*(1-Table1[[#This Row],[Discount Given]])</f>
        <v>22.95</v>
      </c>
      <c r="K2313" s="5">
        <v>11.78</v>
      </c>
      <c r="L2313" s="2">
        <v>17</v>
      </c>
      <c r="M2313" s="2">
        <v>3012</v>
      </c>
      <c r="N2313" s="5">
        <f>Table1[[#This Row],[Sales Price Per Unit]]*Table1[[#This Row],[Quantity]]</f>
        <v>390.15</v>
      </c>
      <c r="O2313" s="5">
        <f>((Table1[[#This Row],[Ticket Price Price Per Unit]]-Table1[[#This Row],[Sales Price Per Unit]]))*Table1[[#This Row],[Quantity]]</f>
        <v>0</v>
      </c>
      <c r="P2313" s="5">
        <f>(Table1[[#This Row],[Sales Price Per Unit]]-Table1[[#This Row],[Cost per Unit]])*Table1[[#This Row],[Quantity]]</f>
        <v>189.89</v>
      </c>
    </row>
    <row r="2314" spans="1:16" x14ac:dyDescent="0.25">
      <c r="A2314" s="1">
        <v>41357</v>
      </c>
      <c r="B2314" s="20">
        <f>MONTH(Table1[[#This Row],[Date]])</f>
        <v>3</v>
      </c>
      <c r="C2314" s="20" t="str">
        <f>TEXT(Table1[[#This Row],[Date]],"mmmm")</f>
        <v>marzec</v>
      </c>
      <c r="D2314" s="2">
        <v>1577</v>
      </c>
      <c r="E2314" s="2">
        <v>30</v>
      </c>
      <c r="F2314" s="2" t="s">
        <v>18</v>
      </c>
      <c r="G2314" s="2" t="s">
        <v>13</v>
      </c>
      <c r="H2314" s="5">
        <v>10.95</v>
      </c>
      <c r="I2314" s="3">
        <v>0</v>
      </c>
      <c r="J2314" s="5">
        <f>Table1[[#This Row],[Ticket Price Price Per Unit]]*(1-Table1[[#This Row],[Discount Given]])</f>
        <v>10.95</v>
      </c>
      <c r="K2314" s="5">
        <v>4.8</v>
      </c>
      <c r="L2314" s="2">
        <v>20</v>
      </c>
      <c r="M2314" s="2">
        <v>3022</v>
      </c>
      <c r="N2314" s="5">
        <f>Table1[[#This Row],[Sales Price Per Unit]]*Table1[[#This Row],[Quantity]]</f>
        <v>219</v>
      </c>
      <c r="O2314" s="5">
        <f>((Table1[[#This Row],[Ticket Price Price Per Unit]]-Table1[[#This Row],[Sales Price Per Unit]]))*Table1[[#This Row],[Quantity]]</f>
        <v>0</v>
      </c>
      <c r="P2314" s="5">
        <f>(Table1[[#This Row],[Sales Price Per Unit]]-Table1[[#This Row],[Cost per Unit]])*Table1[[#This Row],[Quantity]]</f>
        <v>122.99999999999999</v>
      </c>
    </row>
    <row r="2315" spans="1:16" x14ac:dyDescent="0.25">
      <c r="A2315" s="1">
        <v>41357</v>
      </c>
      <c r="B2315" s="20">
        <f>MONTH(Table1[[#This Row],[Date]])</f>
        <v>3</v>
      </c>
      <c r="C2315" s="20" t="str">
        <f>TEXT(Table1[[#This Row],[Date]],"mmmm")</f>
        <v>marzec</v>
      </c>
      <c r="D2315" s="2">
        <v>1578</v>
      </c>
      <c r="E2315" s="2">
        <v>14</v>
      </c>
      <c r="F2315" s="2" t="s">
        <v>12</v>
      </c>
      <c r="G2315" s="2" t="s">
        <v>13</v>
      </c>
      <c r="H2315" s="5">
        <v>31.95</v>
      </c>
      <c r="I2315" s="3">
        <v>0</v>
      </c>
      <c r="J2315" s="5">
        <f>Table1[[#This Row],[Ticket Price Price Per Unit]]*(1-Table1[[#This Row],[Discount Given]])</f>
        <v>31.95</v>
      </c>
      <c r="K2315" s="5">
        <v>17.38</v>
      </c>
      <c r="L2315" s="2">
        <v>4</v>
      </c>
      <c r="M2315" s="2">
        <v>3017</v>
      </c>
      <c r="N2315" s="5">
        <f>Table1[[#This Row],[Sales Price Per Unit]]*Table1[[#This Row],[Quantity]]</f>
        <v>127.8</v>
      </c>
      <c r="O2315" s="5">
        <f>((Table1[[#This Row],[Ticket Price Price Per Unit]]-Table1[[#This Row],[Sales Price Per Unit]]))*Table1[[#This Row],[Quantity]]</f>
        <v>0</v>
      </c>
      <c r="P2315" s="5">
        <f>(Table1[[#This Row],[Sales Price Per Unit]]-Table1[[#This Row],[Cost per Unit]])*Table1[[#This Row],[Quantity]]</f>
        <v>58.28</v>
      </c>
    </row>
    <row r="2316" spans="1:16" x14ac:dyDescent="0.25">
      <c r="A2316" s="1">
        <v>41357</v>
      </c>
      <c r="B2316" s="20">
        <f>MONTH(Table1[[#This Row],[Date]])</f>
        <v>3</v>
      </c>
      <c r="C2316" s="20" t="str">
        <f>TEXT(Table1[[#This Row],[Date]],"mmmm")</f>
        <v>marzec</v>
      </c>
      <c r="D2316" s="2">
        <v>1579</v>
      </c>
      <c r="E2316" s="2">
        <v>25</v>
      </c>
      <c r="F2316" s="2" t="s">
        <v>18</v>
      </c>
      <c r="G2316" s="2" t="s">
        <v>13</v>
      </c>
      <c r="H2316" s="5">
        <v>0.95</v>
      </c>
      <c r="I2316" s="3">
        <v>0</v>
      </c>
      <c r="J2316" s="5">
        <f>Table1[[#This Row],[Ticket Price Price Per Unit]]*(1-Table1[[#This Row],[Discount Given]])</f>
        <v>0.95</v>
      </c>
      <c r="K2316" s="5">
        <v>0.35</v>
      </c>
      <c r="L2316" s="2">
        <v>5</v>
      </c>
      <c r="M2316" s="2">
        <v>3016</v>
      </c>
      <c r="N2316" s="5">
        <f>Table1[[#This Row],[Sales Price Per Unit]]*Table1[[#This Row],[Quantity]]</f>
        <v>4.75</v>
      </c>
      <c r="O2316" s="5">
        <f>((Table1[[#This Row],[Ticket Price Price Per Unit]]-Table1[[#This Row],[Sales Price Per Unit]]))*Table1[[#This Row],[Quantity]]</f>
        <v>0</v>
      </c>
      <c r="P2316" s="5">
        <f>(Table1[[#This Row],[Sales Price Per Unit]]-Table1[[#This Row],[Cost per Unit]])*Table1[[#This Row],[Quantity]]</f>
        <v>3</v>
      </c>
    </row>
    <row r="2317" spans="1:16" x14ac:dyDescent="0.25">
      <c r="A2317" s="1">
        <v>41357</v>
      </c>
      <c r="B2317" s="20">
        <f>MONTH(Table1[[#This Row],[Date]])</f>
        <v>3</v>
      </c>
      <c r="C2317" s="20" t="str">
        <f>TEXT(Table1[[#This Row],[Date]],"mmmm")</f>
        <v>marzec</v>
      </c>
      <c r="D2317" s="2">
        <v>1580</v>
      </c>
      <c r="E2317" s="2">
        <v>26</v>
      </c>
      <c r="F2317" s="2" t="s">
        <v>12</v>
      </c>
      <c r="G2317" s="2" t="s">
        <v>13</v>
      </c>
      <c r="H2317" s="5">
        <v>0.95</v>
      </c>
      <c r="I2317" s="3">
        <v>0.1</v>
      </c>
      <c r="J2317" s="5">
        <f>Table1[[#This Row],[Ticket Price Price Per Unit]]*(1-Table1[[#This Row],[Discount Given]])</f>
        <v>0.85499999999999998</v>
      </c>
      <c r="K2317" s="5">
        <v>0.42</v>
      </c>
      <c r="L2317" s="2">
        <v>2</v>
      </c>
      <c r="M2317" s="2">
        <v>3015</v>
      </c>
      <c r="N2317" s="5">
        <f>Table1[[#This Row],[Sales Price Per Unit]]*Table1[[#This Row],[Quantity]]</f>
        <v>1.71</v>
      </c>
      <c r="O2317" s="5">
        <f>((Table1[[#This Row],[Ticket Price Price Per Unit]]-Table1[[#This Row],[Sales Price Per Unit]]))*Table1[[#This Row],[Quantity]]</f>
        <v>0.18999999999999995</v>
      </c>
      <c r="P2317" s="5">
        <f>(Table1[[#This Row],[Sales Price Per Unit]]-Table1[[#This Row],[Cost per Unit]])*Table1[[#This Row],[Quantity]]</f>
        <v>0.87</v>
      </c>
    </row>
    <row r="2318" spans="1:16" x14ac:dyDescent="0.25">
      <c r="A2318" s="1">
        <v>41357</v>
      </c>
      <c r="B2318" s="20">
        <f>MONTH(Table1[[#This Row],[Date]])</f>
        <v>3</v>
      </c>
      <c r="C2318" s="20" t="str">
        <f>TEXT(Table1[[#This Row],[Date]],"mmmm")</f>
        <v>marzec</v>
      </c>
      <c r="D2318" s="2">
        <v>1580</v>
      </c>
      <c r="E2318" s="2">
        <v>41</v>
      </c>
      <c r="F2318" s="2" t="s">
        <v>12</v>
      </c>
      <c r="G2318" s="2" t="s">
        <v>13</v>
      </c>
      <c r="H2318" s="5">
        <v>18.95</v>
      </c>
      <c r="I2318" s="3">
        <v>0</v>
      </c>
      <c r="J2318" s="5">
        <f>Table1[[#This Row],[Ticket Price Price Per Unit]]*(1-Table1[[#This Row],[Discount Given]])</f>
        <v>18.95</v>
      </c>
      <c r="K2318" s="5">
        <v>9.98</v>
      </c>
      <c r="L2318" s="2">
        <v>8</v>
      </c>
      <c r="M2318" s="2">
        <v>3015</v>
      </c>
      <c r="N2318" s="5">
        <f>Table1[[#This Row],[Sales Price Per Unit]]*Table1[[#This Row],[Quantity]]</f>
        <v>151.6</v>
      </c>
      <c r="O2318" s="5">
        <f>((Table1[[#This Row],[Ticket Price Price Per Unit]]-Table1[[#This Row],[Sales Price Per Unit]]))*Table1[[#This Row],[Quantity]]</f>
        <v>0</v>
      </c>
      <c r="P2318" s="5">
        <f>(Table1[[#This Row],[Sales Price Per Unit]]-Table1[[#This Row],[Cost per Unit]])*Table1[[#This Row],[Quantity]]</f>
        <v>71.759999999999991</v>
      </c>
    </row>
    <row r="2319" spans="1:16" x14ac:dyDescent="0.25">
      <c r="A2319" s="1">
        <v>41357</v>
      </c>
      <c r="B2319" s="20">
        <f>MONTH(Table1[[#This Row],[Date]])</f>
        <v>3</v>
      </c>
      <c r="C2319" s="20" t="str">
        <f>TEXT(Table1[[#This Row],[Date]],"mmmm")</f>
        <v>marzec</v>
      </c>
      <c r="D2319" s="2">
        <v>1580</v>
      </c>
      <c r="E2319" s="2">
        <v>3</v>
      </c>
      <c r="F2319" s="2" t="s">
        <v>12</v>
      </c>
      <c r="G2319" s="2" t="s">
        <v>13</v>
      </c>
      <c r="H2319" s="5">
        <v>59.95</v>
      </c>
      <c r="I2319" s="3">
        <v>0</v>
      </c>
      <c r="J2319" s="5">
        <f>Table1[[#This Row],[Ticket Price Price Per Unit]]*(1-Table1[[#This Row],[Discount Given]])</f>
        <v>59.95</v>
      </c>
      <c r="K2319" s="5">
        <v>28.73</v>
      </c>
      <c r="L2319" s="2">
        <v>18</v>
      </c>
      <c r="M2319" s="2">
        <v>3015</v>
      </c>
      <c r="N2319" s="5">
        <f>Table1[[#This Row],[Sales Price Per Unit]]*Table1[[#This Row],[Quantity]]</f>
        <v>1079.1000000000001</v>
      </c>
      <c r="O2319" s="5">
        <f>((Table1[[#This Row],[Ticket Price Price Per Unit]]-Table1[[#This Row],[Sales Price Per Unit]]))*Table1[[#This Row],[Quantity]]</f>
        <v>0</v>
      </c>
      <c r="P2319" s="5">
        <f>(Table1[[#This Row],[Sales Price Per Unit]]-Table1[[#This Row],[Cost per Unit]])*Table1[[#This Row],[Quantity]]</f>
        <v>561.96</v>
      </c>
    </row>
    <row r="2320" spans="1:16" x14ac:dyDescent="0.25">
      <c r="A2320" s="1">
        <v>41357</v>
      </c>
      <c r="B2320" s="20">
        <f>MONTH(Table1[[#This Row],[Date]])</f>
        <v>3</v>
      </c>
      <c r="C2320" s="20" t="str">
        <f>TEXT(Table1[[#This Row],[Date]],"mmmm")</f>
        <v>marzec</v>
      </c>
      <c r="D2320" s="2">
        <v>1581</v>
      </c>
      <c r="E2320" s="2">
        <v>36</v>
      </c>
      <c r="F2320" s="2" t="s">
        <v>16</v>
      </c>
      <c r="G2320" s="2" t="s">
        <v>13</v>
      </c>
      <c r="H2320" s="5">
        <v>26.95</v>
      </c>
      <c r="I2320" s="3">
        <v>0</v>
      </c>
      <c r="J2320" s="5">
        <f>Table1[[#This Row],[Ticket Price Price Per Unit]]*(1-Table1[[#This Row],[Discount Given]])</f>
        <v>26.95</v>
      </c>
      <c r="K2320" s="5">
        <v>12.53</v>
      </c>
      <c r="L2320" s="2">
        <v>6</v>
      </c>
      <c r="M2320" s="2">
        <v>3026</v>
      </c>
      <c r="N2320" s="5">
        <f>Table1[[#This Row],[Sales Price Per Unit]]*Table1[[#This Row],[Quantity]]</f>
        <v>161.69999999999999</v>
      </c>
      <c r="O2320" s="5">
        <f>((Table1[[#This Row],[Ticket Price Price Per Unit]]-Table1[[#This Row],[Sales Price Per Unit]]))*Table1[[#This Row],[Quantity]]</f>
        <v>0</v>
      </c>
      <c r="P2320" s="5">
        <f>(Table1[[#This Row],[Sales Price Per Unit]]-Table1[[#This Row],[Cost per Unit]])*Table1[[#This Row],[Quantity]]</f>
        <v>86.52</v>
      </c>
    </row>
    <row r="2321" spans="1:16" x14ac:dyDescent="0.25">
      <c r="A2321" s="1">
        <v>41357</v>
      </c>
      <c r="B2321" s="20">
        <f>MONTH(Table1[[#This Row],[Date]])</f>
        <v>3</v>
      </c>
      <c r="C2321" s="20" t="str">
        <f>TEXT(Table1[[#This Row],[Date]],"mmmm")</f>
        <v>marzec</v>
      </c>
      <c r="D2321" s="2">
        <v>1582</v>
      </c>
      <c r="E2321" s="2">
        <v>36</v>
      </c>
      <c r="F2321" s="2" t="s">
        <v>16</v>
      </c>
      <c r="G2321" s="2" t="s">
        <v>13</v>
      </c>
      <c r="H2321" s="5">
        <v>26.95</v>
      </c>
      <c r="I2321" s="3">
        <v>0</v>
      </c>
      <c r="J2321" s="5">
        <f>Table1[[#This Row],[Ticket Price Price Per Unit]]*(1-Table1[[#This Row],[Discount Given]])</f>
        <v>26.95</v>
      </c>
      <c r="K2321" s="5">
        <v>12.53</v>
      </c>
      <c r="L2321" s="2">
        <v>19</v>
      </c>
      <c r="M2321" s="2">
        <v>3025</v>
      </c>
      <c r="N2321" s="5">
        <f>Table1[[#This Row],[Sales Price Per Unit]]*Table1[[#This Row],[Quantity]]</f>
        <v>512.04999999999995</v>
      </c>
      <c r="O2321" s="5">
        <f>((Table1[[#This Row],[Ticket Price Price Per Unit]]-Table1[[#This Row],[Sales Price Per Unit]]))*Table1[[#This Row],[Quantity]]</f>
        <v>0</v>
      </c>
      <c r="P2321" s="5">
        <f>(Table1[[#This Row],[Sales Price Per Unit]]-Table1[[#This Row],[Cost per Unit]])*Table1[[#This Row],[Quantity]]</f>
        <v>273.98</v>
      </c>
    </row>
    <row r="2322" spans="1:16" x14ac:dyDescent="0.25">
      <c r="A2322" s="1">
        <v>41357</v>
      </c>
      <c r="B2322" s="20">
        <f>MONTH(Table1[[#This Row],[Date]])</f>
        <v>3</v>
      </c>
      <c r="C2322" s="20" t="str">
        <f>TEXT(Table1[[#This Row],[Date]],"mmmm")</f>
        <v>marzec</v>
      </c>
      <c r="D2322" s="2">
        <v>1583</v>
      </c>
      <c r="E2322" s="2">
        <v>26</v>
      </c>
      <c r="F2322" s="2" t="s">
        <v>16</v>
      </c>
      <c r="G2322" s="2" t="s">
        <v>13</v>
      </c>
      <c r="H2322" s="5">
        <v>0.95</v>
      </c>
      <c r="I2322" s="3">
        <v>0</v>
      </c>
      <c r="J2322" s="5">
        <f>Table1[[#This Row],[Ticket Price Price Per Unit]]*(1-Table1[[#This Row],[Discount Given]])</f>
        <v>0.95</v>
      </c>
      <c r="K2322" s="5">
        <v>0.42</v>
      </c>
      <c r="L2322" s="2">
        <v>11</v>
      </c>
      <c r="M2322" s="2">
        <v>3012</v>
      </c>
      <c r="N2322" s="5">
        <f>Table1[[#This Row],[Sales Price Per Unit]]*Table1[[#This Row],[Quantity]]</f>
        <v>10.45</v>
      </c>
      <c r="O2322" s="5">
        <f>((Table1[[#This Row],[Ticket Price Price Per Unit]]-Table1[[#This Row],[Sales Price Per Unit]]))*Table1[[#This Row],[Quantity]]</f>
        <v>0</v>
      </c>
      <c r="P2322" s="5">
        <f>(Table1[[#This Row],[Sales Price Per Unit]]-Table1[[#This Row],[Cost per Unit]])*Table1[[#This Row],[Quantity]]</f>
        <v>5.83</v>
      </c>
    </row>
    <row r="2323" spans="1:16" x14ac:dyDescent="0.25">
      <c r="A2323" s="1">
        <v>41358</v>
      </c>
      <c r="B2323" s="20">
        <f>MONTH(Table1[[#This Row],[Date]])</f>
        <v>3</v>
      </c>
      <c r="C2323" s="20" t="str">
        <f>TEXT(Table1[[#This Row],[Date]],"mmmm")</f>
        <v>marzec</v>
      </c>
      <c r="D2323" s="2">
        <v>1584</v>
      </c>
      <c r="E2323" s="2">
        <v>5</v>
      </c>
      <c r="F2323" s="2" t="s">
        <v>15</v>
      </c>
      <c r="G2323" s="2" t="s">
        <v>13</v>
      </c>
      <c r="H2323" s="5">
        <v>24.95</v>
      </c>
      <c r="I2323" s="3">
        <v>0</v>
      </c>
      <c r="J2323" s="5">
        <f>Table1[[#This Row],[Ticket Price Price Per Unit]]*(1-Table1[[#This Row],[Discount Given]])</f>
        <v>24.95</v>
      </c>
      <c r="K2323" s="5">
        <v>12.27</v>
      </c>
      <c r="L2323" s="2">
        <v>1</v>
      </c>
      <c r="M2323" s="2">
        <v>3017</v>
      </c>
      <c r="N2323" s="5">
        <f>Table1[[#This Row],[Sales Price Per Unit]]*Table1[[#This Row],[Quantity]]</f>
        <v>24.95</v>
      </c>
      <c r="O2323" s="5">
        <f>((Table1[[#This Row],[Ticket Price Price Per Unit]]-Table1[[#This Row],[Sales Price Per Unit]]))*Table1[[#This Row],[Quantity]]</f>
        <v>0</v>
      </c>
      <c r="P2323" s="5">
        <f>(Table1[[#This Row],[Sales Price Per Unit]]-Table1[[#This Row],[Cost per Unit]])*Table1[[#This Row],[Quantity]]</f>
        <v>12.68</v>
      </c>
    </row>
    <row r="2324" spans="1:16" x14ac:dyDescent="0.25">
      <c r="A2324" s="1">
        <v>41358</v>
      </c>
      <c r="B2324" s="20">
        <f>MONTH(Table1[[#This Row],[Date]])</f>
        <v>3</v>
      </c>
      <c r="C2324" s="20" t="str">
        <f>TEXT(Table1[[#This Row],[Date]],"mmmm")</f>
        <v>marzec</v>
      </c>
      <c r="D2324" s="2">
        <v>1585</v>
      </c>
      <c r="E2324" s="2">
        <v>25</v>
      </c>
      <c r="F2324" s="2" t="s">
        <v>12</v>
      </c>
      <c r="G2324" s="2" t="s">
        <v>13</v>
      </c>
      <c r="H2324" s="5">
        <v>0.95</v>
      </c>
      <c r="I2324" s="3">
        <v>0</v>
      </c>
      <c r="J2324" s="5">
        <f>Table1[[#This Row],[Ticket Price Price Per Unit]]*(1-Table1[[#This Row],[Discount Given]])</f>
        <v>0.95</v>
      </c>
      <c r="K2324" s="5">
        <v>0.35</v>
      </c>
      <c r="L2324" s="2">
        <v>11</v>
      </c>
      <c r="M2324" s="2">
        <v>3017</v>
      </c>
      <c r="N2324" s="5">
        <f>Table1[[#This Row],[Sales Price Per Unit]]*Table1[[#This Row],[Quantity]]</f>
        <v>10.45</v>
      </c>
      <c r="O2324" s="5">
        <f>((Table1[[#This Row],[Ticket Price Price Per Unit]]-Table1[[#This Row],[Sales Price Per Unit]]))*Table1[[#This Row],[Quantity]]</f>
        <v>0</v>
      </c>
      <c r="P2324" s="5">
        <f>(Table1[[#This Row],[Sales Price Per Unit]]-Table1[[#This Row],[Cost per Unit]])*Table1[[#This Row],[Quantity]]</f>
        <v>6.6</v>
      </c>
    </row>
    <row r="2325" spans="1:16" x14ac:dyDescent="0.25">
      <c r="A2325" s="1">
        <v>41358</v>
      </c>
      <c r="B2325" s="20">
        <f>MONTH(Table1[[#This Row],[Date]])</f>
        <v>3</v>
      </c>
      <c r="C2325" s="20" t="str">
        <f>TEXT(Table1[[#This Row],[Date]],"mmmm")</f>
        <v>marzec</v>
      </c>
      <c r="D2325" s="2">
        <v>1586</v>
      </c>
      <c r="E2325" s="2">
        <v>48</v>
      </c>
      <c r="F2325" s="2" t="s">
        <v>14</v>
      </c>
      <c r="G2325" s="2" t="s">
        <v>13</v>
      </c>
      <c r="H2325" s="5">
        <v>3.95</v>
      </c>
      <c r="I2325" s="3">
        <v>0</v>
      </c>
      <c r="J2325" s="5">
        <f>Table1[[#This Row],[Ticket Price Price Per Unit]]*(1-Table1[[#This Row],[Discount Given]])</f>
        <v>3.95</v>
      </c>
      <c r="K2325" s="5">
        <v>1.43</v>
      </c>
      <c r="L2325" s="2">
        <v>24</v>
      </c>
      <c r="M2325" s="2">
        <v>3013</v>
      </c>
      <c r="N2325" s="5">
        <f>Table1[[#This Row],[Sales Price Per Unit]]*Table1[[#This Row],[Quantity]]</f>
        <v>94.800000000000011</v>
      </c>
      <c r="O2325" s="5">
        <f>((Table1[[#This Row],[Ticket Price Price Per Unit]]-Table1[[#This Row],[Sales Price Per Unit]]))*Table1[[#This Row],[Quantity]]</f>
        <v>0</v>
      </c>
      <c r="P2325" s="5">
        <f>(Table1[[#This Row],[Sales Price Per Unit]]-Table1[[#This Row],[Cost per Unit]])*Table1[[#This Row],[Quantity]]</f>
        <v>60.480000000000011</v>
      </c>
    </row>
    <row r="2326" spans="1:16" x14ac:dyDescent="0.25">
      <c r="A2326" s="1">
        <v>41358</v>
      </c>
      <c r="B2326" s="20">
        <f>MONTH(Table1[[#This Row],[Date]])</f>
        <v>3</v>
      </c>
      <c r="C2326" s="20" t="str">
        <f>TEXT(Table1[[#This Row],[Date]],"mmmm")</f>
        <v>marzec</v>
      </c>
      <c r="D2326" s="2">
        <v>1586</v>
      </c>
      <c r="E2326" s="2">
        <v>6</v>
      </c>
      <c r="F2326" s="2" t="s">
        <v>14</v>
      </c>
      <c r="G2326" s="2" t="s">
        <v>13</v>
      </c>
      <c r="H2326" s="5">
        <v>55.95</v>
      </c>
      <c r="I2326" s="3">
        <v>0</v>
      </c>
      <c r="J2326" s="5">
        <f>Table1[[#This Row],[Ticket Price Price Per Unit]]*(1-Table1[[#This Row],[Discount Given]])</f>
        <v>55.95</v>
      </c>
      <c r="K2326" s="5">
        <v>16.059999999999999</v>
      </c>
      <c r="L2326" s="2">
        <v>4</v>
      </c>
      <c r="M2326" s="2">
        <v>3013</v>
      </c>
      <c r="N2326" s="5">
        <f>Table1[[#This Row],[Sales Price Per Unit]]*Table1[[#This Row],[Quantity]]</f>
        <v>223.8</v>
      </c>
      <c r="O2326" s="5">
        <f>((Table1[[#This Row],[Ticket Price Price Per Unit]]-Table1[[#This Row],[Sales Price Per Unit]]))*Table1[[#This Row],[Quantity]]</f>
        <v>0</v>
      </c>
      <c r="P2326" s="5">
        <f>(Table1[[#This Row],[Sales Price Per Unit]]-Table1[[#This Row],[Cost per Unit]])*Table1[[#This Row],[Quantity]]</f>
        <v>159.56</v>
      </c>
    </row>
    <row r="2327" spans="1:16" x14ac:dyDescent="0.25">
      <c r="A2327" s="1">
        <v>41358</v>
      </c>
      <c r="B2327" s="20">
        <f>MONTH(Table1[[#This Row],[Date]])</f>
        <v>3</v>
      </c>
      <c r="C2327" s="20" t="str">
        <f>TEXT(Table1[[#This Row],[Date]],"mmmm")</f>
        <v>marzec</v>
      </c>
      <c r="D2327" s="2">
        <v>1587</v>
      </c>
      <c r="E2327" s="2">
        <v>10</v>
      </c>
      <c r="F2327" s="2" t="s">
        <v>15</v>
      </c>
      <c r="G2327" s="2" t="s">
        <v>13</v>
      </c>
      <c r="H2327" s="5">
        <v>34.950000000000003</v>
      </c>
      <c r="I2327" s="3">
        <v>0.1</v>
      </c>
      <c r="J2327" s="5">
        <f>Table1[[#This Row],[Ticket Price Price Per Unit]]*(1-Table1[[#This Row],[Discount Given]])</f>
        <v>31.455000000000002</v>
      </c>
      <c r="K2327" s="5">
        <v>22.13</v>
      </c>
      <c r="L2327" s="2">
        <v>1</v>
      </c>
      <c r="M2327" s="2">
        <v>3021</v>
      </c>
      <c r="N2327" s="5">
        <f>Table1[[#This Row],[Sales Price Per Unit]]*Table1[[#This Row],[Quantity]]</f>
        <v>31.455000000000002</v>
      </c>
      <c r="O2327" s="5">
        <f>((Table1[[#This Row],[Ticket Price Price Per Unit]]-Table1[[#This Row],[Sales Price Per Unit]]))*Table1[[#This Row],[Quantity]]</f>
        <v>3.495000000000001</v>
      </c>
      <c r="P2327" s="5">
        <f>(Table1[[#This Row],[Sales Price Per Unit]]-Table1[[#This Row],[Cost per Unit]])*Table1[[#This Row],[Quantity]]</f>
        <v>9.3250000000000028</v>
      </c>
    </row>
    <row r="2328" spans="1:16" hidden="1" x14ac:dyDescent="0.25">
      <c r="A2328" s="1">
        <v>41358</v>
      </c>
      <c r="B2328" s="20">
        <f>MONTH(Table1[[#This Row],[Date]])</f>
        <v>3</v>
      </c>
      <c r="C2328" s="20" t="str">
        <f>TEXT(Table1[[#This Row],[Date]],"mmmm")</f>
        <v>marzec</v>
      </c>
      <c r="D2328" s="2">
        <v>1588</v>
      </c>
      <c r="E2328" s="2">
        <v>20</v>
      </c>
      <c r="F2328" s="2" t="s">
        <v>14</v>
      </c>
      <c r="G2328" s="2" t="s">
        <v>13</v>
      </c>
      <c r="H2328" s="5">
        <v>16.95</v>
      </c>
      <c r="I2328" s="3">
        <v>0</v>
      </c>
      <c r="J2328" s="5">
        <f>Table1[[#This Row],[Ticket Price Price Per Unit]]*(1-Table1[[#This Row],[Discount Given]])</f>
        <v>16.95</v>
      </c>
      <c r="K2328" s="5">
        <v>6.76</v>
      </c>
      <c r="L2328" s="2">
        <v>16</v>
      </c>
      <c r="M2328" s="2">
        <v>3019</v>
      </c>
      <c r="N2328" s="5">
        <f>Table1[[#This Row],[Sales Price Per Unit]]*Table1[[#This Row],[Quantity]]</f>
        <v>271.2</v>
      </c>
      <c r="O2328" s="5">
        <f>((Table1[[#This Row],[Ticket Price Price Per Unit]]-Table1[[#This Row],[Sales Price Per Unit]]))*Table1[[#This Row],[Quantity]]</f>
        <v>0</v>
      </c>
      <c r="P2328" s="5">
        <f>(Table1[[#This Row],[Sales Price Per Unit]]-Table1[[#This Row],[Cost per Unit]])*Table1[[#This Row],[Quantity]]</f>
        <v>163.04</v>
      </c>
    </row>
    <row r="2329" spans="1:16" x14ac:dyDescent="0.25">
      <c r="A2329" s="1">
        <v>41358</v>
      </c>
      <c r="B2329" s="20">
        <f>MONTH(Table1[[#This Row],[Date]])</f>
        <v>3</v>
      </c>
      <c r="C2329" s="20" t="str">
        <f>TEXT(Table1[[#This Row],[Date]],"mmmm")</f>
        <v>marzec</v>
      </c>
      <c r="D2329" s="2">
        <v>1589</v>
      </c>
      <c r="E2329" s="2">
        <v>38</v>
      </c>
      <c r="F2329" s="2" t="s">
        <v>12</v>
      </c>
      <c r="G2329" s="2" t="s">
        <v>13</v>
      </c>
      <c r="H2329" s="5">
        <v>24.95</v>
      </c>
      <c r="I2329" s="3">
        <v>0</v>
      </c>
      <c r="J2329" s="5">
        <f>Table1[[#This Row],[Ticket Price Price Per Unit]]*(1-Table1[[#This Row],[Discount Given]])</f>
        <v>24.95</v>
      </c>
      <c r="K2329" s="5">
        <v>11.48</v>
      </c>
      <c r="L2329" s="2">
        <v>4</v>
      </c>
      <c r="M2329" s="2">
        <v>3031</v>
      </c>
      <c r="N2329" s="5">
        <f>Table1[[#This Row],[Sales Price Per Unit]]*Table1[[#This Row],[Quantity]]</f>
        <v>99.8</v>
      </c>
      <c r="O2329" s="5">
        <f>((Table1[[#This Row],[Ticket Price Price Per Unit]]-Table1[[#This Row],[Sales Price Per Unit]]))*Table1[[#This Row],[Quantity]]</f>
        <v>0</v>
      </c>
      <c r="P2329" s="5">
        <f>(Table1[[#This Row],[Sales Price Per Unit]]-Table1[[#This Row],[Cost per Unit]])*Table1[[#This Row],[Quantity]]</f>
        <v>53.879999999999995</v>
      </c>
    </row>
    <row r="2330" spans="1:16" hidden="1" x14ac:dyDescent="0.25">
      <c r="A2330" s="1">
        <v>41358</v>
      </c>
      <c r="B2330" s="20">
        <f>MONTH(Table1[[#This Row],[Date]])</f>
        <v>3</v>
      </c>
      <c r="C2330" s="20" t="str">
        <f>TEXT(Table1[[#This Row],[Date]],"mmmm")</f>
        <v>marzec</v>
      </c>
      <c r="D2330" s="2">
        <v>1590</v>
      </c>
      <c r="E2330" s="2">
        <v>41</v>
      </c>
      <c r="F2330" s="2" t="s">
        <v>14</v>
      </c>
      <c r="G2330" s="2" t="s">
        <v>13</v>
      </c>
      <c r="H2330" s="5">
        <v>18.95</v>
      </c>
      <c r="I2330" s="3">
        <v>0</v>
      </c>
      <c r="J2330" s="5">
        <f>Table1[[#This Row],[Ticket Price Price Per Unit]]*(1-Table1[[#This Row],[Discount Given]])</f>
        <v>18.95</v>
      </c>
      <c r="K2330" s="5">
        <v>9.98</v>
      </c>
      <c r="L2330" s="2">
        <v>16</v>
      </c>
      <c r="M2330" s="2">
        <v>3028</v>
      </c>
      <c r="N2330" s="5">
        <f>Table1[[#This Row],[Sales Price Per Unit]]*Table1[[#This Row],[Quantity]]</f>
        <v>303.2</v>
      </c>
      <c r="O2330" s="5">
        <f>((Table1[[#This Row],[Ticket Price Price Per Unit]]-Table1[[#This Row],[Sales Price Per Unit]]))*Table1[[#This Row],[Quantity]]</f>
        <v>0</v>
      </c>
      <c r="P2330" s="5">
        <f>(Table1[[#This Row],[Sales Price Per Unit]]-Table1[[#This Row],[Cost per Unit]])*Table1[[#This Row],[Quantity]]</f>
        <v>143.51999999999998</v>
      </c>
    </row>
    <row r="2331" spans="1:16" hidden="1" x14ac:dyDescent="0.25">
      <c r="A2331" s="1">
        <v>41358</v>
      </c>
      <c r="B2331" s="20">
        <f>MONTH(Table1[[#This Row],[Date]])</f>
        <v>3</v>
      </c>
      <c r="C2331" s="20" t="str">
        <f>TEXT(Table1[[#This Row],[Date]],"mmmm")</f>
        <v>marzec</v>
      </c>
      <c r="D2331" s="2">
        <v>1590</v>
      </c>
      <c r="E2331" s="2">
        <v>34</v>
      </c>
      <c r="F2331" s="2" t="s">
        <v>14</v>
      </c>
      <c r="G2331" s="2" t="s">
        <v>13</v>
      </c>
      <c r="H2331" s="5">
        <v>37.950000000000003</v>
      </c>
      <c r="I2331" s="3">
        <v>0.1</v>
      </c>
      <c r="J2331" s="5">
        <f>Table1[[#This Row],[Ticket Price Price Per Unit]]*(1-Table1[[#This Row],[Discount Given]])</f>
        <v>34.155000000000001</v>
      </c>
      <c r="K2331" s="5">
        <v>15.35</v>
      </c>
      <c r="L2331" s="2">
        <v>16</v>
      </c>
      <c r="M2331" s="2">
        <v>3028</v>
      </c>
      <c r="N2331" s="5">
        <f>Table1[[#This Row],[Sales Price Per Unit]]*Table1[[#This Row],[Quantity]]</f>
        <v>546.48</v>
      </c>
      <c r="O2331" s="5">
        <f>((Table1[[#This Row],[Ticket Price Price Per Unit]]-Table1[[#This Row],[Sales Price Per Unit]]))*Table1[[#This Row],[Quantity]]</f>
        <v>60.720000000000027</v>
      </c>
      <c r="P2331" s="5">
        <f>(Table1[[#This Row],[Sales Price Per Unit]]-Table1[[#This Row],[Cost per Unit]])*Table1[[#This Row],[Quantity]]</f>
        <v>300.88</v>
      </c>
    </row>
    <row r="2332" spans="1:16" x14ac:dyDescent="0.25">
      <c r="A2332" s="1">
        <v>41358</v>
      </c>
      <c r="B2332" s="20">
        <f>MONTH(Table1[[#This Row],[Date]])</f>
        <v>3</v>
      </c>
      <c r="C2332" s="20" t="str">
        <f>TEXT(Table1[[#This Row],[Date]],"mmmm")</f>
        <v>marzec</v>
      </c>
      <c r="D2332" s="2">
        <v>1591</v>
      </c>
      <c r="E2332" s="2">
        <v>1</v>
      </c>
      <c r="F2332" s="2" t="s">
        <v>14</v>
      </c>
      <c r="G2332" s="2" t="s">
        <v>13</v>
      </c>
      <c r="H2332" s="5">
        <v>43.95</v>
      </c>
      <c r="I2332" s="3">
        <v>0</v>
      </c>
      <c r="J2332" s="5">
        <f>Table1[[#This Row],[Ticket Price Price Per Unit]]*(1-Table1[[#This Row],[Discount Given]])</f>
        <v>43.95</v>
      </c>
      <c r="K2332" s="5">
        <v>25.6</v>
      </c>
      <c r="L2332" s="2">
        <v>11</v>
      </c>
      <c r="M2332" s="2">
        <v>3014</v>
      </c>
      <c r="N2332" s="5">
        <f>Table1[[#This Row],[Sales Price Per Unit]]*Table1[[#This Row],[Quantity]]</f>
        <v>483.45000000000005</v>
      </c>
      <c r="O2332" s="5">
        <f>((Table1[[#This Row],[Ticket Price Price Per Unit]]-Table1[[#This Row],[Sales Price Per Unit]]))*Table1[[#This Row],[Quantity]]</f>
        <v>0</v>
      </c>
      <c r="P2332" s="5">
        <f>(Table1[[#This Row],[Sales Price Per Unit]]-Table1[[#This Row],[Cost per Unit]])*Table1[[#This Row],[Quantity]]</f>
        <v>201.85000000000002</v>
      </c>
    </row>
    <row r="2333" spans="1:16" x14ac:dyDescent="0.25">
      <c r="A2333" s="1">
        <v>41358</v>
      </c>
      <c r="B2333" s="20">
        <f>MONTH(Table1[[#This Row],[Date]])</f>
        <v>3</v>
      </c>
      <c r="C2333" s="20" t="str">
        <f>TEXT(Table1[[#This Row],[Date]],"mmmm")</f>
        <v>marzec</v>
      </c>
      <c r="D2333" s="2">
        <v>1592</v>
      </c>
      <c r="E2333" s="2">
        <v>11</v>
      </c>
      <c r="F2333" s="2" t="s">
        <v>15</v>
      </c>
      <c r="G2333" s="2" t="s">
        <v>13</v>
      </c>
      <c r="H2333" s="5">
        <v>65.95</v>
      </c>
      <c r="I2333" s="3">
        <v>0</v>
      </c>
      <c r="J2333" s="5">
        <f>Table1[[#This Row],[Ticket Price Price Per Unit]]*(1-Table1[[#This Row],[Discount Given]])</f>
        <v>65.95</v>
      </c>
      <c r="K2333" s="5">
        <v>37.97</v>
      </c>
      <c r="L2333" s="2">
        <v>11</v>
      </c>
      <c r="M2333" s="2">
        <v>3029</v>
      </c>
      <c r="N2333" s="5">
        <f>Table1[[#This Row],[Sales Price Per Unit]]*Table1[[#This Row],[Quantity]]</f>
        <v>725.45</v>
      </c>
      <c r="O2333" s="5">
        <f>((Table1[[#This Row],[Ticket Price Price Per Unit]]-Table1[[#This Row],[Sales Price Per Unit]]))*Table1[[#This Row],[Quantity]]</f>
        <v>0</v>
      </c>
      <c r="P2333" s="5">
        <f>(Table1[[#This Row],[Sales Price Per Unit]]-Table1[[#This Row],[Cost per Unit]])*Table1[[#This Row],[Quantity]]</f>
        <v>307.78000000000003</v>
      </c>
    </row>
    <row r="2334" spans="1:16" x14ac:dyDescent="0.25">
      <c r="A2334" s="1">
        <v>41358</v>
      </c>
      <c r="B2334" s="20">
        <f>MONTH(Table1[[#This Row],[Date]])</f>
        <v>3</v>
      </c>
      <c r="C2334" s="20" t="str">
        <f>TEXT(Table1[[#This Row],[Date]],"mmmm")</f>
        <v>marzec</v>
      </c>
      <c r="D2334" s="2">
        <v>1593</v>
      </c>
      <c r="E2334" s="2">
        <v>41</v>
      </c>
      <c r="F2334" s="2" t="s">
        <v>12</v>
      </c>
      <c r="G2334" s="2" t="s">
        <v>13</v>
      </c>
      <c r="H2334" s="5">
        <v>18.95</v>
      </c>
      <c r="I2334" s="3">
        <v>0</v>
      </c>
      <c r="J2334" s="5">
        <f>Table1[[#This Row],[Ticket Price Price Per Unit]]*(1-Table1[[#This Row],[Discount Given]])</f>
        <v>18.95</v>
      </c>
      <c r="K2334" s="5">
        <v>9.98</v>
      </c>
      <c r="L2334" s="2">
        <v>17</v>
      </c>
      <c r="M2334" s="2">
        <v>3011</v>
      </c>
      <c r="N2334" s="5">
        <f>Table1[[#This Row],[Sales Price Per Unit]]*Table1[[#This Row],[Quantity]]</f>
        <v>322.14999999999998</v>
      </c>
      <c r="O2334" s="5">
        <f>((Table1[[#This Row],[Ticket Price Price Per Unit]]-Table1[[#This Row],[Sales Price Per Unit]]))*Table1[[#This Row],[Quantity]]</f>
        <v>0</v>
      </c>
      <c r="P2334" s="5">
        <f>(Table1[[#This Row],[Sales Price Per Unit]]-Table1[[#This Row],[Cost per Unit]])*Table1[[#This Row],[Quantity]]</f>
        <v>152.48999999999998</v>
      </c>
    </row>
    <row r="2335" spans="1:16" x14ac:dyDescent="0.25">
      <c r="A2335" s="1">
        <v>41358</v>
      </c>
      <c r="B2335" s="20">
        <f>MONTH(Table1[[#This Row],[Date]])</f>
        <v>3</v>
      </c>
      <c r="C2335" s="20" t="str">
        <f>TEXT(Table1[[#This Row],[Date]],"mmmm")</f>
        <v>marzec</v>
      </c>
      <c r="D2335" s="2">
        <v>1594</v>
      </c>
      <c r="E2335" s="2">
        <v>30</v>
      </c>
      <c r="F2335" s="2" t="s">
        <v>15</v>
      </c>
      <c r="G2335" s="2" t="s">
        <v>13</v>
      </c>
      <c r="H2335" s="5">
        <v>10.95</v>
      </c>
      <c r="I2335" s="3">
        <v>0</v>
      </c>
      <c r="J2335" s="5">
        <f>Table1[[#This Row],[Ticket Price Price Per Unit]]*(1-Table1[[#This Row],[Discount Given]])</f>
        <v>10.95</v>
      </c>
      <c r="K2335" s="5">
        <v>4.8</v>
      </c>
      <c r="L2335" s="2">
        <v>26</v>
      </c>
      <c r="M2335" s="2">
        <v>3031</v>
      </c>
      <c r="N2335" s="5">
        <f>Table1[[#This Row],[Sales Price Per Unit]]*Table1[[#This Row],[Quantity]]</f>
        <v>284.7</v>
      </c>
      <c r="O2335" s="5">
        <f>((Table1[[#This Row],[Ticket Price Price Per Unit]]-Table1[[#This Row],[Sales Price Per Unit]]))*Table1[[#This Row],[Quantity]]</f>
        <v>0</v>
      </c>
      <c r="P2335" s="5">
        <f>(Table1[[#This Row],[Sales Price Per Unit]]-Table1[[#This Row],[Cost per Unit]])*Table1[[#This Row],[Quantity]]</f>
        <v>159.89999999999998</v>
      </c>
    </row>
    <row r="2336" spans="1:16" x14ac:dyDescent="0.25">
      <c r="A2336" s="1">
        <v>41358</v>
      </c>
      <c r="B2336" s="20">
        <f>MONTH(Table1[[#This Row],[Date]])</f>
        <v>3</v>
      </c>
      <c r="C2336" s="20" t="str">
        <f>TEXT(Table1[[#This Row],[Date]],"mmmm")</f>
        <v>marzec</v>
      </c>
      <c r="D2336" s="2">
        <v>1595</v>
      </c>
      <c r="E2336" s="2">
        <v>7</v>
      </c>
      <c r="F2336" s="2" t="s">
        <v>14</v>
      </c>
      <c r="G2336" s="2" t="s">
        <v>13</v>
      </c>
      <c r="H2336" s="5">
        <v>20.95</v>
      </c>
      <c r="I2336" s="3">
        <v>0</v>
      </c>
      <c r="J2336" s="5">
        <f>Table1[[#This Row],[Ticket Price Price Per Unit]]*(1-Table1[[#This Row],[Discount Given]])</f>
        <v>20.95</v>
      </c>
      <c r="K2336" s="5">
        <v>10.039999999999999</v>
      </c>
      <c r="L2336" s="2">
        <v>7</v>
      </c>
      <c r="M2336" s="2">
        <v>3031</v>
      </c>
      <c r="N2336" s="5">
        <f>Table1[[#This Row],[Sales Price Per Unit]]*Table1[[#This Row],[Quantity]]</f>
        <v>146.65</v>
      </c>
      <c r="O2336" s="5">
        <f>((Table1[[#This Row],[Ticket Price Price Per Unit]]-Table1[[#This Row],[Sales Price Per Unit]]))*Table1[[#This Row],[Quantity]]</f>
        <v>0</v>
      </c>
      <c r="P2336" s="5">
        <f>(Table1[[#This Row],[Sales Price Per Unit]]-Table1[[#This Row],[Cost per Unit]])*Table1[[#This Row],[Quantity]]</f>
        <v>76.37</v>
      </c>
    </row>
    <row r="2337" spans="1:16" x14ac:dyDescent="0.25">
      <c r="A2337" s="1">
        <v>41358</v>
      </c>
      <c r="B2337" s="20">
        <f>MONTH(Table1[[#This Row],[Date]])</f>
        <v>3</v>
      </c>
      <c r="C2337" s="20" t="str">
        <f>TEXT(Table1[[#This Row],[Date]],"mmmm")</f>
        <v>marzec</v>
      </c>
      <c r="D2337" s="2">
        <v>1596</v>
      </c>
      <c r="E2337" s="2">
        <v>49</v>
      </c>
      <c r="F2337" s="2" t="s">
        <v>12</v>
      </c>
      <c r="G2337" s="2" t="s">
        <v>13</v>
      </c>
      <c r="H2337" s="5">
        <v>63.95</v>
      </c>
      <c r="I2337" s="3">
        <v>0</v>
      </c>
      <c r="J2337" s="5">
        <f>Table1[[#This Row],[Ticket Price Price Per Unit]]*(1-Table1[[#This Row],[Discount Given]])</f>
        <v>63.95</v>
      </c>
      <c r="K2337" s="5">
        <v>27.1</v>
      </c>
      <c r="L2337" s="2">
        <v>4</v>
      </c>
      <c r="M2337" s="2">
        <v>3031</v>
      </c>
      <c r="N2337" s="5">
        <f>Table1[[#This Row],[Sales Price Per Unit]]*Table1[[#This Row],[Quantity]]</f>
        <v>255.8</v>
      </c>
      <c r="O2337" s="5">
        <f>((Table1[[#This Row],[Ticket Price Price Per Unit]]-Table1[[#This Row],[Sales Price Per Unit]]))*Table1[[#This Row],[Quantity]]</f>
        <v>0</v>
      </c>
      <c r="P2337" s="5">
        <f>(Table1[[#This Row],[Sales Price Per Unit]]-Table1[[#This Row],[Cost per Unit]])*Table1[[#This Row],[Quantity]]</f>
        <v>147.4</v>
      </c>
    </row>
    <row r="2338" spans="1:16" x14ac:dyDescent="0.25">
      <c r="A2338" s="1">
        <v>41358</v>
      </c>
      <c r="B2338" s="20">
        <f>MONTH(Table1[[#This Row],[Date]])</f>
        <v>3</v>
      </c>
      <c r="C2338" s="20" t="str">
        <f>TEXT(Table1[[#This Row],[Date]],"mmmm")</f>
        <v>marzec</v>
      </c>
      <c r="D2338" s="2">
        <v>1597</v>
      </c>
      <c r="E2338" s="2">
        <v>49</v>
      </c>
      <c r="F2338" s="2" t="s">
        <v>14</v>
      </c>
      <c r="G2338" s="2" t="s">
        <v>13</v>
      </c>
      <c r="H2338" s="5">
        <v>63.95</v>
      </c>
      <c r="I2338" s="3">
        <v>0</v>
      </c>
      <c r="J2338" s="5">
        <f>Table1[[#This Row],[Ticket Price Price Per Unit]]*(1-Table1[[#This Row],[Discount Given]])</f>
        <v>63.95</v>
      </c>
      <c r="K2338" s="5">
        <v>27.1</v>
      </c>
      <c r="L2338" s="2">
        <v>5</v>
      </c>
      <c r="M2338" s="2">
        <v>3010</v>
      </c>
      <c r="N2338" s="5">
        <f>Table1[[#This Row],[Sales Price Per Unit]]*Table1[[#This Row],[Quantity]]</f>
        <v>319.75</v>
      </c>
      <c r="O2338" s="5">
        <f>((Table1[[#This Row],[Ticket Price Price Per Unit]]-Table1[[#This Row],[Sales Price Per Unit]]))*Table1[[#This Row],[Quantity]]</f>
        <v>0</v>
      </c>
      <c r="P2338" s="5">
        <f>(Table1[[#This Row],[Sales Price Per Unit]]-Table1[[#This Row],[Cost per Unit]])*Table1[[#This Row],[Quantity]]</f>
        <v>184.25</v>
      </c>
    </row>
    <row r="2339" spans="1:16" x14ac:dyDescent="0.25">
      <c r="A2339" s="1">
        <v>41358</v>
      </c>
      <c r="B2339" s="20">
        <f>MONTH(Table1[[#This Row],[Date]])</f>
        <v>3</v>
      </c>
      <c r="C2339" s="20" t="str">
        <f>TEXT(Table1[[#This Row],[Date]],"mmmm")</f>
        <v>marzec</v>
      </c>
      <c r="D2339" s="2">
        <v>1597</v>
      </c>
      <c r="E2339" s="2">
        <v>44</v>
      </c>
      <c r="F2339" s="2" t="s">
        <v>14</v>
      </c>
      <c r="G2339" s="2" t="s">
        <v>13</v>
      </c>
      <c r="H2339" s="5">
        <v>38.950000000000003</v>
      </c>
      <c r="I2339" s="3">
        <v>0</v>
      </c>
      <c r="J2339" s="5">
        <f>Table1[[#This Row],[Ticket Price Price Per Unit]]*(1-Table1[[#This Row],[Discount Given]])</f>
        <v>38.950000000000003</v>
      </c>
      <c r="K2339" s="5">
        <v>24.76</v>
      </c>
      <c r="L2339" s="2">
        <v>24</v>
      </c>
      <c r="M2339" s="2">
        <v>3010</v>
      </c>
      <c r="N2339" s="5">
        <f>Table1[[#This Row],[Sales Price Per Unit]]*Table1[[#This Row],[Quantity]]</f>
        <v>934.80000000000007</v>
      </c>
      <c r="O2339" s="5">
        <f>((Table1[[#This Row],[Ticket Price Price Per Unit]]-Table1[[#This Row],[Sales Price Per Unit]]))*Table1[[#This Row],[Quantity]]</f>
        <v>0</v>
      </c>
      <c r="P2339" s="5">
        <f>(Table1[[#This Row],[Sales Price Per Unit]]-Table1[[#This Row],[Cost per Unit]])*Table1[[#This Row],[Quantity]]</f>
        <v>340.56000000000006</v>
      </c>
    </row>
    <row r="2340" spans="1:16" x14ac:dyDescent="0.25">
      <c r="A2340" s="1">
        <v>41358</v>
      </c>
      <c r="B2340" s="20">
        <f>MONTH(Table1[[#This Row],[Date]])</f>
        <v>3</v>
      </c>
      <c r="C2340" s="20" t="str">
        <f>TEXT(Table1[[#This Row],[Date]],"mmmm")</f>
        <v>marzec</v>
      </c>
      <c r="D2340" s="2">
        <v>1598</v>
      </c>
      <c r="E2340" s="2">
        <v>42</v>
      </c>
      <c r="F2340" s="2" t="s">
        <v>15</v>
      </c>
      <c r="G2340" s="2" t="s">
        <v>13</v>
      </c>
      <c r="H2340" s="5">
        <v>35.950000000000003</v>
      </c>
      <c r="I2340" s="3">
        <v>0.1</v>
      </c>
      <c r="J2340" s="5">
        <f>Table1[[#This Row],[Ticket Price Price Per Unit]]*(1-Table1[[#This Row],[Discount Given]])</f>
        <v>32.355000000000004</v>
      </c>
      <c r="K2340" s="5">
        <v>20.25</v>
      </c>
      <c r="L2340" s="2">
        <v>2</v>
      </c>
      <c r="M2340" s="2">
        <v>3018</v>
      </c>
      <c r="N2340" s="5">
        <f>Table1[[#This Row],[Sales Price Per Unit]]*Table1[[#This Row],[Quantity]]</f>
        <v>64.710000000000008</v>
      </c>
      <c r="O2340" s="5">
        <f>((Table1[[#This Row],[Ticket Price Price Per Unit]]-Table1[[#This Row],[Sales Price Per Unit]]))*Table1[[#This Row],[Quantity]]</f>
        <v>7.1899999999999977</v>
      </c>
      <c r="P2340" s="5">
        <f>(Table1[[#This Row],[Sales Price Per Unit]]-Table1[[#This Row],[Cost per Unit]])*Table1[[#This Row],[Quantity]]</f>
        <v>24.210000000000008</v>
      </c>
    </row>
    <row r="2341" spans="1:16" x14ac:dyDescent="0.25">
      <c r="A2341" s="1">
        <v>41358</v>
      </c>
      <c r="B2341" s="20">
        <f>MONTH(Table1[[#This Row],[Date]])</f>
        <v>3</v>
      </c>
      <c r="C2341" s="20" t="str">
        <f>TEXT(Table1[[#This Row],[Date]],"mmmm")</f>
        <v>marzec</v>
      </c>
      <c r="D2341" s="2">
        <v>1598</v>
      </c>
      <c r="E2341" s="2">
        <v>49</v>
      </c>
      <c r="F2341" s="2" t="s">
        <v>15</v>
      </c>
      <c r="G2341" s="2" t="s">
        <v>13</v>
      </c>
      <c r="H2341" s="5">
        <v>63.95</v>
      </c>
      <c r="I2341" s="3">
        <v>0</v>
      </c>
      <c r="J2341" s="5">
        <f>Table1[[#This Row],[Ticket Price Price Per Unit]]*(1-Table1[[#This Row],[Discount Given]])</f>
        <v>63.95</v>
      </c>
      <c r="K2341" s="5">
        <v>27.1</v>
      </c>
      <c r="L2341" s="2">
        <v>5</v>
      </c>
      <c r="M2341" s="2">
        <v>3018</v>
      </c>
      <c r="N2341" s="5">
        <f>Table1[[#This Row],[Sales Price Per Unit]]*Table1[[#This Row],[Quantity]]</f>
        <v>319.75</v>
      </c>
      <c r="O2341" s="5">
        <f>((Table1[[#This Row],[Ticket Price Price Per Unit]]-Table1[[#This Row],[Sales Price Per Unit]]))*Table1[[#This Row],[Quantity]]</f>
        <v>0</v>
      </c>
      <c r="P2341" s="5">
        <f>(Table1[[#This Row],[Sales Price Per Unit]]-Table1[[#This Row],[Cost per Unit]])*Table1[[#This Row],[Quantity]]</f>
        <v>184.25</v>
      </c>
    </row>
    <row r="2342" spans="1:16" x14ac:dyDescent="0.25">
      <c r="A2342" s="1">
        <v>41358</v>
      </c>
      <c r="B2342" s="20">
        <f>MONTH(Table1[[#This Row],[Date]])</f>
        <v>3</v>
      </c>
      <c r="C2342" s="20" t="str">
        <f>TEXT(Table1[[#This Row],[Date]],"mmmm")</f>
        <v>marzec</v>
      </c>
      <c r="D2342" s="2">
        <v>1599</v>
      </c>
      <c r="E2342" s="2">
        <v>18</v>
      </c>
      <c r="F2342" s="2" t="s">
        <v>14</v>
      </c>
      <c r="G2342" s="2" t="s">
        <v>13</v>
      </c>
      <c r="H2342" s="5">
        <v>54.95</v>
      </c>
      <c r="I2342" s="3">
        <v>0.1</v>
      </c>
      <c r="J2342" s="5">
        <f>Table1[[#This Row],[Ticket Price Price Per Unit]]*(1-Table1[[#This Row],[Discount Given]])</f>
        <v>49.455000000000005</v>
      </c>
      <c r="K2342" s="5">
        <v>26.65</v>
      </c>
      <c r="L2342" s="2">
        <v>30</v>
      </c>
      <c r="M2342" s="2">
        <v>3010</v>
      </c>
      <c r="N2342" s="5">
        <f>Table1[[#This Row],[Sales Price Per Unit]]*Table1[[#This Row],[Quantity]]</f>
        <v>1483.65</v>
      </c>
      <c r="O2342" s="5">
        <f>((Table1[[#This Row],[Ticket Price Price Per Unit]]-Table1[[#This Row],[Sales Price Per Unit]]))*Table1[[#This Row],[Quantity]]</f>
        <v>164.84999999999991</v>
      </c>
      <c r="P2342" s="5">
        <f>(Table1[[#This Row],[Sales Price Per Unit]]-Table1[[#This Row],[Cost per Unit]])*Table1[[#This Row],[Quantity]]</f>
        <v>684.1500000000002</v>
      </c>
    </row>
    <row r="2343" spans="1:16" x14ac:dyDescent="0.25">
      <c r="A2343" s="1">
        <v>41358</v>
      </c>
      <c r="B2343" s="20">
        <f>MONTH(Table1[[#This Row],[Date]])</f>
        <v>3</v>
      </c>
      <c r="C2343" s="20" t="str">
        <f>TEXT(Table1[[#This Row],[Date]],"mmmm")</f>
        <v>marzec</v>
      </c>
      <c r="D2343" s="2">
        <v>1600</v>
      </c>
      <c r="E2343" s="2">
        <v>4</v>
      </c>
      <c r="F2343" s="2" t="s">
        <v>12</v>
      </c>
      <c r="G2343" s="2" t="s">
        <v>13</v>
      </c>
      <c r="H2343" s="5">
        <v>73.95</v>
      </c>
      <c r="I2343" s="3">
        <v>0</v>
      </c>
      <c r="J2343" s="5">
        <f>Table1[[#This Row],[Ticket Price Price Per Unit]]*(1-Table1[[#This Row],[Discount Given]])</f>
        <v>73.95</v>
      </c>
      <c r="K2343" s="5">
        <v>38.86</v>
      </c>
      <c r="L2343" s="2">
        <v>1</v>
      </c>
      <c r="M2343" s="2">
        <v>3025</v>
      </c>
      <c r="N2343" s="5">
        <f>Table1[[#This Row],[Sales Price Per Unit]]*Table1[[#This Row],[Quantity]]</f>
        <v>73.95</v>
      </c>
      <c r="O2343" s="5">
        <f>((Table1[[#This Row],[Ticket Price Price Per Unit]]-Table1[[#This Row],[Sales Price Per Unit]]))*Table1[[#This Row],[Quantity]]</f>
        <v>0</v>
      </c>
      <c r="P2343" s="5">
        <f>(Table1[[#This Row],[Sales Price Per Unit]]-Table1[[#This Row],[Cost per Unit]])*Table1[[#This Row],[Quantity]]</f>
        <v>35.090000000000003</v>
      </c>
    </row>
    <row r="2344" spans="1:16" x14ac:dyDescent="0.25">
      <c r="A2344" s="1">
        <v>41358</v>
      </c>
      <c r="B2344" s="20">
        <f>MONTH(Table1[[#This Row],[Date]])</f>
        <v>3</v>
      </c>
      <c r="C2344" s="20" t="str">
        <f>TEXT(Table1[[#This Row],[Date]],"mmmm")</f>
        <v>marzec</v>
      </c>
      <c r="D2344" s="2">
        <v>1600</v>
      </c>
      <c r="E2344" s="2">
        <v>12</v>
      </c>
      <c r="F2344" s="2" t="s">
        <v>12</v>
      </c>
      <c r="G2344" s="2" t="s">
        <v>13</v>
      </c>
      <c r="H2344" s="5">
        <v>47.95</v>
      </c>
      <c r="I2344" s="3">
        <v>0</v>
      </c>
      <c r="J2344" s="5">
        <f>Table1[[#This Row],[Ticket Price Price Per Unit]]*(1-Table1[[#This Row],[Discount Given]])</f>
        <v>47.95</v>
      </c>
      <c r="K2344" s="5">
        <v>20.7</v>
      </c>
      <c r="L2344" s="2">
        <v>3</v>
      </c>
      <c r="M2344" s="2">
        <v>3025</v>
      </c>
      <c r="N2344" s="5">
        <f>Table1[[#This Row],[Sales Price Per Unit]]*Table1[[#This Row],[Quantity]]</f>
        <v>143.85000000000002</v>
      </c>
      <c r="O2344" s="5">
        <f>((Table1[[#This Row],[Ticket Price Price Per Unit]]-Table1[[#This Row],[Sales Price Per Unit]]))*Table1[[#This Row],[Quantity]]</f>
        <v>0</v>
      </c>
      <c r="P2344" s="5">
        <f>(Table1[[#This Row],[Sales Price Per Unit]]-Table1[[#This Row],[Cost per Unit]])*Table1[[#This Row],[Quantity]]</f>
        <v>81.750000000000014</v>
      </c>
    </row>
    <row r="2345" spans="1:16" x14ac:dyDescent="0.25">
      <c r="A2345" s="1">
        <v>41358</v>
      </c>
      <c r="B2345" s="20">
        <f>MONTH(Table1[[#This Row],[Date]])</f>
        <v>3</v>
      </c>
      <c r="C2345" s="20" t="str">
        <f>TEXT(Table1[[#This Row],[Date]],"mmmm")</f>
        <v>marzec</v>
      </c>
      <c r="D2345" s="2">
        <v>1600</v>
      </c>
      <c r="E2345" s="2">
        <v>25</v>
      </c>
      <c r="F2345" s="2" t="s">
        <v>12</v>
      </c>
      <c r="G2345" s="2" t="s">
        <v>13</v>
      </c>
      <c r="H2345" s="5">
        <v>0.95</v>
      </c>
      <c r="I2345" s="3">
        <v>0</v>
      </c>
      <c r="J2345" s="5">
        <f>Table1[[#This Row],[Ticket Price Price Per Unit]]*(1-Table1[[#This Row],[Discount Given]])</f>
        <v>0.95</v>
      </c>
      <c r="K2345" s="5">
        <v>0.35</v>
      </c>
      <c r="L2345" s="2">
        <v>28</v>
      </c>
      <c r="M2345" s="2">
        <v>3025</v>
      </c>
      <c r="N2345" s="5">
        <f>Table1[[#This Row],[Sales Price Per Unit]]*Table1[[#This Row],[Quantity]]</f>
        <v>26.599999999999998</v>
      </c>
      <c r="O2345" s="5">
        <f>((Table1[[#This Row],[Ticket Price Price Per Unit]]-Table1[[#This Row],[Sales Price Per Unit]]))*Table1[[#This Row],[Quantity]]</f>
        <v>0</v>
      </c>
      <c r="P2345" s="5">
        <f>(Table1[[#This Row],[Sales Price Per Unit]]-Table1[[#This Row],[Cost per Unit]])*Table1[[#This Row],[Quantity]]</f>
        <v>16.8</v>
      </c>
    </row>
    <row r="2346" spans="1:16" x14ac:dyDescent="0.25">
      <c r="A2346" s="1">
        <v>41358</v>
      </c>
      <c r="B2346" s="20">
        <f>MONTH(Table1[[#This Row],[Date]])</f>
        <v>3</v>
      </c>
      <c r="C2346" s="20" t="str">
        <f>TEXT(Table1[[#This Row],[Date]],"mmmm")</f>
        <v>marzec</v>
      </c>
      <c r="D2346" s="2">
        <v>1601</v>
      </c>
      <c r="E2346" s="2">
        <v>12</v>
      </c>
      <c r="F2346" s="2" t="s">
        <v>15</v>
      </c>
      <c r="G2346" s="2" t="s">
        <v>13</v>
      </c>
      <c r="H2346" s="5">
        <v>47.95</v>
      </c>
      <c r="I2346" s="3">
        <v>0</v>
      </c>
      <c r="J2346" s="5">
        <f>Table1[[#This Row],[Ticket Price Price Per Unit]]*(1-Table1[[#This Row],[Discount Given]])</f>
        <v>47.95</v>
      </c>
      <c r="K2346" s="5">
        <v>20.7</v>
      </c>
      <c r="L2346" s="2">
        <v>3</v>
      </c>
      <c r="M2346" s="2">
        <v>3013</v>
      </c>
      <c r="N2346" s="5">
        <f>Table1[[#This Row],[Sales Price Per Unit]]*Table1[[#This Row],[Quantity]]</f>
        <v>143.85000000000002</v>
      </c>
      <c r="O2346" s="5">
        <f>((Table1[[#This Row],[Ticket Price Price Per Unit]]-Table1[[#This Row],[Sales Price Per Unit]]))*Table1[[#This Row],[Quantity]]</f>
        <v>0</v>
      </c>
      <c r="P2346" s="5">
        <f>(Table1[[#This Row],[Sales Price Per Unit]]-Table1[[#This Row],[Cost per Unit]])*Table1[[#This Row],[Quantity]]</f>
        <v>81.750000000000014</v>
      </c>
    </row>
    <row r="2347" spans="1:16" x14ac:dyDescent="0.25">
      <c r="A2347" s="1">
        <v>41358</v>
      </c>
      <c r="B2347" s="20">
        <f>MONTH(Table1[[#This Row],[Date]])</f>
        <v>3</v>
      </c>
      <c r="C2347" s="20" t="str">
        <f>TEXT(Table1[[#This Row],[Date]],"mmmm")</f>
        <v>marzec</v>
      </c>
      <c r="D2347" s="2">
        <v>1602</v>
      </c>
      <c r="E2347" s="2">
        <v>35</v>
      </c>
      <c r="F2347" s="2" t="s">
        <v>14</v>
      </c>
      <c r="G2347" s="2" t="s">
        <v>13</v>
      </c>
      <c r="H2347" s="5">
        <v>0.95</v>
      </c>
      <c r="I2347" s="3">
        <v>0</v>
      </c>
      <c r="J2347" s="5">
        <f>Table1[[#This Row],[Ticket Price Price Per Unit]]*(1-Table1[[#This Row],[Discount Given]])</f>
        <v>0.95</v>
      </c>
      <c r="K2347" s="5">
        <v>0.47</v>
      </c>
      <c r="L2347" s="2">
        <v>21</v>
      </c>
      <c r="M2347" s="2">
        <v>3022</v>
      </c>
      <c r="N2347" s="5">
        <f>Table1[[#This Row],[Sales Price Per Unit]]*Table1[[#This Row],[Quantity]]</f>
        <v>19.95</v>
      </c>
      <c r="O2347" s="5">
        <f>((Table1[[#This Row],[Ticket Price Price Per Unit]]-Table1[[#This Row],[Sales Price Per Unit]]))*Table1[[#This Row],[Quantity]]</f>
        <v>0</v>
      </c>
      <c r="P2347" s="5">
        <f>(Table1[[#This Row],[Sales Price Per Unit]]-Table1[[#This Row],[Cost per Unit]])*Table1[[#This Row],[Quantity]]</f>
        <v>10.08</v>
      </c>
    </row>
    <row r="2348" spans="1:16" x14ac:dyDescent="0.25">
      <c r="A2348" s="1">
        <v>41358</v>
      </c>
      <c r="B2348" s="20">
        <f>MONTH(Table1[[#This Row],[Date]])</f>
        <v>3</v>
      </c>
      <c r="C2348" s="20" t="str">
        <f>TEXT(Table1[[#This Row],[Date]],"mmmm")</f>
        <v>marzec</v>
      </c>
      <c r="D2348" s="2">
        <v>1603</v>
      </c>
      <c r="E2348" s="2">
        <v>20</v>
      </c>
      <c r="F2348" s="2" t="s">
        <v>15</v>
      </c>
      <c r="G2348" s="2" t="s">
        <v>13</v>
      </c>
      <c r="H2348" s="5">
        <v>16.95</v>
      </c>
      <c r="I2348" s="3">
        <v>0</v>
      </c>
      <c r="J2348" s="5">
        <f>Table1[[#This Row],[Ticket Price Price Per Unit]]*(1-Table1[[#This Row],[Discount Given]])</f>
        <v>16.95</v>
      </c>
      <c r="K2348" s="5">
        <v>6.76</v>
      </c>
      <c r="L2348" s="2">
        <v>15</v>
      </c>
      <c r="M2348" s="2">
        <v>3015</v>
      </c>
      <c r="N2348" s="5">
        <f>Table1[[#This Row],[Sales Price Per Unit]]*Table1[[#This Row],[Quantity]]</f>
        <v>254.25</v>
      </c>
      <c r="O2348" s="5">
        <f>((Table1[[#This Row],[Ticket Price Price Per Unit]]-Table1[[#This Row],[Sales Price Per Unit]]))*Table1[[#This Row],[Quantity]]</f>
        <v>0</v>
      </c>
      <c r="P2348" s="5">
        <f>(Table1[[#This Row],[Sales Price Per Unit]]-Table1[[#This Row],[Cost per Unit]])*Table1[[#This Row],[Quantity]]</f>
        <v>152.85</v>
      </c>
    </row>
    <row r="2349" spans="1:16" x14ac:dyDescent="0.25">
      <c r="A2349" s="1">
        <v>41358</v>
      </c>
      <c r="B2349" s="20">
        <f>MONTH(Table1[[#This Row],[Date]])</f>
        <v>3</v>
      </c>
      <c r="C2349" s="20" t="str">
        <f>TEXT(Table1[[#This Row],[Date]],"mmmm")</f>
        <v>marzec</v>
      </c>
      <c r="D2349" s="2">
        <v>1604</v>
      </c>
      <c r="E2349" s="2">
        <v>47</v>
      </c>
      <c r="F2349" s="2" t="s">
        <v>12</v>
      </c>
      <c r="G2349" s="2" t="s">
        <v>13</v>
      </c>
      <c r="H2349" s="5">
        <v>28.95</v>
      </c>
      <c r="I2349" s="3">
        <v>0</v>
      </c>
      <c r="J2349" s="5">
        <f>Table1[[#This Row],[Ticket Price Price Per Unit]]*(1-Table1[[#This Row],[Discount Given]])</f>
        <v>28.95</v>
      </c>
      <c r="K2349" s="5">
        <v>8.86</v>
      </c>
      <c r="L2349" s="2">
        <v>5</v>
      </c>
      <c r="M2349" s="2">
        <v>3011</v>
      </c>
      <c r="N2349" s="5">
        <f>Table1[[#This Row],[Sales Price Per Unit]]*Table1[[#This Row],[Quantity]]</f>
        <v>144.75</v>
      </c>
      <c r="O2349" s="5">
        <f>((Table1[[#This Row],[Ticket Price Price Per Unit]]-Table1[[#This Row],[Sales Price Per Unit]]))*Table1[[#This Row],[Quantity]]</f>
        <v>0</v>
      </c>
      <c r="P2349" s="5">
        <f>(Table1[[#This Row],[Sales Price Per Unit]]-Table1[[#This Row],[Cost per Unit]])*Table1[[#This Row],[Quantity]]</f>
        <v>100.45</v>
      </c>
    </row>
    <row r="2350" spans="1:16" hidden="1" x14ac:dyDescent="0.25">
      <c r="A2350" s="1">
        <v>41358</v>
      </c>
      <c r="B2350" s="20">
        <f>MONTH(Table1[[#This Row],[Date]])</f>
        <v>3</v>
      </c>
      <c r="C2350" s="20" t="str">
        <f>TEXT(Table1[[#This Row],[Date]],"mmmm")</f>
        <v>marzec</v>
      </c>
      <c r="D2350" s="2">
        <v>1605</v>
      </c>
      <c r="E2350" s="2">
        <v>26</v>
      </c>
      <c r="F2350" s="2" t="s">
        <v>15</v>
      </c>
      <c r="G2350" s="2" t="s">
        <v>13</v>
      </c>
      <c r="H2350" s="5">
        <v>0.95</v>
      </c>
      <c r="I2350" s="3">
        <v>0</v>
      </c>
      <c r="J2350" s="5">
        <f>Table1[[#This Row],[Ticket Price Price Per Unit]]*(1-Table1[[#This Row],[Discount Given]])</f>
        <v>0.95</v>
      </c>
      <c r="K2350" s="5">
        <v>0.42</v>
      </c>
      <c r="L2350" s="2">
        <v>9</v>
      </c>
      <c r="M2350" s="2">
        <v>3019</v>
      </c>
      <c r="N2350" s="5">
        <f>Table1[[#This Row],[Sales Price Per Unit]]*Table1[[#This Row],[Quantity]]</f>
        <v>8.5499999999999989</v>
      </c>
      <c r="O2350" s="5">
        <f>((Table1[[#This Row],[Ticket Price Price Per Unit]]-Table1[[#This Row],[Sales Price Per Unit]]))*Table1[[#This Row],[Quantity]]</f>
        <v>0</v>
      </c>
      <c r="P2350" s="5">
        <f>(Table1[[#This Row],[Sales Price Per Unit]]-Table1[[#This Row],[Cost per Unit]])*Table1[[#This Row],[Quantity]]</f>
        <v>4.7700000000000005</v>
      </c>
    </row>
    <row r="2351" spans="1:16" x14ac:dyDescent="0.25">
      <c r="A2351" s="1">
        <v>41358</v>
      </c>
      <c r="B2351" s="20">
        <f>MONTH(Table1[[#This Row],[Date]])</f>
        <v>3</v>
      </c>
      <c r="C2351" s="20" t="str">
        <f>TEXT(Table1[[#This Row],[Date]],"mmmm")</f>
        <v>marzec</v>
      </c>
      <c r="D2351" s="2">
        <v>1606</v>
      </c>
      <c r="E2351" s="2">
        <v>32</v>
      </c>
      <c r="F2351" s="2" t="s">
        <v>14</v>
      </c>
      <c r="G2351" s="2" t="s">
        <v>13</v>
      </c>
      <c r="H2351" s="5">
        <v>22.95</v>
      </c>
      <c r="I2351" s="3">
        <v>0.1</v>
      </c>
      <c r="J2351" s="5">
        <f>Table1[[#This Row],[Ticket Price Price Per Unit]]*(1-Table1[[#This Row],[Discount Given]])</f>
        <v>20.655000000000001</v>
      </c>
      <c r="K2351" s="5">
        <v>11.78</v>
      </c>
      <c r="L2351" s="2">
        <v>3</v>
      </c>
      <c r="M2351" s="2">
        <v>3030</v>
      </c>
      <c r="N2351" s="5">
        <f>Table1[[#This Row],[Sales Price Per Unit]]*Table1[[#This Row],[Quantity]]</f>
        <v>61.965000000000003</v>
      </c>
      <c r="O2351" s="5">
        <f>((Table1[[#This Row],[Ticket Price Price Per Unit]]-Table1[[#This Row],[Sales Price Per Unit]]))*Table1[[#This Row],[Quantity]]</f>
        <v>6.8849999999999945</v>
      </c>
      <c r="P2351" s="5">
        <f>(Table1[[#This Row],[Sales Price Per Unit]]-Table1[[#This Row],[Cost per Unit]])*Table1[[#This Row],[Quantity]]</f>
        <v>26.625000000000007</v>
      </c>
    </row>
    <row r="2352" spans="1:16" x14ac:dyDescent="0.25">
      <c r="A2352" s="1">
        <v>41358</v>
      </c>
      <c r="B2352" s="20">
        <f>MONTH(Table1[[#This Row],[Date]])</f>
        <v>3</v>
      </c>
      <c r="C2352" s="20" t="str">
        <f>TEXT(Table1[[#This Row],[Date]],"mmmm")</f>
        <v>marzec</v>
      </c>
      <c r="D2352" s="2">
        <v>1607</v>
      </c>
      <c r="E2352" s="2">
        <v>27</v>
      </c>
      <c r="F2352" s="2" t="s">
        <v>12</v>
      </c>
      <c r="G2352" s="2" t="s">
        <v>13</v>
      </c>
      <c r="H2352" s="5">
        <v>4.95</v>
      </c>
      <c r="I2352" s="3">
        <v>0</v>
      </c>
      <c r="J2352" s="5">
        <f>Table1[[#This Row],[Ticket Price Price Per Unit]]*(1-Table1[[#This Row],[Discount Given]])</f>
        <v>4.95</v>
      </c>
      <c r="K2352" s="5">
        <v>1.82</v>
      </c>
      <c r="L2352" s="2">
        <v>3</v>
      </c>
      <c r="M2352" s="2">
        <v>3015</v>
      </c>
      <c r="N2352" s="5">
        <f>Table1[[#This Row],[Sales Price Per Unit]]*Table1[[#This Row],[Quantity]]</f>
        <v>14.850000000000001</v>
      </c>
      <c r="O2352" s="5">
        <f>((Table1[[#This Row],[Ticket Price Price Per Unit]]-Table1[[#This Row],[Sales Price Per Unit]]))*Table1[[#This Row],[Quantity]]</f>
        <v>0</v>
      </c>
      <c r="P2352" s="5">
        <f>(Table1[[#This Row],[Sales Price Per Unit]]-Table1[[#This Row],[Cost per Unit]])*Table1[[#This Row],[Quantity]]</f>
        <v>9.39</v>
      </c>
    </row>
    <row r="2353" spans="1:16" x14ac:dyDescent="0.25">
      <c r="A2353" s="1">
        <v>41358</v>
      </c>
      <c r="B2353" s="20">
        <f>MONTH(Table1[[#This Row],[Date]])</f>
        <v>3</v>
      </c>
      <c r="C2353" s="20" t="str">
        <f>TEXT(Table1[[#This Row],[Date]],"mmmm")</f>
        <v>marzec</v>
      </c>
      <c r="D2353" s="2">
        <v>1608</v>
      </c>
      <c r="E2353" s="2">
        <v>39</v>
      </c>
      <c r="F2353" s="2" t="s">
        <v>15</v>
      </c>
      <c r="G2353" s="2" t="s">
        <v>13</v>
      </c>
      <c r="H2353" s="5">
        <v>26.95</v>
      </c>
      <c r="I2353" s="3">
        <v>0</v>
      </c>
      <c r="J2353" s="5">
        <f>Table1[[#This Row],[Ticket Price Price Per Unit]]*(1-Table1[[#This Row],[Discount Given]])</f>
        <v>26.95</v>
      </c>
      <c r="K2353" s="5">
        <v>12.24</v>
      </c>
      <c r="L2353" s="2">
        <v>6</v>
      </c>
      <c r="M2353" s="2">
        <v>3032</v>
      </c>
      <c r="N2353" s="5">
        <f>Table1[[#This Row],[Sales Price Per Unit]]*Table1[[#This Row],[Quantity]]</f>
        <v>161.69999999999999</v>
      </c>
      <c r="O2353" s="5">
        <f>((Table1[[#This Row],[Ticket Price Price Per Unit]]-Table1[[#This Row],[Sales Price Per Unit]]))*Table1[[#This Row],[Quantity]]</f>
        <v>0</v>
      </c>
      <c r="P2353" s="5">
        <f>(Table1[[#This Row],[Sales Price Per Unit]]-Table1[[#This Row],[Cost per Unit]])*Table1[[#This Row],[Quantity]]</f>
        <v>88.259999999999991</v>
      </c>
    </row>
    <row r="2354" spans="1:16" x14ac:dyDescent="0.25">
      <c r="A2354" s="1">
        <v>41358</v>
      </c>
      <c r="B2354" s="20">
        <f>MONTH(Table1[[#This Row],[Date]])</f>
        <v>3</v>
      </c>
      <c r="C2354" s="20" t="str">
        <f>TEXT(Table1[[#This Row],[Date]],"mmmm")</f>
        <v>marzec</v>
      </c>
      <c r="D2354" s="2">
        <v>1609</v>
      </c>
      <c r="E2354" s="2">
        <v>14</v>
      </c>
      <c r="F2354" s="2" t="s">
        <v>12</v>
      </c>
      <c r="G2354" s="2" t="s">
        <v>13</v>
      </c>
      <c r="H2354" s="5">
        <v>31.95</v>
      </c>
      <c r="I2354" s="3">
        <v>0</v>
      </c>
      <c r="J2354" s="5">
        <f>Table1[[#This Row],[Ticket Price Price Per Unit]]*(1-Table1[[#This Row],[Discount Given]])</f>
        <v>31.95</v>
      </c>
      <c r="K2354" s="5">
        <v>17.38</v>
      </c>
      <c r="L2354" s="2">
        <v>1</v>
      </c>
      <c r="M2354" s="2">
        <v>3020</v>
      </c>
      <c r="N2354" s="5">
        <f>Table1[[#This Row],[Sales Price Per Unit]]*Table1[[#This Row],[Quantity]]</f>
        <v>31.95</v>
      </c>
      <c r="O2354" s="5">
        <f>((Table1[[#This Row],[Ticket Price Price Per Unit]]-Table1[[#This Row],[Sales Price Per Unit]]))*Table1[[#This Row],[Quantity]]</f>
        <v>0</v>
      </c>
      <c r="P2354" s="5">
        <f>(Table1[[#This Row],[Sales Price Per Unit]]-Table1[[#This Row],[Cost per Unit]])*Table1[[#This Row],[Quantity]]</f>
        <v>14.57</v>
      </c>
    </row>
    <row r="2355" spans="1:16" x14ac:dyDescent="0.25">
      <c r="A2355" s="1">
        <v>41358</v>
      </c>
      <c r="B2355" s="20">
        <f>MONTH(Table1[[#This Row],[Date]])</f>
        <v>3</v>
      </c>
      <c r="C2355" s="20" t="str">
        <f>TEXT(Table1[[#This Row],[Date]],"mmmm")</f>
        <v>marzec</v>
      </c>
      <c r="D2355" s="2">
        <v>1610</v>
      </c>
      <c r="E2355" s="2">
        <v>22</v>
      </c>
      <c r="F2355" s="2" t="s">
        <v>14</v>
      </c>
      <c r="G2355" s="2" t="s">
        <v>13</v>
      </c>
      <c r="H2355" s="5">
        <v>0.95</v>
      </c>
      <c r="I2355" s="3">
        <v>0</v>
      </c>
      <c r="J2355" s="5">
        <f>Table1[[#This Row],[Ticket Price Price Per Unit]]*(1-Table1[[#This Row],[Discount Given]])</f>
        <v>0.95</v>
      </c>
      <c r="K2355" s="5">
        <v>0.56999999999999995</v>
      </c>
      <c r="L2355" s="2">
        <v>7</v>
      </c>
      <c r="M2355" s="2">
        <v>3023</v>
      </c>
      <c r="N2355" s="5">
        <f>Table1[[#This Row],[Sales Price Per Unit]]*Table1[[#This Row],[Quantity]]</f>
        <v>6.6499999999999995</v>
      </c>
      <c r="O2355" s="5">
        <f>((Table1[[#This Row],[Ticket Price Price Per Unit]]-Table1[[#This Row],[Sales Price Per Unit]]))*Table1[[#This Row],[Quantity]]</f>
        <v>0</v>
      </c>
      <c r="P2355" s="5">
        <f>(Table1[[#This Row],[Sales Price Per Unit]]-Table1[[#This Row],[Cost per Unit]])*Table1[[#This Row],[Quantity]]</f>
        <v>2.66</v>
      </c>
    </row>
    <row r="2356" spans="1:16" x14ac:dyDescent="0.25">
      <c r="A2356" s="1">
        <v>41358</v>
      </c>
      <c r="B2356" s="20">
        <f>MONTH(Table1[[#This Row],[Date]])</f>
        <v>3</v>
      </c>
      <c r="C2356" s="20" t="str">
        <f>TEXT(Table1[[#This Row],[Date]],"mmmm")</f>
        <v>marzec</v>
      </c>
      <c r="D2356" s="2">
        <v>1611</v>
      </c>
      <c r="E2356" s="2">
        <v>39</v>
      </c>
      <c r="F2356" s="2" t="s">
        <v>14</v>
      </c>
      <c r="G2356" s="2" t="s">
        <v>13</v>
      </c>
      <c r="H2356" s="5">
        <v>26.95</v>
      </c>
      <c r="I2356" s="3">
        <v>0</v>
      </c>
      <c r="J2356" s="5">
        <f>Table1[[#This Row],[Ticket Price Price Per Unit]]*(1-Table1[[#This Row],[Discount Given]])</f>
        <v>26.95</v>
      </c>
      <c r="K2356" s="5">
        <v>12.24</v>
      </c>
      <c r="L2356" s="2">
        <v>18</v>
      </c>
      <c r="M2356" s="2">
        <v>3024</v>
      </c>
      <c r="N2356" s="5">
        <f>Table1[[#This Row],[Sales Price Per Unit]]*Table1[[#This Row],[Quantity]]</f>
        <v>485.09999999999997</v>
      </c>
      <c r="O2356" s="5">
        <f>((Table1[[#This Row],[Ticket Price Price Per Unit]]-Table1[[#This Row],[Sales Price Per Unit]]))*Table1[[#This Row],[Quantity]]</f>
        <v>0</v>
      </c>
      <c r="P2356" s="5">
        <f>(Table1[[#This Row],[Sales Price Per Unit]]-Table1[[#This Row],[Cost per Unit]])*Table1[[#This Row],[Quantity]]</f>
        <v>264.77999999999997</v>
      </c>
    </row>
    <row r="2357" spans="1:16" x14ac:dyDescent="0.25">
      <c r="A2357" s="1">
        <v>41358</v>
      </c>
      <c r="B2357" s="20">
        <f>MONTH(Table1[[#This Row],[Date]])</f>
        <v>3</v>
      </c>
      <c r="C2357" s="20" t="str">
        <f>TEXT(Table1[[#This Row],[Date]],"mmmm")</f>
        <v>marzec</v>
      </c>
      <c r="D2357" s="2">
        <v>1612</v>
      </c>
      <c r="E2357" s="2">
        <v>40</v>
      </c>
      <c r="F2357" s="2" t="s">
        <v>14</v>
      </c>
      <c r="G2357" s="2" t="s">
        <v>13</v>
      </c>
      <c r="H2357" s="5">
        <v>16.95</v>
      </c>
      <c r="I2357" s="3">
        <v>0</v>
      </c>
      <c r="J2357" s="5">
        <f>Table1[[#This Row],[Ticket Price Price Per Unit]]*(1-Table1[[#This Row],[Discount Given]])</f>
        <v>16.95</v>
      </c>
      <c r="K2357" s="5">
        <v>6.53</v>
      </c>
      <c r="L2357" s="2">
        <v>33</v>
      </c>
      <c r="M2357" s="2">
        <v>3018</v>
      </c>
      <c r="N2357" s="5">
        <f>Table1[[#This Row],[Sales Price Per Unit]]*Table1[[#This Row],[Quantity]]</f>
        <v>559.35</v>
      </c>
      <c r="O2357" s="5">
        <f>((Table1[[#This Row],[Ticket Price Price Per Unit]]-Table1[[#This Row],[Sales Price Per Unit]]))*Table1[[#This Row],[Quantity]]</f>
        <v>0</v>
      </c>
      <c r="P2357" s="5">
        <f>(Table1[[#This Row],[Sales Price Per Unit]]-Table1[[#This Row],[Cost per Unit]])*Table1[[#This Row],[Quantity]]</f>
        <v>343.85999999999996</v>
      </c>
    </row>
    <row r="2358" spans="1:16" x14ac:dyDescent="0.25">
      <c r="A2358" s="1">
        <v>41358</v>
      </c>
      <c r="B2358" s="20">
        <f>MONTH(Table1[[#This Row],[Date]])</f>
        <v>3</v>
      </c>
      <c r="C2358" s="20" t="str">
        <f>TEXT(Table1[[#This Row],[Date]],"mmmm")</f>
        <v>marzec</v>
      </c>
      <c r="D2358" s="2">
        <v>1613</v>
      </c>
      <c r="E2358" s="2">
        <v>24</v>
      </c>
      <c r="F2358" s="2" t="s">
        <v>15</v>
      </c>
      <c r="G2358" s="2" t="s">
        <v>13</v>
      </c>
      <c r="H2358" s="5">
        <v>27.95</v>
      </c>
      <c r="I2358" s="3">
        <v>0</v>
      </c>
      <c r="J2358" s="5">
        <f>Table1[[#This Row],[Ticket Price Price Per Unit]]*(1-Table1[[#This Row],[Discount Given]])</f>
        <v>27.95</v>
      </c>
      <c r="K2358" s="5">
        <v>16.8</v>
      </c>
      <c r="L2358" s="2">
        <v>10</v>
      </c>
      <c r="M2358" s="2">
        <v>3021</v>
      </c>
      <c r="N2358" s="5">
        <f>Table1[[#This Row],[Sales Price Per Unit]]*Table1[[#This Row],[Quantity]]</f>
        <v>279.5</v>
      </c>
      <c r="O2358" s="5">
        <f>((Table1[[#This Row],[Ticket Price Price Per Unit]]-Table1[[#This Row],[Sales Price Per Unit]]))*Table1[[#This Row],[Quantity]]</f>
        <v>0</v>
      </c>
      <c r="P2358" s="5">
        <f>(Table1[[#This Row],[Sales Price Per Unit]]-Table1[[#This Row],[Cost per Unit]])*Table1[[#This Row],[Quantity]]</f>
        <v>111.49999999999999</v>
      </c>
    </row>
    <row r="2359" spans="1:16" x14ac:dyDescent="0.25">
      <c r="A2359" s="1">
        <v>41358</v>
      </c>
      <c r="B2359" s="20">
        <f>MONTH(Table1[[#This Row],[Date]])</f>
        <v>3</v>
      </c>
      <c r="C2359" s="20" t="str">
        <f>TEXT(Table1[[#This Row],[Date]],"mmmm")</f>
        <v>marzec</v>
      </c>
      <c r="D2359" s="2">
        <v>1613</v>
      </c>
      <c r="E2359" s="2">
        <v>1</v>
      </c>
      <c r="F2359" s="2" t="s">
        <v>15</v>
      </c>
      <c r="G2359" s="2" t="s">
        <v>13</v>
      </c>
      <c r="H2359" s="5">
        <v>43.95</v>
      </c>
      <c r="I2359" s="3">
        <v>0</v>
      </c>
      <c r="J2359" s="5">
        <f>Table1[[#This Row],[Ticket Price Price Per Unit]]*(1-Table1[[#This Row],[Discount Given]])</f>
        <v>43.95</v>
      </c>
      <c r="K2359" s="5">
        <v>25.6</v>
      </c>
      <c r="L2359" s="2">
        <v>1</v>
      </c>
      <c r="M2359" s="2">
        <v>3021</v>
      </c>
      <c r="N2359" s="5">
        <f>Table1[[#This Row],[Sales Price Per Unit]]*Table1[[#This Row],[Quantity]]</f>
        <v>43.95</v>
      </c>
      <c r="O2359" s="5">
        <f>((Table1[[#This Row],[Ticket Price Price Per Unit]]-Table1[[#This Row],[Sales Price Per Unit]]))*Table1[[#This Row],[Quantity]]</f>
        <v>0</v>
      </c>
      <c r="P2359" s="5">
        <f>(Table1[[#This Row],[Sales Price Per Unit]]-Table1[[#This Row],[Cost per Unit]])*Table1[[#This Row],[Quantity]]</f>
        <v>18.350000000000001</v>
      </c>
    </row>
    <row r="2360" spans="1:16" x14ac:dyDescent="0.25">
      <c r="A2360" s="1">
        <v>41358</v>
      </c>
      <c r="B2360" s="20">
        <f>MONTH(Table1[[#This Row],[Date]])</f>
        <v>3</v>
      </c>
      <c r="C2360" s="20" t="str">
        <f>TEXT(Table1[[#This Row],[Date]],"mmmm")</f>
        <v>marzec</v>
      </c>
      <c r="D2360" s="2">
        <v>1614</v>
      </c>
      <c r="E2360" s="2">
        <v>3</v>
      </c>
      <c r="F2360" s="2" t="s">
        <v>12</v>
      </c>
      <c r="G2360" s="2" t="s">
        <v>13</v>
      </c>
      <c r="H2360" s="5">
        <v>59.95</v>
      </c>
      <c r="I2360" s="3">
        <v>0</v>
      </c>
      <c r="J2360" s="5">
        <f>Table1[[#This Row],[Ticket Price Price Per Unit]]*(1-Table1[[#This Row],[Discount Given]])</f>
        <v>59.95</v>
      </c>
      <c r="K2360" s="5">
        <v>28.73</v>
      </c>
      <c r="L2360" s="2">
        <v>1</v>
      </c>
      <c r="M2360" s="2">
        <v>3032</v>
      </c>
      <c r="N2360" s="5">
        <f>Table1[[#This Row],[Sales Price Per Unit]]*Table1[[#This Row],[Quantity]]</f>
        <v>59.95</v>
      </c>
      <c r="O2360" s="5">
        <f>((Table1[[#This Row],[Ticket Price Price Per Unit]]-Table1[[#This Row],[Sales Price Per Unit]]))*Table1[[#This Row],[Quantity]]</f>
        <v>0</v>
      </c>
      <c r="P2360" s="5">
        <f>(Table1[[#This Row],[Sales Price Per Unit]]-Table1[[#This Row],[Cost per Unit]])*Table1[[#This Row],[Quantity]]</f>
        <v>31.220000000000002</v>
      </c>
    </row>
    <row r="2361" spans="1:16" x14ac:dyDescent="0.25">
      <c r="A2361" s="1">
        <v>41359</v>
      </c>
      <c r="B2361" s="20">
        <f>MONTH(Table1[[#This Row],[Date]])</f>
        <v>3</v>
      </c>
      <c r="C2361" s="20" t="str">
        <f>TEXT(Table1[[#This Row],[Date]],"mmmm")</f>
        <v>marzec</v>
      </c>
      <c r="D2361" s="2">
        <v>1615</v>
      </c>
      <c r="E2361" s="2">
        <v>3</v>
      </c>
      <c r="F2361" s="2" t="s">
        <v>18</v>
      </c>
      <c r="G2361" s="2" t="s">
        <v>17</v>
      </c>
      <c r="H2361" s="5">
        <v>59.95</v>
      </c>
      <c r="I2361" s="3">
        <v>0</v>
      </c>
      <c r="J2361" s="5">
        <f>Table1[[#This Row],[Ticket Price Price Per Unit]]*(1-Table1[[#This Row],[Discount Given]])</f>
        <v>59.95</v>
      </c>
      <c r="K2361" s="5">
        <v>28.73</v>
      </c>
      <c r="L2361" s="2">
        <v>1</v>
      </c>
      <c r="M2361" s="2">
        <v>3018</v>
      </c>
      <c r="N2361" s="5">
        <f>Table1[[#This Row],[Sales Price Per Unit]]*Table1[[#This Row],[Quantity]]</f>
        <v>59.95</v>
      </c>
      <c r="O2361" s="5">
        <f>((Table1[[#This Row],[Ticket Price Price Per Unit]]-Table1[[#This Row],[Sales Price Per Unit]]))*Table1[[#This Row],[Quantity]]</f>
        <v>0</v>
      </c>
      <c r="P2361" s="5">
        <f>(Table1[[#This Row],[Sales Price Per Unit]]-Table1[[#This Row],[Cost per Unit]])*Table1[[#This Row],[Quantity]]</f>
        <v>31.220000000000002</v>
      </c>
    </row>
    <row r="2362" spans="1:16" x14ac:dyDescent="0.25">
      <c r="A2362" s="1">
        <v>41360</v>
      </c>
      <c r="B2362" s="20">
        <f>MONTH(Table1[[#This Row],[Date]])</f>
        <v>3</v>
      </c>
      <c r="C2362" s="20" t="str">
        <f>TEXT(Table1[[#This Row],[Date]],"mmmm")</f>
        <v>marzec</v>
      </c>
      <c r="D2362" s="2">
        <v>1616</v>
      </c>
      <c r="E2362" s="2">
        <v>48</v>
      </c>
      <c r="F2362" s="2" t="s">
        <v>14</v>
      </c>
      <c r="G2362" s="2" t="s">
        <v>17</v>
      </c>
      <c r="H2362" s="5">
        <v>3.95</v>
      </c>
      <c r="I2362" s="3">
        <v>0</v>
      </c>
      <c r="J2362" s="5">
        <f>Table1[[#This Row],[Ticket Price Price Per Unit]]*(1-Table1[[#This Row],[Discount Given]])</f>
        <v>3.95</v>
      </c>
      <c r="K2362" s="5">
        <v>1.43</v>
      </c>
      <c r="L2362" s="2">
        <v>12</v>
      </c>
      <c r="M2362" s="2">
        <v>3016</v>
      </c>
      <c r="N2362" s="5">
        <f>Table1[[#This Row],[Sales Price Per Unit]]*Table1[[#This Row],[Quantity]]</f>
        <v>47.400000000000006</v>
      </c>
      <c r="O2362" s="5">
        <f>((Table1[[#This Row],[Ticket Price Price Per Unit]]-Table1[[#This Row],[Sales Price Per Unit]]))*Table1[[#This Row],[Quantity]]</f>
        <v>0</v>
      </c>
      <c r="P2362" s="5">
        <f>(Table1[[#This Row],[Sales Price Per Unit]]-Table1[[#This Row],[Cost per Unit]])*Table1[[#This Row],[Quantity]]</f>
        <v>30.240000000000006</v>
      </c>
    </row>
    <row r="2363" spans="1:16" x14ac:dyDescent="0.25">
      <c r="A2363" s="1">
        <v>41360</v>
      </c>
      <c r="B2363" s="20">
        <f>MONTH(Table1[[#This Row],[Date]])</f>
        <v>3</v>
      </c>
      <c r="C2363" s="20" t="str">
        <f>TEXT(Table1[[#This Row],[Date]],"mmmm")</f>
        <v>marzec</v>
      </c>
      <c r="D2363" s="2">
        <v>1617</v>
      </c>
      <c r="E2363" s="2">
        <v>26</v>
      </c>
      <c r="F2363" s="2" t="s">
        <v>12</v>
      </c>
      <c r="G2363" s="2" t="s">
        <v>17</v>
      </c>
      <c r="H2363" s="5">
        <v>0.95</v>
      </c>
      <c r="I2363" s="3">
        <v>0</v>
      </c>
      <c r="J2363" s="5">
        <f>Table1[[#This Row],[Ticket Price Price Per Unit]]*(1-Table1[[#This Row],[Discount Given]])</f>
        <v>0.95</v>
      </c>
      <c r="K2363" s="5">
        <v>0.42</v>
      </c>
      <c r="L2363" s="2">
        <v>1</v>
      </c>
      <c r="M2363" s="2">
        <v>3033</v>
      </c>
      <c r="N2363" s="5">
        <f>Table1[[#This Row],[Sales Price Per Unit]]*Table1[[#This Row],[Quantity]]</f>
        <v>0.95</v>
      </c>
      <c r="O2363" s="5">
        <f>((Table1[[#This Row],[Ticket Price Price Per Unit]]-Table1[[#This Row],[Sales Price Per Unit]]))*Table1[[#This Row],[Quantity]]</f>
        <v>0</v>
      </c>
      <c r="P2363" s="5">
        <f>(Table1[[#This Row],[Sales Price Per Unit]]-Table1[[#This Row],[Cost per Unit]])*Table1[[#This Row],[Quantity]]</f>
        <v>0.53</v>
      </c>
    </row>
    <row r="2364" spans="1:16" x14ac:dyDescent="0.25">
      <c r="A2364" s="1">
        <v>41360</v>
      </c>
      <c r="B2364" s="20">
        <f>MONTH(Table1[[#This Row],[Date]])</f>
        <v>3</v>
      </c>
      <c r="C2364" s="20" t="str">
        <f>TEXT(Table1[[#This Row],[Date]],"mmmm")</f>
        <v>marzec</v>
      </c>
      <c r="D2364" s="2">
        <v>1617</v>
      </c>
      <c r="E2364" s="2">
        <v>12</v>
      </c>
      <c r="F2364" s="2" t="s">
        <v>12</v>
      </c>
      <c r="G2364" s="2" t="s">
        <v>17</v>
      </c>
      <c r="H2364" s="5">
        <v>47.95</v>
      </c>
      <c r="I2364" s="3">
        <v>0</v>
      </c>
      <c r="J2364" s="5">
        <f>Table1[[#This Row],[Ticket Price Price Per Unit]]*(1-Table1[[#This Row],[Discount Given]])</f>
        <v>47.95</v>
      </c>
      <c r="K2364" s="5">
        <v>20.7</v>
      </c>
      <c r="L2364" s="2">
        <v>4</v>
      </c>
      <c r="M2364" s="2">
        <v>3033</v>
      </c>
      <c r="N2364" s="5">
        <f>Table1[[#This Row],[Sales Price Per Unit]]*Table1[[#This Row],[Quantity]]</f>
        <v>191.8</v>
      </c>
      <c r="O2364" s="5">
        <f>((Table1[[#This Row],[Ticket Price Price Per Unit]]-Table1[[#This Row],[Sales Price Per Unit]]))*Table1[[#This Row],[Quantity]]</f>
        <v>0</v>
      </c>
      <c r="P2364" s="5">
        <f>(Table1[[#This Row],[Sales Price Per Unit]]-Table1[[#This Row],[Cost per Unit]])*Table1[[#This Row],[Quantity]]</f>
        <v>109.00000000000001</v>
      </c>
    </row>
    <row r="2365" spans="1:16" x14ac:dyDescent="0.25">
      <c r="A2365" s="1">
        <v>41360</v>
      </c>
      <c r="B2365" s="20">
        <f>MONTH(Table1[[#This Row],[Date]])</f>
        <v>3</v>
      </c>
      <c r="C2365" s="20" t="str">
        <f>TEXT(Table1[[#This Row],[Date]],"mmmm")</f>
        <v>marzec</v>
      </c>
      <c r="D2365" s="2">
        <v>1617</v>
      </c>
      <c r="E2365" s="2">
        <v>15</v>
      </c>
      <c r="F2365" s="2" t="s">
        <v>12</v>
      </c>
      <c r="G2365" s="2" t="s">
        <v>17</v>
      </c>
      <c r="H2365" s="5">
        <v>28.95</v>
      </c>
      <c r="I2365" s="3">
        <v>0</v>
      </c>
      <c r="J2365" s="5">
        <f>Table1[[#This Row],[Ticket Price Price Per Unit]]*(1-Table1[[#This Row],[Discount Given]])</f>
        <v>28.95</v>
      </c>
      <c r="K2365" s="5">
        <v>17.53</v>
      </c>
      <c r="L2365" s="2">
        <v>7</v>
      </c>
      <c r="M2365" s="2">
        <v>3033</v>
      </c>
      <c r="N2365" s="5">
        <f>Table1[[#This Row],[Sales Price Per Unit]]*Table1[[#This Row],[Quantity]]</f>
        <v>202.65</v>
      </c>
      <c r="O2365" s="5">
        <f>((Table1[[#This Row],[Ticket Price Price Per Unit]]-Table1[[#This Row],[Sales Price Per Unit]]))*Table1[[#This Row],[Quantity]]</f>
        <v>0</v>
      </c>
      <c r="P2365" s="5">
        <f>(Table1[[#This Row],[Sales Price Per Unit]]-Table1[[#This Row],[Cost per Unit]])*Table1[[#This Row],[Quantity]]</f>
        <v>79.939999999999984</v>
      </c>
    </row>
    <row r="2366" spans="1:16" x14ac:dyDescent="0.25">
      <c r="A2366" s="1">
        <v>41360</v>
      </c>
      <c r="B2366" s="20">
        <f>MONTH(Table1[[#This Row],[Date]])</f>
        <v>3</v>
      </c>
      <c r="C2366" s="20" t="str">
        <f>TEXT(Table1[[#This Row],[Date]],"mmmm")</f>
        <v>marzec</v>
      </c>
      <c r="D2366" s="2">
        <v>1617</v>
      </c>
      <c r="E2366" s="2">
        <v>14</v>
      </c>
      <c r="F2366" s="2" t="s">
        <v>12</v>
      </c>
      <c r="G2366" s="2" t="s">
        <v>17</v>
      </c>
      <c r="H2366" s="5">
        <v>31.95</v>
      </c>
      <c r="I2366" s="3">
        <v>0</v>
      </c>
      <c r="J2366" s="5">
        <f>Table1[[#This Row],[Ticket Price Price Per Unit]]*(1-Table1[[#This Row],[Discount Given]])</f>
        <v>31.95</v>
      </c>
      <c r="K2366" s="5">
        <v>17.38</v>
      </c>
      <c r="L2366" s="2">
        <v>2</v>
      </c>
      <c r="M2366" s="2">
        <v>3033</v>
      </c>
      <c r="N2366" s="5">
        <f>Table1[[#This Row],[Sales Price Per Unit]]*Table1[[#This Row],[Quantity]]</f>
        <v>63.9</v>
      </c>
      <c r="O2366" s="5">
        <f>((Table1[[#This Row],[Ticket Price Price Per Unit]]-Table1[[#This Row],[Sales Price Per Unit]]))*Table1[[#This Row],[Quantity]]</f>
        <v>0</v>
      </c>
      <c r="P2366" s="5">
        <f>(Table1[[#This Row],[Sales Price Per Unit]]-Table1[[#This Row],[Cost per Unit]])*Table1[[#This Row],[Quantity]]</f>
        <v>29.14</v>
      </c>
    </row>
    <row r="2367" spans="1:16" x14ac:dyDescent="0.25">
      <c r="A2367" s="1">
        <v>41360</v>
      </c>
      <c r="B2367" s="20">
        <f>MONTH(Table1[[#This Row],[Date]])</f>
        <v>3</v>
      </c>
      <c r="C2367" s="20" t="str">
        <f>TEXT(Table1[[#This Row],[Date]],"mmmm")</f>
        <v>marzec</v>
      </c>
      <c r="D2367" s="2">
        <v>1617</v>
      </c>
      <c r="E2367" s="2">
        <v>47</v>
      </c>
      <c r="F2367" s="2" t="s">
        <v>12</v>
      </c>
      <c r="G2367" s="2" t="s">
        <v>17</v>
      </c>
      <c r="H2367" s="5">
        <v>28.95</v>
      </c>
      <c r="I2367" s="3">
        <v>0</v>
      </c>
      <c r="J2367" s="5">
        <f>Table1[[#This Row],[Ticket Price Price Per Unit]]*(1-Table1[[#This Row],[Discount Given]])</f>
        <v>28.95</v>
      </c>
      <c r="K2367" s="5">
        <v>8.86</v>
      </c>
      <c r="L2367" s="2">
        <v>23</v>
      </c>
      <c r="M2367" s="2">
        <v>3033</v>
      </c>
      <c r="N2367" s="5">
        <f>Table1[[#This Row],[Sales Price Per Unit]]*Table1[[#This Row],[Quantity]]</f>
        <v>665.85</v>
      </c>
      <c r="O2367" s="5">
        <f>((Table1[[#This Row],[Ticket Price Price Per Unit]]-Table1[[#This Row],[Sales Price Per Unit]]))*Table1[[#This Row],[Quantity]]</f>
        <v>0</v>
      </c>
      <c r="P2367" s="5">
        <f>(Table1[[#This Row],[Sales Price Per Unit]]-Table1[[#This Row],[Cost per Unit]])*Table1[[#This Row],[Quantity]]</f>
        <v>462.07</v>
      </c>
    </row>
    <row r="2368" spans="1:16" x14ac:dyDescent="0.25">
      <c r="A2368" s="1">
        <v>41360</v>
      </c>
      <c r="B2368" s="20">
        <f>MONTH(Table1[[#This Row],[Date]])</f>
        <v>3</v>
      </c>
      <c r="C2368" s="20" t="str">
        <f>TEXT(Table1[[#This Row],[Date]],"mmmm")</f>
        <v>marzec</v>
      </c>
      <c r="D2368" s="2">
        <v>1617</v>
      </c>
      <c r="E2368" s="2">
        <v>16</v>
      </c>
      <c r="F2368" s="2" t="s">
        <v>12</v>
      </c>
      <c r="G2368" s="2" t="s">
        <v>17</v>
      </c>
      <c r="H2368" s="5">
        <v>27.95</v>
      </c>
      <c r="I2368" s="3">
        <v>0</v>
      </c>
      <c r="J2368" s="5">
        <f>Table1[[#This Row],[Ticket Price Price Per Unit]]*(1-Table1[[#This Row],[Discount Given]])</f>
        <v>27.95</v>
      </c>
      <c r="K2368" s="5">
        <v>15.85</v>
      </c>
      <c r="L2368" s="2">
        <v>1</v>
      </c>
      <c r="M2368" s="2">
        <v>3033</v>
      </c>
      <c r="N2368" s="5">
        <f>Table1[[#This Row],[Sales Price Per Unit]]*Table1[[#This Row],[Quantity]]</f>
        <v>27.95</v>
      </c>
      <c r="O2368" s="5">
        <f>((Table1[[#This Row],[Ticket Price Price Per Unit]]-Table1[[#This Row],[Sales Price Per Unit]]))*Table1[[#This Row],[Quantity]]</f>
        <v>0</v>
      </c>
      <c r="P2368" s="5">
        <f>(Table1[[#This Row],[Sales Price Per Unit]]-Table1[[#This Row],[Cost per Unit]])*Table1[[#This Row],[Quantity]]</f>
        <v>12.1</v>
      </c>
    </row>
    <row r="2369" spans="1:16" x14ac:dyDescent="0.25">
      <c r="A2369" s="1">
        <v>41360</v>
      </c>
      <c r="B2369" s="20">
        <f>MONTH(Table1[[#This Row],[Date]])</f>
        <v>3</v>
      </c>
      <c r="C2369" s="20" t="str">
        <f>TEXT(Table1[[#This Row],[Date]],"mmmm")</f>
        <v>marzec</v>
      </c>
      <c r="D2369" s="2">
        <v>1617</v>
      </c>
      <c r="E2369" s="2">
        <v>44</v>
      </c>
      <c r="F2369" s="2" t="s">
        <v>12</v>
      </c>
      <c r="G2369" s="2" t="s">
        <v>17</v>
      </c>
      <c r="H2369" s="5">
        <v>38.950000000000003</v>
      </c>
      <c r="I2369" s="3">
        <v>0</v>
      </c>
      <c r="J2369" s="5">
        <f>Table1[[#This Row],[Ticket Price Price Per Unit]]*(1-Table1[[#This Row],[Discount Given]])</f>
        <v>38.950000000000003</v>
      </c>
      <c r="K2369" s="5">
        <v>24.76</v>
      </c>
      <c r="L2369" s="2">
        <v>10</v>
      </c>
      <c r="M2369" s="2">
        <v>3033</v>
      </c>
      <c r="N2369" s="5">
        <f>Table1[[#This Row],[Sales Price Per Unit]]*Table1[[#This Row],[Quantity]]</f>
        <v>389.5</v>
      </c>
      <c r="O2369" s="5">
        <f>((Table1[[#This Row],[Ticket Price Price Per Unit]]-Table1[[#This Row],[Sales Price Per Unit]]))*Table1[[#This Row],[Quantity]]</f>
        <v>0</v>
      </c>
      <c r="P2369" s="5">
        <f>(Table1[[#This Row],[Sales Price Per Unit]]-Table1[[#This Row],[Cost per Unit]])*Table1[[#This Row],[Quantity]]</f>
        <v>141.9</v>
      </c>
    </row>
    <row r="2370" spans="1:16" x14ac:dyDescent="0.25">
      <c r="A2370" s="1">
        <v>41360</v>
      </c>
      <c r="B2370" s="20">
        <f>MONTH(Table1[[#This Row],[Date]])</f>
        <v>3</v>
      </c>
      <c r="C2370" s="20" t="str">
        <f>TEXT(Table1[[#This Row],[Date]],"mmmm")</f>
        <v>marzec</v>
      </c>
      <c r="D2370" s="2">
        <v>1618</v>
      </c>
      <c r="E2370" s="2">
        <v>5</v>
      </c>
      <c r="F2370" s="2" t="s">
        <v>12</v>
      </c>
      <c r="G2370" s="2" t="s">
        <v>17</v>
      </c>
      <c r="H2370" s="5">
        <v>24.95</v>
      </c>
      <c r="I2370" s="3">
        <v>0</v>
      </c>
      <c r="J2370" s="5">
        <f>Table1[[#This Row],[Ticket Price Price Per Unit]]*(1-Table1[[#This Row],[Discount Given]])</f>
        <v>24.95</v>
      </c>
      <c r="K2370" s="5">
        <v>12.27</v>
      </c>
      <c r="L2370" s="2">
        <v>5</v>
      </c>
      <c r="M2370" s="2">
        <v>3033</v>
      </c>
      <c r="N2370" s="5">
        <f>Table1[[#This Row],[Sales Price Per Unit]]*Table1[[#This Row],[Quantity]]</f>
        <v>124.75</v>
      </c>
      <c r="O2370" s="5">
        <f>((Table1[[#This Row],[Ticket Price Price Per Unit]]-Table1[[#This Row],[Sales Price Per Unit]]))*Table1[[#This Row],[Quantity]]</f>
        <v>0</v>
      </c>
      <c r="P2370" s="5">
        <f>(Table1[[#This Row],[Sales Price Per Unit]]-Table1[[#This Row],[Cost per Unit]])*Table1[[#This Row],[Quantity]]</f>
        <v>63.4</v>
      </c>
    </row>
    <row r="2371" spans="1:16" x14ac:dyDescent="0.25">
      <c r="A2371" s="1">
        <v>41360</v>
      </c>
      <c r="B2371" s="20">
        <f>MONTH(Table1[[#This Row],[Date]])</f>
        <v>3</v>
      </c>
      <c r="C2371" s="20" t="str">
        <f>TEXT(Table1[[#This Row],[Date]],"mmmm")</f>
        <v>marzec</v>
      </c>
      <c r="D2371" s="2">
        <v>1618</v>
      </c>
      <c r="E2371" s="2">
        <v>15</v>
      </c>
      <c r="F2371" s="2" t="s">
        <v>12</v>
      </c>
      <c r="G2371" s="2" t="s">
        <v>17</v>
      </c>
      <c r="H2371" s="5">
        <v>28.95</v>
      </c>
      <c r="I2371" s="3">
        <v>0</v>
      </c>
      <c r="J2371" s="5">
        <f>Table1[[#This Row],[Ticket Price Price Per Unit]]*(1-Table1[[#This Row],[Discount Given]])</f>
        <v>28.95</v>
      </c>
      <c r="K2371" s="5">
        <v>17.53</v>
      </c>
      <c r="L2371" s="2">
        <v>20</v>
      </c>
      <c r="M2371" s="2">
        <v>3033</v>
      </c>
      <c r="N2371" s="5">
        <f>Table1[[#This Row],[Sales Price Per Unit]]*Table1[[#This Row],[Quantity]]</f>
        <v>579</v>
      </c>
      <c r="O2371" s="5">
        <f>((Table1[[#This Row],[Ticket Price Price Per Unit]]-Table1[[#This Row],[Sales Price Per Unit]]))*Table1[[#This Row],[Quantity]]</f>
        <v>0</v>
      </c>
      <c r="P2371" s="5">
        <f>(Table1[[#This Row],[Sales Price Per Unit]]-Table1[[#This Row],[Cost per Unit]])*Table1[[#This Row],[Quantity]]</f>
        <v>228.39999999999998</v>
      </c>
    </row>
    <row r="2372" spans="1:16" x14ac:dyDescent="0.25">
      <c r="A2372" s="1">
        <v>41360</v>
      </c>
      <c r="B2372" s="20">
        <f>MONTH(Table1[[#This Row],[Date]])</f>
        <v>3</v>
      </c>
      <c r="C2372" s="20" t="str">
        <f>TEXT(Table1[[#This Row],[Date]],"mmmm")</f>
        <v>marzec</v>
      </c>
      <c r="D2372" s="2">
        <v>1619</v>
      </c>
      <c r="E2372" s="2">
        <v>45</v>
      </c>
      <c r="F2372" s="2" t="s">
        <v>14</v>
      </c>
      <c r="G2372" s="2" t="s">
        <v>17</v>
      </c>
      <c r="H2372" s="5">
        <v>38.950000000000003</v>
      </c>
      <c r="I2372" s="3">
        <v>0</v>
      </c>
      <c r="J2372" s="5">
        <f>Table1[[#This Row],[Ticket Price Price Per Unit]]*(1-Table1[[#This Row],[Discount Given]])</f>
        <v>38.950000000000003</v>
      </c>
      <c r="K2372" s="5">
        <v>22.33</v>
      </c>
      <c r="L2372" s="2">
        <v>2</v>
      </c>
      <c r="M2372" s="2">
        <v>3013</v>
      </c>
      <c r="N2372" s="5">
        <f>Table1[[#This Row],[Sales Price Per Unit]]*Table1[[#This Row],[Quantity]]</f>
        <v>77.900000000000006</v>
      </c>
      <c r="O2372" s="5">
        <f>((Table1[[#This Row],[Ticket Price Price Per Unit]]-Table1[[#This Row],[Sales Price Per Unit]]))*Table1[[#This Row],[Quantity]]</f>
        <v>0</v>
      </c>
      <c r="P2372" s="5">
        <f>(Table1[[#This Row],[Sales Price Per Unit]]-Table1[[#This Row],[Cost per Unit]])*Table1[[#This Row],[Quantity]]</f>
        <v>33.240000000000009</v>
      </c>
    </row>
    <row r="2373" spans="1:16" x14ac:dyDescent="0.25">
      <c r="A2373" s="1">
        <v>41360</v>
      </c>
      <c r="B2373" s="20">
        <f>MONTH(Table1[[#This Row],[Date]])</f>
        <v>3</v>
      </c>
      <c r="C2373" s="20" t="str">
        <f>TEXT(Table1[[#This Row],[Date]],"mmmm")</f>
        <v>marzec</v>
      </c>
      <c r="D2373" s="2">
        <v>1620</v>
      </c>
      <c r="E2373" s="2">
        <v>11</v>
      </c>
      <c r="F2373" s="2" t="s">
        <v>12</v>
      </c>
      <c r="G2373" s="2" t="s">
        <v>17</v>
      </c>
      <c r="H2373" s="5">
        <v>65.95</v>
      </c>
      <c r="I2373" s="3">
        <v>0</v>
      </c>
      <c r="J2373" s="5">
        <f>Table1[[#This Row],[Ticket Price Price Per Unit]]*(1-Table1[[#This Row],[Discount Given]])</f>
        <v>65.95</v>
      </c>
      <c r="K2373" s="5">
        <v>37.97</v>
      </c>
      <c r="L2373" s="2">
        <v>10</v>
      </c>
      <c r="M2373" s="2">
        <v>3011</v>
      </c>
      <c r="N2373" s="5">
        <f>Table1[[#This Row],[Sales Price Per Unit]]*Table1[[#This Row],[Quantity]]</f>
        <v>659.5</v>
      </c>
      <c r="O2373" s="5">
        <f>((Table1[[#This Row],[Ticket Price Price Per Unit]]-Table1[[#This Row],[Sales Price Per Unit]]))*Table1[[#This Row],[Quantity]]</f>
        <v>0</v>
      </c>
      <c r="P2373" s="5">
        <f>(Table1[[#This Row],[Sales Price Per Unit]]-Table1[[#This Row],[Cost per Unit]])*Table1[[#This Row],[Quantity]]</f>
        <v>279.80000000000007</v>
      </c>
    </row>
    <row r="2374" spans="1:16" x14ac:dyDescent="0.25">
      <c r="A2374" s="1">
        <v>41360</v>
      </c>
      <c r="B2374" s="20">
        <f>MONTH(Table1[[#This Row],[Date]])</f>
        <v>3</v>
      </c>
      <c r="C2374" s="20" t="str">
        <f>TEXT(Table1[[#This Row],[Date]],"mmmm")</f>
        <v>marzec</v>
      </c>
      <c r="D2374" s="2">
        <v>1621</v>
      </c>
      <c r="E2374" s="2">
        <v>36</v>
      </c>
      <c r="F2374" s="2" t="s">
        <v>14</v>
      </c>
      <c r="G2374" s="2" t="s">
        <v>17</v>
      </c>
      <c r="H2374" s="5">
        <v>26.95</v>
      </c>
      <c r="I2374" s="3">
        <v>0</v>
      </c>
      <c r="J2374" s="5">
        <f>Table1[[#This Row],[Ticket Price Price Per Unit]]*(1-Table1[[#This Row],[Discount Given]])</f>
        <v>26.95</v>
      </c>
      <c r="K2374" s="5">
        <v>12.53</v>
      </c>
      <c r="L2374" s="2">
        <v>25</v>
      </c>
      <c r="M2374" s="2">
        <v>3022</v>
      </c>
      <c r="N2374" s="5">
        <f>Table1[[#This Row],[Sales Price Per Unit]]*Table1[[#This Row],[Quantity]]</f>
        <v>673.75</v>
      </c>
      <c r="O2374" s="5">
        <f>((Table1[[#This Row],[Ticket Price Price Per Unit]]-Table1[[#This Row],[Sales Price Per Unit]]))*Table1[[#This Row],[Quantity]]</f>
        <v>0</v>
      </c>
      <c r="P2374" s="5">
        <f>(Table1[[#This Row],[Sales Price Per Unit]]-Table1[[#This Row],[Cost per Unit]])*Table1[[#This Row],[Quantity]]</f>
        <v>360.5</v>
      </c>
    </row>
    <row r="2375" spans="1:16" x14ac:dyDescent="0.25">
      <c r="A2375" s="1">
        <v>41360</v>
      </c>
      <c r="B2375" s="20">
        <f>MONTH(Table1[[#This Row],[Date]])</f>
        <v>3</v>
      </c>
      <c r="C2375" s="20" t="str">
        <f>TEXT(Table1[[#This Row],[Date]],"mmmm")</f>
        <v>marzec</v>
      </c>
      <c r="D2375" s="2">
        <v>1622</v>
      </c>
      <c r="E2375" s="2">
        <v>50</v>
      </c>
      <c r="F2375" s="2" t="s">
        <v>14</v>
      </c>
      <c r="G2375" s="2" t="s">
        <v>17</v>
      </c>
      <c r="H2375" s="5">
        <v>24.95</v>
      </c>
      <c r="I2375" s="3">
        <v>0</v>
      </c>
      <c r="J2375" s="5">
        <f>Table1[[#This Row],[Ticket Price Price Per Unit]]*(1-Table1[[#This Row],[Discount Given]])</f>
        <v>24.95</v>
      </c>
      <c r="K2375" s="5">
        <v>12.14</v>
      </c>
      <c r="L2375" s="2">
        <v>2</v>
      </c>
      <c r="M2375" s="2">
        <v>3011</v>
      </c>
      <c r="N2375" s="5">
        <f>Table1[[#This Row],[Sales Price Per Unit]]*Table1[[#This Row],[Quantity]]</f>
        <v>49.9</v>
      </c>
      <c r="O2375" s="5">
        <f>((Table1[[#This Row],[Ticket Price Price Per Unit]]-Table1[[#This Row],[Sales Price Per Unit]]))*Table1[[#This Row],[Quantity]]</f>
        <v>0</v>
      </c>
      <c r="P2375" s="5">
        <f>(Table1[[#This Row],[Sales Price Per Unit]]-Table1[[#This Row],[Cost per Unit]])*Table1[[#This Row],[Quantity]]</f>
        <v>25.619999999999997</v>
      </c>
    </row>
    <row r="2376" spans="1:16" x14ac:dyDescent="0.25">
      <c r="A2376" s="1">
        <v>41360</v>
      </c>
      <c r="B2376" s="20">
        <f>MONTH(Table1[[#This Row],[Date]])</f>
        <v>3</v>
      </c>
      <c r="C2376" s="20" t="str">
        <f>TEXT(Table1[[#This Row],[Date]],"mmmm")</f>
        <v>marzec</v>
      </c>
      <c r="D2376" s="2">
        <v>1622</v>
      </c>
      <c r="E2376" s="2">
        <v>8</v>
      </c>
      <c r="F2376" s="2" t="s">
        <v>14</v>
      </c>
      <c r="G2376" s="2" t="s">
        <v>17</v>
      </c>
      <c r="H2376" s="5">
        <v>7.95</v>
      </c>
      <c r="I2376" s="3">
        <v>0</v>
      </c>
      <c r="J2376" s="5">
        <f>Table1[[#This Row],[Ticket Price Price Per Unit]]*(1-Table1[[#This Row],[Discount Given]])</f>
        <v>7.95</v>
      </c>
      <c r="K2376" s="5">
        <v>4.53</v>
      </c>
      <c r="L2376" s="2">
        <v>2</v>
      </c>
      <c r="M2376" s="2">
        <v>3011</v>
      </c>
      <c r="N2376" s="5">
        <f>Table1[[#This Row],[Sales Price Per Unit]]*Table1[[#This Row],[Quantity]]</f>
        <v>15.9</v>
      </c>
      <c r="O2376" s="5">
        <f>((Table1[[#This Row],[Ticket Price Price Per Unit]]-Table1[[#This Row],[Sales Price Per Unit]]))*Table1[[#This Row],[Quantity]]</f>
        <v>0</v>
      </c>
      <c r="P2376" s="5">
        <f>(Table1[[#This Row],[Sales Price Per Unit]]-Table1[[#This Row],[Cost per Unit]])*Table1[[#This Row],[Quantity]]</f>
        <v>6.84</v>
      </c>
    </row>
    <row r="2377" spans="1:16" x14ac:dyDescent="0.25">
      <c r="A2377" s="1">
        <v>41361</v>
      </c>
      <c r="B2377" s="20">
        <f>MONTH(Table1[[#This Row],[Date]])</f>
        <v>3</v>
      </c>
      <c r="C2377" s="20" t="str">
        <f>TEXT(Table1[[#This Row],[Date]],"mmmm")</f>
        <v>marzec</v>
      </c>
      <c r="D2377" s="2">
        <v>1623</v>
      </c>
      <c r="E2377" s="2">
        <v>45</v>
      </c>
      <c r="F2377" s="2" t="s">
        <v>18</v>
      </c>
      <c r="G2377" s="2" t="s">
        <v>17</v>
      </c>
      <c r="H2377" s="5">
        <v>38.950000000000003</v>
      </c>
      <c r="I2377" s="3">
        <v>0</v>
      </c>
      <c r="J2377" s="5">
        <f>Table1[[#This Row],[Ticket Price Price Per Unit]]*(1-Table1[[#This Row],[Discount Given]])</f>
        <v>38.950000000000003</v>
      </c>
      <c r="K2377" s="5">
        <v>22.33</v>
      </c>
      <c r="L2377" s="2">
        <v>4</v>
      </c>
      <c r="M2377" s="2">
        <v>3030</v>
      </c>
      <c r="N2377" s="5">
        <f>Table1[[#This Row],[Sales Price Per Unit]]*Table1[[#This Row],[Quantity]]</f>
        <v>155.80000000000001</v>
      </c>
      <c r="O2377" s="5">
        <f>((Table1[[#This Row],[Ticket Price Price Per Unit]]-Table1[[#This Row],[Sales Price Per Unit]]))*Table1[[#This Row],[Quantity]]</f>
        <v>0</v>
      </c>
      <c r="P2377" s="5">
        <f>(Table1[[#This Row],[Sales Price Per Unit]]-Table1[[#This Row],[Cost per Unit]])*Table1[[#This Row],[Quantity]]</f>
        <v>66.480000000000018</v>
      </c>
    </row>
    <row r="2378" spans="1:16" hidden="1" x14ac:dyDescent="0.25">
      <c r="A2378" s="1">
        <v>41361</v>
      </c>
      <c r="B2378" s="20">
        <f>MONTH(Table1[[#This Row],[Date]])</f>
        <v>3</v>
      </c>
      <c r="C2378" s="20" t="str">
        <f>TEXT(Table1[[#This Row],[Date]],"mmmm")</f>
        <v>marzec</v>
      </c>
      <c r="D2378" s="2">
        <v>1624</v>
      </c>
      <c r="E2378" s="2">
        <v>34</v>
      </c>
      <c r="F2378" s="2" t="s">
        <v>15</v>
      </c>
      <c r="G2378" s="2" t="s">
        <v>17</v>
      </c>
      <c r="H2378" s="5">
        <v>37.950000000000003</v>
      </c>
      <c r="I2378" s="3">
        <v>0</v>
      </c>
      <c r="J2378" s="5">
        <f>Table1[[#This Row],[Ticket Price Price Per Unit]]*(1-Table1[[#This Row],[Discount Given]])</f>
        <v>37.950000000000003</v>
      </c>
      <c r="K2378" s="5">
        <v>15.35</v>
      </c>
      <c r="L2378" s="2">
        <v>15</v>
      </c>
      <c r="M2378" s="2">
        <v>3019</v>
      </c>
      <c r="N2378" s="5">
        <f>Table1[[#This Row],[Sales Price Per Unit]]*Table1[[#This Row],[Quantity]]</f>
        <v>569.25</v>
      </c>
      <c r="O2378" s="5">
        <f>((Table1[[#This Row],[Ticket Price Price Per Unit]]-Table1[[#This Row],[Sales Price Per Unit]]))*Table1[[#This Row],[Quantity]]</f>
        <v>0</v>
      </c>
      <c r="P2378" s="5">
        <f>(Table1[[#This Row],[Sales Price Per Unit]]-Table1[[#This Row],[Cost per Unit]])*Table1[[#This Row],[Quantity]]</f>
        <v>339</v>
      </c>
    </row>
    <row r="2379" spans="1:16" x14ac:dyDescent="0.25">
      <c r="A2379" s="1">
        <v>41361</v>
      </c>
      <c r="B2379" s="20">
        <f>MONTH(Table1[[#This Row],[Date]])</f>
        <v>3</v>
      </c>
      <c r="C2379" s="20" t="str">
        <f>TEXT(Table1[[#This Row],[Date]],"mmmm")</f>
        <v>marzec</v>
      </c>
      <c r="D2379" s="2">
        <v>1625</v>
      </c>
      <c r="E2379" s="2">
        <v>33</v>
      </c>
      <c r="F2379" s="2" t="s">
        <v>18</v>
      </c>
      <c r="G2379" s="2" t="s">
        <v>17</v>
      </c>
      <c r="H2379" s="5">
        <v>19.95</v>
      </c>
      <c r="I2379" s="3">
        <v>0</v>
      </c>
      <c r="J2379" s="5">
        <f>Table1[[#This Row],[Ticket Price Price Per Unit]]*(1-Table1[[#This Row],[Discount Given]])</f>
        <v>19.95</v>
      </c>
      <c r="K2379" s="5">
        <v>9.7799999999999994</v>
      </c>
      <c r="L2379" s="2">
        <v>8</v>
      </c>
      <c r="M2379" s="2">
        <v>3030</v>
      </c>
      <c r="N2379" s="5">
        <f>Table1[[#This Row],[Sales Price Per Unit]]*Table1[[#This Row],[Quantity]]</f>
        <v>159.6</v>
      </c>
      <c r="O2379" s="5">
        <f>((Table1[[#This Row],[Ticket Price Price Per Unit]]-Table1[[#This Row],[Sales Price Per Unit]]))*Table1[[#This Row],[Quantity]]</f>
        <v>0</v>
      </c>
      <c r="P2379" s="5">
        <f>(Table1[[#This Row],[Sales Price Per Unit]]-Table1[[#This Row],[Cost per Unit]])*Table1[[#This Row],[Quantity]]</f>
        <v>81.36</v>
      </c>
    </row>
    <row r="2380" spans="1:16" x14ac:dyDescent="0.25">
      <c r="A2380" s="1">
        <v>41361</v>
      </c>
      <c r="B2380" s="20">
        <f>MONTH(Table1[[#This Row],[Date]])</f>
        <v>3</v>
      </c>
      <c r="C2380" s="20" t="str">
        <f>TEXT(Table1[[#This Row],[Date]],"mmmm")</f>
        <v>marzec</v>
      </c>
      <c r="D2380" s="2">
        <v>1626</v>
      </c>
      <c r="E2380" s="2">
        <v>5</v>
      </c>
      <c r="F2380" s="2" t="s">
        <v>15</v>
      </c>
      <c r="G2380" s="2" t="s">
        <v>17</v>
      </c>
      <c r="H2380" s="5">
        <v>24.95</v>
      </c>
      <c r="I2380" s="3">
        <v>0</v>
      </c>
      <c r="J2380" s="5">
        <f>Table1[[#This Row],[Ticket Price Price Per Unit]]*(1-Table1[[#This Row],[Discount Given]])</f>
        <v>24.95</v>
      </c>
      <c r="K2380" s="5">
        <v>12.27</v>
      </c>
      <c r="L2380" s="2">
        <v>7</v>
      </c>
      <c r="M2380" s="2">
        <v>3018</v>
      </c>
      <c r="N2380" s="5">
        <f>Table1[[#This Row],[Sales Price Per Unit]]*Table1[[#This Row],[Quantity]]</f>
        <v>174.65</v>
      </c>
      <c r="O2380" s="5">
        <f>((Table1[[#This Row],[Ticket Price Price Per Unit]]-Table1[[#This Row],[Sales Price Per Unit]]))*Table1[[#This Row],[Quantity]]</f>
        <v>0</v>
      </c>
      <c r="P2380" s="5">
        <f>(Table1[[#This Row],[Sales Price Per Unit]]-Table1[[#This Row],[Cost per Unit]])*Table1[[#This Row],[Quantity]]</f>
        <v>88.759999999999991</v>
      </c>
    </row>
    <row r="2381" spans="1:16" x14ac:dyDescent="0.25">
      <c r="A2381" s="1">
        <v>41361</v>
      </c>
      <c r="B2381" s="20">
        <f>MONTH(Table1[[#This Row],[Date]])</f>
        <v>3</v>
      </c>
      <c r="C2381" s="20" t="str">
        <f>TEXT(Table1[[#This Row],[Date]],"mmmm")</f>
        <v>marzec</v>
      </c>
      <c r="D2381" s="2">
        <v>1627</v>
      </c>
      <c r="E2381" s="2">
        <v>9</v>
      </c>
      <c r="F2381" s="2" t="s">
        <v>15</v>
      </c>
      <c r="G2381" s="2" t="s">
        <v>17</v>
      </c>
      <c r="H2381" s="5">
        <v>48.95</v>
      </c>
      <c r="I2381" s="3">
        <v>0</v>
      </c>
      <c r="J2381" s="5">
        <f>Table1[[#This Row],[Ticket Price Price Per Unit]]*(1-Table1[[#This Row],[Discount Given]])</f>
        <v>48.95</v>
      </c>
      <c r="K2381" s="5">
        <v>24.52</v>
      </c>
      <c r="L2381" s="2">
        <v>9</v>
      </c>
      <c r="M2381" s="2">
        <v>3031</v>
      </c>
      <c r="N2381" s="5">
        <f>Table1[[#This Row],[Sales Price Per Unit]]*Table1[[#This Row],[Quantity]]</f>
        <v>440.55</v>
      </c>
      <c r="O2381" s="5">
        <f>((Table1[[#This Row],[Ticket Price Price Per Unit]]-Table1[[#This Row],[Sales Price Per Unit]]))*Table1[[#This Row],[Quantity]]</f>
        <v>0</v>
      </c>
      <c r="P2381" s="5">
        <f>(Table1[[#This Row],[Sales Price Per Unit]]-Table1[[#This Row],[Cost per Unit]])*Table1[[#This Row],[Quantity]]</f>
        <v>219.87000000000003</v>
      </c>
    </row>
    <row r="2382" spans="1:16" x14ac:dyDescent="0.25">
      <c r="A2382" s="1">
        <v>41361</v>
      </c>
      <c r="B2382" s="20">
        <f>MONTH(Table1[[#This Row],[Date]])</f>
        <v>3</v>
      </c>
      <c r="C2382" s="20" t="str">
        <f>TEXT(Table1[[#This Row],[Date]],"mmmm")</f>
        <v>marzec</v>
      </c>
      <c r="D2382" s="2">
        <v>1627</v>
      </c>
      <c r="E2382" s="2">
        <v>3</v>
      </c>
      <c r="F2382" s="2" t="s">
        <v>15</v>
      </c>
      <c r="G2382" s="2" t="s">
        <v>17</v>
      </c>
      <c r="H2382" s="5">
        <v>59.95</v>
      </c>
      <c r="I2382" s="3">
        <v>0</v>
      </c>
      <c r="J2382" s="5">
        <f>Table1[[#This Row],[Ticket Price Price Per Unit]]*(1-Table1[[#This Row],[Discount Given]])</f>
        <v>59.95</v>
      </c>
      <c r="K2382" s="5">
        <v>28.73</v>
      </c>
      <c r="L2382" s="2">
        <v>7</v>
      </c>
      <c r="M2382" s="2">
        <v>3031</v>
      </c>
      <c r="N2382" s="5">
        <f>Table1[[#This Row],[Sales Price Per Unit]]*Table1[[#This Row],[Quantity]]</f>
        <v>419.65000000000003</v>
      </c>
      <c r="O2382" s="5">
        <f>((Table1[[#This Row],[Ticket Price Price Per Unit]]-Table1[[#This Row],[Sales Price Per Unit]]))*Table1[[#This Row],[Quantity]]</f>
        <v>0</v>
      </c>
      <c r="P2382" s="5">
        <f>(Table1[[#This Row],[Sales Price Per Unit]]-Table1[[#This Row],[Cost per Unit]])*Table1[[#This Row],[Quantity]]</f>
        <v>218.54000000000002</v>
      </c>
    </row>
    <row r="2383" spans="1:16" hidden="1" x14ac:dyDescent="0.25">
      <c r="A2383" s="1">
        <v>41362</v>
      </c>
      <c r="B2383" s="20">
        <f>MONTH(Table1[[#This Row],[Date]])</f>
        <v>3</v>
      </c>
      <c r="C2383" s="20" t="str">
        <f>TEXT(Table1[[#This Row],[Date]],"mmmm")</f>
        <v>marzec</v>
      </c>
      <c r="D2383" s="2">
        <v>1628</v>
      </c>
      <c r="E2383" s="2">
        <v>19</v>
      </c>
      <c r="F2383" s="2" t="s">
        <v>14</v>
      </c>
      <c r="G2383" s="2" t="s">
        <v>17</v>
      </c>
      <c r="H2383" s="5">
        <v>49.95</v>
      </c>
      <c r="I2383" s="3">
        <v>0</v>
      </c>
      <c r="J2383" s="5">
        <f>Table1[[#This Row],[Ticket Price Price Per Unit]]*(1-Table1[[#This Row],[Discount Given]])</f>
        <v>49.95</v>
      </c>
      <c r="K2383" s="5">
        <v>24.77</v>
      </c>
      <c r="L2383" s="2">
        <v>9</v>
      </c>
      <c r="M2383" s="2">
        <v>3028</v>
      </c>
      <c r="N2383" s="5">
        <f>Table1[[#This Row],[Sales Price Per Unit]]*Table1[[#This Row],[Quantity]]</f>
        <v>449.55</v>
      </c>
      <c r="O2383" s="5">
        <f>((Table1[[#This Row],[Ticket Price Price Per Unit]]-Table1[[#This Row],[Sales Price Per Unit]]))*Table1[[#This Row],[Quantity]]</f>
        <v>0</v>
      </c>
      <c r="P2383" s="5">
        <f>(Table1[[#This Row],[Sales Price Per Unit]]-Table1[[#This Row],[Cost per Unit]])*Table1[[#This Row],[Quantity]]</f>
        <v>226.62000000000003</v>
      </c>
    </row>
    <row r="2384" spans="1:16" x14ac:dyDescent="0.25">
      <c r="A2384" s="1">
        <v>41362</v>
      </c>
      <c r="B2384" s="20">
        <f>MONTH(Table1[[#This Row],[Date]])</f>
        <v>3</v>
      </c>
      <c r="C2384" s="20" t="str">
        <f>TEXT(Table1[[#This Row],[Date]],"mmmm")</f>
        <v>marzec</v>
      </c>
      <c r="D2384" s="2">
        <v>1629</v>
      </c>
      <c r="E2384" s="2">
        <v>9</v>
      </c>
      <c r="F2384" s="2" t="s">
        <v>15</v>
      </c>
      <c r="G2384" s="2" t="s">
        <v>17</v>
      </c>
      <c r="H2384" s="5">
        <v>48.95</v>
      </c>
      <c r="I2384" s="3">
        <v>0.1</v>
      </c>
      <c r="J2384" s="5">
        <f>Table1[[#This Row],[Ticket Price Price Per Unit]]*(1-Table1[[#This Row],[Discount Given]])</f>
        <v>44.055000000000007</v>
      </c>
      <c r="K2384" s="5">
        <v>24.52</v>
      </c>
      <c r="L2384" s="2">
        <v>7</v>
      </c>
      <c r="M2384" s="2">
        <v>3017</v>
      </c>
      <c r="N2384" s="5">
        <f>Table1[[#This Row],[Sales Price Per Unit]]*Table1[[#This Row],[Quantity]]</f>
        <v>308.38500000000005</v>
      </c>
      <c r="O2384" s="5">
        <f>((Table1[[#This Row],[Ticket Price Price Per Unit]]-Table1[[#This Row],[Sales Price Per Unit]]))*Table1[[#This Row],[Quantity]]</f>
        <v>34.264999999999972</v>
      </c>
      <c r="P2384" s="5">
        <f>(Table1[[#This Row],[Sales Price Per Unit]]-Table1[[#This Row],[Cost per Unit]])*Table1[[#This Row],[Quantity]]</f>
        <v>136.74500000000006</v>
      </c>
    </row>
    <row r="2385" spans="1:16" x14ac:dyDescent="0.25">
      <c r="A2385" s="1">
        <v>41362</v>
      </c>
      <c r="B2385" s="20">
        <f>MONTH(Table1[[#This Row],[Date]])</f>
        <v>3</v>
      </c>
      <c r="C2385" s="20" t="str">
        <f>TEXT(Table1[[#This Row],[Date]],"mmmm")</f>
        <v>marzec</v>
      </c>
      <c r="D2385" s="2">
        <v>1629</v>
      </c>
      <c r="E2385" s="2">
        <v>35</v>
      </c>
      <c r="F2385" s="2" t="s">
        <v>15</v>
      </c>
      <c r="G2385" s="2" t="s">
        <v>17</v>
      </c>
      <c r="H2385" s="5">
        <v>0.95</v>
      </c>
      <c r="I2385" s="3">
        <v>0</v>
      </c>
      <c r="J2385" s="5">
        <f>Table1[[#This Row],[Ticket Price Price Per Unit]]*(1-Table1[[#This Row],[Discount Given]])</f>
        <v>0.95</v>
      </c>
      <c r="K2385" s="5">
        <v>0.47</v>
      </c>
      <c r="L2385" s="2">
        <v>10</v>
      </c>
      <c r="M2385" s="2">
        <v>3017</v>
      </c>
      <c r="N2385" s="5">
        <f>Table1[[#This Row],[Sales Price Per Unit]]*Table1[[#This Row],[Quantity]]</f>
        <v>9.5</v>
      </c>
      <c r="O2385" s="5">
        <f>((Table1[[#This Row],[Ticket Price Price Per Unit]]-Table1[[#This Row],[Sales Price Per Unit]]))*Table1[[#This Row],[Quantity]]</f>
        <v>0</v>
      </c>
      <c r="P2385" s="5">
        <f>(Table1[[#This Row],[Sales Price Per Unit]]-Table1[[#This Row],[Cost per Unit]])*Table1[[#This Row],[Quantity]]</f>
        <v>4.8</v>
      </c>
    </row>
    <row r="2386" spans="1:16" x14ac:dyDescent="0.25">
      <c r="A2386" s="1">
        <v>41362</v>
      </c>
      <c r="B2386" s="20">
        <f>MONTH(Table1[[#This Row],[Date]])</f>
        <v>3</v>
      </c>
      <c r="C2386" s="20" t="str">
        <f>TEXT(Table1[[#This Row],[Date]],"mmmm")</f>
        <v>marzec</v>
      </c>
      <c r="D2386" s="2">
        <v>1630</v>
      </c>
      <c r="E2386" s="2">
        <v>43</v>
      </c>
      <c r="F2386" s="2" t="s">
        <v>14</v>
      </c>
      <c r="G2386" s="2" t="s">
        <v>17</v>
      </c>
      <c r="H2386" s="5">
        <v>11.95</v>
      </c>
      <c r="I2386" s="3">
        <v>0.2</v>
      </c>
      <c r="J2386" s="5">
        <f>Table1[[#This Row],[Ticket Price Price Per Unit]]*(1-Table1[[#This Row],[Discount Given]])</f>
        <v>9.56</v>
      </c>
      <c r="K2386" s="5">
        <v>3.32</v>
      </c>
      <c r="L2386" s="2">
        <v>4</v>
      </c>
      <c r="M2386" s="2">
        <v>3025</v>
      </c>
      <c r="N2386" s="5">
        <f>Table1[[#This Row],[Sales Price Per Unit]]*Table1[[#This Row],[Quantity]]</f>
        <v>38.24</v>
      </c>
      <c r="O2386" s="5">
        <f>((Table1[[#This Row],[Ticket Price Price Per Unit]]-Table1[[#This Row],[Sales Price Per Unit]]))*Table1[[#This Row],[Quantity]]</f>
        <v>9.5599999999999952</v>
      </c>
      <c r="P2386" s="5">
        <f>(Table1[[#This Row],[Sales Price Per Unit]]-Table1[[#This Row],[Cost per Unit]])*Table1[[#This Row],[Quantity]]</f>
        <v>24.96</v>
      </c>
    </row>
    <row r="2387" spans="1:16" x14ac:dyDescent="0.25">
      <c r="A2387" s="1">
        <v>41362</v>
      </c>
      <c r="B2387" s="20">
        <f>MONTH(Table1[[#This Row],[Date]])</f>
        <v>3</v>
      </c>
      <c r="C2387" s="20" t="str">
        <f>TEXT(Table1[[#This Row],[Date]],"mmmm")</f>
        <v>marzec</v>
      </c>
      <c r="D2387" s="2">
        <v>1631</v>
      </c>
      <c r="E2387" s="2">
        <v>34</v>
      </c>
      <c r="F2387" s="2" t="s">
        <v>15</v>
      </c>
      <c r="G2387" s="2" t="s">
        <v>17</v>
      </c>
      <c r="H2387" s="5">
        <v>37.950000000000003</v>
      </c>
      <c r="I2387" s="3">
        <v>0</v>
      </c>
      <c r="J2387" s="5">
        <f>Table1[[#This Row],[Ticket Price Price Per Unit]]*(1-Table1[[#This Row],[Discount Given]])</f>
        <v>37.950000000000003</v>
      </c>
      <c r="K2387" s="5">
        <v>15.35</v>
      </c>
      <c r="L2387" s="2">
        <v>1</v>
      </c>
      <c r="M2387" s="2">
        <v>3027</v>
      </c>
      <c r="N2387" s="5">
        <f>Table1[[#This Row],[Sales Price Per Unit]]*Table1[[#This Row],[Quantity]]</f>
        <v>37.950000000000003</v>
      </c>
      <c r="O2387" s="5">
        <f>((Table1[[#This Row],[Ticket Price Price Per Unit]]-Table1[[#This Row],[Sales Price Per Unit]]))*Table1[[#This Row],[Quantity]]</f>
        <v>0</v>
      </c>
      <c r="P2387" s="5">
        <f>(Table1[[#This Row],[Sales Price Per Unit]]-Table1[[#This Row],[Cost per Unit]])*Table1[[#This Row],[Quantity]]</f>
        <v>22.6</v>
      </c>
    </row>
    <row r="2388" spans="1:16" x14ac:dyDescent="0.25">
      <c r="A2388" s="1">
        <v>41362</v>
      </c>
      <c r="B2388" s="20">
        <f>MONTH(Table1[[#This Row],[Date]])</f>
        <v>3</v>
      </c>
      <c r="C2388" s="20" t="str">
        <f>TEXT(Table1[[#This Row],[Date]],"mmmm")</f>
        <v>marzec</v>
      </c>
      <c r="D2388" s="2">
        <v>1632</v>
      </c>
      <c r="E2388" s="2">
        <v>12</v>
      </c>
      <c r="F2388" s="2" t="s">
        <v>14</v>
      </c>
      <c r="G2388" s="2" t="s">
        <v>17</v>
      </c>
      <c r="H2388" s="5">
        <v>47.95</v>
      </c>
      <c r="I2388" s="3">
        <v>0</v>
      </c>
      <c r="J2388" s="5">
        <f>Table1[[#This Row],[Ticket Price Price Per Unit]]*(1-Table1[[#This Row],[Discount Given]])</f>
        <v>47.95</v>
      </c>
      <c r="K2388" s="5">
        <v>20.7</v>
      </c>
      <c r="L2388" s="2">
        <v>2</v>
      </c>
      <c r="M2388" s="2">
        <v>3014</v>
      </c>
      <c r="N2388" s="5">
        <f>Table1[[#This Row],[Sales Price Per Unit]]*Table1[[#This Row],[Quantity]]</f>
        <v>95.9</v>
      </c>
      <c r="O2388" s="5">
        <f>((Table1[[#This Row],[Ticket Price Price Per Unit]]-Table1[[#This Row],[Sales Price Per Unit]]))*Table1[[#This Row],[Quantity]]</f>
        <v>0</v>
      </c>
      <c r="P2388" s="5">
        <f>(Table1[[#This Row],[Sales Price Per Unit]]-Table1[[#This Row],[Cost per Unit]])*Table1[[#This Row],[Quantity]]</f>
        <v>54.500000000000007</v>
      </c>
    </row>
    <row r="2389" spans="1:16" x14ac:dyDescent="0.25">
      <c r="A2389" s="1">
        <v>41362</v>
      </c>
      <c r="B2389" s="20">
        <f>MONTH(Table1[[#This Row],[Date]])</f>
        <v>3</v>
      </c>
      <c r="C2389" s="20" t="str">
        <f>TEXT(Table1[[#This Row],[Date]],"mmmm")</f>
        <v>marzec</v>
      </c>
      <c r="D2389" s="2">
        <v>1633</v>
      </c>
      <c r="E2389" s="2">
        <v>27</v>
      </c>
      <c r="F2389" s="2" t="s">
        <v>15</v>
      </c>
      <c r="G2389" s="2" t="s">
        <v>17</v>
      </c>
      <c r="H2389" s="5">
        <v>4.95</v>
      </c>
      <c r="I2389" s="3">
        <v>0</v>
      </c>
      <c r="J2389" s="5">
        <f>Table1[[#This Row],[Ticket Price Price Per Unit]]*(1-Table1[[#This Row],[Discount Given]])</f>
        <v>4.95</v>
      </c>
      <c r="K2389" s="5">
        <v>1.82</v>
      </c>
      <c r="L2389" s="2">
        <v>7</v>
      </c>
      <c r="M2389" s="2">
        <v>3024</v>
      </c>
      <c r="N2389" s="5">
        <f>Table1[[#This Row],[Sales Price Per Unit]]*Table1[[#This Row],[Quantity]]</f>
        <v>34.65</v>
      </c>
      <c r="O2389" s="5">
        <f>((Table1[[#This Row],[Ticket Price Price Per Unit]]-Table1[[#This Row],[Sales Price Per Unit]]))*Table1[[#This Row],[Quantity]]</f>
        <v>0</v>
      </c>
      <c r="P2389" s="5">
        <f>(Table1[[#This Row],[Sales Price Per Unit]]-Table1[[#This Row],[Cost per Unit]])*Table1[[#This Row],[Quantity]]</f>
        <v>21.91</v>
      </c>
    </row>
    <row r="2390" spans="1:16" x14ac:dyDescent="0.25">
      <c r="A2390" s="1">
        <v>41362</v>
      </c>
      <c r="B2390" s="20">
        <f>MONTH(Table1[[#This Row],[Date]])</f>
        <v>3</v>
      </c>
      <c r="C2390" s="20" t="str">
        <f>TEXT(Table1[[#This Row],[Date]],"mmmm")</f>
        <v>marzec</v>
      </c>
      <c r="D2390" s="2">
        <v>1634</v>
      </c>
      <c r="E2390" s="2">
        <v>11</v>
      </c>
      <c r="F2390" s="2" t="s">
        <v>15</v>
      </c>
      <c r="G2390" s="2" t="s">
        <v>17</v>
      </c>
      <c r="H2390" s="5">
        <v>65.95</v>
      </c>
      <c r="I2390" s="3">
        <v>0.1</v>
      </c>
      <c r="J2390" s="5">
        <f>Table1[[#This Row],[Ticket Price Price Per Unit]]*(1-Table1[[#This Row],[Discount Given]])</f>
        <v>59.355000000000004</v>
      </c>
      <c r="K2390" s="5">
        <v>37.97</v>
      </c>
      <c r="L2390" s="2">
        <v>15</v>
      </c>
      <c r="M2390" s="2">
        <v>3026</v>
      </c>
      <c r="N2390" s="5">
        <f>Table1[[#This Row],[Sales Price Per Unit]]*Table1[[#This Row],[Quantity]]</f>
        <v>890.32500000000005</v>
      </c>
      <c r="O2390" s="5">
        <f>((Table1[[#This Row],[Ticket Price Price Per Unit]]-Table1[[#This Row],[Sales Price Per Unit]]))*Table1[[#This Row],[Quantity]]</f>
        <v>98.924999999999983</v>
      </c>
      <c r="P2390" s="5">
        <f>(Table1[[#This Row],[Sales Price Per Unit]]-Table1[[#This Row],[Cost per Unit]])*Table1[[#This Row],[Quantity]]</f>
        <v>320.77500000000009</v>
      </c>
    </row>
    <row r="2391" spans="1:16" x14ac:dyDescent="0.25">
      <c r="A2391" s="1">
        <v>41362</v>
      </c>
      <c r="B2391" s="20">
        <f>MONTH(Table1[[#This Row],[Date]])</f>
        <v>3</v>
      </c>
      <c r="C2391" s="20" t="str">
        <f>TEXT(Table1[[#This Row],[Date]],"mmmm")</f>
        <v>marzec</v>
      </c>
      <c r="D2391" s="2">
        <v>1634</v>
      </c>
      <c r="E2391" s="2">
        <v>7</v>
      </c>
      <c r="F2391" s="2" t="s">
        <v>15</v>
      </c>
      <c r="G2391" s="2" t="s">
        <v>17</v>
      </c>
      <c r="H2391" s="5">
        <v>20.95</v>
      </c>
      <c r="I2391" s="3">
        <v>0</v>
      </c>
      <c r="J2391" s="5">
        <f>Table1[[#This Row],[Ticket Price Price Per Unit]]*(1-Table1[[#This Row],[Discount Given]])</f>
        <v>20.95</v>
      </c>
      <c r="K2391" s="5">
        <v>10.039999999999999</v>
      </c>
      <c r="L2391" s="2">
        <v>14</v>
      </c>
      <c r="M2391" s="2">
        <v>3026</v>
      </c>
      <c r="N2391" s="5">
        <f>Table1[[#This Row],[Sales Price Per Unit]]*Table1[[#This Row],[Quantity]]</f>
        <v>293.3</v>
      </c>
      <c r="O2391" s="5">
        <f>((Table1[[#This Row],[Ticket Price Price Per Unit]]-Table1[[#This Row],[Sales Price Per Unit]]))*Table1[[#This Row],[Quantity]]</f>
        <v>0</v>
      </c>
      <c r="P2391" s="5">
        <f>(Table1[[#This Row],[Sales Price Per Unit]]-Table1[[#This Row],[Cost per Unit]])*Table1[[#This Row],[Quantity]]</f>
        <v>152.74</v>
      </c>
    </row>
    <row r="2392" spans="1:16" x14ac:dyDescent="0.25">
      <c r="A2392" s="1">
        <v>41362</v>
      </c>
      <c r="B2392" s="20">
        <f>MONTH(Table1[[#This Row],[Date]])</f>
        <v>3</v>
      </c>
      <c r="C2392" s="20" t="str">
        <f>TEXT(Table1[[#This Row],[Date]],"mmmm")</f>
        <v>marzec</v>
      </c>
      <c r="D2392" s="2">
        <v>1635</v>
      </c>
      <c r="E2392" s="2">
        <v>37</v>
      </c>
      <c r="F2392" s="2" t="s">
        <v>14</v>
      </c>
      <c r="G2392" s="2" t="s">
        <v>17</v>
      </c>
      <c r="H2392" s="5">
        <v>24.95</v>
      </c>
      <c r="I2392" s="3">
        <v>0</v>
      </c>
      <c r="J2392" s="5">
        <f>Table1[[#This Row],[Ticket Price Price Per Unit]]*(1-Table1[[#This Row],[Discount Given]])</f>
        <v>24.95</v>
      </c>
      <c r="K2392" s="5">
        <v>9.3800000000000008</v>
      </c>
      <c r="L2392" s="2">
        <v>3</v>
      </c>
      <c r="M2392" s="2">
        <v>3010</v>
      </c>
      <c r="N2392" s="5">
        <f>Table1[[#This Row],[Sales Price Per Unit]]*Table1[[#This Row],[Quantity]]</f>
        <v>74.849999999999994</v>
      </c>
      <c r="O2392" s="5">
        <f>((Table1[[#This Row],[Ticket Price Price Per Unit]]-Table1[[#This Row],[Sales Price Per Unit]]))*Table1[[#This Row],[Quantity]]</f>
        <v>0</v>
      </c>
      <c r="P2392" s="5">
        <f>(Table1[[#This Row],[Sales Price Per Unit]]-Table1[[#This Row],[Cost per Unit]])*Table1[[#This Row],[Quantity]]</f>
        <v>46.709999999999994</v>
      </c>
    </row>
    <row r="2393" spans="1:16" x14ac:dyDescent="0.25">
      <c r="A2393" s="1">
        <v>41362</v>
      </c>
      <c r="B2393" s="20">
        <f>MONTH(Table1[[#This Row],[Date]])</f>
        <v>3</v>
      </c>
      <c r="C2393" s="20" t="str">
        <f>TEXT(Table1[[#This Row],[Date]],"mmmm")</f>
        <v>marzec</v>
      </c>
      <c r="D2393" s="2">
        <v>1635</v>
      </c>
      <c r="E2393" s="2">
        <v>4</v>
      </c>
      <c r="F2393" s="2" t="s">
        <v>14</v>
      </c>
      <c r="G2393" s="2" t="s">
        <v>17</v>
      </c>
      <c r="H2393" s="5">
        <v>73.95</v>
      </c>
      <c r="I2393" s="3">
        <v>0</v>
      </c>
      <c r="J2393" s="5">
        <f>Table1[[#This Row],[Ticket Price Price Per Unit]]*(1-Table1[[#This Row],[Discount Given]])</f>
        <v>73.95</v>
      </c>
      <c r="K2393" s="5">
        <v>38.86</v>
      </c>
      <c r="L2393" s="2">
        <v>2</v>
      </c>
      <c r="M2393" s="2">
        <v>3010</v>
      </c>
      <c r="N2393" s="5">
        <f>Table1[[#This Row],[Sales Price Per Unit]]*Table1[[#This Row],[Quantity]]</f>
        <v>147.9</v>
      </c>
      <c r="O2393" s="5">
        <f>((Table1[[#This Row],[Ticket Price Price Per Unit]]-Table1[[#This Row],[Sales Price Per Unit]]))*Table1[[#This Row],[Quantity]]</f>
        <v>0</v>
      </c>
      <c r="P2393" s="5">
        <f>(Table1[[#This Row],[Sales Price Per Unit]]-Table1[[#This Row],[Cost per Unit]])*Table1[[#This Row],[Quantity]]</f>
        <v>70.180000000000007</v>
      </c>
    </row>
    <row r="2394" spans="1:16" x14ac:dyDescent="0.25">
      <c r="A2394" s="1">
        <v>41362</v>
      </c>
      <c r="B2394" s="20">
        <f>MONTH(Table1[[#This Row],[Date]])</f>
        <v>3</v>
      </c>
      <c r="C2394" s="20" t="str">
        <f>TEXT(Table1[[#This Row],[Date]],"mmmm")</f>
        <v>marzec</v>
      </c>
      <c r="D2394" s="2">
        <v>1635</v>
      </c>
      <c r="E2394" s="2">
        <v>34</v>
      </c>
      <c r="F2394" s="2" t="s">
        <v>14</v>
      </c>
      <c r="G2394" s="2" t="s">
        <v>17</v>
      </c>
      <c r="H2394" s="5">
        <v>37.950000000000003</v>
      </c>
      <c r="I2394" s="3">
        <v>0</v>
      </c>
      <c r="J2394" s="5">
        <f>Table1[[#This Row],[Ticket Price Price Per Unit]]*(1-Table1[[#This Row],[Discount Given]])</f>
        <v>37.950000000000003</v>
      </c>
      <c r="K2394" s="5">
        <v>15.35</v>
      </c>
      <c r="L2394" s="2">
        <v>15</v>
      </c>
      <c r="M2394" s="2">
        <v>3010</v>
      </c>
      <c r="N2394" s="5">
        <f>Table1[[#This Row],[Sales Price Per Unit]]*Table1[[#This Row],[Quantity]]</f>
        <v>569.25</v>
      </c>
      <c r="O2394" s="5">
        <f>((Table1[[#This Row],[Ticket Price Price Per Unit]]-Table1[[#This Row],[Sales Price Per Unit]]))*Table1[[#This Row],[Quantity]]</f>
        <v>0</v>
      </c>
      <c r="P2394" s="5">
        <f>(Table1[[#This Row],[Sales Price Per Unit]]-Table1[[#This Row],[Cost per Unit]])*Table1[[#This Row],[Quantity]]</f>
        <v>339</v>
      </c>
    </row>
    <row r="2395" spans="1:16" x14ac:dyDescent="0.25">
      <c r="A2395" s="1">
        <v>41362</v>
      </c>
      <c r="B2395" s="20">
        <f>MONTH(Table1[[#This Row],[Date]])</f>
        <v>3</v>
      </c>
      <c r="C2395" s="20" t="str">
        <f>TEXT(Table1[[#This Row],[Date]],"mmmm")</f>
        <v>marzec</v>
      </c>
      <c r="D2395" s="2">
        <v>1635</v>
      </c>
      <c r="E2395" s="2">
        <v>37</v>
      </c>
      <c r="F2395" s="2" t="s">
        <v>14</v>
      </c>
      <c r="G2395" s="2" t="s">
        <v>17</v>
      </c>
      <c r="H2395" s="5">
        <v>24.95</v>
      </c>
      <c r="I2395" s="3">
        <v>0</v>
      </c>
      <c r="J2395" s="5">
        <f>Table1[[#This Row],[Ticket Price Price Per Unit]]*(1-Table1[[#This Row],[Discount Given]])</f>
        <v>24.95</v>
      </c>
      <c r="K2395" s="5">
        <v>9.3800000000000008</v>
      </c>
      <c r="L2395" s="2">
        <v>11</v>
      </c>
      <c r="M2395" s="2">
        <v>3010</v>
      </c>
      <c r="N2395" s="5">
        <f>Table1[[#This Row],[Sales Price Per Unit]]*Table1[[#This Row],[Quantity]]</f>
        <v>274.45</v>
      </c>
      <c r="O2395" s="5">
        <f>((Table1[[#This Row],[Ticket Price Price Per Unit]]-Table1[[#This Row],[Sales Price Per Unit]]))*Table1[[#This Row],[Quantity]]</f>
        <v>0</v>
      </c>
      <c r="P2395" s="5">
        <f>(Table1[[#This Row],[Sales Price Per Unit]]-Table1[[#This Row],[Cost per Unit]])*Table1[[#This Row],[Quantity]]</f>
        <v>171.26999999999998</v>
      </c>
    </row>
    <row r="2396" spans="1:16" x14ac:dyDescent="0.25">
      <c r="A2396" s="1">
        <v>41362</v>
      </c>
      <c r="B2396" s="20">
        <f>MONTH(Table1[[#This Row],[Date]])</f>
        <v>3</v>
      </c>
      <c r="C2396" s="20" t="str">
        <f>TEXT(Table1[[#This Row],[Date]],"mmmm")</f>
        <v>marzec</v>
      </c>
      <c r="D2396" s="2">
        <v>1635</v>
      </c>
      <c r="E2396" s="2">
        <v>8</v>
      </c>
      <c r="F2396" s="2" t="s">
        <v>14</v>
      </c>
      <c r="G2396" s="2" t="s">
        <v>17</v>
      </c>
      <c r="H2396" s="5">
        <v>7.95</v>
      </c>
      <c r="I2396" s="3">
        <v>0</v>
      </c>
      <c r="J2396" s="5">
        <f>Table1[[#This Row],[Ticket Price Price Per Unit]]*(1-Table1[[#This Row],[Discount Given]])</f>
        <v>7.95</v>
      </c>
      <c r="K2396" s="5">
        <v>4.53</v>
      </c>
      <c r="L2396" s="2">
        <v>17</v>
      </c>
      <c r="M2396" s="2">
        <v>3010</v>
      </c>
      <c r="N2396" s="5">
        <f>Table1[[#This Row],[Sales Price Per Unit]]*Table1[[#This Row],[Quantity]]</f>
        <v>135.15</v>
      </c>
      <c r="O2396" s="5">
        <f>((Table1[[#This Row],[Ticket Price Price Per Unit]]-Table1[[#This Row],[Sales Price Per Unit]]))*Table1[[#This Row],[Quantity]]</f>
        <v>0</v>
      </c>
      <c r="P2396" s="5">
        <f>(Table1[[#This Row],[Sales Price Per Unit]]-Table1[[#This Row],[Cost per Unit]])*Table1[[#This Row],[Quantity]]</f>
        <v>58.14</v>
      </c>
    </row>
    <row r="2397" spans="1:16" x14ac:dyDescent="0.25">
      <c r="A2397" s="1">
        <v>41362</v>
      </c>
      <c r="B2397" s="20">
        <f>MONTH(Table1[[#This Row],[Date]])</f>
        <v>3</v>
      </c>
      <c r="C2397" s="20" t="str">
        <f>TEXT(Table1[[#This Row],[Date]],"mmmm")</f>
        <v>marzec</v>
      </c>
      <c r="D2397" s="2">
        <v>1635</v>
      </c>
      <c r="E2397" s="2">
        <v>38</v>
      </c>
      <c r="F2397" s="2" t="s">
        <v>14</v>
      </c>
      <c r="G2397" s="2" t="s">
        <v>17</v>
      </c>
      <c r="H2397" s="5">
        <v>24.95</v>
      </c>
      <c r="I2397" s="3">
        <v>0</v>
      </c>
      <c r="J2397" s="5">
        <f>Table1[[#This Row],[Ticket Price Price Per Unit]]*(1-Table1[[#This Row],[Discount Given]])</f>
        <v>24.95</v>
      </c>
      <c r="K2397" s="5">
        <v>11.48</v>
      </c>
      <c r="L2397" s="2">
        <v>1</v>
      </c>
      <c r="M2397" s="2">
        <v>3010</v>
      </c>
      <c r="N2397" s="5">
        <f>Table1[[#This Row],[Sales Price Per Unit]]*Table1[[#This Row],[Quantity]]</f>
        <v>24.95</v>
      </c>
      <c r="O2397" s="5">
        <f>((Table1[[#This Row],[Ticket Price Price Per Unit]]-Table1[[#This Row],[Sales Price Per Unit]]))*Table1[[#This Row],[Quantity]]</f>
        <v>0</v>
      </c>
      <c r="P2397" s="5">
        <f>(Table1[[#This Row],[Sales Price Per Unit]]-Table1[[#This Row],[Cost per Unit]])*Table1[[#This Row],[Quantity]]</f>
        <v>13.469999999999999</v>
      </c>
    </row>
    <row r="2398" spans="1:16" x14ac:dyDescent="0.25">
      <c r="A2398" s="1">
        <v>41362</v>
      </c>
      <c r="B2398" s="20">
        <f>MONTH(Table1[[#This Row],[Date]])</f>
        <v>3</v>
      </c>
      <c r="C2398" s="20" t="str">
        <f>TEXT(Table1[[#This Row],[Date]],"mmmm")</f>
        <v>marzec</v>
      </c>
      <c r="D2398" s="2">
        <v>1636</v>
      </c>
      <c r="E2398" s="2">
        <v>18</v>
      </c>
      <c r="F2398" s="2" t="s">
        <v>15</v>
      </c>
      <c r="G2398" s="2" t="s">
        <v>17</v>
      </c>
      <c r="H2398" s="5">
        <v>54.95</v>
      </c>
      <c r="I2398" s="3">
        <v>0</v>
      </c>
      <c r="J2398" s="5">
        <f>Table1[[#This Row],[Ticket Price Price Per Unit]]*(1-Table1[[#This Row],[Discount Given]])</f>
        <v>54.95</v>
      </c>
      <c r="K2398" s="5">
        <v>26.65</v>
      </c>
      <c r="L2398" s="2">
        <v>5</v>
      </c>
      <c r="M2398" s="2">
        <v>3024</v>
      </c>
      <c r="N2398" s="5">
        <f>Table1[[#This Row],[Sales Price Per Unit]]*Table1[[#This Row],[Quantity]]</f>
        <v>274.75</v>
      </c>
      <c r="O2398" s="5">
        <f>((Table1[[#This Row],[Ticket Price Price Per Unit]]-Table1[[#This Row],[Sales Price Per Unit]]))*Table1[[#This Row],[Quantity]]</f>
        <v>0</v>
      </c>
      <c r="P2398" s="5">
        <f>(Table1[[#This Row],[Sales Price Per Unit]]-Table1[[#This Row],[Cost per Unit]])*Table1[[#This Row],[Quantity]]</f>
        <v>141.50000000000003</v>
      </c>
    </row>
    <row r="2399" spans="1:16" x14ac:dyDescent="0.25">
      <c r="A2399" s="1">
        <v>41362</v>
      </c>
      <c r="B2399" s="20">
        <f>MONTH(Table1[[#This Row],[Date]])</f>
        <v>3</v>
      </c>
      <c r="C2399" s="20" t="str">
        <f>TEXT(Table1[[#This Row],[Date]],"mmmm")</f>
        <v>marzec</v>
      </c>
      <c r="D2399" s="2">
        <v>1637</v>
      </c>
      <c r="E2399" s="2">
        <v>21</v>
      </c>
      <c r="F2399" s="2" t="s">
        <v>14</v>
      </c>
      <c r="G2399" s="2" t="s">
        <v>17</v>
      </c>
      <c r="H2399" s="5">
        <v>26.95</v>
      </c>
      <c r="I2399" s="3">
        <v>0</v>
      </c>
      <c r="J2399" s="5">
        <f>Table1[[#This Row],[Ticket Price Price Per Unit]]*(1-Table1[[#This Row],[Discount Given]])</f>
        <v>26.95</v>
      </c>
      <c r="K2399" s="5">
        <v>12.42</v>
      </c>
      <c r="L2399" s="2">
        <v>16</v>
      </c>
      <c r="M2399" s="2">
        <v>3011</v>
      </c>
      <c r="N2399" s="5">
        <f>Table1[[#This Row],[Sales Price Per Unit]]*Table1[[#This Row],[Quantity]]</f>
        <v>431.2</v>
      </c>
      <c r="O2399" s="5">
        <f>((Table1[[#This Row],[Ticket Price Price Per Unit]]-Table1[[#This Row],[Sales Price Per Unit]]))*Table1[[#This Row],[Quantity]]</f>
        <v>0</v>
      </c>
      <c r="P2399" s="5">
        <f>(Table1[[#This Row],[Sales Price Per Unit]]-Table1[[#This Row],[Cost per Unit]])*Table1[[#This Row],[Quantity]]</f>
        <v>232.48</v>
      </c>
    </row>
    <row r="2400" spans="1:16" x14ac:dyDescent="0.25">
      <c r="A2400" s="1">
        <v>41362</v>
      </c>
      <c r="B2400" s="20">
        <f>MONTH(Table1[[#This Row],[Date]])</f>
        <v>3</v>
      </c>
      <c r="C2400" s="20" t="str">
        <f>TEXT(Table1[[#This Row],[Date]],"mmmm")</f>
        <v>marzec</v>
      </c>
      <c r="D2400" s="2">
        <v>1638</v>
      </c>
      <c r="E2400" s="2">
        <v>30</v>
      </c>
      <c r="F2400" s="2" t="s">
        <v>15</v>
      </c>
      <c r="G2400" s="2" t="s">
        <v>17</v>
      </c>
      <c r="H2400" s="5">
        <v>10.95</v>
      </c>
      <c r="I2400" s="3">
        <v>0</v>
      </c>
      <c r="J2400" s="5">
        <f>Table1[[#This Row],[Ticket Price Price Per Unit]]*(1-Table1[[#This Row],[Discount Given]])</f>
        <v>10.95</v>
      </c>
      <c r="K2400" s="5">
        <v>4.8</v>
      </c>
      <c r="L2400" s="2">
        <v>12</v>
      </c>
      <c r="M2400" s="2">
        <v>3016</v>
      </c>
      <c r="N2400" s="5">
        <f>Table1[[#This Row],[Sales Price Per Unit]]*Table1[[#This Row],[Quantity]]</f>
        <v>131.39999999999998</v>
      </c>
      <c r="O2400" s="5">
        <f>((Table1[[#This Row],[Ticket Price Price Per Unit]]-Table1[[#This Row],[Sales Price Per Unit]]))*Table1[[#This Row],[Quantity]]</f>
        <v>0</v>
      </c>
      <c r="P2400" s="5">
        <f>(Table1[[#This Row],[Sales Price Per Unit]]-Table1[[#This Row],[Cost per Unit]])*Table1[[#This Row],[Quantity]]</f>
        <v>73.8</v>
      </c>
    </row>
    <row r="2401" spans="1:16" x14ac:dyDescent="0.25">
      <c r="A2401" s="1">
        <v>41362</v>
      </c>
      <c r="B2401" s="20">
        <f>MONTH(Table1[[#This Row],[Date]])</f>
        <v>3</v>
      </c>
      <c r="C2401" s="20" t="str">
        <f>TEXT(Table1[[#This Row],[Date]],"mmmm")</f>
        <v>marzec</v>
      </c>
      <c r="D2401" s="2">
        <v>1638</v>
      </c>
      <c r="E2401" s="2">
        <v>28</v>
      </c>
      <c r="F2401" s="2" t="s">
        <v>15</v>
      </c>
      <c r="G2401" s="2" t="s">
        <v>17</v>
      </c>
      <c r="H2401" s="5">
        <v>0.95</v>
      </c>
      <c r="I2401" s="3">
        <v>0</v>
      </c>
      <c r="J2401" s="5">
        <f>Table1[[#This Row],[Ticket Price Price Per Unit]]*(1-Table1[[#This Row],[Discount Given]])</f>
        <v>0.95</v>
      </c>
      <c r="K2401" s="5">
        <v>0.5</v>
      </c>
      <c r="L2401" s="2">
        <v>28</v>
      </c>
      <c r="M2401" s="2">
        <v>3016</v>
      </c>
      <c r="N2401" s="5">
        <f>Table1[[#This Row],[Sales Price Per Unit]]*Table1[[#This Row],[Quantity]]</f>
        <v>26.599999999999998</v>
      </c>
      <c r="O2401" s="5">
        <f>((Table1[[#This Row],[Ticket Price Price Per Unit]]-Table1[[#This Row],[Sales Price Per Unit]]))*Table1[[#This Row],[Quantity]]</f>
        <v>0</v>
      </c>
      <c r="P2401" s="5">
        <f>(Table1[[#This Row],[Sales Price Per Unit]]-Table1[[#This Row],[Cost per Unit]])*Table1[[#This Row],[Quantity]]</f>
        <v>12.599999999999998</v>
      </c>
    </row>
    <row r="2402" spans="1:16" x14ac:dyDescent="0.25">
      <c r="A2402" s="1">
        <v>41362</v>
      </c>
      <c r="B2402" s="20">
        <f>MONTH(Table1[[#This Row],[Date]])</f>
        <v>3</v>
      </c>
      <c r="C2402" s="20" t="str">
        <f>TEXT(Table1[[#This Row],[Date]],"mmmm")</f>
        <v>marzec</v>
      </c>
      <c r="D2402" s="2">
        <v>1639</v>
      </c>
      <c r="E2402" s="2">
        <v>31</v>
      </c>
      <c r="F2402" s="2" t="s">
        <v>14</v>
      </c>
      <c r="G2402" s="2" t="s">
        <v>17</v>
      </c>
      <c r="H2402" s="5">
        <v>0.95</v>
      </c>
      <c r="I2402" s="3">
        <v>0</v>
      </c>
      <c r="J2402" s="5">
        <f>Table1[[#This Row],[Ticket Price Price Per Unit]]*(1-Table1[[#This Row],[Discount Given]])</f>
        <v>0.95</v>
      </c>
      <c r="K2402" s="5">
        <v>0.34</v>
      </c>
      <c r="L2402" s="2">
        <v>11</v>
      </c>
      <c r="M2402" s="2">
        <v>3022</v>
      </c>
      <c r="N2402" s="5">
        <f>Table1[[#This Row],[Sales Price Per Unit]]*Table1[[#This Row],[Quantity]]</f>
        <v>10.45</v>
      </c>
      <c r="O2402" s="5">
        <f>((Table1[[#This Row],[Ticket Price Price Per Unit]]-Table1[[#This Row],[Sales Price Per Unit]]))*Table1[[#This Row],[Quantity]]</f>
        <v>0</v>
      </c>
      <c r="P2402" s="5">
        <f>(Table1[[#This Row],[Sales Price Per Unit]]-Table1[[#This Row],[Cost per Unit]])*Table1[[#This Row],[Quantity]]</f>
        <v>6.7099999999999991</v>
      </c>
    </row>
    <row r="2403" spans="1:16" x14ac:dyDescent="0.25">
      <c r="A2403" s="1">
        <v>41362</v>
      </c>
      <c r="B2403" s="20">
        <f>MONTH(Table1[[#This Row],[Date]])</f>
        <v>3</v>
      </c>
      <c r="C2403" s="20" t="str">
        <f>TEXT(Table1[[#This Row],[Date]],"mmmm")</f>
        <v>marzec</v>
      </c>
      <c r="D2403" s="2">
        <v>1639</v>
      </c>
      <c r="E2403" s="2">
        <v>1</v>
      </c>
      <c r="F2403" s="2" t="s">
        <v>14</v>
      </c>
      <c r="G2403" s="2" t="s">
        <v>17</v>
      </c>
      <c r="H2403" s="5">
        <v>43.95</v>
      </c>
      <c r="I2403" s="3">
        <v>0</v>
      </c>
      <c r="J2403" s="5">
        <f>Table1[[#This Row],[Ticket Price Price Per Unit]]*(1-Table1[[#This Row],[Discount Given]])</f>
        <v>43.95</v>
      </c>
      <c r="K2403" s="5">
        <v>25.6</v>
      </c>
      <c r="L2403" s="2">
        <v>4</v>
      </c>
      <c r="M2403" s="2">
        <v>3022</v>
      </c>
      <c r="N2403" s="5">
        <f>Table1[[#This Row],[Sales Price Per Unit]]*Table1[[#This Row],[Quantity]]</f>
        <v>175.8</v>
      </c>
      <c r="O2403" s="5">
        <f>((Table1[[#This Row],[Ticket Price Price Per Unit]]-Table1[[#This Row],[Sales Price Per Unit]]))*Table1[[#This Row],[Quantity]]</f>
        <v>0</v>
      </c>
      <c r="P2403" s="5">
        <f>(Table1[[#This Row],[Sales Price Per Unit]]-Table1[[#This Row],[Cost per Unit]])*Table1[[#This Row],[Quantity]]</f>
        <v>73.400000000000006</v>
      </c>
    </row>
    <row r="2404" spans="1:16" x14ac:dyDescent="0.25">
      <c r="A2404" s="1">
        <v>41362</v>
      </c>
      <c r="B2404" s="20">
        <f>MONTH(Table1[[#This Row],[Date]])</f>
        <v>3</v>
      </c>
      <c r="C2404" s="20" t="str">
        <f>TEXT(Table1[[#This Row],[Date]],"mmmm")</f>
        <v>marzec</v>
      </c>
      <c r="D2404" s="2">
        <v>1640</v>
      </c>
      <c r="E2404" s="2">
        <v>20</v>
      </c>
      <c r="F2404" s="2" t="s">
        <v>15</v>
      </c>
      <c r="G2404" s="2" t="s">
        <v>17</v>
      </c>
      <c r="H2404" s="5">
        <v>16.95</v>
      </c>
      <c r="I2404" s="3">
        <v>0</v>
      </c>
      <c r="J2404" s="5">
        <f>Table1[[#This Row],[Ticket Price Price Per Unit]]*(1-Table1[[#This Row],[Discount Given]])</f>
        <v>16.95</v>
      </c>
      <c r="K2404" s="5">
        <v>6.76</v>
      </c>
      <c r="L2404" s="2">
        <v>20</v>
      </c>
      <c r="M2404" s="2">
        <v>3026</v>
      </c>
      <c r="N2404" s="5">
        <f>Table1[[#This Row],[Sales Price Per Unit]]*Table1[[#This Row],[Quantity]]</f>
        <v>339</v>
      </c>
      <c r="O2404" s="5">
        <f>((Table1[[#This Row],[Ticket Price Price Per Unit]]-Table1[[#This Row],[Sales Price Per Unit]]))*Table1[[#This Row],[Quantity]]</f>
        <v>0</v>
      </c>
      <c r="P2404" s="5">
        <f>(Table1[[#This Row],[Sales Price Per Unit]]-Table1[[#This Row],[Cost per Unit]])*Table1[[#This Row],[Quantity]]</f>
        <v>203.79999999999998</v>
      </c>
    </row>
    <row r="2405" spans="1:16" x14ac:dyDescent="0.25">
      <c r="A2405" s="1">
        <v>41362</v>
      </c>
      <c r="B2405" s="20">
        <f>MONTH(Table1[[#This Row],[Date]])</f>
        <v>3</v>
      </c>
      <c r="C2405" s="20" t="str">
        <f>TEXT(Table1[[#This Row],[Date]],"mmmm")</f>
        <v>marzec</v>
      </c>
      <c r="D2405" s="2">
        <v>1641</v>
      </c>
      <c r="E2405" s="2">
        <v>45</v>
      </c>
      <c r="F2405" s="2" t="s">
        <v>14</v>
      </c>
      <c r="G2405" s="2" t="s">
        <v>17</v>
      </c>
      <c r="H2405" s="5">
        <v>38.950000000000003</v>
      </c>
      <c r="I2405" s="3">
        <v>0</v>
      </c>
      <c r="J2405" s="5">
        <f>Table1[[#This Row],[Ticket Price Price Per Unit]]*(1-Table1[[#This Row],[Discount Given]])</f>
        <v>38.950000000000003</v>
      </c>
      <c r="K2405" s="5">
        <v>22.33</v>
      </c>
      <c r="L2405" s="2">
        <v>3</v>
      </c>
      <c r="M2405" s="2">
        <v>3016</v>
      </c>
      <c r="N2405" s="5">
        <f>Table1[[#This Row],[Sales Price Per Unit]]*Table1[[#This Row],[Quantity]]</f>
        <v>116.85000000000001</v>
      </c>
      <c r="O2405" s="5">
        <f>((Table1[[#This Row],[Ticket Price Price Per Unit]]-Table1[[#This Row],[Sales Price Per Unit]]))*Table1[[#This Row],[Quantity]]</f>
        <v>0</v>
      </c>
      <c r="P2405" s="5">
        <f>(Table1[[#This Row],[Sales Price Per Unit]]-Table1[[#This Row],[Cost per Unit]])*Table1[[#This Row],[Quantity]]</f>
        <v>49.860000000000014</v>
      </c>
    </row>
    <row r="2406" spans="1:16" x14ac:dyDescent="0.25">
      <c r="A2406" s="1">
        <v>41362</v>
      </c>
      <c r="B2406" s="20">
        <f>MONTH(Table1[[#This Row],[Date]])</f>
        <v>3</v>
      </c>
      <c r="C2406" s="20" t="str">
        <f>TEXT(Table1[[#This Row],[Date]],"mmmm")</f>
        <v>marzec</v>
      </c>
      <c r="D2406" s="2">
        <v>1641</v>
      </c>
      <c r="E2406" s="2">
        <v>36</v>
      </c>
      <c r="F2406" s="2" t="s">
        <v>14</v>
      </c>
      <c r="G2406" s="2" t="s">
        <v>17</v>
      </c>
      <c r="H2406" s="5">
        <v>26.95</v>
      </c>
      <c r="I2406" s="3">
        <v>0</v>
      </c>
      <c r="J2406" s="5">
        <f>Table1[[#This Row],[Ticket Price Price Per Unit]]*(1-Table1[[#This Row],[Discount Given]])</f>
        <v>26.95</v>
      </c>
      <c r="K2406" s="5">
        <v>12.53</v>
      </c>
      <c r="L2406" s="2">
        <v>2</v>
      </c>
      <c r="M2406" s="2">
        <v>3016</v>
      </c>
      <c r="N2406" s="5">
        <f>Table1[[#This Row],[Sales Price Per Unit]]*Table1[[#This Row],[Quantity]]</f>
        <v>53.9</v>
      </c>
      <c r="O2406" s="5">
        <f>((Table1[[#This Row],[Ticket Price Price Per Unit]]-Table1[[#This Row],[Sales Price Per Unit]]))*Table1[[#This Row],[Quantity]]</f>
        <v>0</v>
      </c>
      <c r="P2406" s="5">
        <f>(Table1[[#This Row],[Sales Price Per Unit]]-Table1[[#This Row],[Cost per Unit]])*Table1[[#This Row],[Quantity]]</f>
        <v>28.84</v>
      </c>
    </row>
    <row r="2407" spans="1:16" x14ac:dyDescent="0.25">
      <c r="A2407" s="1">
        <v>41362</v>
      </c>
      <c r="B2407" s="20">
        <f>MONTH(Table1[[#This Row],[Date]])</f>
        <v>3</v>
      </c>
      <c r="C2407" s="20" t="str">
        <f>TEXT(Table1[[#This Row],[Date]],"mmmm")</f>
        <v>marzec</v>
      </c>
      <c r="D2407" s="2">
        <v>1641</v>
      </c>
      <c r="E2407" s="2">
        <v>23</v>
      </c>
      <c r="F2407" s="2" t="s">
        <v>14</v>
      </c>
      <c r="G2407" s="2" t="s">
        <v>17</v>
      </c>
      <c r="H2407" s="5">
        <v>2.95</v>
      </c>
      <c r="I2407" s="3">
        <v>0</v>
      </c>
      <c r="J2407" s="5">
        <f>Table1[[#This Row],[Ticket Price Price Per Unit]]*(1-Table1[[#This Row],[Discount Given]])</f>
        <v>2.95</v>
      </c>
      <c r="K2407" s="5">
        <v>1.68</v>
      </c>
      <c r="L2407" s="2">
        <v>3</v>
      </c>
      <c r="M2407" s="2">
        <v>3016</v>
      </c>
      <c r="N2407" s="5">
        <f>Table1[[#This Row],[Sales Price Per Unit]]*Table1[[#This Row],[Quantity]]</f>
        <v>8.8500000000000014</v>
      </c>
      <c r="O2407" s="5">
        <f>((Table1[[#This Row],[Ticket Price Price Per Unit]]-Table1[[#This Row],[Sales Price Per Unit]]))*Table1[[#This Row],[Quantity]]</f>
        <v>0</v>
      </c>
      <c r="P2407" s="5">
        <f>(Table1[[#This Row],[Sales Price Per Unit]]-Table1[[#This Row],[Cost per Unit]])*Table1[[#This Row],[Quantity]]</f>
        <v>3.8100000000000005</v>
      </c>
    </row>
    <row r="2408" spans="1:16" x14ac:dyDescent="0.25">
      <c r="A2408" s="1">
        <v>41362</v>
      </c>
      <c r="B2408" s="20">
        <f>MONTH(Table1[[#This Row],[Date]])</f>
        <v>3</v>
      </c>
      <c r="C2408" s="20" t="str">
        <f>TEXT(Table1[[#This Row],[Date]],"mmmm")</f>
        <v>marzec</v>
      </c>
      <c r="D2408" s="2">
        <v>1641</v>
      </c>
      <c r="E2408" s="2">
        <v>23</v>
      </c>
      <c r="F2408" s="2" t="s">
        <v>14</v>
      </c>
      <c r="G2408" s="2" t="s">
        <v>17</v>
      </c>
      <c r="H2408" s="5">
        <v>2.95</v>
      </c>
      <c r="I2408" s="3">
        <v>0</v>
      </c>
      <c r="J2408" s="5">
        <f>Table1[[#This Row],[Ticket Price Price Per Unit]]*(1-Table1[[#This Row],[Discount Given]])</f>
        <v>2.95</v>
      </c>
      <c r="K2408" s="5">
        <v>1.68</v>
      </c>
      <c r="L2408" s="2">
        <v>5</v>
      </c>
      <c r="M2408" s="2">
        <v>3016</v>
      </c>
      <c r="N2408" s="5">
        <f>Table1[[#This Row],[Sales Price Per Unit]]*Table1[[#This Row],[Quantity]]</f>
        <v>14.75</v>
      </c>
      <c r="O2408" s="5">
        <f>((Table1[[#This Row],[Ticket Price Price Per Unit]]-Table1[[#This Row],[Sales Price Per Unit]]))*Table1[[#This Row],[Quantity]]</f>
        <v>0</v>
      </c>
      <c r="P2408" s="5">
        <f>(Table1[[#This Row],[Sales Price Per Unit]]-Table1[[#This Row],[Cost per Unit]])*Table1[[#This Row],[Quantity]]</f>
        <v>6.3500000000000014</v>
      </c>
    </row>
    <row r="2409" spans="1:16" x14ac:dyDescent="0.25">
      <c r="A2409" s="1">
        <v>41362</v>
      </c>
      <c r="B2409" s="20">
        <f>MONTH(Table1[[#This Row],[Date]])</f>
        <v>3</v>
      </c>
      <c r="C2409" s="20" t="str">
        <f>TEXT(Table1[[#This Row],[Date]],"mmmm")</f>
        <v>marzec</v>
      </c>
      <c r="D2409" s="2">
        <v>1641</v>
      </c>
      <c r="E2409" s="2">
        <v>19</v>
      </c>
      <c r="F2409" s="2" t="s">
        <v>14</v>
      </c>
      <c r="G2409" s="2" t="s">
        <v>17</v>
      </c>
      <c r="H2409" s="5">
        <v>49.95</v>
      </c>
      <c r="I2409" s="3">
        <v>0</v>
      </c>
      <c r="J2409" s="5">
        <f>Table1[[#This Row],[Ticket Price Price Per Unit]]*(1-Table1[[#This Row],[Discount Given]])</f>
        <v>49.95</v>
      </c>
      <c r="K2409" s="5">
        <v>24.77</v>
      </c>
      <c r="L2409" s="2">
        <v>7</v>
      </c>
      <c r="M2409" s="2">
        <v>3016</v>
      </c>
      <c r="N2409" s="5">
        <f>Table1[[#This Row],[Sales Price Per Unit]]*Table1[[#This Row],[Quantity]]</f>
        <v>349.65000000000003</v>
      </c>
      <c r="O2409" s="5">
        <f>((Table1[[#This Row],[Ticket Price Price Per Unit]]-Table1[[#This Row],[Sales Price Per Unit]]))*Table1[[#This Row],[Quantity]]</f>
        <v>0</v>
      </c>
      <c r="P2409" s="5">
        <f>(Table1[[#This Row],[Sales Price Per Unit]]-Table1[[#This Row],[Cost per Unit]])*Table1[[#This Row],[Quantity]]</f>
        <v>176.26000000000002</v>
      </c>
    </row>
    <row r="2410" spans="1:16" x14ac:dyDescent="0.25">
      <c r="A2410" s="1">
        <v>41362</v>
      </c>
      <c r="B2410" s="20">
        <f>MONTH(Table1[[#This Row],[Date]])</f>
        <v>3</v>
      </c>
      <c r="C2410" s="20" t="str">
        <f>TEXT(Table1[[#This Row],[Date]],"mmmm")</f>
        <v>marzec</v>
      </c>
      <c r="D2410" s="2">
        <v>1642</v>
      </c>
      <c r="E2410" s="2">
        <v>47</v>
      </c>
      <c r="F2410" s="2" t="s">
        <v>14</v>
      </c>
      <c r="G2410" s="2" t="s">
        <v>17</v>
      </c>
      <c r="H2410" s="5">
        <v>28.95</v>
      </c>
      <c r="I2410" s="3">
        <v>0</v>
      </c>
      <c r="J2410" s="5">
        <f>Table1[[#This Row],[Ticket Price Price Per Unit]]*(1-Table1[[#This Row],[Discount Given]])</f>
        <v>28.95</v>
      </c>
      <c r="K2410" s="5">
        <v>8.86</v>
      </c>
      <c r="L2410" s="2">
        <v>9</v>
      </c>
      <c r="M2410" s="2">
        <v>3015</v>
      </c>
      <c r="N2410" s="5">
        <f>Table1[[#This Row],[Sales Price Per Unit]]*Table1[[#This Row],[Quantity]]</f>
        <v>260.55</v>
      </c>
      <c r="O2410" s="5">
        <f>((Table1[[#This Row],[Ticket Price Price Per Unit]]-Table1[[#This Row],[Sales Price Per Unit]]))*Table1[[#This Row],[Quantity]]</f>
        <v>0</v>
      </c>
      <c r="P2410" s="5">
        <f>(Table1[[#This Row],[Sales Price Per Unit]]-Table1[[#This Row],[Cost per Unit]])*Table1[[#This Row],[Quantity]]</f>
        <v>180.81</v>
      </c>
    </row>
    <row r="2411" spans="1:16" x14ac:dyDescent="0.25">
      <c r="A2411" s="1">
        <v>41362</v>
      </c>
      <c r="B2411" s="20">
        <f>MONTH(Table1[[#This Row],[Date]])</f>
        <v>3</v>
      </c>
      <c r="C2411" s="20" t="str">
        <f>TEXT(Table1[[#This Row],[Date]],"mmmm")</f>
        <v>marzec</v>
      </c>
      <c r="D2411" s="2">
        <v>1643</v>
      </c>
      <c r="E2411" s="2">
        <v>45</v>
      </c>
      <c r="F2411" s="2" t="s">
        <v>15</v>
      </c>
      <c r="G2411" s="2" t="s">
        <v>17</v>
      </c>
      <c r="H2411" s="5">
        <v>38.950000000000003</v>
      </c>
      <c r="I2411" s="3">
        <v>0.1</v>
      </c>
      <c r="J2411" s="5">
        <f>Table1[[#This Row],[Ticket Price Price Per Unit]]*(1-Table1[[#This Row],[Discount Given]])</f>
        <v>35.055000000000007</v>
      </c>
      <c r="K2411" s="5">
        <v>22.33</v>
      </c>
      <c r="L2411" s="2">
        <v>4</v>
      </c>
      <c r="M2411" s="2">
        <v>3015</v>
      </c>
      <c r="N2411" s="5">
        <f>Table1[[#This Row],[Sales Price Per Unit]]*Table1[[#This Row],[Quantity]]</f>
        <v>140.22000000000003</v>
      </c>
      <c r="O2411" s="5">
        <f>((Table1[[#This Row],[Ticket Price Price Per Unit]]-Table1[[#This Row],[Sales Price Per Unit]]))*Table1[[#This Row],[Quantity]]</f>
        <v>15.579999999999984</v>
      </c>
      <c r="P2411" s="5">
        <f>(Table1[[#This Row],[Sales Price Per Unit]]-Table1[[#This Row],[Cost per Unit]])*Table1[[#This Row],[Quantity]]</f>
        <v>50.900000000000034</v>
      </c>
    </row>
    <row r="2412" spans="1:16" x14ac:dyDescent="0.25">
      <c r="A2412" s="1">
        <v>41362</v>
      </c>
      <c r="B2412" s="20">
        <f>MONTH(Table1[[#This Row],[Date]])</f>
        <v>3</v>
      </c>
      <c r="C2412" s="20" t="str">
        <f>TEXT(Table1[[#This Row],[Date]],"mmmm")</f>
        <v>marzec</v>
      </c>
      <c r="D2412" s="2">
        <v>1644</v>
      </c>
      <c r="E2412" s="2">
        <v>25</v>
      </c>
      <c r="F2412" s="2" t="s">
        <v>14</v>
      </c>
      <c r="G2412" s="2" t="s">
        <v>17</v>
      </c>
      <c r="H2412" s="5">
        <v>0.95</v>
      </c>
      <c r="I2412" s="3">
        <v>0</v>
      </c>
      <c r="J2412" s="5">
        <f>Table1[[#This Row],[Ticket Price Price Per Unit]]*(1-Table1[[#This Row],[Discount Given]])</f>
        <v>0.95</v>
      </c>
      <c r="K2412" s="5">
        <v>0.35</v>
      </c>
      <c r="L2412" s="2">
        <v>12</v>
      </c>
      <c r="M2412" s="2">
        <v>3033</v>
      </c>
      <c r="N2412" s="5">
        <f>Table1[[#This Row],[Sales Price Per Unit]]*Table1[[#This Row],[Quantity]]</f>
        <v>11.399999999999999</v>
      </c>
      <c r="O2412" s="5">
        <f>((Table1[[#This Row],[Ticket Price Price Per Unit]]-Table1[[#This Row],[Sales Price Per Unit]]))*Table1[[#This Row],[Quantity]]</f>
        <v>0</v>
      </c>
      <c r="P2412" s="5">
        <f>(Table1[[#This Row],[Sales Price Per Unit]]-Table1[[#This Row],[Cost per Unit]])*Table1[[#This Row],[Quantity]]</f>
        <v>7.1999999999999993</v>
      </c>
    </row>
    <row r="2413" spans="1:16" x14ac:dyDescent="0.25">
      <c r="A2413" s="1">
        <v>41362</v>
      </c>
      <c r="B2413" s="20">
        <f>MONTH(Table1[[#This Row],[Date]])</f>
        <v>3</v>
      </c>
      <c r="C2413" s="20" t="str">
        <f>TEXT(Table1[[#This Row],[Date]],"mmmm")</f>
        <v>marzec</v>
      </c>
      <c r="D2413" s="2">
        <v>1645</v>
      </c>
      <c r="E2413" s="2">
        <v>1</v>
      </c>
      <c r="F2413" s="2" t="s">
        <v>15</v>
      </c>
      <c r="G2413" s="2" t="s">
        <v>17</v>
      </c>
      <c r="H2413" s="5">
        <v>43.95</v>
      </c>
      <c r="I2413" s="3">
        <v>0</v>
      </c>
      <c r="J2413" s="5">
        <f>Table1[[#This Row],[Ticket Price Price Per Unit]]*(1-Table1[[#This Row],[Discount Given]])</f>
        <v>43.95</v>
      </c>
      <c r="K2413" s="5">
        <v>25.6</v>
      </c>
      <c r="L2413" s="2">
        <v>19</v>
      </c>
      <c r="M2413" s="2">
        <v>3020</v>
      </c>
      <c r="N2413" s="5">
        <f>Table1[[#This Row],[Sales Price Per Unit]]*Table1[[#This Row],[Quantity]]</f>
        <v>835.05000000000007</v>
      </c>
      <c r="O2413" s="5">
        <f>((Table1[[#This Row],[Ticket Price Price Per Unit]]-Table1[[#This Row],[Sales Price Per Unit]]))*Table1[[#This Row],[Quantity]]</f>
        <v>0</v>
      </c>
      <c r="P2413" s="5">
        <f>(Table1[[#This Row],[Sales Price Per Unit]]-Table1[[#This Row],[Cost per Unit]])*Table1[[#This Row],[Quantity]]</f>
        <v>348.65000000000003</v>
      </c>
    </row>
    <row r="2414" spans="1:16" x14ac:dyDescent="0.25">
      <c r="A2414" s="1">
        <v>41362</v>
      </c>
      <c r="B2414" s="20">
        <f>MONTH(Table1[[#This Row],[Date]])</f>
        <v>3</v>
      </c>
      <c r="C2414" s="20" t="str">
        <f>TEXT(Table1[[#This Row],[Date]],"mmmm")</f>
        <v>marzec</v>
      </c>
      <c r="D2414" s="2">
        <v>1646</v>
      </c>
      <c r="E2414" s="2">
        <v>35</v>
      </c>
      <c r="F2414" s="2" t="s">
        <v>15</v>
      </c>
      <c r="G2414" s="2" t="s">
        <v>17</v>
      </c>
      <c r="H2414" s="5">
        <v>0.95</v>
      </c>
      <c r="I2414" s="3">
        <v>0</v>
      </c>
      <c r="J2414" s="5">
        <f>Table1[[#This Row],[Ticket Price Price Per Unit]]*(1-Table1[[#This Row],[Discount Given]])</f>
        <v>0.95</v>
      </c>
      <c r="K2414" s="5">
        <v>0.47</v>
      </c>
      <c r="L2414" s="2">
        <v>4</v>
      </c>
      <c r="M2414" s="2">
        <v>3030</v>
      </c>
      <c r="N2414" s="5">
        <f>Table1[[#This Row],[Sales Price Per Unit]]*Table1[[#This Row],[Quantity]]</f>
        <v>3.8</v>
      </c>
      <c r="O2414" s="5">
        <f>((Table1[[#This Row],[Ticket Price Price Per Unit]]-Table1[[#This Row],[Sales Price Per Unit]]))*Table1[[#This Row],[Quantity]]</f>
        <v>0</v>
      </c>
      <c r="P2414" s="5">
        <f>(Table1[[#This Row],[Sales Price Per Unit]]-Table1[[#This Row],[Cost per Unit]])*Table1[[#This Row],[Quantity]]</f>
        <v>1.92</v>
      </c>
    </row>
    <row r="2415" spans="1:16" x14ac:dyDescent="0.25">
      <c r="A2415" s="1">
        <v>41362</v>
      </c>
      <c r="B2415" s="20">
        <f>MONTH(Table1[[#This Row],[Date]])</f>
        <v>3</v>
      </c>
      <c r="C2415" s="20" t="str">
        <f>TEXT(Table1[[#This Row],[Date]],"mmmm")</f>
        <v>marzec</v>
      </c>
      <c r="D2415" s="2">
        <v>1647</v>
      </c>
      <c r="E2415" s="2">
        <v>37</v>
      </c>
      <c r="F2415" s="2" t="s">
        <v>14</v>
      </c>
      <c r="G2415" s="2" t="s">
        <v>17</v>
      </c>
      <c r="H2415" s="5">
        <v>24.95</v>
      </c>
      <c r="I2415" s="3">
        <v>0</v>
      </c>
      <c r="J2415" s="5">
        <f>Table1[[#This Row],[Ticket Price Price Per Unit]]*(1-Table1[[#This Row],[Discount Given]])</f>
        <v>24.95</v>
      </c>
      <c r="K2415" s="5">
        <v>9.3800000000000008</v>
      </c>
      <c r="L2415" s="2">
        <v>2</v>
      </c>
      <c r="M2415" s="2">
        <v>3023</v>
      </c>
      <c r="N2415" s="5">
        <f>Table1[[#This Row],[Sales Price Per Unit]]*Table1[[#This Row],[Quantity]]</f>
        <v>49.9</v>
      </c>
      <c r="O2415" s="5">
        <f>((Table1[[#This Row],[Ticket Price Price Per Unit]]-Table1[[#This Row],[Sales Price Per Unit]]))*Table1[[#This Row],[Quantity]]</f>
        <v>0</v>
      </c>
      <c r="P2415" s="5">
        <f>(Table1[[#This Row],[Sales Price Per Unit]]-Table1[[#This Row],[Cost per Unit]])*Table1[[#This Row],[Quantity]]</f>
        <v>31.139999999999997</v>
      </c>
    </row>
    <row r="2416" spans="1:16" x14ac:dyDescent="0.25">
      <c r="A2416" s="1">
        <v>41362</v>
      </c>
      <c r="B2416" s="20">
        <f>MONTH(Table1[[#This Row],[Date]])</f>
        <v>3</v>
      </c>
      <c r="C2416" s="20" t="str">
        <f>TEXT(Table1[[#This Row],[Date]],"mmmm")</f>
        <v>marzec</v>
      </c>
      <c r="D2416" s="2">
        <v>1648</v>
      </c>
      <c r="E2416" s="2">
        <v>2</v>
      </c>
      <c r="F2416" s="2" t="s">
        <v>15</v>
      </c>
      <c r="G2416" s="2" t="s">
        <v>17</v>
      </c>
      <c r="H2416" s="5">
        <v>44.95</v>
      </c>
      <c r="I2416" s="3">
        <v>0.1</v>
      </c>
      <c r="J2416" s="5">
        <f>Table1[[#This Row],[Ticket Price Price Per Unit]]*(1-Table1[[#This Row],[Discount Given]])</f>
        <v>40.455000000000005</v>
      </c>
      <c r="K2416" s="5">
        <v>27.95</v>
      </c>
      <c r="L2416" s="2">
        <v>8</v>
      </c>
      <c r="M2416" s="2">
        <v>3031</v>
      </c>
      <c r="N2416" s="5">
        <f>Table1[[#This Row],[Sales Price Per Unit]]*Table1[[#This Row],[Quantity]]</f>
        <v>323.64000000000004</v>
      </c>
      <c r="O2416" s="5">
        <f>((Table1[[#This Row],[Ticket Price Price Per Unit]]-Table1[[#This Row],[Sales Price Per Unit]]))*Table1[[#This Row],[Quantity]]</f>
        <v>35.95999999999998</v>
      </c>
      <c r="P2416" s="5">
        <f>(Table1[[#This Row],[Sales Price Per Unit]]-Table1[[#This Row],[Cost per Unit]])*Table1[[#This Row],[Quantity]]</f>
        <v>100.04000000000005</v>
      </c>
    </row>
    <row r="2417" spans="1:16" x14ac:dyDescent="0.25">
      <c r="A2417" s="1">
        <v>41362</v>
      </c>
      <c r="B2417" s="20">
        <f>MONTH(Table1[[#This Row],[Date]])</f>
        <v>3</v>
      </c>
      <c r="C2417" s="20" t="str">
        <f>TEXT(Table1[[#This Row],[Date]],"mmmm")</f>
        <v>marzec</v>
      </c>
      <c r="D2417" s="2">
        <v>1648</v>
      </c>
      <c r="E2417" s="2">
        <v>39</v>
      </c>
      <c r="F2417" s="2" t="s">
        <v>15</v>
      </c>
      <c r="G2417" s="2" t="s">
        <v>17</v>
      </c>
      <c r="H2417" s="5">
        <v>26.95</v>
      </c>
      <c r="I2417" s="3">
        <v>0</v>
      </c>
      <c r="J2417" s="5">
        <f>Table1[[#This Row],[Ticket Price Price Per Unit]]*(1-Table1[[#This Row],[Discount Given]])</f>
        <v>26.95</v>
      </c>
      <c r="K2417" s="5">
        <v>12.24</v>
      </c>
      <c r="L2417" s="2">
        <v>5</v>
      </c>
      <c r="M2417" s="2">
        <v>3031</v>
      </c>
      <c r="N2417" s="5">
        <f>Table1[[#This Row],[Sales Price Per Unit]]*Table1[[#This Row],[Quantity]]</f>
        <v>134.75</v>
      </c>
      <c r="O2417" s="5">
        <f>((Table1[[#This Row],[Ticket Price Price Per Unit]]-Table1[[#This Row],[Sales Price Per Unit]]))*Table1[[#This Row],[Quantity]]</f>
        <v>0</v>
      </c>
      <c r="P2417" s="5">
        <f>(Table1[[#This Row],[Sales Price Per Unit]]-Table1[[#This Row],[Cost per Unit]])*Table1[[#This Row],[Quantity]]</f>
        <v>73.55</v>
      </c>
    </row>
    <row r="2418" spans="1:16" x14ac:dyDescent="0.25">
      <c r="A2418" s="1">
        <v>41362</v>
      </c>
      <c r="B2418" s="20">
        <f>MONTH(Table1[[#This Row],[Date]])</f>
        <v>3</v>
      </c>
      <c r="C2418" s="20" t="str">
        <f>TEXT(Table1[[#This Row],[Date]],"mmmm")</f>
        <v>marzec</v>
      </c>
      <c r="D2418" s="2">
        <v>1648</v>
      </c>
      <c r="E2418" s="2">
        <v>20</v>
      </c>
      <c r="F2418" s="2" t="s">
        <v>15</v>
      </c>
      <c r="G2418" s="2" t="s">
        <v>17</v>
      </c>
      <c r="H2418" s="5">
        <v>16.95</v>
      </c>
      <c r="I2418" s="3">
        <v>0.2</v>
      </c>
      <c r="J2418" s="5">
        <f>Table1[[#This Row],[Ticket Price Price Per Unit]]*(1-Table1[[#This Row],[Discount Given]])</f>
        <v>13.56</v>
      </c>
      <c r="K2418" s="5">
        <v>6.76</v>
      </c>
      <c r="L2418" s="2">
        <v>9</v>
      </c>
      <c r="M2418" s="2">
        <v>3031</v>
      </c>
      <c r="N2418" s="5">
        <f>Table1[[#This Row],[Sales Price Per Unit]]*Table1[[#This Row],[Quantity]]</f>
        <v>122.04</v>
      </c>
      <c r="O2418" s="5">
        <f>((Table1[[#This Row],[Ticket Price Price Per Unit]]-Table1[[#This Row],[Sales Price Per Unit]]))*Table1[[#This Row],[Quantity]]</f>
        <v>30.509999999999991</v>
      </c>
      <c r="P2418" s="5">
        <f>(Table1[[#This Row],[Sales Price Per Unit]]-Table1[[#This Row],[Cost per Unit]])*Table1[[#This Row],[Quantity]]</f>
        <v>61.2</v>
      </c>
    </row>
    <row r="2419" spans="1:16" x14ac:dyDescent="0.25">
      <c r="A2419" s="1">
        <v>41362</v>
      </c>
      <c r="B2419" s="20">
        <f>MONTH(Table1[[#This Row],[Date]])</f>
        <v>3</v>
      </c>
      <c r="C2419" s="20" t="str">
        <f>TEXT(Table1[[#This Row],[Date]],"mmmm")</f>
        <v>marzec</v>
      </c>
      <c r="D2419" s="2">
        <v>1648</v>
      </c>
      <c r="E2419" s="2">
        <v>9</v>
      </c>
      <c r="F2419" s="2" t="s">
        <v>15</v>
      </c>
      <c r="G2419" s="2" t="s">
        <v>17</v>
      </c>
      <c r="H2419" s="5">
        <v>48.95</v>
      </c>
      <c r="I2419" s="3">
        <v>0</v>
      </c>
      <c r="J2419" s="5">
        <f>Table1[[#This Row],[Ticket Price Price Per Unit]]*(1-Table1[[#This Row],[Discount Given]])</f>
        <v>48.95</v>
      </c>
      <c r="K2419" s="5">
        <v>24.52</v>
      </c>
      <c r="L2419" s="2">
        <v>15</v>
      </c>
      <c r="M2419" s="2">
        <v>3031</v>
      </c>
      <c r="N2419" s="5">
        <f>Table1[[#This Row],[Sales Price Per Unit]]*Table1[[#This Row],[Quantity]]</f>
        <v>734.25</v>
      </c>
      <c r="O2419" s="5">
        <f>((Table1[[#This Row],[Ticket Price Price Per Unit]]-Table1[[#This Row],[Sales Price Per Unit]]))*Table1[[#This Row],[Quantity]]</f>
        <v>0</v>
      </c>
      <c r="P2419" s="5">
        <f>(Table1[[#This Row],[Sales Price Per Unit]]-Table1[[#This Row],[Cost per Unit]])*Table1[[#This Row],[Quantity]]</f>
        <v>366.45000000000005</v>
      </c>
    </row>
    <row r="2420" spans="1:16" x14ac:dyDescent="0.25">
      <c r="A2420" s="1">
        <v>41362</v>
      </c>
      <c r="B2420" s="20">
        <f>MONTH(Table1[[#This Row],[Date]])</f>
        <v>3</v>
      </c>
      <c r="C2420" s="20" t="str">
        <f>TEXT(Table1[[#This Row],[Date]],"mmmm")</f>
        <v>marzec</v>
      </c>
      <c r="D2420" s="2">
        <v>1649</v>
      </c>
      <c r="E2420" s="2">
        <v>5</v>
      </c>
      <c r="F2420" s="2" t="s">
        <v>14</v>
      </c>
      <c r="G2420" s="2" t="s">
        <v>17</v>
      </c>
      <c r="H2420" s="5">
        <v>24.95</v>
      </c>
      <c r="I2420" s="3">
        <v>0.1</v>
      </c>
      <c r="J2420" s="5">
        <f>Table1[[#This Row],[Ticket Price Price Per Unit]]*(1-Table1[[#This Row],[Discount Given]])</f>
        <v>22.454999999999998</v>
      </c>
      <c r="K2420" s="5">
        <v>12.27</v>
      </c>
      <c r="L2420" s="2">
        <v>4</v>
      </c>
      <c r="M2420" s="2">
        <v>3025</v>
      </c>
      <c r="N2420" s="5">
        <f>Table1[[#This Row],[Sales Price Per Unit]]*Table1[[#This Row],[Quantity]]</f>
        <v>89.82</v>
      </c>
      <c r="O2420" s="5">
        <f>((Table1[[#This Row],[Ticket Price Price Per Unit]]-Table1[[#This Row],[Sales Price Per Unit]]))*Table1[[#This Row],[Quantity]]</f>
        <v>9.980000000000004</v>
      </c>
      <c r="P2420" s="5">
        <f>(Table1[[#This Row],[Sales Price Per Unit]]-Table1[[#This Row],[Cost per Unit]])*Table1[[#This Row],[Quantity]]</f>
        <v>40.739999999999995</v>
      </c>
    </row>
    <row r="2421" spans="1:16" x14ac:dyDescent="0.25">
      <c r="A2421" s="1">
        <v>41362</v>
      </c>
      <c r="B2421" s="20">
        <f>MONTH(Table1[[#This Row],[Date]])</f>
        <v>3</v>
      </c>
      <c r="C2421" s="20" t="str">
        <f>TEXT(Table1[[#This Row],[Date]],"mmmm")</f>
        <v>marzec</v>
      </c>
      <c r="D2421" s="2">
        <v>1649</v>
      </c>
      <c r="E2421" s="2">
        <v>14</v>
      </c>
      <c r="F2421" s="2" t="s">
        <v>14</v>
      </c>
      <c r="G2421" s="2" t="s">
        <v>17</v>
      </c>
      <c r="H2421" s="5">
        <v>31.95</v>
      </c>
      <c r="I2421" s="3">
        <v>0</v>
      </c>
      <c r="J2421" s="5">
        <f>Table1[[#This Row],[Ticket Price Price Per Unit]]*(1-Table1[[#This Row],[Discount Given]])</f>
        <v>31.95</v>
      </c>
      <c r="K2421" s="5">
        <v>17.38</v>
      </c>
      <c r="L2421" s="2">
        <v>3</v>
      </c>
      <c r="M2421" s="2">
        <v>3025</v>
      </c>
      <c r="N2421" s="5">
        <f>Table1[[#This Row],[Sales Price Per Unit]]*Table1[[#This Row],[Quantity]]</f>
        <v>95.85</v>
      </c>
      <c r="O2421" s="5">
        <f>((Table1[[#This Row],[Ticket Price Price Per Unit]]-Table1[[#This Row],[Sales Price Per Unit]]))*Table1[[#This Row],[Quantity]]</f>
        <v>0</v>
      </c>
      <c r="P2421" s="5">
        <f>(Table1[[#This Row],[Sales Price Per Unit]]-Table1[[#This Row],[Cost per Unit]])*Table1[[#This Row],[Quantity]]</f>
        <v>43.71</v>
      </c>
    </row>
    <row r="2422" spans="1:16" x14ac:dyDescent="0.25">
      <c r="A2422" s="1">
        <v>41362</v>
      </c>
      <c r="B2422" s="20">
        <f>MONTH(Table1[[#This Row],[Date]])</f>
        <v>3</v>
      </c>
      <c r="C2422" s="20" t="str">
        <f>TEXT(Table1[[#This Row],[Date]],"mmmm")</f>
        <v>marzec</v>
      </c>
      <c r="D2422" s="2">
        <v>1650</v>
      </c>
      <c r="E2422" s="2">
        <v>32</v>
      </c>
      <c r="F2422" s="2" t="s">
        <v>15</v>
      </c>
      <c r="G2422" s="2" t="s">
        <v>17</v>
      </c>
      <c r="H2422" s="5">
        <v>22.95</v>
      </c>
      <c r="I2422" s="3">
        <v>0</v>
      </c>
      <c r="J2422" s="5">
        <f>Table1[[#This Row],[Ticket Price Price Per Unit]]*(1-Table1[[#This Row],[Discount Given]])</f>
        <v>22.95</v>
      </c>
      <c r="K2422" s="5">
        <v>11.78</v>
      </c>
      <c r="L2422" s="2">
        <v>16</v>
      </c>
      <c r="M2422" s="2">
        <v>3032</v>
      </c>
      <c r="N2422" s="5">
        <f>Table1[[#This Row],[Sales Price Per Unit]]*Table1[[#This Row],[Quantity]]</f>
        <v>367.2</v>
      </c>
      <c r="O2422" s="5">
        <f>((Table1[[#This Row],[Ticket Price Price Per Unit]]-Table1[[#This Row],[Sales Price Per Unit]]))*Table1[[#This Row],[Quantity]]</f>
        <v>0</v>
      </c>
      <c r="P2422" s="5">
        <f>(Table1[[#This Row],[Sales Price Per Unit]]-Table1[[#This Row],[Cost per Unit]])*Table1[[#This Row],[Quantity]]</f>
        <v>178.72</v>
      </c>
    </row>
    <row r="2423" spans="1:16" x14ac:dyDescent="0.25">
      <c r="A2423" s="1">
        <v>41362</v>
      </c>
      <c r="B2423" s="20">
        <f>MONTH(Table1[[#This Row],[Date]])</f>
        <v>3</v>
      </c>
      <c r="C2423" s="20" t="str">
        <f>TEXT(Table1[[#This Row],[Date]],"mmmm")</f>
        <v>marzec</v>
      </c>
      <c r="D2423" s="2">
        <v>1651</v>
      </c>
      <c r="E2423" s="2">
        <v>10</v>
      </c>
      <c r="F2423" s="2" t="s">
        <v>14</v>
      </c>
      <c r="G2423" s="2" t="s">
        <v>17</v>
      </c>
      <c r="H2423" s="5">
        <v>34.950000000000003</v>
      </c>
      <c r="I2423" s="3">
        <v>0</v>
      </c>
      <c r="J2423" s="5">
        <f>Table1[[#This Row],[Ticket Price Price Per Unit]]*(1-Table1[[#This Row],[Discount Given]])</f>
        <v>34.950000000000003</v>
      </c>
      <c r="K2423" s="5">
        <v>22.13</v>
      </c>
      <c r="L2423" s="2">
        <v>4</v>
      </c>
      <c r="M2423" s="2">
        <v>3014</v>
      </c>
      <c r="N2423" s="5">
        <f>Table1[[#This Row],[Sales Price Per Unit]]*Table1[[#This Row],[Quantity]]</f>
        <v>139.80000000000001</v>
      </c>
      <c r="O2423" s="5">
        <f>((Table1[[#This Row],[Ticket Price Price Per Unit]]-Table1[[#This Row],[Sales Price Per Unit]]))*Table1[[#This Row],[Quantity]]</f>
        <v>0</v>
      </c>
      <c r="P2423" s="5">
        <f>(Table1[[#This Row],[Sales Price Per Unit]]-Table1[[#This Row],[Cost per Unit]])*Table1[[#This Row],[Quantity]]</f>
        <v>51.280000000000015</v>
      </c>
    </row>
    <row r="2424" spans="1:16" hidden="1" x14ac:dyDescent="0.25">
      <c r="A2424" s="1">
        <v>41362</v>
      </c>
      <c r="B2424" s="20">
        <f>MONTH(Table1[[#This Row],[Date]])</f>
        <v>3</v>
      </c>
      <c r="C2424" s="20" t="str">
        <f>TEXT(Table1[[#This Row],[Date]],"mmmm")</f>
        <v>marzec</v>
      </c>
      <c r="D2424" s="2">
        <v>1652</v>
      </c>
      <c r="E2424" s="2">
        <v>2</v>
      </c>
      <c r="F2424" s="2" t="s">
        <v>15</v>
      </c>
      <c r="G2424" s="2" t="s">
        <v>17</v>
      </c>
      <c r="H2424" s="5">
        <v>44.95</v>
      </c>
      <c r="I2424" s="3">
        <v>0</v>
      </c>
      <c r="J2424" s="5">
        <f>Table1[[#This Row],[Ticket Price Price Per Unit]]*(1-Table1[[#This Row],[Discount Given]])</f>
        <v>44.95</v>
      </c>
      <c r="K2424" s="5">
        <v>27.95</v>
      </c>
      <c r="L2424" s="2">
        <v>5</v>
      </c>
      <c r="M2424" s="2">
        <v>3019</v>
      </c>
      <c r="N2424" s="5">
        <f>Table1[[#This Row],[Sales Price Per Unit]]*Table1[[#This Row],[Quantity]]</f>
        <v>224.75</v>
      </c>
      <c r="O2424" s="5">
        <f>((Table1[[#This Row],[Ticket Price Price Per Unit]]-Table1[[#This Row],[Sales Price Per Unit]]))*Table1[[#This Row],[Quantity]]</f>
        <v>0</v>
      </c>
      <c r="P2424" s="5">
        <f>(Table1[[#This Row],[Sales Price Per Unit]]-Table1[[#This Row],[Cost per Unit]])*Table1[[#This Row],[Quantity]]</f>
        <v>85.000000000000014</v>
      </c>
    </row>
    <row r="2425" spans="1:16" x14ac:dyDescent="0.25">
      <c r="A2425" s="1">
        <v>41362</v>
      </c>
      <c r="B2425" s="20">
        <f>MONTH(Table1[[#This Row],[Date]])</f>
        <v>3</v>
      </c>
      <c r="C2425" s="20" t="str">
        <f>TEXT(Table1[[#This Row],[Date]],"mmmm")</f>
        <v>marzec</v>
      </c>
      <c r="D2425" s="2">
        <v>1653</v>
      </c>
      <c r="E2425" s="2">
        <v>2</v>
      </c>
      <c r="F2425" s="2" t="s">
        <v>14</v>
      </c>
      <c r="G2425" s="2" t="s">
        <v>17</v>
      </c>
      <c r="H2425" s="5">
        <v>44.95</v>
      </c>
      <c r="I2425" s="3">
        <v>0</v>
      </c>
      <c r="J2425" s="5">
        <f>Table1[[#This Row],[Ticket Price Price Per Unit]]*(1-Table1[[#This Row],[Discount Given]])</f>
        <v>44.95</v>
      </c>
      <c r="K2425" s="5">
        <v>27.95</v>
      </c>
      <c r="L2425" s="2">
        <v>7</v>
      </c>
      <c r="M2425" s="2">
        <v>3018</v>
      </c>
      <c r="N2425" s="5">
        <f>Table1[[#This Row],[Sales Price Per Unit]]*Table1[[#This Row],[Quantity]]</f>
        <v>314.65000000000003</v>
      </c>
      <c r="O2425" s="5">
        <f>((Table1[[#This Row],[Ticket Price Price Per Unit]]-Table1[[#This Row],[Sales Price Per Unit]]))*Table1[[#This Row],[Quantity]]</f>
        <v>0</v>
      </c>
      <c r="P2425" s="5">
        <f>(Table1[[#This Row],[Sales Price Per Unit]]-Table1[[#This Row],[Cost per Unit]])*Table1[[#This Row],[Quantity]]</f>
        <v>119.00000000000003</v>
      </c>
    </row>
    <row r="2426" spans="1:16" x14ac:dyDescent="0.25">
      <c r="A2426" s="1">
        <v>41362</v>
      </c>
      <c r="B2426" s="20">
        <f>MONTH(Table1[[#This Row],[Date]])</f>
        <v>3</v>
      </c>
      <c r="C2426" s="20" t="str">
        <f>TEXT(Table1[[#This Row],[Date]],"mmmm")</f>
        <v>marzec</v>
      </c>
      <c r="D2426" s="2">
        <v>1654</v>
      </c>
      <c r="E2426" s="2">
        <v>49</v>
      </c>
      <c r="F2426" s="2" t="s">
        <v>15</v>
      </c>
      <c r="G2426" s="2" t="s">
        <v>17</v>
      </c>
      <c r="H2426" s="5">
        <v>63.95</v>
      </c>
      <c r="I2426" s="3">
        <v>0</v>
      </c>
      <c r="J2426" s="5">
        <f>Table1[[#This Row],[Ticket Price Price Per Unit]]*(1-Table1[[#This Row],[Discount Given]])</f>
        <v>63.95</v>
      </c>
      <c r="K2426" s="5">
        <v>27.1</v>
      </c>
      <c r="L2426" s="2">
        <v>4</v>
      </c>
      <c r="M2426" s="2">
        <v>3018</v>
      </c>
      <c r="N2426" s="5">
        <f>Table1[[#This Row],[Sales Price Per Unit]]*Table1[[#This Row],[Quantity]]</f>
        <v>255.8</v>
      </c>
      <c r="O2426" s="5">
        <f>((Table1[[#This Row],[Ticket Price Price Per Unit]]-Table1[[#This Row],[Sales Price Per Unit]]))*Table1[[#This Row],[Quantity]]</f>
        <v>0</v>
      </c>
      <c r="P2426" s="5">
        <f>(Table1[[#This Row],[Sales Price Per Unit]]-Table1[[#This Row],[Cost per Unit]])*Table1[[#This Row],[Quantity]]</f>
        <v>147.4</v>
      </c>
    </row>
    <row r="2427" spans="1:16" x14ac:dyDescent="0.25">
      <c r="A2427" s="1">
        <v>41362</v>
      </c>
      <c r="B2427" s="20">
        <f>MONTH(Table1[[#This Row],[Date]])</f>
        <v>3</v>
      </c>
      <c r="C2427" s="20" t="str">
        <f>TEXT(Table1[[#This Row],[Date]],"mmmm")</f>
        <v>marzec</v>
      </c>
      <c r="D2427" s="2">
        <v>1655</v>
      </c>
      <c r="E2427" s="2">
        <v>18</v>
      </c>
      <c r="F2427" s="2" t="s">
        <v>14</v>
      </c>
      <c r="G2427" s="2" t="s">
        <v>17</v>
      </c>
      <c r="H2427" s="5">
        <v>54.95</v>
      </c>
      <c r="I2427" s="3">
        <v>0</v>
      </c>
      <c r="J2427" s="5">
        <f>Table1[[#This Row],[Ticket Price Price Per Unit]]*(1-Table1[[#This Row],[Discount Given]])</f>
        <v>54.95</v>
      </c>
      <c r="K2427" s="5">
        <v>26.65</v>
      </c>
      <c r="L2427" s="2">
        <v>5</v>
      </c>
      <c r="M2427" s="2">
        <v>3010</v>
      </c>
      <c r="N2427" s="5">
        <f>Table1[[#This Row],[Sales Price Per Unit]]*Table1[[#This Row],[Quantity]]</f>
        <v>274.75</v>
      </c>
      <c r="O2427" s="5">
        <f>((Table1[[#This Row],[Ticket Price Price Per Unit]]-Table1[[#This Row],[Sales Price Per Unit]]))*Table1[[#This Row],[Quantity]]</f>
        <v>0</v>
      </c>
      <c r="P2427" s="5">
        <f>(Table1[[#This Row],[Sales Price Per Unit]]-Table1[[#This Row],[Cost per Unit]])*Table1[[#This Row],[Quantity]]</f>
        <v>141.50000000000003</v>
      </c>
    </row>
    <row r="2428" spans="1:16" x14ac:dyDescent="0.25">
      <c r="A2428" s="1">
        <v>41362</v>
      </c>
      <c r="B2428" s="20">
        <f>MONTH(Table1[[#This Row],[Date]])</f>
        <v>3</v>
      </c>
      <c r="C2428" s="20" t="str">
        <f>TEXT(Table1[[#This Row],[Date]],"mmmm")</f>
        <v>marzec</v>
      </c>
      <c r="D2428" s="2">
        <v>1656</v>
      </c>
      <c r="E2428" s="2">
        <v>50</v>
      </c>
      <c r="F2428" s="2" t="s">
        <v>15</v>
      </c>
      <c r="G2428" s="2" t="s">
        <v>17</v>
      </c>
      <c r="H2428" s="5">
        <v>24.95</v>
      </c>
      <c r="I2428" s="3">
        <v>0</v>
      </c>
      <c r="J2428" s="5">
        <f>Table1[[#This Row],[Ticket Price Price Per Unit]]*(1-Table1[[#This Row],[Discount Given]])</f>
        <v>24.95</v>
      </c>
      <c r="K2428" s="5">
        <v>12.14</v>
      </c>
      <c r="L2428" s="2">
        <v>2</v>
      </c>
      <c r="M2428" s="2">
        <v>3021</v>
      </c>
      <c r="N2428" s="5">
        <f>Table1[[#This Row],[Sales Price Per Unit]]*Table1[[#This Row],[Quantity]]</f>
        <v>49.9</v>
      </c>
      <c r="O2428" s="5">
        <f>((Table1[[#This Row],[Ticket Price Price Per Unit]]-Table1[[#This Row],[Sales Price Per Unit]]))*Table1[[#This Row],[Quantity]]</f>
        <v>0</v>
      </c>
      <c r="P2428" s="5">
        <f>(Table1[[#This Row],[Sales Price Per Unit]]-Table1[[#This Row],[Cost per Unit]])*Table1[[#This Row],[Quantity]]</f>
        <v>25.619999999999997</v>
      </c>
    </row>
    <row r="2429" spans="1:16" x14ac:dyDescent="0.25">
      <c r="A2429" s="1">
        <v>41362</v>
      </c>
      <c r="B2429" s="20">
        <f>MONTH(Table1[[#This Row],[Date]])</f>
        <v>3</v>
      </c>
      <c r="C2429" s="20" t="str">
        <f>TEXT(Table1[[#This Row],[Date]],"mmmm")</f>
        <v>marzec</v>
      </c>
      <c r="D2429" s="2">
        <v>1657</v>
      </c>
      <c r="E2429" s="2">
        <v>43</v>
      </c>
      <c r="F2429" s="2" t="s">
        <v>14</v>
      </c>
      <c r="G2429" s="2" t="s">
        <v>17</v>
      </c>
      <c r="H2429" s="5">
        <v>11.95</v>
      </c>
      <c r="I2429" s="3">
        <v>0</v>
      </c>
      <c r="J2429" s="5">
        <f>Table1[[#This Row],[Ticket Price Price Per Unit]]*(1-Table1[[#This Row],[Discount Given]])</f>
        <v>11.95</v>
      </c>
      <c r="K2429" s="5">
        <v>3.32</v>
      </c>
      <c r="L2429" s="2">
        <v>10</v>
      </c>
      <c r="M2429" s="2">
        <v>3023</v>
      </c>
      <c r="N2429" s="5">
        <f>Table1[[#This Row],[Sales Price Per Unit]]*Table1[[#This Row],[Quantity]]</f>
        <v>119.5</v>
      </c>
      <c r="O2429" s="5">
        <f>((Table1[[#This Row],[Ticket Price Price Per Unit]]-Table1[[#This Row],[Sales Price Per Unit]]))*Table1[[#This Row],[Quantity]]</f>
        <v>0</v>
      </c>
      <c r="P2429" s="5">
        <f>(Table1[[#This Row],[Sales Price Per Unit]]-Table1[[#This Row],[Cost per Unit]])*Table1[[#This Row],[Quantity]]</f>
        <v>86.299999999999983</v>
      </c>
    </row>
    <row r="2430" spans="1:16" x14ac:dyDescent="0.25">
      <c r="A2430" s="1">
        <v>41362</v>
      </c>
      <c r="B2430" s="20">
        <f>MONTH(Table1[[#This Row],[Date]])</f>
        <v>3</v>
      </c>
      <c r="C2430" s="20" t="str">
        <f>TEXT(Table1[[#This Row],[Date]],"mmmm")</f>
        <v>marzec</v>
      </c>
      <c r="D2430" s="2">
        <v>1658</v>
      </c>
      <c r="E2430" s="2">
        <v>34</v>
      </c>
      <c r="F2430" s="2" t="s">
        <v>15</v>
      </c>
      <c r="G2430" s="2" t="s">
        <v>17</v>
      </c>
      <c r="H2430" s="5">
        <v>37.950000000000003</v>
      </c>
      <c r="I2430" s="3">
        <v>0.1</v>
      </c>
      <c r="J2430" s="5">
        <f>Table1[[#This Row],[Ticket Price Price Per Unit]]*(1-Table1[[#This Row],[Discount Given]])</f>
        <v>34.155000000000001</v>
      </c>
      <c r="K2430" s="5">
        <v>15.35</v>
      </c>
      <c r="L2430" s="2">
        <v>15</v>
      </c>
      <c r="M2430" s="2">
        <v>3026</v>
      </c>
      <c r="N2430" s="5">
        <f>Table1[[#This Row],[Sales Price Per Unit]]*Table1[[#This Row],[Quantity]]</f>
        <v>512.32500000000005</v>
      </c>
      <c r="O2430" s="5">
        <f>((Table1[[#This Row],[Ticket Price Price Per Unit]]-Table1[[#This Row],[Sales Price Per Unit]]))*Table1[[#This Row],[Quantity]]</f>
        <v>56.925000000000026</v>
      </c>
      <c r="P2430" s="5">
        <f>(Table1[[#This Row],[Sales Price Per Unit]]-Table1[[#This Row],[Cost per Unit]])*Table1[[#This Row],[Quantity]]</f>
        <v>282.07499999999999</v>
      </c>
    </row>
    <row r="2431" spans="1:16" x14ac:dyDescent="0.25">
      <c r="A2431" s="1">
        <v>41362</v>
      </c>
      <c r="B2431" s="20">
        <f>MONTH(Table1[[#This Row],[Date]])</f>
        <v>3</v>
      </c>
      <c r="C2431" s="20" t="str">
        <f>TEXT(Table1[[#This Row],[Date]],"mmmm")</f>
        <v>marzec</v>
      </c>
      <c r="D2431" s="2">
        <v>1659</v>
      </c>
      <c r="E2431" s="2">
        <v>31</v>
      </c>
      <c r="F2431" s="2" t="s">
        <v>14</v>
      </c>
      <c r="G2431" s="2" t="s">
        <v>17</v>
      </c>
      <c r="H2431" s="5">
        <v>0.95</v>
      </c>
      <c r="I2431" s="3">
        <v>0</v>
      </c>
      <c r="J2431" s="5">
        <f>Table1[[#This Row],[Ticket Price Price Per Unit]]*(1-Table1[[#This Row],[Discount Given]])</f>
        <v>0.95</v>
      </c>
      <c r="K2431" s="5">
        <v>0.34</v>
      </c>
      <c r="L2431" s="2">
        <v>7</v>
      </c>
      <c r="M2431" s="2">
        <v>3022</v>
      </c>
      <c r="N2431" s="5">
        <f>Table1[[#This Row],[Sales Price Per Unit]]*Table1[[#This Row],[Quantity]]</f>
        <v>6.6499999999999995</v>
      </c>
      <c r="O2431" s="5">
        <f>((Table1[[#This Row],[Ticket Price Price Per Unit]]-Table1[[#This Row],[Sales Price Per Unit]]))*Table1[[#This Row],[Quantity]]</f>
        <v>0</v>
      </c>
      <c r="P2431" s="5">
        <f>(Table1[[#This Row],[Sales Price Per Unit]]-Table1[[#This Row],[Cost per Unit]])*Table1[[#This Row],[Quantity]]</f>
        <v>4.2699999999999996</v>
      </c>
    </row>
    <row r="2432" spans="1:16" x14ac:dyDescent="0.25">
      <c r="A2432" s="1">
        <v>41362</v>
      </c>
      <c r="B2432" s="20">
        <f>MONTH(Table1[[#This Row],[Date]])</f>
        <v>3</v>
      </c>
      <c r="C2432" s="20" t="str">
        <f>TEXT(Table1[[#This Row],[Date]],"mmmm")</f>
        <v>marzec</v>
      </c>
      <c r="D2432" s="2">
        <v>1660</v>
      </c>
      <c r="E2432" s="2">
        <v>13</v>
      </c>
      <c r="F2432" s="2" t="s">
        <v>15</v>
      </c>
      <c r="G2432" s="2" t="s">
        <v>17</v>
      </c>
      <c r="H2432" s="5">
        <v>26.95</v>
      </c>
      <c r="I2432" s="3">
        <v>0</v>
      </c>
      <c r="J2432" s="5">
        <f>Table1[[#This Row],[Ticket Price Price Per Unit]]*(1-Table1[[#This Row],[Discount Given]])</f>
        <v>26.95</v>
      </c>
      <c r="K2432" s="5">
        <v>13.26</v>
      </c>
      <c r="L2432" s="2">
        <v>2</v>
      </c>
      <c r="M2432" s="2">
        <v>3031</v>
      </c>
      <c r="N2432" s="5">
        <f>Table1[[#This Row],[Sales Price Per Unit]]*Table1[[#This Row],[Quantity]]</f>
        <v>53.9</v>
      </c>
      <c r="O2432" s="5">
        <f>((Table1[[#This Row],[Ticket Price Price Per Unit]]-Table1[[#This Row],[Sales Price Per Unit]]))*Table1[[#This Row],[Quantity]]</f>
        <v>0</v>
      </c>
      <c r="P2432" s="5">
        <f>(Table1[[#This Row],[Sales Price Per Unit]]-Table1[[#This Row],[Cost per Unit]])*Table1[[#This Row],[Quantity]]</f>
        <v>27.38</v>
      </c>
    </row>
    <row r="2433" spans="1:16" x14ac:dyDescent="0.25">
      <c r="A2433" s="1">
        <v>41362</v>
      </c>
      <c r="B2433" s="20">
        <f>MONTH(Table1[[#This Row],[Date]])</f>
        <v>3</v>
      </c>
      <c r="C2433" s="20" t="str">
        <f>TEXT(Table1[[#This Row],[Date]],"mmmm")</f>
        <v>marzec</v>
      </c>
      <c r="D2433" s="2">
        <v>1660</v>
      </c>
      <c r="E2433" s="2">
        <v>44</v>
      </c>
      <c r="F2433" s="2" t="s">
        <v>15</v>
      </c>
      <c r="G2433" s="2" t="s">
        <v>17</v>
      </c>
      <c r="H2433" s="5">
        <v>38.950000000000003</v>
      </c>
      <c r="I2433" s="3">
        <v>0</v>
      </c>
      <c r="J2433" s="5">
        <f>Table1[[#This Row],[Ticket Price Price Per Unit]]*(1-Table1[[#This Row],[Discount Given]])</f>
        <v>38.950000000000003</v>
      </c>
      <c r="K2433" s="5">
        <v>24.76</v>
      </c>
      <c r="L2433" s="2">
        <v>28</v>
      </c>
      <c r="M2433" s="2">
        <v>3031</v>
      </c>
      <c r="N2433" s="5">
        <f>Table1[[#This Row],[Sales Price Per Unit]]*Table1[[#This Row],[Quantity]]</f>
        <v>1090.6000000000001</v>
      </c>
      <c r="O2433" s="5">
        <f>((Table1[[#This Row],[Ticket Price Price Per Unit]]-Table1[[#This Row],[Sales Price Per Unit]]))*Table1[[#This Row],[Quantity]]</f>
        <v>0</v>
      </c>
      <c r="P2433" s="5">
        <f>(Table1[[#This Row],[Sales Price Per Unit]]-Table1[[#This Row],[Cost per Unit]])*Table1[[#This Row],[Quantity]]</f>
        <v>397.32000000000005</v>
      </c>
    </row>
    <row r="2434" spans="1:16" x14ac:dyDescent="0.25">
      <c r="A2434" s="1">
        <v>41362</v>
      </c>
      <c r="B2434" s="20">
        <f>MONTH(Table1[[#This Row],[Date]])</f>
        <v>3</v>
      </c>
      <c r="C2434" s="20" t="str">
        <f>TEXT(Table1[[#This Row],[Date]],"mmmm")</f>
        <v>marzec</v>
      </c>
      <c r="D2434" s="2">
        <v>1660</v>
      </c>
      <c r="E2434" s="2">
        <v>42</v>
      </c>
      <c r="F2434" s="2" t="s">
        <v>15</v>
      </c>
      <c r="G2434" s="2" t="s">
        <v>17</v>
      </c>
      <c r="H2434" s="5">
        <v>35.950000000000003</v>
      </c>
      <c r="I2434" s="3">
        <v>0.1</v>
      </c>
      <c r="J2434" s="5">
        <f>Table1[[#This Row],[Ticket Price Price Per Unit]]*(1-Table1[[#This Row],[Discount Given]])</f>
        <v>32.355000000000004</v>
      </c>
      <c r="K2434" s="5">
        <v>20.25</v>
      </c>
      <c r="L2434" s="2">
        <v>2</v>
      </c>
      <c r="M2434" s="2">
        <v>3031</v>
      </c>
      <c r="N2434" s="5">
        <f>Table1[[#This Row],[Sales Price Per Unit]]*Table1[[#This Row],[Quantity]]</f>
        <v>64.710000000000008</v>
      </c>
      <c r="O2434" s="5">
        <f>((Table1[[#This Row],[Ticket Price Price Per Unit]]-Table1[[#This Row],[Sales Price Per Unit]]))*Table1[[#This Row],[Quantity]]</f>
        <v>7.1899999999999977</v>
      </c>
      <c r="P2434" s="5">
        <f>(Table1[[#This Row],[Sales Price Per Unit]]-Table1[[#This Row],[Cost per Unit]])*Table1[[#This Row],[Quantity]]</f>
        <v>24.210000000000008</v>
      </c>
    </row>
    <row r="2435" spans="1:16" x14ac:dyDescent="0.25">
      <c r="A2435" s="1">
        <v>41362</v>
      </c>
      <c r="B2435" s="20">
        <f>MONTH(Table1[[#This Row],[Date]])</f>
        <v>3</v>
      </c>
      <c r="C2435" s="20" t="str">
        <f>TEXT(Table1[[#This Row],[Date]],"mmmm")</f>
        <v>marzec</v>
      </c>
      <c r="D2435" s="2">
        <v>1660</v>
      </c>
      <c r="E2435" s="2">
        <v>27</v>
      </c>
      <c r="F2435" s="2" t="s">
        <v>15</v>
      </c>
      <c r="G2435" s="2" t="s">
        <v>17</v>
      </c>
      <c r="H2435" s="5">
        <v>4.95</v>
      </c>
      <c r="I2435" s="3">
        <v>0</v>
      </c>
      <c r="J2435" s="5">
        <f>Table1[[#This Row],[Ticket Price Price Per Unit]]*(1-Table1[[#This Row],[Discount Given]])</f>
        <v>4.95</v>
      </c>
      <c r="K2435" s="5">
        <v>1.82</v>
      </c>
      <c r="L2435" s="2">
        <v>5</v>
      </c>
      <c r="M2435" s="2">
        <v>3031</v>
      </c>
      <c r="N2435" s="5">
        <f>Table1[[#This Row],[Sales Price Per Unit]]*Table1[[#This Row],[Quantity]]</f>
        <v>24.75</v>
      </c>
      <c r="O2435" s="5">
        <f>((Table1[[#This Row],[Ticket Price Price Per Unit]]-Table1[[#This Row],[Sales Price Per Unit]]))*Table1[[#This Row],[Quantity]]</f>
        <v>0</v>
      </c>
      <c r="P2435" s="5">
        <f>(Table1[[#This Row],[Sales Price Per Unit]]-Table1[[#This Row],[Cost per Unit]])*Table1[[#This Row],[Quantity]]</f>
        <v>15.649999999999999</v>
      </c>
    </row>
    <row r="2436" spans="1:16" x14ac:dyDescent="0.25">
      <c r="A2436" s="1">
        <v>41362</v>
      </c>
      <c r="B2436" s="20">
        <f>MONTH(Table1[[#This Row],[Date]])</f>
        <v>3</v>
      </c>
      <c r="C2436" s="20" t="str">
        <f>TEXT(Table1[[#This Row],[Date]],"mmmm")</f>
        <v>marzec</v>
      </c>
      <c r="D2436" s="2">
        <v>1660</v>
      </c>
      <c r="E2436" s="2">
        <v>33</v>
      </c>
      <c r="F2436" s="2" t="s">
        <v>15</v>
      </c>
      <c r="G2436" s="2" t="s">
        <v>17</v>
      </c>
      <c r="H2436" s="5">
        <v>19.95</v>
      </c>
      <c r="I2436" s="3">
        <v>0</v>
      </c>
      <c r="J2436" s="5">
        <f>Table1[[#This Row],[Ticket Price Price Per Unit]]*(1-Table1[[#This Row],[Discount Given]])</f>
        <v>19.95</v>
      </c>
      <c r="K2436" s="5">
        <v>9.7799999999999994</v>
      </c>
      <c r="L2436" s="2">
        <v>20</v>
      </c>
      <c r="M2436" s="2">
        <v>3031</v>
      </c>
      <c r="N2436" s="5">
        <f>Table1[[#This Row],[Sales Price Per Unit]]*Table1[[#This Row],[Quantity]]</f>
        <v>399</v>
      </c>
      <c r="O2436" s="5">
        <f>((Table1[[#This Row],[Ticket Price Price Per Unit]]-Table1[[#This Row],[Sales Price Per Unit]]))*Table1[[#This Row],[Quantity]]</f>
        <v>0</v>
      </c>
      <c r="P2436" s="5">
        <f>(Table1[[#This Row],[Sales Price Per Unit]]-Table1[[#This Row],[Cost per Unit]])*Table1[[#This Row],[Quantity]]</f>
        <v>203.4</v>
      </c>
    </row>
    <row r="2437" spans="1:16" x14ac:dyDescent="0.25">
      <c r="A2437" s="1">
        <v>41362</v>
      </c>
      <c r="B2437" s="20">
        <f>MONTH(Table1[[#This Row],[Date]])</f>
        <v>3</v>
      </c>
      <c r="C2437" s="20" t="str">
        <f>TEXT(Table1[[#This Row],[Date]],"mmmm")</f>
        <v>marzec</v>
      </c>
      <c r="D2437" s="2">
        <v>1661</v>
      </c>
      <c r="E2437" s="2">
        <v>35</v>
      </c>
      <c r="F2437" s="2" t="s">
        <v>14</v>
      </c>
      <c r="G2437" s="2" t="s">
        <v>17</v>
      </c>
      <c r="H2437" s="5">
        <v>0.95</v>
      </c>
      <c r="I2437" s="3">
        <v>0</v>
      </c>
      <c r="J2437" s="5">
        <f>Table1[[#This Row],[Ticket Price Price Per Unit]]*(1-Table1[[#This Row],[Discount Given]])</f>
        <v>0.95</v>
      </c>
      <c r="K2437" s="5">
        <v>0.47</v>
      </c>
      <c r="L2437" s="2">
        <v>17</v>
      </c>
      <c r="M2437" s="2">
        <v>3016</v>
      </c>
      <c r="N2437" s="5">
        <f>Table1[[#This Row],[Sales Price Per Unit]]*Table1[[#This Row],[Quantity]]</f>
        <v>16.149999999999999</v>
      </c>
      <c r="O2437" s="5">
        <f>((Table1[[#This Row],[Ticket Price Price Per Unit]]-Table1[[#This Row],[Sales Price Per Unit]]))*Table1[[#This Row],[Quantity]]</f>
        <v>0</v>
      </c>
      <c r="P2437" s="5">
        <f>(Table1[[#This Row],[Sales Price Per Unit]]-Table1[[#This Row],[Cost per Unit]])*Table1[[#This Row],[Quantity]]</f>
        <v>8.16</v>
      </c>
    </row>
    <row r="2438" spans="1:16" hidden="1" x14ac:dyDescent="0.25">
      <c r="A2438" s="1">
        <v>41362</v>
      </c>
      <c r="B2438" s="20">
        <f>MONTH(Table1[[#This Row],[Date]])</f>
        <v>3</v>
      </c>
      <c r="C2438" s="20" t="str">
        <f>TEXT(Table1[[#This Row],[Date]],"mmmm")</f>
        <v>marzec</v>
      </c>
      <c r="D2438" s="2">
        <v>1662</v>
      </c>
      <c r="E2438" s="2">
        <v>8</v>
      </c>
      <c r="F2438" s="2" t="s">
        <v>15</v>
      </c>
      <c r="G2438" s="2" t="s">
        <v>17</v>
      </c>
      <c r="H2438" s="5">
        <v>7.95</v>
      </c>
      <c r="I2438" s="3">
        <v>0</v>
      </c>
      <c r="J2438" s="5">
        <f>Table1[[#This Row],[Ticket Price Price Per Unit]]*(1-Table1[[#This Row],[Discount Given]])</f>
        <v>7.95</v>
      </c>
      <c r="K2438" s="5">
        <v>4.53</v>
      </c>
      <c r="L2438" s="2">
        <v>7</v>
      </c>
      <c r="M2438" s="2">
        <v>3019</v>
      </c>
      <c r="N2438" s="5">
        <f>Table1[[#This Row],[Sales Price Per Unit]]*Table1[[#This Row],[Quantity]]</f>
        <v>55.65</v>
      </c>
      <c r="O2438" s="5">
        <f>((Table1[[#This Row],[Ticket Price Price Per Unit]]-Table1[[#This Row],[Sales Price Per Unit]]))*Table1[[#This Row],[Quantity]]</f>
        <v>0</v>
      </c>
      <c r="P2438" s="5">
        <f>(Table1[[#This Row],[Sales Price Per Unit]]-Table1[[#This Row],[Cost per Unit]])*Table1[[#This Row],[Quantity]]</f>
        <v>23.939999999999998</v>
      </c>
    </row>
    <row r="2439" spans="1:16" hidden="1" x14ac:dyDescent="0.25">
      <c r="A2439" s="1">
        <v>41362</v>
      </c>
      <c r="B2439" s="20">
        <f>MONTH(Table1[[#This Row],[Date]])</f>
        <v>3</v>
      </c>
      <c r="C2439" s="20" t="str">
        <f>TEXT(Table1[[#This Row],[Date]],"mmmm")</f>
        <v>marzec</v>
      </c>
      <c r="D2439" s="2">
        <v>1662</v>
      </c>
      <c r="E2439" s="2">
        <v>11</v>
      </c>
      <c r="F2439" s="2" t="s">
        <v>15</v>
      </c>
      <c r="G2439" s="2" t="s">
        <v>17</v>
      </c>
      <c r="H2439" s="5">
        <v>65.95</v>
      </c>
      <c r="I2439" s="3">
        <v>0</v>
      </c>
      <c r="J2439" s="5">
        <f>Table1[[#This Row],[Ticket Price Price Per Unit]]*(1-Table1[[#This Row],[Discount Given]])</f>
        <v>65.95</v>
      </c>
      <c r="K2439" s="5">
        <v>37.97</v>
      </c>
      <c r="L2439" s="2">
        <v>4</v>
      </c>
      <c r="M2439" s="2">
        <v>3019</v>
      </c>
      <c r="N2439" s="5">
        <f>Table1[[#This Row],[Sales Price Per Unit]]*Table1[[#This Row],[Quantity]]</f>
        <v>263.8</v>
      </c>
      <c r="O2439" s="5">
        <f>((Table1[[#This Row],[Ticket Price Price Per Unit]]-Table1[[#This Row],[Sales Price Per Unit]]))*Table1[[#This Row],[Quantity]]</f>
        <v>0</v>
      </c>
      <c r="P2439" s="5">
        <f>(Table1[[#This Row],[Sales Price Per Unit]]-Table1[[#This Row],[Cost per Unit]])*Table1[[#This Row],[Quantity]]</f>
        <v>111.92000000000002</v>
      </c>
    </row>
    <row r="2440" spans="1:16" x14ac:dyDescent="0.25">
      <c r="A2440" s="1">
        <v>41362</v>
      </c>
      <c r="B2440" s="20">
        <f>MONTH(Table1[[#This Row],[Date]])</f>
        <v>3</v>
      </c>
      <c r="C2440" s="20" t="str">
        <f>TEXT(Table1[[#This Row],[Date]],"mmmm")</f>
        <v>marzec</v>
      </c>
      <c r="D2440" s="2">
        <v>1663</v>
      </c>
      <c r="E2440" s="2">
        <v>14</v>
      </c>
      <c r="F2440" s="2" t="s">
        <v>14</v>
      </c>
      <c r="G2440" s="2" t="s">
        <v>17</v>
      </c>
      <c r="H2440" s="5">
        <v>31.95</v>
      </c>
      <c r="I2440" s="3">
        <v>0</v>
      </c>
      <c r="J2440" s="5">
        <f>Table1[[#This Row],[Ticket Price Price Per Unit]]*(1-Table1[[#This Row],[Discount Given]])</f>
        <v>31.95</v>
      </c>
      <c r="K2440" s="5">
        <v>17.38</v>
      </c>
      <c r="L2440" s="2">
        <v>1</v>
      </c>
      <c r="M2440" s="2">
        <v>3029</v>
      </c>
      <c r="N2440" s="5">
        <f>Table1[[#This Row],[Sales Price Per Unit]]*Table1[[#This Row],[Quantity]]</f>
        <v>31.95</v>
      </c>
      <c r="O2440" s="5">
        <f>((Table1[[#This Row],[Ticket Price Price Per Unit]]-Table1[[#This Row],[Sales Price Per Unit]]))*Table1[[#This Row],[Quantity]]</f>
        <v>0</v>
      </c>
      <c r="P2440" s="5">
        <f>(Table1[[#This Row],[Sales Price Per Unit]]-Table1[[#This Row],[Cost per Unit]])*Table1[[#This Row],[Quantity]]</f>
        <v>14.57</v>
      </c>
    </row>
    <row r="2441" spans="1:16" x14ac:dyDescent="0.25">
      <c r="A2441" s="1">
        <v>41362</v>
      </c>
      <c r="B2441" s="20">
        <f>MONTH(Table1[[#This Row],[Date]])</f>
        <v>3</v>
      </c>
      <c r="C2441" s="20" t="str">
        <f>TEXT(Table1[[#This Row],[Date]],"mmmm")</f>
        <v>marzec</v>
      </c>
      <c r="D2441" s="2">
        <v>1664</v>
      </c>
      <c r="E2441" s="2">
        <v>16</v>
      </c>
      <c r="F2441" s="2" t="s">
        <v>15</v>
      </c>
      <c r="G2441" s="2" t="s">
        <v>17</v>
      </c>
      <c r="H2441" s="5">
        <v>27.95</v>
      </c>
      <c r="I2441" s="3">
        <v>0</v>
      </c>
      <c r="J2441" s="5">
        <f>Table1[[#This Row],[Ticket Price Price Per Unit]]*(1-Table1[[#This Row],[Discount Given]])</f>
        <v>27.95</v>
      </c>
      <c r="K2441" s="5">
        <v>15.85</v>
      </c>
      <c r="L2441" s="2">
        <v>2</v>
      </c>
      <c r="M2441" s="2">
        <v>3011</v>
      </c>
      <c r="N2441" s="5">
        <f>Table1[[#This Row],[Sales Price Per Unit]]*Table1[[#This Row],[Quantity]]</f>
        <v>55.9</v>
      </c>
      <c r="O2441" s="5">
        <f>((Table1[[#This Row],[Ticket Price Price Per Unit]]-Table1[[#This Row],[Sales Price Per Unit]]))*Table1[[#This Row],[Quantity]]</f>
        <v>0</v>
      </c>
      <c r="P2441" s="5">
        <f>(Table1[[#This Row],[Sales Price Per Unit]]-Table1[[#This Row],[Cost per Unit]])*Table1[[#This Row],[Quantity]]</f>
        <v>24.2</v>
      </c>
    </row>
    <row r="2442" spans="1:16" x14ac:dyDescent="0.25">
      <c r="A2442" s="1">
        <v>41363</v>
      </c>
      <c r="B2442" s="20">
        <f>MONTH(Table1[[#This Row],[Date]])</f>
        <v>3</v>
      </c>
      <c r="C2442" s="20" t="str">
        <f>TEXT(Table1[[#This Row],[Date]],"mmmm")</f>
        <v>marzec</v>
      </c>
      <c r="D2442" s="2">
        <v>1665</v>
      </c>
      <c r="E2442" s="2">
        <v>40</v>
      </c>
      <c r="F2442" s="2" t="s">
        <v>18</v>
      </c>
      <c r="G2442" s="2" t="s">
        <v>13</v>
      </c>
      <c r="H2442" s="5">
        <v>16.95</v>
      </c>
      <c r="I2442" s="3">
        <v>0</v>
      </c>
      <c r="J2442" s="5">
        <f>Table1[[#This Row],[Ticket Price Price Per Unit]]*(1-Table1[[#This Row],[Discount Given]])</f>
        <v>16.95</v>
      </c>
      <c r="K2442" s="5">
        <v>6.53</v>
      </c>
      <c r="L2442" s="2">
        <v>18</v>
      </c>
      <c r="M2442" s="2">
        <v>3015</v>
      </c>
      <c r="N2442" s="5">
        <f>Table1[[#This Row],[Sales Price Per Unit]]*Table1[[#This Row],[Quantity]]</f>
        <v>305.09999999999997</v>
      </c>
      <c r="O2442" s="5">
        <f>((Table1[[#This Row],[Ticket Price Price Per Unit]]-Table1[[#This Row],[Sales Price Per Unit]]))*Table1[[#This Row],[Quantity]]</f>
        <v>0</v>
      </c>
      <c r="P2442" s="5">
        <f>(Table1[[#This Row],[Sales Price Per Unit]]-Table1[[#This Row],[Cost per Unit]])*Table1[[#This Row],[Quantity]]</f>
        <v>187.55999999999997</v>
      </c>
    </row>
    <row r="2443" spans="1:16" x14ac:dyDescent="0.25">
      <c r="A2443" s="1">
        <v>41363</v>
      </c>
      <c r="B2443" s="20">
        <f>MONTH(Table1[[#This Row],[Date]])</f>
        <v>3</v>
      </c>
      <c r="C2443" s="20" t="str">
        <f>TEXT(Table1[[#This Row],[Date]],"mmmm")</f>
        <v>marzec</v>
      </c>
      <c r="D2443" s="2">
        <v>1665</v>
      </c>
      <c r="E2443" s="2">
        <v>12</v>
      </c>
      <c r="F2443" s="2" t="s">
        <v>18</v>
      </c>
      <c r="G2443" s="2" t="s">
        <v>13</v>
      </c>
      <c r="H2443" s="5">
        <v>47.95</v>
      </c>
      <c r="I2443" s="3">
        <v>0</v>
      </c>
      <c r="J2443" s="5">
        <f>Table1[[#This Row],[Ticket Price Price Per Unit]]*(1-Table1[[#This Row],[Discount Given]])</f>
        <v>47.95</v>
      </c>
      <c r="K2443" s="5">
        <v>20.7</v>
      </c>
      <c r="L2443" s="2">
        <v>1</v>
      </c>
      <c r="M2443" s="2">
        <v>3015</v>
      </c>
      <c r="N2443" s="5">
        <f>Table1[[#This Row],[Sales Price Per Unit]]*Table1[[#This Row],[Quantity]]</f>
        <v>47.95</v>
      </c>
      <c r="O2443" s="5">
        <f>((Table1[[#This Row],[Ticket Price Price Per Unit]]-Table1[[#This Row],[Sales Price Per Unit]]))*Table1[[#This Row],[Quantity]]</f>
        <v>0</v>
      </c>
      <c r="P2443" s="5">
        <f>(Table1[[#This Row],[Sales Price Per Unit]]-Table1[[#This Row],[Cost per Unit]])*Table1[[#This Row],[Quantity]]</f>
        <v>27.250000000000004</v>
      </c>
    </row>
    <row r="2444" spans="1:16" x14ac:dyDescent="0.25">
      <c r="A2444" s="1">
        <v>41363</v>
      </c>
      <c r="B2444" s="20">
        <f>MONTH(Table1[[#This Row],[Date]])</f>
        <v>3</v>
      </c>
      <c r="C2444" s="20" t="str">
        <f>TEXT(Table1[[#This Row],[Date]],"mmmm")</f>
        <v>marzec</v>
      </c>
      <c r="D2444" s="2">
        <v>1665</v>
      </c>
      <c r="E2444" s="2">
        <v>19</v>
      </c>
      <c r="F2444" s="2" t="s">
        <v>18</v>
      </c>
      <c r="G2444" s="2" t="s">
        <v>13</v>
      </c>
      <c r="H2444" s="5">
        <v>49.95</v>
      </c>
      <c r="I2444" s="3">
        <v>0</v>
      </c>
      <c r="J2444" s="5">
        <f>Table1[[#This Row],[Ticket Price Price Per Unit]]*(1-Table1[[#This Row],[Discount Given]])</f>
        <v>49.95</v>
      </c>
      <c r="K2444" s="5">
        <v>24.77</v>
      </c>
      <c r="L2444" s="2">
        <v>33</v>
      </c>
      <c r="M2444" s="2">
        <v>3015</v>
      </c>
      <c r="N2444" s="5">
        <f>Table1[[#This Row],[Sales Price Per Unit]]*Table1[[#This Row],[Quantity]]</f>
        <v>1648.3500000000001</v>
      </c>
      <c r="O2444" s="5">
        <f>((Table1[[#This Row],[Ticket Price Price Per Unit]]-Table1[[#This Row],[Sales Price Per Unit]]))*Table1[[#This Row],[Quantity]]</f>
        <v>0</v>
      </c>
      <c r="P2444" s="5">
        <f>(Table1[[#This Row],[Sales Price Per Unit]]-Table1[[#This Row],[Cost per Unit]])*Table1[[#This Row],[Quantity]]</f>
        <v>830.94</v>
      </c>
    </row>
    <row r="2445" spans="1:16" x14ac:dyDescent="0.25">
      <c r="A2445" s="1">
        <v>41363</v>
      </c>
      <c r="B2445" s="20">
        <f>MONTH(Table1[[#This Row],[Date]])</f>
        <v>3</v>
      </c>
      <c r="C2445" s="20" t="str">
        <f>TEXT(Table1[[#This Row],[Date]],"mmmm")</f>
        <v>marzec</v>
      </c>
      <c r="D2445" s="2">
        <v>1666</v>
      </c>
      <c r="E2445" s="2">
        <v>21</v>
      </c>
      <c r="F2445" s="2" t="s">
        <v>16</v>
      </c>
      <c r="G2445" s="2" t="s">
        <v>13</v>
      </c>
      <c r="H2445" s="5">
        <v>26.95</v>
      </c>
      <c r="I2445" s="3">
        <v>0</v>
      </c>
      <c r="J2445" s="5">
        <f>Table1[[#This Row],[Ticket Price Price Per Unit]]*(1-Table1[[#This Row],[Discount Given]])</f>
        <v>26.95</v>
      </c>
      <c r="K2445" s="5">
        <v>12.42</v>
      </c>
      <c r="L2445" s="2">
        <v>17</v>
      </c>
      <c r="M2445" s="2">
        <v>3027</v>
      </c>
      <c r="N2445" s="5">
        <f>Table1[[#This Row],[Sales Price Per Unit]]*Table1[[#This Row],[Quantity]]</f>
        <v>458.15</v>
      </c>
      <c r="O2445" s="5">
        <f>((Table1[[#This Row],[Ticket Price Price Per Unit]]-Table1[[#This Row],[Sales Price Per Unit]]))*Table1[[#This Row],[Quantity]]</f>
        <v>0</v>
      </c>
      <c r="P2445" s="5">
        <f>(Table1[[#This Row],[Sales Price Per Unit]]-Table1[[#This Row],[Cost per Unit]])*Table1[[#This Row],[Quantity]]</f>
        <v>247.01</v>
      </c>
    </row>
    <row r="2446" spans="1:16" x14ac:dyDescent="0.25">
      <c r="A2446" s="1">
        <v>41363</v>
      </c>
      <c r="B2446" s="20">
        <f>MONTH(Table1[[#This Row],[Date]])</f>
        <v>3</v>
      </c>
      <c r="C2446" s="20" t="str">
        <f>TEXT(Table1[[#This Row],[Date]],"mmmm")</f>
        <v>marzec</v>
      </c>
      <c r="D2446" s="2">
        <v>1667</v>
      </c>
      <c r="E2446" s="2">
        <v>6</v>
      </c>
      <c r="F2446" s="2" t="s">
        <v>18</v>
      </c>
      <c r="G2446" s="2" t="s">
        <v>13</v>
      </c>
      <c r="H2446" s="5">
        <v>55.95</v>
      </c>
      <c r="I2446" s="3">
        <v>0</v>
      </c>
      <c r="J2446" s="5">
        <f>Table1[[#This Row],[Ticket Price Price Per Unit]]*(1-Table1[[#This Row],[Discount Given]])</f>
        <v>55.95</v>
      </c>
      <c r="K2446" s="5">
        <v>16.059999999999999</v>
      </c>
      <c r="L2446" s="2">
        <v>21</v>
      </c>
      <c r="M2446" s="2">
        <v>3021</v>
      </c>
      <c r="N2446" s="5">
        <f>Table1[[#This Row],[Sales Price Per Unit]]*Table1[[#This Row],[Quantity]]</f>
        <v>1174.95</v>
      </c>
      <c r="O2446" s="5">
        <f>((Table1[[#This Row],[Ticket Price Price Per Unit]]-Table1[[#This Row],[Sales Price Per Unit]]))*Table1[[#This Row],[Quantity]]</f>
        <v>0</v>
      </c>
      <c r="P2446" s="5">
        <f>(Table1[[#This Row],[Sales Price Per Unit]]-Table1[[#This Row],[Cost per Unit]])*Table1[[#This Row],[Quantity]]</f>
        <v>837.69</v>
      </c>
    </row>
    <row r="2447" spans="1:16" x14ac:dyDescent="0.25">
      <c r="A2447" s="1">
        <v>41363</v>
      </c>
      <c r="B2447" s="20">
        <f>MONTH(Table1[[#This Row],[Date]])</f>
        <v>3</v>
      </c>
      <c r="C2447" s="20" t="str">
        <f>TEXT(Table1[[#This Row],[Date]],"mmmm")</f>
        <v>marzec</v>
      </c>
      <c r="D2447" s="2">
        <v>1668</v>
      </c>
      <c r="E2447" s="2">
        <v>30</v>
      </c>
      <c r="F2447" s="2" t="s">
        <v>16</v>
      </c>
      <c r="G2447" s="2" t="s">
        <v>13</v>
      </c>
      <c r="H2447" s="5">
        <v>10.95</v>
      </c>
      <c r="I2447" s="3">
        <v>0</v>
      </c>
      <c r="J2447" s="5">
        <f>Table1[[#This Row],[Ticket Price Price Per Unit]]*(1-Table1[[#This Row],[Discount Given]])</f>
        <v>10.95</v>
      </c>
      <c r="K2447" s="5">
        <v>4.8</v>
      </c>
      <c r="L2447" s="2">
        <v>7</v>
      </c>
      <c r="M2447" s="2">
        <v>3014</v>
      </c>
      <c r="N2447" s="5">
        <f>Table1[[#This Row],[Sales Price Per Unit]]*Table1[[#This Row],[Quantity]]</f>
        <v>76.649999999999991</v>
      </c>
      <c r="O2447" s="5">
        <f>((Table1[[#This Row],[Ticket Price Price Per Unit]]-Table1[[#This Row],[Sales Price Per Unit]]))*Table1[[#This Row],[Quantity]]</f>
        <v>0</v>
      </c>
      <c r="P2447" s="5">
        <f>(Table1[[#This Row],[Sales Price Per Unit]]-Table1[[#This Row],[Cost per Unit]])*Table1[[#This Row],[Quantity]]</f>
        <v>43.05</v>
      </c>
    </row>
    <row r="2448" spans="1:16" x14ac:dyDescent="0.25">
      <c r="A2448" s="1">
        <v>41363</v>
      </c>
      <c r="B2448" s="20">
        <f>MONTH(Table1[[#This Row],[Date]])</f>
        <v>3</v>
      </c>
      <c r="C2448" s="20" t="str">
        <f>TEXT(Table1[[#This Row],[Date]],"mmmm")</f>
        <v>marzec</v>
      </c>
      <c r="D2448" s="2">
        <v>1669</v>
      </c>
      <c r="E2448" s="2">
        <v>4</v>
      </c>
      <c r="F2448" s="2" t="s">
        <v>18</v>
      </c>
      <c r="G2448" s="2" t="s">
        <v>13</v>
      </c>
      <c r="H2448" s="5">
        <v>73.95</v>
      </c>
      <c r="I2448" s="3">
        <v>0</v>
      </c>
      <c r="J2448" s="5">
        <f>Table1[[#This Row],[Ticket Price Price Per Unit]]*(1-Table1[[#This Row],[Discount Given]])</f>
        <v>73.95</v>
      </c>
      <c r="K2448" s="5">
        <v>38.86</v>
      </c>
      <c r="L2448" s="2">
        <v>2</v>
      </c>
      <c r="M2448" s="2">
        <v>3012</v>
      </c>
      <c r="N2448" s="5">
        <f>Table1[[#This Row],[Sales Price Per Unit]]*Table1[[#This Row],[Quantity]]</f>
        <v>147.9</v>
      </c>
      <c r="O2448" s="5">
        <f>((Table1[[#This Row],[Ticket Price Price Per Unit]]-Table1[[#This Row],[Sales Price Per Unit]]))*Table1[[#This Row],[Quantity]]</f>
        <v>0</v>
      </c>
      <c r="P2448" s="5">
        <f>(Table1[[#This Row],[Sales Price Per Unit]]-Table1[[#This Row],[Cost per Unit]])*Table1[[#This Row],[Quantity]]</f>
        <v>70.180000000000007</v>
      </c>
    </row>
    <row r="2449" spans="1:16" x14ac:dyDescent="0.25">
      <c r="A2449" s="1">
        <v>41363</v>
      </c>
      <c r="B2449" s="20">
        <f>MONTH(Table1[[#This Row],[Date]])</f>
        <v>3</v>
      </c>
      <c r="C2449" s="20" t="str">
        <f>TEXT(Table1[[#This Row],[Date]],"mmmm")</f>
        <v>marzec</v>
      </c>
      <c r="D2449" s="2">
        <v>1669</v>
      </c>
      <c r="E2449" s="2">
        <v>44</v>
      </c>
      <c r="F2449" s="2" t="s">
        <v>18</v>
      </c>
      <c r="G2449" s="2" t="s">
        <v>13</v>
      </c>
      <c r="H2449" s="5">
        <v>38.950000000000003</v>
      </c>
      <c r="I2449" s="3">
        <v>0</v>
      </c>
      <c r="J2449" s="5">
        <f>Table1[[#This Row],[Ticket Price Price Per Unit]]*(1-Table1[[#This Row],[Discount Given]])</f>
        <v>38.950000000000003</v>
      </c>
      <c r="K2449" s="5">
        <v>24.76</v>
      </c>
      <c r="L2449" s="2">
        <v>27</v>
      </c>
      <c r="M2449" s="2">
        <v>3012</v>
      </c>
      <c r="N2449" s="5">
        <f>Table1[[#This Row],[Sales Price Per Unit]]*Table1[[#This Row],[Quantity]]</f>
        <v>1051.6500000000001</v>
      </c>
      <c r="O2449" s="5">
        <f>((Table1[[#This Row],[Ticket Price Price Per Unit]]-Table1[[#This Row],[Sales Price Per Unit]]))*Table1[[#This Row],[Quantity]]</f>
        <v>0</v>
      </c>
      <c r="P2449" s="5">
        <f>(Table1[[#This Row],[Sales Price Per Unit]]-Table1[[#This Row],[Cost per Unit]])*Table1[[#This Row],[Quantity]]</f>
        <v>383.13000000000005</v>
      </c>
    </row>
    <row r="2450" spans="1:16" x14ac:dyDescent="0.25">
      <c r="A2450" s="1">
        <v>41363</v>
      </c>
      <c r="B2450" s="20">
        <f>MONTH(Table1[[#This Row],[Date]])</f>
        <v>3</v>
      </c>
      <c r="C2450" s="20" t="str">
        <f>TEXT(Table1[[#This Row],[Date]],"mmmm")</f>
        <v>marzec</v>
      </c>
      <c r="D2450" s="2">
        <v>1669</v>
      </c>
      <c r="E2450" s="2">
        <v>16</v>
      </c>
      <c r="F2450" s="2" t="s">
        <v>18</v>
      </c>
      <c r="G2450" s="2" t="s">
        <v>13</v>
      </c>
      <c r="H2450" s="5">
        <v>27.95</v>
      </c>
      <c r="I2450" s="3">
        <v>0</v>
      </c>
      <c r="J2450" s="5">
        <f>Table1[[#This Row],[Ticket Price Price Per Unit]]*(1-Table1[[#This Row],[Discount Given]])</f>
        <v>27.95</v>
      </c>
      <c r="K2450" s="5">
        <v>15.85</v>
      </c>
      <c r="L2450" s="2">
        <v>2</v>
      </c>
      <c r="M2450" s="2">
        <v>3012</v>
      </c>
      <c r="N2450" s="5">
        <f>Table1[[#This Row],[Sales Price Per Unit]]*Table1[[#This Row],[Quantity]]</f>
        <v>55.9</v>
      </c>
      <c r="O2450" s="5">
        <f>((Table1[[#This Row],[Ticket Price Price Per Unit]]-Table1[[#This Row],[Sales Price Per Unit]]))*Table1[[#This Row],[Quantity]]</f>
        <v>0</v>
      </c>
      <c r="P2450" s="5">
        <f>(Table1[[#This Row],[Sales Price Per Unit]]-Table1[[#This Row],[Cost per Unit]])*Table1[[#This Row],[Quantity]]</f>
        <v>24.2</v>
      </c>
    </row>
    <row r="2451" spans="1:16" x14ac:dyDescent="0.25">
      <c r="A2451" s="1">
        <v>41363</v>
      </c>
      <c r="B2451" s="20">
        <f>MONTH(Table1[[#This Row],[Date]])</f>
        <v>3</v>
      </c>
      <c r="C2451" s="20" t="str">
        <f>TEXT(Table1[[#This Row],[Date]],"mmmm")</f>
        <v>marzec</v>
      </c>
      <c r="D2451" s="2">
        <v>1669</v>
      </c>
      <c r="E2451" s="2">
        <v>5</v>
      </c>
      <c r="F2451" s="2" t="s">
        <v>18</v>
      </c>
      <c r="G2451" s="2" t="s">
        <v>13</v>
      </c>
      <c r="H2451" s="5">
        <v>24.95</v>
      </c>
      <c r="I2451" s="3">
        <v>0</v>
      </c>
      <c r="J2451" s="5">
        <f>Table1[[#This Row],[Ticket Price Price Per Unit]]*(1-Table1[[#This Row],[Discount Given]])</f>
        <v>24.95</v>
      </c>
      <c r="K2451" s="5">
        <v>12.27</v>
      </c>
      <c r="L2451" s="2">
        <v>5</v>
      </c>
      <c r="M2451" s="2">
        <v>3012</v>
      </c>
      <c r="N2451" s="5">
        <f>Table1[[#This Row],[Sales Price Per Unit]]*Table1[[#This Row],[Quantity]]</f>
        <v>124.75</v>
      </c>
      <c r="O2451" s="5">
        <f>((Table1[[#This Row],[Ticket Price Price Per Unit]]-Table1[[#This Row],[Sales Price Per Unit]]))*Table1[[#This Row],[Quantity]]</f>
        <v>0</v>
      </c>
      <c r="P2451" s="5">
        <f>(Table1[[#This Row],[Sales Price Per Unit]]-Table1[[#This Row],[Cost per Unit]])*Table1[[#This Row],[Quantity]]</f>
        <v>63.4</v>
      </c>
    </row>
    <row r="2452" spans="1:16" x14ac:dyDescent="0.25">
      <c r="A2452" s="1">
        <v>41363</v>
      </c>
      <c r="B2452" s="20">
        <f>MONTH(Table1[[#This Row],[Date]])</f>
        <v>3</v>
      </c>
      <c r="C2452" s="20" t="str">
        <f>TEXT(Table1[[#This Row],[Date]],"mmmm")</f>
        <v>marzec</v>
      </c>
      <c r="D2452" s="2">
        <v>1669</v>
      </c>
      <c r="E2452" s="2">
        <v>5</v>
      </c>
      <c r="F2452" s="2" t="s">
        <v>18</v>
      </c>
      <c r="G2452" s="2" t="s">
        <v>13</v>
      </c>
      <c r="H2452" s="5">
        <v>24.95</v>
      </c>
      <c r="I2452" s="3">
        <v>0</v>
      </c>
      <c r="J2452" s="5">
        <f>Table1[[#This Row],[Ticket Price Price Per Unit]]*(1-Table1[[#This Row],[Discount Given]])</f>
        <v>24.95</v>
      </c>
      <c r="K2452" s="5">
        <v>12.27</v>
      </c>
      <c r="L2452" s="2">
        <v>3</v>
      </c>
      <c r="M2452" s="2">
        <v>3012</v>
      </c>
      <c r="N2452" s="5">
        <f>Table1[[#This Row],[Sales Price Per Unit]]*Table1[[#This Row],[Quantity]]</f>
        <v>74.849999999999994</v>
      </c>
      <c r="O2452" s="5">
        <f>((Table1[[#This Row],[Ticket Price Price Per Unit]]-Table1[[#This Row],[Sales Price Per Unit]]))*Table1[[#This Row],[Quantity]]</f>
        <v>0</v>
      </c>
      <c r="P2452" s="5">
        <f>(Table1[[#This Row],[Sales Price Per Unit]]-Table1[[#This Row],[Cost per Unit]])*Table1[[#This Row],[Quantity]]</f>
        <v>38.04</v>
      </c>
    </row>
    <row r="2453" spans="1:16" x14ac:dyDescent="0.25">
      <c r="A2453" s="1">
        <v>41363</v>
      </c>
      <c r="B2453" s="20">
        <f>MONTH(Table1[[#This Row],[Date]])</f>
        <v>3</v>
      </c>
      <c r="C2453" s="20" t="str">
        <f>TEXT(Table1[[#This Row],[Date]],"mmmm")</f>
        <v>marzec</v>
      </c>
      <c r="D2453" s="2">
        <v>1670</v>
      </c>
      <c r="E2453" s="2">
        <v>22</v>
      </c>
      <c r="F2453" s="2" t="s">
        <v>16</v>
      </c>
      <c r="G2453" s="2" t="s">
        <v>13</v>
      </c>
      <c r="H2453" s="5">
        <v>0.95</v>
      </c>
      <c r="I2453" s="3">
        <v>0</v>
      </c>
      <c r="J2453" s="5">
        <f>Table1[[#This Row],[Ticket Price Price Per Unit]]*(1-Table1[[#This Row],[Discount Given]])</f>
        <v>0.95</v>
      </c>
      <c r="K2453" s="5">
        <v>0.56999999999999995</v>
      </c>
      <c r="L2453" s="2">
        <v>18</v>
      </c>
      <c r="M2453" s="2">
        <v>3031</v>
      </c>
      <c r="N2453" s="5">
        <f>Table1[[#This Row],[Sales Price Per Unit]]*Table1[[#This Row],[Quantity]]</f>
        <v>17.099999999999998</v>
      </c>
      <c r="O2453" s="5">
        <f>((Table1[[#This Row],[Ticket Price Price Per Unit]]-Table1[[#This Row],[Sales Price Per Unit]]))*Table1[[#This Row],[Quantity]]</f>
        <v>0</v>
      </c>
      <c r="P2453" s="5">
        <f>(Table1[[#This Row],[Sales Price Per Unit]]-Table1[[#This Row],[Cost per Unit]])*Table1[[#This Row],[Quantity]]</f>
        <v>6.84</v>
      </c>
    </row>
    <row r="2454" spans="1:16" x14ac:dyDescent="0.25">
      <c r="A2454" s="1">
        <v>41363</v>
      </c>
      <c r="B2454" s="20">
        <f>MONTH(Table1[[#This Row],[Date]])</f>
        <v>3</v>
      </c>
      <c r="C2454" s="20" t="str">
        <f>TEXT(Table1[[#This Row],[Date]],"mmmm")</f>
        <v>marzec</v>
      </c>
      <c r="D2454" s="2">
        <v>1671</v>
      </c>
      <c r="E2454" s="2">
        <v>19</v>
      </c>
      <c r="F2454" s="2" t="s">
        <v>16</v>
      </c>
      <c r="G2454" s="2" t="s">
        <v>13</v>
      </c>
      <c r="H2454" s="5">
        <v>49.95</v>
      </c>
      <c r="I2454" s="3">
        <v>0</v>
      </c>
      <c r="J2454" s="5">
        <f>Table1[[#This Row],[Ticket Price Price Per Unit]]*(1-Table1[[#This Row],[Discount Given]])</f>
        <v>49.95</v>
      </c>
      <c r="K2454" s="5">
        <v>24.77</v>
      </c>
      <c r="L2454" s="2">
        <v>29</v>
      </c>
      <c r="M2454" s="2">
        <v>3022</v>
      </c>
      <c r="N2454" s="5">
        <f>Table1[[#This Row],[Sales Price Per Unit]]*Table1[[#This Row],[Quantity]]</f>
        <v>1448.5500000000002</v>
      </c>
      <c r="O2454" s="5">
        <f>((Table1[[#This Row],[Ticket Price Price Per Unit]]-Table1[[#This Row],[Sales Price Per Unit]]))*Table1[[#This Row],[Quantity]]</f>
        <v>0</v>
      </c>
      <c r="P2454" s="5">
        <f>(Table1[[#This Row],[Sales Price Per Unit]]-Table1[[#This Row],[Cost per Unit]])*Table1[[#This Row],[Quantity]]</f>
        <v>730.22000000000014</v>
      </c>
    </row>
    <row r="2455" spans="1:16" x14ac:dyDescent="0.25">
      <c r="A2455" s="1">
        <v>41363</v>
      </c>
      <c r="B2455" s="20">
        <f>MONTH(Table1[[#This Row],[Date]])</f>
        <v>3</v>
      </c>
      <c r="C2455" s="20" t="str">
        <f>TEXT(Table1[[#This Row],[Date]],"mmmm")</f>
        <v>marzec</v>
      </c>
      <c r="D2455" s="2">
        <v>1672</v>
      </c>
      <c r="E2455" s="2">
        <v>20</v>
      </c>
      <c r="F2455" s="2" t="s">
        <v>18</v>
      </c>
      <c r="G2455" s="2" t="s">
        <v>13</v>
      </c>
      <c r="H2455" s="5">
        <v>16.95</v>
      </c>
      <c r="I2455" s="3">
        <v>0.1</v>
      </c>
      <c r="J2455" s="5">
        <f>Table1[[#This Row],[Ticket Price Price Per Unit]]*(1-Table1[[#This Row],[Discount Given]])</f>
        <v>15.254999999999999</v>
      </c>
      <c r="K2455" s="5">
        <v>6.76</v>
      </c>
      <c r="L2455" s="2">
        <v>20</v>
      </c>
      <c r="M2455" s="2">
        <v>3013</v>
      </c>
      <c r="N2455" s="5">
        <f>Table1[[#This Row],[Sales Price Per Unit]]*Table1[[#This Row],[Quantity]]</f>
        <v>305.09999999999997</v>
      </c>
      <c r="O2455" s="5">
        <f>((Table1[[#This Row],[Ticket Price Price Per Unit]]-Table1[[#This Row],[Sales Price Per Unit]]))*Table1[[#This Row],[Quantity]]</f>
        <v>33.900000000000006</v>
      </c>
      <c r="P2455" s="5">
        <f>(Table1[[#This Row],[Sales Price Per Unit]]-Table1[[#This Row],[Cost per Unit]])*Table1[[#This Row],[Quantity]]</f>
        <v>169.89999999999998</v>
      </c>
    </row>
    <row r="2456" spans="1:16" x14ac:dyDescent="0.25">
      <c r="A2456" s="1">
        <v>41363</v>
      </c>
      <c r="B2456" s="20">
        <f>MONTH(Table1[[#This Row],[Date]])</f>
        <v>3</v>
      </c>
      <c r="C2456" s="20" t="str">
        <f>TEXT(Table1[[#This Row],[Date]],"mmmm")</f>
        <v>marzec</v>
      </c>
      <c r="D2456" s="2">
        <v>1673</v>
      </c>
      <c r="E2456" s="2">
        <v>32</v>
      </c>
      <c r="F2456" s="2" t="s">
        <v>18</v>
      </c>
      <c r="G2456" s="2" t="s">
        <v>13</v>
      </c>
      <c r="H2456" s="5">
        <v>22.95</v>
      </c>
      <c r="I2456" s="3">
        <v>0</v>
      </c>
      <c r="J2456" s="5">
        <f>Table1[[#This Row],[Ticket Price Price Per Unit]]*(1-Table1[[#This Row],[Discount Given]])</f>
        <v>22.95</v>
      </c>
      <c r="K2456" s="5">
        <v>11.78</v>
      </c>
      <c r="L2456" s="2">
        <v>4</v>
      </c>
      <c r="M2456" s="2">
        <v>3013</v>
      </c>
      <c r="N2456" s="5">
        <f>Table1[[#This Row],[Sales Price Per Unit]]*Table1[[#This Row],[Quantity]]</f>
        <v>91.8</v>
      </c>
      <c r="O2456" s="5">
        <f>((Table1[[#This Row],[Ticket Price Price Per Unit]]-Table1[[#This Row],[Sales Price Per Unit]]))*Table1[[#This Row],[Quantity]]</f>
        <v>0</v>
      </c>
      <c r="P2456" s="5">
        <f>(Table1[[#This Row],[Sales Price Per Unit]]-Table1[[#This Row],[Cost per Unit]])*Table1[[#This Row],[Quantity]]</f>
        <v>44.68</v>
      </c>
    </row>
    <row r="2457" spans="1:16" x14ac:dyDescent="0.25">
      <c r="A2457" s="1">
        <v>41363</v>
      </c>
      <c r="B2457" s="20">
        <f>MONTH(Table1[[#This Row],[Date]])</f>
        <v>3</v>
      </c>
      <c r="C2457" s="20" t="str">
        <f>TEXT(Table1[[#This Row],[Date]],"mmmm")</f>
        <v>marzec</v>
      </c>
      <c r="D2457" s="2">
        <v>1674</v>
      </c>
      <c r="E2457" s="2">
        <v>24</v>
      </c>
      <c r="F2457" s="2" t="s">
        <v>16</v>
      </c>
      <c r="G2457" s="2" t="s">
        <v>13</v>
      </c>
      <c r="H2457" s="5">
        <v>27.95</v>
      </c>
      <c r="I2457" s="3">
        <v>0</v>
      </c>
      <c r="J2457" s="5">
        <f>Table1[[#This Row],[Ticket Price Price Per Unit]]*(1-Table1[[#This Row],[Discount Given]])</f>
        <v>27.95</v>
      </c>
      <c r="K2457" s="5">
        <v>16.8</v>
      </c>
      <c r="L2457" s="2">
        <v>32</v>
      </c>
      <c r="M2457" s="2">
        <v>3022</v>
      </c>
      <c r="N2457" s="5">
        <f>Table1[[#This Row],[Sales Price Per Unit]]*Table1[[#This Row],[Quantity]]</f>
        <v>894.4</v>
      </c>
      <c r="O2457" s="5">
        <f>((Table1[[#This Row],[Ticket Price Price Per Unit]]-Table1[[#This Row],[Sales Price Per Unit]]))*Table1[[#This Row],[Quantity]]</f>
        <v>0</v>
      </c>
      <c r="P2457" s="5">
        <f>(Table1[[#This Row],[Sales Price Per Unit]]-Table1[[#This Row],[Cost per Unit]])*Table1[[#This Row],[Quantity]]</f>
        <v>356.79999999999995</v>
      </c>
    </row>
    <row r="2458" spans="1:16" x14ac:dyDescent="0.25">
      <c r="A2458" s="1">
        <v>41363</v>
      </c>
      <c r="B2458" s="20">
        <f>MONTH(Table1[[#This Row],[Date]])</f>
        <v>3</v>
      </c>
      <c r="C2458" s="20" t="str">
        <f>TEXT(Table1[[#This Row],[Date]],"mmmm")</f>
        <v>marzec</v>
      </c>
      <c r="D2458" s="2">
        <v>1675</v>
      </c>
      <c r="E2458" s="2">
        <v>37</v>
      </c>
      <c r="F2458" s="2" t="s">
        <v>18</v>
      </c>
      <c r="G2458" s="2" t="s">
        <v>13</v>
      </c>
      <c r="H2458" s="5">
        <v>24.95</v>
      </c>
      <c r="I2458" s="3">
        <v>0</v>
      </c>
      <c r="J2458" s="5">
        <f>Table1[[#This Row],[Ticket Price Price Per Unit]]*(1-Table1[[#This Row],[Discount Given]])</f>
        <v>24.95</v>
      </c>
      <c r="K2458" s="5">
        <v>9.3800000000000008</v>
      </c>
      <c r="L2458" s="2">
        <v>6</v>
      </c>
      <c r="M2458" s="2">
        <v>3023</v>
      </c>
      <c r="N2458" s="5">
        <f>Table1[[#This Row],[Sales Price Per Unit]]*Table1[[#This Row],[Quantity]]</f>
        <v>149.69999999999999</v>
      </c>
      <c r="O2458" s="5">
        <f>((Table1[[#This Row],[Ticket Price Price Per Unit]]-Table1[[#This Row],[Sales Price Per Unit]]))*Table1[[#This Row],[Quantity]]</f>
        <v>0</v>
      </c>
      <c r="P2458" s="5">
        <f>(Table1[[#This Row],[Sales Price Per Unit]]-Table1[[#This Row],[Cost per Unit]])*Table1[[#This Row],[Quantity]]</f>
        <v>93.419999999999987</v>
      </c>
    </row>
    <row r="2459" spans="1:16" x14ac:dyDescent="0.25">
      <c r="A2459" s="1">
        <v>41363</v>
      </c>
      <c r="B2459" s="20">
        <f>MONTH(Table1[[#This Row],[Date]])</f>
        <v>3</v>
      </c>
      <c r="C2459" s="20" t="str">
        <f>TEXT(Table1[[#This Row],[Date]],"mmmm")</f>
        <v>marzec</v>
      </c>
      <c r="D2459" s="2">
        <v>1675</v>
      </c>
      <c r="E2459" s="2">
        <v>33</v>
      </c>
      <c r="F2459" s="2" t="s">
        <v>18</v>
      </c>
      <c r="G2459" s="2" t="s">
        <v>13</v>
      </c>
      <c r="H2459" s="5">
        <v>19.95</v>
      </c>
      <c r="I2459" s="3">
        <v>0</v>
      </c>
      <c r="J2459" s="5">
        <f>Table1[[#This Row],[Ticket Price Price Per Unit]]*(1-Table1[[#This Row],[Discount Given]])</f>
        <v>19.95</v>
      </c>
      <c r="K2459" s="5">
        <v>9.7799999999999994</v>
      </c>
      <c r="L2459" s="2">
        <v>20</v>
      </c>
      <c r="M2459" s="2">
        <v>3023</v>
      </c>
      <c r="N2459" s="5">
        <f>Table1[[#This Row],[Sales Price Per Unit]]*Table1[[#This Row],[Quantity]]</f>
        <v>399</v>
      </c>
      <c r="O2459" s="5">
        <f>((Table1[[#This Row],[Ticket Price Price Per Unit]]-Table1[[#This Row],[Sales Price Per Unit]]))*Table1[[#This Row],[Quantity]]</f>
        <v>0</v>
      </c>
      <c r="P2459" s="5">
        <f>(Table1[[#This Row],[Sales Price Per Unit]]-Table1[[#This Row],[Cost per Unit]])*Table1[[#This Row],[Quantity]]</f>
        <v>203.4</v>
      </c>
    </row>
    <row r="2460" spans="1:16" x14ac:dyDescent="0.25">
      <c r="A2460" s="1">
        <v>41363</v>
      </c>
      <c r="B2460" s="20">
        <f>MONTH(Table1[[#This Row],[Date]])</f>
        <v>3</v>
      </c>
      <c r="C2460" s="20" t="str">
        <f>TEXT(Table1[[#This Row],[Date]],"mmmm")</f>
        <v>marzec</v>
      </c>
      <c r="D2460" s="2">
        <v>1676</v>
      </c>
      <c r="E2460" s="2">
        <v>41</v>
      </c>
      <c r="F2460" s="2" t="s">
        <v>16</v>
      </c>
      <c r="G2460" s="2" t="s">
        <v>13</v>
      </c>
      <c r="H2460" s="5">
        <v>18.95</v>
      </c>
      <c r="I2460" s="3">
        <v>0.1</v>
      </c>
      <c r="J2460" s="5">
        <f>Table1[[#This Row],[Ticket Price Price Per Unit]]*(1-Table1[[#This Row],[Discount Given]])</f>
        <v>17.055</v>
      </c>
      <c r="K2460" s="5">
        <v>9.98</v>
      </c>
      <c r="L2460" s="2">
        <v>17</v>
      </c>
      <c r="M2460" s="2">
        <v>3027</v>
      </c>
      <c r="N2460" s="5">
        <f>Table1[[#This Row],[Sales Price Per Unit]]*Table1[[#This Row],[Quantity]]</f>
        <v>289.935</v>
      </c>
      <c r="O2460" s="5">
        <f>((Table1[[#This Row],[Ticket Price Price Per Unit]]-Table1[[#This Row],[Sales Price Per Unit]]))*Table1[[#This Row],[Quantity]]</f>
        <v>32.214999999999989</v>
      </c>
      <c r="P2460" s="5">
        <f>(Table1[[#This Row],[Sales Price Per Unit]]-Table1[[#This Row],[Cost per Unit]])*Table1[[#This Row],[Quantity]]</f>
        <v>120.27499999999999</v>
      </c>
    </row>
    <row r="2461" spans="1:16" x14ac:dyDescent="0.25">
      <c r="A2461" s="1">
        <v>41363</v>
      </c>
      <c r="B2461" s="20">
        <f>MONTH(Table1[[#This Row],[Date]])</f>
        <v>3</v>
      </c>
      <c r="C2461" s="20" t="str">
        <f>TEXT(Table1[[#This Row],[Date]],"mmmm")</f>
        <v>marzec</v>
      </c>
      <c r="D2461" s="2">
        <v>1677</v>
      </c>
      <c r="E2461" s="2">
        <v>26</v>
      </c>
      <c r="F2461" s="2" t="s">
        <v>16</v>
      </c>
      <c r="G2461" s="2" t="s">
        <v>13</v>
      </c>
      <c r="H2461" s="5">
        <v>0.95</v>
      </c>
      <c r="I2461" s="3">
        <v>0</v>
      </c>
      <c r="J2461" s="5">
        <f>Table1[[#This Row],[Ticket Price Price Per Unit]]*(1-Table1[[#This Row],[Discount Given]])</f>
        <v>0.95</v>
      </c>
      <c r="K2461" s="5">
        <v>0.42</v>
      </c>
      <c r="L2461" s="2">
        <v>12</v>
      </c>
      <c r="M2461" s="2">
        <v>3020</v>
      </c>
      <c r="N2461" s="5">
        <f>Table1[[#This Row],[Sales Price Per Unit]]*Table1[[#This Row],[Quantity]]</f>
        <v>11.399999999999999</v>
      </c>
      <c r="O2461" s="5">
        <f>((Table1[[#This Row],[Ticket Price Price Per Unit]]-Table1[[#This Row],[Sales Price Per Unit]]))*Table1[[#This Row],[Quantity]]</f>
        <v>0</v>
      </c>
      <c r="P2461" s="5">
        <f>(Table1[[#This Row],[Sales Price Per Unit]]-Table1[[#This Row],[Cost per Unit]])*Table1[[#This Row],[Quantity]]</f>
        <v>6.36</v>
      </c>
    </row>
    <row r="2462" spans="1:16" x14ac:dyDescent="0.25">
      <c r="A2462" s="1">
        <v>41363</v>
      </c>
      <c r="B2462" s="20">
        <f>MONTH(Table1[[#This Row],[Date]])</f>
        <v>3</v>
      </c>
      <c r="C2462" s="20" t="str">
        <f>TEXT(Table1[[#This Row],[Date]],"mmmm")</f>
        <v>marzec</v>
      </c>
      <c r="D2462" s="2">
        <v>1678</v>
      </c>
      <c r="E2462" s="2">
        <v>45</v>
      </c>
      <c r="F2462" s="2" t="s">
        <v>18</v>
      </c>
      <c r="G2462" s="2" t="s">
        <v>13</v>
      </c>
      <c r="H2462" s="5">
        <v>38.950000000000003</v>
      </c>
      <c r="I2462" s="3">
        <v>0</v>
      </c>
      <c r="J2462" s="5">
        <f>Table1[[#This Row],[Ticket Price Price Per Unit]]*(1-Table1[[#This Row],[Discount Given]])</f>
        <v>38.950000000000003</v>
      </c>
      <c r="K2462" s="5">
        <v>22.33</v>
      </c>
      <c r="L2462" s="2">
        <v>3</v>
      </c>
      <c r="M2462" s="2">
        <v>3027</v>
      </c>
      <c r="N2462" s="5">
        <f>Table1[[#This Row],[Sales Price Per Unit]]*Table1[[#This Row],[Quantity]]</f>
        <v>116.85000000000001</v>
      </c>
      <c r="O2462" s="5">
        <f>((Table1[[#This Row],[Ticket Price Price Per Unit]]-Table1[[#This Row],[Sales Price Per Unit]]))*Table1[[#This Row],[Quantity]]</f>
        <v>0</v>
      </c>
      <c r="P2462" s="5">
        <f>(Table1[[#This Row],[Sales Price Per Unit]]-Table1[[#This Row],[Cost per Unit]])*Table1[[#This Row],[Quantity]]</f>
        <v>49.860000000000014</v>
      </c>
    </row>
    <row r="2463" spans="1:16" x14ac:dyDescent="0.25">
      <c r="A2463" s="1">
        <v>41363</v>
      </c>
      <c r="B2463" s="20">
        <f>MONTH(Table1[[#This Row],[Date]])</f>
        <v>3</v>
      </c>
      <c r="C2463" s="20" t="str">
        <f>TEXT(Table1[[#This Row],[Date]],"mmmm")</f>
        <v>marzec</v>
      </c>
      <c r="D2463" s="2">
        <v>1678</v>
      </c>
      <c r="E2463" s="2">
        <v>43</v>
      </c>
      <c r="F2463" s="2" t="s">
        <v>18</v>
      </c>
      <c r="G2463" s="2" t="s">
        <v>13</v>
      </c>
      <c r="H2463" s="5">
        <v>11.95</v>
      </c>
      <c r="I2463" s="3">
        <v>0</v>
      </c>
      <c r="J2463" s="5">
        <f>Table1[[#This Row],[Ticket Price Price Per Unit]]*(1-Table1[[#This Row],[Discount Given]])</f>
        <v>11.95</v>
      </c>
      <c r="K2463" s="5">
        <v>3.32</v>
      </c>
      <c r="L2463" s="2">
        <v>2</v>
      </c>
      <c r="M2463" s="2">
        <v>3027</v>
      </c>
      <c r="N2463" s="5">
        <f>Table1[[#This Row],[Sales Price Per Unit]]*Table1[[#This Row],[Quantity]]</f>
        <v>23.9</v>
      </c>
      <c r="O2463" s="5">
        <f>((Table1[[#This Row],[Ticket Price Price Per Unit]]-Table1[[#This Row],[Sales Price Per Unit]]))*Table1[[#This Row],[Quantity]]</f>
        <v>0</v>
      </c>
      <c r="P2463" s="5">
        <f>(Table1[[#This Row],[Sales Price Per Unit]]-Table1[[#This Row],[Cost per Unit]])*Table1[[#This Row],[Quantity]]</f>
        <v>17.259999999999998</v>
      </c>
    </row>
    <row r="2464" spans="1:16" x14ac:dyDescent="0.25">
      <c r="A2464" s="1">
        <v>41363</v>
      </c>
      <c r="B2464" s="20">
        <f>MONTH(Table1[[#This Row],[Date]])</f>
        <v>3</v>
      </c>
      <c r="C2464" s="20" t="str">
        <f>TEXT(Table1[[#This Row],[Date]],"mmmm")</f>
        <v>marzec</v>
      </c>
      <c r="D2464" s="2">
        <v>1678</v>
      </c>
      <c r="E2464" s="2">
        <v>4</v>
      </c>
      <c r="F2464" s="2" t="s">
        <v>18</v>
      </c>
      <c r="G2464" s="2" t="s">
        <v>13</v>
      </c>
      <c r="H2464" s="5">
        <v>73.95</v>
      </c>
      <c r="I2464" s="3">
        <v>0</v>
      </c>
      <c r="J2464" s="5">
        <f>Table1[[#This Row],[Ticket Price Price Per Unit]]*(1-Table1[[#This Row],[Discount Given]])</f>
        <v>73.95</v>
      </c>
      <c r="K2464" s="5">
        <v>38.86</v>
      </c>
      <c r="L2464" s="2">
        <v>1</v>
      </c>
      <c r="M2464" s="2">
        <v>3027</v>
      </c>
      <c r="N2464" s="5">
        <f>Table1[[#This Row],[Sales Price Per Unit]]*Table1[[#This Row],[Quantity]]</f>
        <v>73.95</v>
      </c>
      <c r="O2464" s="5">
        <f>((Table1[[#This Row],[Ticket Price Price Per Unit]]-Table1[[#This Row],[Sales Price Per Unit]]))*Table1[[#This Row],[Quantity]]</f>
        <v>0</v>
      </c>
      <c r="P2464" s="5">
        <f>(Table1[[#This Row],[Sales Price Per Unit]]-Table1[[#This Row],[Cost per Unit]])*Table1[[#This Row],[Quantity]]</f>
        <v>35.090000000000003</v>
      </c>
    </row>
    <row r="2465" spans="1:16" x14ac:dyDescent="0.25">
      <c r="A2465" s="1">
        <v>41363</v>
      </c>
      <c r="B2465" s="20">
        <f>MONTH(Table1[[#This Row],[Date]])</f>
        <v>3</v>
      </c>
      <c r="C2465" s="20" t="str">
        <f>TEXT(Table1[[#This Row],[Date]],"mmmm")</f>
        <v>marzec</v>
      </c>
      <c r="D2465" s="2">
        <v>1679</v>
      </c>
      <c r="E2465" s="2">
        <v>38</v>
      </c>
      <c r="F2465" s="2" t="s">
        <v>16</v>
      </c>
      <c r="G2465" s="2" t="s">
        <v>13</v>
      </c>
      <c r="H2465" s="5">
        <v>24.95</v>
      </c>
      <c r="I2465" s="3">
        <v>0</v>
      </c>
      <c r="J2465" s="5">
        <f>Table1[[#This Row],[Ticket Price Price Per Unit]]*(1-Table1[[#This Row],[Discount Given]])</f>
        <v>24.95</v>
      </c>
      <c r="K2465" s="5">
        <v>11.48</v>
      </c>
      <c r="L2465" s="2">
        <v>5</v>
      </c>
      <c r="M2465" s="2">
        <v>3013</v>
      </c>
      <c r="N2465" s="5">
        <f>Table1[[#This Row],[Sales Price Per Unit]]*Table1[[#This Row],[Quantity]]</f>
        <v>124.75</v>
      </c>
      <c r="O2465" s="5">
        <f>((Table1[[#This Row],[Ticket Price Price Per Unit]]-Table1[[#This Row],[Sales Price Per Unit]]))*Table1[[#This Row],[Quantity]]</f>
        <v>0</v>
      </c>
      <c r="P2465" s="5">
        <f>(Table1[[#This Row],[Sales Price Per Unit]]-Table1[[#This Row],[Cost per Unit]])*Table1[[#This Row],[Quantity]]</f>
        <v>67.349999999999994</v>
      </c>
    </row>
    <row r="2466" spans="1:16" x14ac:dyDescent="0.25">
      <c r="A2466" s="1">
        <v>41363</v>
      </c>
      <c r="B2466" s="20">
        <f>MONTH(Table1[[#This Row],[Date]])</f>
        <v>3</v>
      </c>
      <c r="C2466" s="20" t="str">
        <f>TEXT(Table1[[#This Row],[Date]],"mmmm")</f>
        <v>marzec</v>
      </c>
      <c r="D2466" s="2">
        <v>1679</v>
      </c>
      <c r="E2466" s="2">
        <v>49</v>
      </c>
      <c r="F2466" s="2" t="s">
        <v>16</v>
      </c>
      <c r="G2466" s="2" t="s">
        <v>13</v>
      </c>
      <c r="H2466" s="5">
        <v>63.95</v>
      </c>
      <c r="I2466" s="3">
        <v>0</v>
      </c>
      <c r="J2466" s="5">
        <f>Table1[[#This Row],[Ticket Price Price Per Unit]]*(1-Table1[[#This Row],[Discount Given]])</f>
        <v>63.95</v>
      </c>
      <c r="K2466" s="5">
        <v>27.1</v>
      </c>
      <c r="L2466" s="2">
        <v>1</v>
      </c>
      <c r="M2466" s="2">
        <v>3013</v>
      </c>
      <c r="N2466" s="5">
        <f>Table1[[#This Row],[Sales Price Per Unit]]*Table1[[#This Row],[Quantity]]</f>
        <v>63.95</v>
      </c>
      <c r="O2466" s="5">
        <f>((Table1[[#This Row],[Ticket Price Price Per Unit]]-Table1[[#This Row],[Sales Price Per Unit]]))*Table1[[#This Row],[Quantity]]</f>
        <v>0</v>
      </c>
      <c r="P2466" s="5">
        <f>(Table1[[#This Row],[Sales Price Per Unit]]-Table1[[#This Row],[Cost per Unit]])*Table1[[#This Row],[Quantity]]</f>
        <v>36.85</v>
      </c>
    </row>
    <row r="2467" spans="1:16" x14ac:dyDescent="0.25">
      <c r="A2467" s="1">
        <v>41363</v>
      </c>
      <c r="B2467" s="20">
        <f>MONTH(Table1[[#This Row],[Date]])</f>
        <v>3</v>
      </c>
      <c r="C2467" s="20" t="str">
        <f>TEXT(Table1[[#This Row],[Date]],"mmmm")</f>
        <v>marzec</v>
      </c>
      <c r="D2467" s="2">
        <v>1679</v>
      </c>
      <c r="E2467" s="2">
        <v>9</v>
      </c>
      <c r="F2467" s="2" t="s">
        <v>16</v>
      </c>
      <c r="G2467" s="2" t="s">
        <v>13</v>
      </c>
      <c r="H2467" s="5">
        <v>48.95</v>
      </c>
      <c r="I2467" s="3">
        <v>0</v>
      </c>
      <c r="J2467" s="5">
        <f>Table1[[#This Row],[Ticket Price Price Per Unit]]*(1-Table1[[#This Row],[Discount Given]])</f>
        <v>48.95</v>
      </c>
      <c r="K2467" s="5">
        <v>24.52</v>
      </c>
      <c r="L2467" s="2">
        <v>15</v>
      </c>
      <c r="M2467" s="2">
        <v>3013</v>
      </c>
      <c r="N2467" s="5">
        <f>Table1[[#This Row],[Sales Price Per Unit]]*Table1[[#This Row],[Quantity]]</f>
        <v>734.25</v>
      </c>
      <c r="O2467" s="5">
        <f>((Table1[[#This Row],[Ticket Price Price Per Unit]]-Table1[[#This Row],[Sales Price Per Unit]]))*Table1[[#This Row],[Quantity]]</f>
        <v>0</v>
      </c>
      <c r="P2467" s="5">
        <f>(Table1[[#This Row],[Sales Price Per Unit]]-Table1[[#This Row],[Cost per Unit]])*Table1[[#This Row],[Quantity]]</f>
        <v>366.45000000000005</v>
      </c>
    </row>
    <row r="2468" spans="1:16" x14ac:dyDescent="0.25">
      <c r="A2468" s="1">
        <v>41363</v>
      </c>
      <c r="B2468" s="20">
        <f>MONTH(Table1[[#This Row],[Date]])</f>
        <v>3</v>
      </c>
      <c r="C2468" s="20" t="str">
        <f>TEXT(Table1[[#This Row],[Date]],"mmmm")</f>
        <v>marzec</v>
      </c>
      <c r="D2468" s="2">
        <v>1680</v>
      </c>
      <c r="E2468" s="2">
        <v>42</v>
      </c>
      <c r="F2468" s="2" t="s">
        <v>18</v>
      </c>
      <c r="G2468" s="2" t="s">
        <v>13</v>
      </c>
      <c r="H2468" s="5">
        <v>35.950000000000003</v>
      </c>
      <c r="I2468" s="3">
        <v>0.2</v>
      </c>
      <c r="J2468" s="5">
        <f>Table1[[#This Row],[Ticket Price Price Per Unit]]*(1-Table1[[#This Row],[Discount Given]])</f>
        <v>28.760000000000005</v>
      </c>
      <c r="K2468" s="5">
        <v>20.25</v>
      </c>
      <c r="L2468" s="2">
        <v>2</v>
      </c>
      <c r="M2468" s="2">
        <v>3010</v>
      </c>
      <c r="N2468" s="5">
        <f>Table1[[#This Row],[Sales Price Per Unit]]*Table1[[#This Row],[Quantity]]</f>
        <v>57.52000000000001</v>
      </c>
      <c r="O2468" s="5">
        <f>((Table1[[#This Row],[Ticket Price Price Per Unit]]-Table1[[#This Row],[Sales Price Per Unit]]))*Table1[[#This Row],[Quantity]]</f>
        <v>14.379999999999995</v>
      </c>
      <c r="P2468" s="5">
        <f>(Table1[[#This Row],[Sales Price Per Unit]]-Table1[[#This Row],[Cost per Unit]])*Table1[[#This Row],[Quantity]]</f>
        <v>17.02000000000001</v>
      </c>
    </row>
    <row r="2469" spans="1:16" x14ac:dyDescent="0.25">
      <c r="A2469" s="1">
        <v>41363</v>
      </c>
      <c r="B2469" s="20">
        <f>MONTH(Table1[[#This Row],[Date]])</f>
        <v>3</v>
      </c>
      <c r="C2469" s="20" t="str">
        <f>TEXT(Table1[[#This Row],[Date]],"mmmm")</f>
        <v>marzec</v>
      </c>
      <c r="D2469" s="2">
        <v>1680</v>
      </c>
      <c r="E2469" s="2">
        <v>48</v>
      </c>
      <c r="F2469" s="2" t="s">
        <v>18</v>
      </c>
      <c r="G2469" s="2" t="s">
        <v>13</v>
      </c>
      <c r="H2469" s="5">
        <v>3.95</v>
      </c>
      <c r="I2469" s="3">
        <v>0</v>
      </c>
      <c r="J2469" s="5">
        <f>Table1[[#This Row],[Ticket Price Price Per Unit]]*(1-Table1[[#This Row],[Discount Given]])</f>
        <v>3.95</v>
      </c>
      <c r="K2469" s="5">
        <v>1.43</v>
      </c>
      <c r="L2469" s="2">
        <v>1</v>
      </c>
      <c r="M2469" s="2">
        <v>3010</v>
      </c>
      <c r="N2469" s="5">
        <f>Table1[[#This Row],[Sales Price Per Unit]]*Table1[[#This Row],[Quantity]]</f>
        <v>3.95</v>
      </c>
      <c r="O2469" s="5">
        <f>((Table1[[#This Row],[Ticket Price Price Per Unit]]-Table1[[#This Row],[Sales Price Per Unit]]))*Table1[[#This Row],[Quantity]]</f>
        <v>0</v>
      </c>
      <c r="P2469" s="5">
        <f>(Table1[[#This Row],[Sales Price Per Unit]]-Table1[[#This Row],[Cost per Unit]])*Table1[[#This Row],[Quantity]]</f>
        <v>2.5200000000000005</v>
      </c>
    </row>
    <row r="2470" spans="1:16" x14ac:dyDescent="0.25">
      <c r="A2470" s="1">
        <v>41363</v>
      </c>
      <c r="B2470" s="20">
        <f>MONTH(Table1[[#This Row],[Date]])</f>
        <v>3</v>
      </c>
      <c r="C2470" s="20" t="str">
        <f>TEXT(Table1[[#This Row],[Date]],"mmmm")</f>
        <v>marzec</v>
      </c>
      <c r="D2470" s="2">
        <v>1681</v>
      </c>
      <c r="E2470" s="2">
        <v>26</v>
      </c>
      <c r="F2470" s="2" t="s">
        <v>18</v>
      </c>
      <c r="G2470" s="2" t="s">
        <v>13</v>
      </c>
      <c r="H2470" s="5">
        <v>0.95</v>
      </c>
      <c r="I2470" s="3">
        <v>0</v>
      </c>
      <c r="J2470" s="5">
        <f>Table1[[#This Row],[Ticket Price Price Per Unit]]*(1-Table1[[#This Row],[Discount Given]])</f>
        <v>0.95</v>
      </c>
      <c r="K2470" s="5">
        <v>0.42</v>
      </c>
      <c r="L2470" s="2">
        <v>6</v>
      </c>
      <c r="M2470" s="2">
        <v>3021</v>
      </c>
      <c r="N2470" s="5">
        <f>Table1[[#This Row],[Sales Price Per Unit]]*Table1[[#This Row],[Quantity]]</f>
        <v>5.6999999999999993</v>
      </c>
      <c r="O2470" s="5">
        <f>((Table1[[#This Row],[Ticket Price Price Per Unit]]-Table1[[#This Row],[Sales Price Per Unit]]))*Table1[[#This Row],[Quantity]]</f>
        <v>0</v>
      </c>
      <c r="P2470" s="5">
        <f>(Table1[[#This Row],[Sales Price Per Unit]]-Table1[[#This Row],[Cost per Unit]])*Table1[[#This Row],[Quantity]]</f>
        <v>3.18</v>
      </c>
    </row>
    <row r="2471" spans="1:16" x14ac:dyDescent="0.25">
      <c r="A2471" s="1">
        <v>41363</v>
      </c>
      <c r="B2471" s="20">
        <f>MONTH(Table1[[#This Row],[Date]])</f>
        <v>3</v>
      </c>
      <c r="C2471" s="20" t="str">
        <f>TEXT(Table1[[#This Row],[Date]],"mmmm")</f>
        <v>marzec</v>
      </c>
      <c r="D2471" s="2">
        <v>1682</v>
      </c>
      <c r="E2471" s="2">
        <v>28</v>
      </c>
      <c r="F2471" s="2" t="s">
        <v>16</v>
      </c>
      <c r="G2471" s="2" t="s">
        <v>13</v>
      </c>
      <c r="H2471" s="5">
        <v>0.95</v>
      </c>
      <c r="I2471" s="3">
        <v>0.1</v>
      </c>
      <c r="J2471" s="5">
        <f>Table1[[#This Row],[Ticket Price Price Per Unit]]*(1-Table1[[#This Row],[Discount Given]])</f>
        <v>0.85499999999999998</v>
      </c>
      <c r="K2471" s="5">
        <v>0.5</v>
      </c>
      <c r="L2471" s="2">
        <v>14</v>
      </c>
      <c r="M2471" s="2">
        <v>3012</v>
      </c>
      <c r="N2471" s="5">
        <f>Table1[[#This Row],[Sales Price Per Unit]]*Table1[[#This Row],[Quantity]]</f>
        <v>11.969999999999999</v>
      </c>
      <c r="O2471" s="5">
        <f>((Table1[[#This Row],[Ticket Price Price Per Unit]]-Table1[[#This Row],[Sales Price Per Unit]]))*Table1[[#This Row],[Quantity]]</f>
        <v>1.3299999999999996</v>
      </c>
      <c r="P2471" s="5">
        <f>(Table1[[#This Row],[Sales Price Per Unit]]-Table1[[#This Row],[Cost per Unit]])*Table1[[#This Row],[Quantity]]</f>
        <v>4.97</v>
      </c>
    </row>
    <row r="2472" spans="1:16" x14ac:dyDescent="0.25">
      <c r="A2472" s="1">
        <v>41363</v>
      </c>
      <c r="B2472" s="20">
        <f>MONTH(Table1[[#This Row],[Date]])</f>
        <v>3</v>
      </c>
      <c r="C2472" s="20" t="str">
        <f>TEXT(Table1[[#This Row],[Date]],"mmmm")</f>
        <v>marzec</v>
      </c>
      <c r="D2472" s="2">
        <v>1683</v>
      </c>
      <c r="E2472" s="2">
        <v>40</v>
      </c>
      <c r="F2472" s="2" t="s">
        <v>16</v>
      </c>
      <c r="G2472" s="2" t="s">
        <v>13</v>
      </c>
      <c r="H2472" s="5">
        <v>16.95</v>
      </c>
      <c r="I2472" s="3">
        <v>0</v>
      </c>
      <c r="J2472" s="5">
        <f>Table1[[#This Row],[Ticket Price Price Per Unit]]*(1-Table1[[#This Row],[Discount Given]])</f>
        <v>16.95</v>
      </c>
      <c r="K2472" s="5">
        <v>6.53</v>
      </c>
      <c r="L2472" s="2">
        <v>23</v>
      </c>
      <c r="M2472" s="2">
        <v>3014</v>
      </c>
      <c r="N2472" s="5">
        <f>Table1[[#This Row],[Sales Price Per Unit]]*Table1[[#This Row],[Quantity]]</f>
        <v>389.84999999999997</v>
      </c>
      <c r="O2472" s="5">
        <f>((Table1[[#This Row],[Ticket Price Price Per Unit]]-Table1[[#This Row],[Sales Price Per Unit]]))*Table1[[#This Row],[Quantity]]</f>
        <v>0</v>
      </c>
      <c r="P2472" s="5">
        <f>(Table1[[#This Row],[Sales Price Per Unit]]-Table1[[#This Row],[Cost per Unit]])*Table1[[#This Row],[Quantity]]</f>
        <v>239.65999999999997</v>
      </c>
    </row>
    <row r="2473" spans="1:16" x14ac:dyDescent="0.25">
      <c r="A2473" s="1">
        <v>41363</v>
      </c>
      <c r="B2473" s="20">
        <f>MONTH(Table1[[#This Row],[Date]])</f>
        <v>3</v>
      </c>
      <c r="C2473" s="20" t="str">
        <f>TEXT(Table1[[#This Row],[Date]],"mmmm")</f>
        <v>marzec</v>
      </c>
      <c r="D2473" s="2">
        <v>1684</v>
      </c>
      <c r="E2473" s="2">
        <v>39</v>
      </c>
      <c r="F2473" s="2" t="s">
        <v>18</v>
      </c>
      <c r="G2473" s="2" t="s">
        <v>13</v>
      </c>
      <c r="H2473" s="5">
        <v>26.95</v>
      </c>
      <c r="I2473" s="3">
        <v>0</v>
      </c>
      <c r="J2473" s="5">
        <f>Table1[[#This Row],[Ticket Price Price Per Unit]]*(1-Table1[[#This Row],[Discount Given]])</f>
        <v>26.95</v>
      </c>
      <c r="K2473" s="5">
        <v>12.24</v>
      </c>
      <c r="L2473" s="2">
        <v>16</v>
      </c>
      <c r="M2473" s="2">
        <v>3013</v>
      </c>
      <c r="N2473" s="5">
        <f>Table1[[#This Row],[Sales Price Per Unit]]*Table1[[#This Row],[Quantity]]</f>
        <v>431.2</v>
      </c>
      <c r="O2473" s="5">
        <f>((Table1[[#This Row],[Ticket Price Price Per Unit]]-Table1[[#This Row],[Sales Price Per Unit]]))*Table1[[#This Row],[Quantity]]</f>
        <v>0</v>
      </c>
      <c r="P2473" s="5">
        <f>(Table1[[#This Row],[Sales Price Per Unit]]-Table1[[#This Row],[Cost per Unit]])*Table1[[#This Row],[Quantity]]</f>
        <v>235.35999999999999</v>
      </c>
    </row>
    <row r="2474" spans="1:16" x14ac:dyDescent="0.25">
      <c r="A2474" s="1">
        <v>41363</v>
      </c>
      <c r="B2474" s="20">
        <f>MONTH(Table1[[#This Row],[Date]])</f>
        <v>3</v>
      </c>
      <c r="C2474" s="20" t="str">
        <f>TEXT(Table1[[#This Row],[Date]],"mmmm")</f>
        <v>marzec</v>
      </c>
      <c r="D2474" s="2">
        <v>1685</v>
      </c>
      <c r="E2474" s="2">
        <v>39</v>
      </c>
      <c r="F2474" s="2" t="s">
        <v>16</v>
      </c>
      <c r="G2474" s="2" t="s">
        <v>13</v>
      </c>
      <c r="H2474" s="5">
        <v>26.95</v>
      </c>
      <c r="I2474" s="3">
        <v>0</v>
      </c>
      <c r="J2474" s="5">
        <f>Table1[[#This Row],[Ticket Price Price Per Unit]]*(1-Table1[[#This Row],[Discount Given]])</f>
        <v>26.95</v>
      </c>
      <c r="K2474" s="5">
        <v>12.24</v>
      </c>
      <c r="L2474" s="2">
        <v>12</v>
      </c>
      <c r="M2474" s="2">
        <v>3010</v>
      </c>
      <c r="N2474" s="5">
        <f>Table1[[#This Row],[Sales Price Per Unit]]*Table1[[#This Row],[Quantity]]</f>
        <v>323.39999999999998</v>
      </c>
      <c r="O2474" s="5">
        <f>((Table1[[#This Row],[Ticket Price Price Per Unit]]-Table1[[#This Row],[Sales Price Per Unit]]))*Table1[[#This Row],[Quantity]]</f>
        <v>0</v>
      </c>
      <c r="P2474" s="5">
        <f>(Table1[[#This Row],[Sales Price Per Unit]]-Table1[[#This Row],[Cost per Unit]])*Table1[[#This Row],[Quantity]]</f>
        <v>176.51999999999998</v>
      </c>
    </row>
    <row r="2475" spans="1:16" x14ac:dyDescent="0.25">
      <c r="A2475" s="1">
        <v>41363</v>
      </c>
      <c r="B2475" s="20">
        <f>MONTH(Table1[[#This Row],[Date]])</f>
        <v>3</v>
      </c>
      <c r="C2475" s="20" t="str">
        <f>TEXT(Table1[[#This Row],[Date]],"mmmm")</f>
        <v>marzec</v>
      </c>
      <c r="D2475" s="2">
        <v>1686</v>
      </c>
      <c r="E2475" s="2">
        <v>13</v>
      </c>
      <c r="F2475" s="2" t="s">
        <v>18</v>
      </c>
      <c r="G2475" s="2" t="s">
        <v>13</v>
      </c>
      <c r="H2475" s="5">
        <v>26.95</v>
      </c>
      <c r="I2475" s="3">
        <v>0</v>
      </c>
      <c r="J2475" s="5">
        <f>Table1[[#This Row],[Ticket Price Price Per Unit]]*(1-Table1[[#This Row],[Discount Given]])</f>
        <v>26.95</v>
      </c>
      <c r="K2475" s="5">
        <v>13.26</v>
      </c>
      <c r="L2475" s="2">
        <v>8</v>
      </c>
      <c r="M2475" s="2">
        <v>3029</v>
      </c>
      <c r="N2475" s="5">
        <f>Table1[[#This Row],[Sales Price Per Unit]]*Table1[[#This Row],[Quantity]]</f>
        <v>215.6</v>
      </c>
      <c r="O2475" s="5">
        <f>((Table1[[#This Row],[Ticket Price Price Per Unit]]-Table1[[#This Row],[Sales Price Per Unit]]))*Table1[[#This Row],[Quantity]]</f>
        <v>0</v>
      </c>
      <c r="P2475" s="5">
        <f>(Table1[[#This Row],[Sales Price Per Unit]]-Table1[[#This Row],[Cost per Unit]])*Table1[[#This Row],[Quantity]]</f>
        <v>109.52</v>
      </c>
    </row>
    <row r="2476" spans="1:16" x14ac:dyDescent="0.25">
      <c r="A2476" s="1">
        <v>41363</v>
      </c>
      <c r="B2476" s="20">
        <f>MONTH(Table1[[#This Row],[Date]])</f>
        <v>3</v>
      </c>
      <c r="C2476" s="20" t="str">
        <f>TEXT(Table1[[#This Row],[Date]],"mmmm")</f>
        <v>marzec</v>
      </c>
      <c r="D2476" s="2">
        <v>1686</v>
      </c>
      <c r="E2476" s="2">
        <v>6</v>
      </c>
      <c r="F2476" s="2" t="s">
        <v>18</v>
      </c>
      <c r="G2476" s="2" t="s">
        <v>13</v>
      </c>
      <c r="H2476" s="5">
        <v>55.95</v>
      </c>
      <c r="I2476" s="3">
        <v>0</v>
      </c>
      <c r="J2476" s="5">
        <f>Table1[[#This Row],[Ticket Price Price Per Unit]]*(1-Table1[[#This Row],[Discount Given]])</f>
        <v>55.95</v>
      </c>
      <c r="K2476" s="5">
        <v>16.059999999999999</v>
      </c>
      <c r="L2476" s="2">
        <v>7</v>
      </c>
      <c r="M2476" s="2">
        <v>3029</v>
      </c>
      <c r="N2476" s="5">
        <f>Table1[[#This Row],[Sales Price Per Unit]]*Table1[[#This Row],[Quantity]]</f>
        <v>391.65000000000003</v>
      </c>
      <c r="O2476" s="5">
        <f>((Table1[[#This Row],[Ticket Price Price Per Unit]]-Table1[[#This Row],[Sales Price Per Unit]]))*Table1[[#This Row],[Quantity]]</f>
        <v>0</v>
      </c>
      <c r="P2476" s="5">
        <f>(Table1[[#This Row],[Sales Price Per Unit]]-Table1[[#This Row],[Cost per Unit]])*Table1[[#This Row],[Quantity]]</f>
        <v>279.23</v>
      </c>
    </row>
    <row r="2477" spans="1:16" x14ac:dyDescent="0.25">
      <c r="A2477" s="1">
        <v>41363</v>
      </c>
      <c r="B2477" s="20">
        <f>MONTH(Table1[[#This Row],[Date]])</f>
        <v>3</v>
      </c>
      <c r="C2477" s="20" t="str">
        <f>TEXT(Table1[[#This Row],[Date]],"mmmm")</f>
        <v>marzec</v>
      </c>
      <c r="D2477" s="2">
        <v>1687</v>
      </c>
      <c r="E2477" s="2">
        <v>2</v>
      </c>
      <c r="F2477" s="2" t="s">
        <v>16</v>
      </c>
      <c r="G2477" s="2" t="s">
        <v>13</v>
      </c>
      <c r="H2477" s="5">
        <v>44.95</v>
      </c>
      <c r="I2477" s="3">
        <v>0.1</v>
      </c>
      <c r="J2477" s="5">
        <f>Table1[[#This Row],[Ticket Price Price Per Unit]]*(1-Table1[[#This Row],[Discount Given]])</f>
        <v>40.455000000000005</v>
      </c>
      <c r="K2477" s="5">
        <v>27.95</v>
      </c>
      <c r="L2477" s="2">
        <v>3</v>
      </c>
      <c r="M2477" s="2">
        <v>3017</v>
      </c>
      <c r="N2477" s="5">
        <f>Table1[[#This Row],[Sales Price Per Unit]]*Table1[[#This Row],[Quantity]]</f>
        <v>121.36500000000001</v>
      </c>
      <c r="O2477" s="5">
        <f>((Table1[[#This Row],[Ticket Price Price Per Unit]]-Table1[[#This Row],[Sales Price Per Unit]]))*Table1[[#This Row],[Quantity]]</f>
        <v>13.484999999999992</v>
      </c>
      <c r="P2477" s="5">
        <f>(Table1[[#This Row],[Sales Price Per Unit]]-Table1[[#This Row],[Cost per Unit]])*Table1[[#This Row],[Quantity]]</f>
        <v>37.515000000000015</v>
      </c>
    </row>
    <row r="2478" spans="1:16" x14ac:dyDescent="0.25">
      <c r="A2478" s="1">
        <v>41363</v>
      </c>
      <c r="B2478" s="20">
        <f>MONTH(Table1[[#This Row],[Date]])</f>
        <v>3</v>
      </c>
      <c r="C2478" s="20" t="str">
        <f>TEXT(Table1[[#This Row],[Date]],"mmmm")</f>
        <v>marzec</v>
      </c>
      <c r="D2478" s="2">
        <v>1688</v>
      </c>
      <c r="E2478" s="2">
        <v>17</v>
      </c>
      <c r="F2478" s="2" t="s">
        <v>18</v>
      </c>
      <c r="G2478" s="2" t="s">
        <v>13</v>
      </c>
      <c r="H2478" s="5">
        <v>49.95</v>
      </c>
      <c r="I2478" s="3">
        <v>0</v>
      </c>
      <c r="J2478" s="5">
        <f>Table1[[#This Row],[Ticket Price Price Per Unit]]*(1-Table1[[#This Row],[Discount Given]])</f>
        <v>49.95</v>
      </c>
      <c r="K2478" s="5">
        <v>23.93</v>
      </c>
      <c r="L2478" s="2">
        <v>17</v>
      </c>
      <c r="M2478" s="2">
        <v>3025</v>
      </c>
      <c r="N2478" s="5">
        <f>Table1[[#This Row],[Sales Price Per Unit]]*Table1[[#This Row],[Quantity]]</f>
        <v>849.15000000000009</v>
      </c>
      <c r="O2478" s="5">
        <f>((Table1[[#This Row],[Ticket Price Price Per Unit]]-Table1[[#This Row],[Sales Price Per Unit]]))*Table1[[#This Row],[Quantity]]</f>
        <v>0</v>
      </c>
      <c r="P2478" s="5">
        <f>(Table1[[#This Row],[Sales Price Per Unit]]-Table1[[#This Row],[Cost per Unit]])*Table1[[#This Row],[Quantity]]</f>
        <v>442.34000000000003</v>
      </c>
    </row>
    <row r="2479" spans="1:16" x14ac:dyDescent="0.25">
      <c r="A2479" s="1">
        <v>41363</v>
      </c>
      <c r="B2479" s="20">
        <f>MONTH(Table1[[#This Row],[Date]])</f>
        <v>3</v>
      </c>
      <c r="C2479" s="20" t="str">
        <f>TEXT(Table1[[#This Row],[Date]],"mmmm")</f>
        <v>marzec</v>
      </c>
      <c r="D2479" s="2">
        <v>1689</v>
      </c>
      <c r="E2479" s="2">
        <v>13</v>
      </c>
      <c r="F2479" s="2" t="s">
        <v>16</v>
      </c>
      <c r="G2479" s="2" t="s">
        <v>13</v>
      </c>
      <c r="H2479" s="5">
        <v>26.95</v>
      </c>
      <c r="I2479" s="3">
        <v>0</v>
      </c>
      <c r="J2479" s="5">
        <f>Table1[[#This Row],[Ticket Price Price Per Unit]]*(1-Table1[[#This Row],[Discount Given]])</f>
        <v>26.95</v>
      </c>
      <c r="K2479" s="5">
        <v>13.26</v>
      </c>
      <c r="L2479" s="2">
        <v>19</v>
      </c>
      <c r="M2479" s="2">
        <v>3015</v>
      </c>
      <c r="N2479" s="5">
        <f>Table1[[#This Row],[Sales Price Per Unit]]*Table1[[#This Row],[Quantity]]</f>
        <v>512.04999999999995</v>
      </c>
      <c r="O2479" s="5">
        <f>((Table1[[#This Row],[Ticket Price Price Per Unit]]-Table1[[#This Row],[Sales Price Per Unit]]))*Table1[[#This Row],[Quantity]]</f>
        <v>0</v>
      </c>
      <c r="P2479" s="5">
        <f>(Table1[[#This Row],[Sales Price Per Unit]]-Table1[[#This Row],[Cost per Unit]])*Table1[[#This Row],[Quantity]]</f>
        <v>260.11</v>
      </c>
    </row>
    <row r="2480" spans="1:16" x14ac:dyDescent="0.25">
      <c r="A2480" s="1">
        <v>41363</v>
      </c>
      <c r="B2480" s="20">
        <f>MONTH(Table1[[#This Row],[Date]])</f>
        <v>3</v>
      </c>
      <c r="C2480" s="20" t="str">
        <f>TEXT(Table1[[#This Row],[Date]],"mmmm")</f>
        <v>marzec</v>
      </c>
      <c r="D2480" s="2">
        <v>1690</v>
      </c>
      <c r="E2480" s="2">
        <v>14</v>
      </c>
      <c r="F2480" s="2" t="s">
        <v>18</v>
      </c>
      <c r="G2480" s="2" t="s">
        <v>13</v>
      </c>
      <c r="H2480" s="5">
        <v>31.95</v>
      </c>
      <c r="I2480" s="3">
        <v>0</v>
      </c>
      <c r="J2480" s="5">
        <f>Table1[[#This Row],[Ticket Price Price Per Unit]]*(1-Table1[[#This Row],[Discount Given]])</f>
        <v>31.95</v>
      </c>
      <c r="K2480" s="5">
        <v>17.38</v>
      </c>
      <c r="L2480" s="2">
        <v>3</v>
      </c>
      <c r="M2480" s="2">
        <v>3022</v>
      </c>
      <c r="N2480" s="5">
        <f>Table1[[#This Row],[Sales Price Per Unit]]*Table1[[#This Row],[Quantity]]</f>
        <v>95.85</v>
      </c>
      <c r="O2480" s="5">
        <f>((Table1[[#This Row],[Ticket Price Price Per Unit]]-Table1[[#This Row],[Sales Price Per Unit]]))*Table1[[#This Row],[Quantity]]</f>
        <v>0</v>
      </c>
      <c r="P2480" s="5">
        <f>(Table1[[#This Row],[Sales Price Per Unit]]-Table1[[#This Row],[Cost per Unit]])*Table1[[#This Row],[Quantity]]</f>
        <v>43.71</v>
      </c>
    </row>
    <row r="2481" spans="1:16" x14ac:dyDescent="0.25">
      <c r="A2481" s="1">
        <v>41363</v>
      </c>
      <c r="B2481" s="20">
        <f>MONTH(Table1[[#This Row],[Date]])</f>
        <v>3</v>
      </c>
      <c r="C2481" s="20" t="str">
        <f>TEXT(Table1[[#This Row],[Date]],"mmmm")</f>
        <v>marzec</v>
      </c>
      <c r="D2481" s="2">
        <v>1690</v>
      </c>
      <c r="E2481" s="2">
        <v>45</v>
      </c>
      <c r="F2481" s="2" t="s">
        <v>18</v>
      </c>
      <c r="G2481" s="2" t="s">
        <v>13</v>
      </c>
      <c r="H2481" s="5">
        <v>38.950000000000003</v>
      </c>
      <c r="I2481" s="3">
        <v>0</v>
      </c>
      <c r="J2481" s="5">
        <f>Table1[[#This Row],[Ticket Price Price Per Unit]]*(1-Table1[[#This Row],[Discount Given]])</f>
        <v>38.950000000000003</v>
      </c>
      <c r="K2481" s="5">
        <v>22.33</v>
      </c>
      <c r="L2481" s="2">
        <v>5</v>
      </c>
      <c r="M2481" s="2">
        <v>3022</v>
      </c>
      <c r="N2481" s="5">
        <f>Table1[[#This Row],[Sales Price Per Unit]]*Table1[[#This Row],[Quantity]]</f>
        <v>194.75</v>
      </c>
      <c r="O2481" s="5">
        <f>((Table1[[#This Row],[Ticket Price Price Per Unit]]-Table1[[#This Row],[Sales Price Per Unit]]))*Table1[[#This Row],[Quantity]]</f>
        <v>0</v>
      </c>
      <c r="P2481" s="5">
        <f>(Table1[[#This Row],[Sales Price Per Unit]]-Table1[[#This Row],[Cost per Unit]])*Table1[[#This Row],[Quantity]]</f>
        <v>83.100000000000023</v>
      </c>
    </row>
    <row r="2482" spans="1:16" x14ac:dyDescent="0.25">
      <c r="A2482" s="1">
        <v>41363</v>
      </c>
      <c r="B2482" s="20">
        <f>MONTH(Table1[[#This Row],[Date]])</f>
        <v>3</v>
      </c>
      <c r="C2482" s="20" t="str">
        <f>TEXT(Table1[[#This Row],[Date]],"mmmm")</f>
        <v>marzec</v>
      </c>
      <c r="D2482" s="2">
        <v>1690</v>
      </c>
      <c r="E2482" s="2">
        <v>38</v>
      </c>
      <c r="F2482" s="2" t="s">
        <v>18</v>
      </c>
      <c r="G2482" s="2" t="s">
        <v>13</v>
      </c>
      <c r="H2482" s="5">
        <v>24.95</v>
      </c>
      <c r="I2482" s="3">
        <v>0</v>
      </c>
      <c r="J2482" s="5">
        <f>Table1[[#This Row],[Ticket Price Price Per Unit]]*(1-Table1[[#This Row],[Discount Given]])</f>
        <v>24.95</v>
      </c>
      <c r="K2482" s="5">
        <v>11.48</v>
      </c>
      <c r="L2482" s="2">
        <v>1</v>
      </c>
      <c r="M2482" s="2">
        <v>3022</v>
      </c>
      <c r="N2482" s="5">
        <f>Table1[[#This Row],[Sales Price Per Unit]]*Table1[[#This Row],[Quantity]]</f>
        <v>24.95</v>
      </c>
      <c r="O2482" s="5">
        <f>((Table1[[#This Row],[Ticket Price Price Per Unit]]-Table1[[#This Row],[Sales Price Per Unit]]))*Table1[[#This Row],[Quantity]]</f>
        <v>0</v>
      </c>
      <c r="P2482" s="5">
        <f>(Table1[[#This Row],[Sales Price Per Unit]]-Table1[[#This Row],[Cost per Unit]])*Table1[[#This Row],[Quantity]]</f>
        <v>13.469999999999999</v>
      </c>
    </row>
    <row r="2483" spans="1:16" x14ac:dyDescent="0.25">
      <c r="A2483" s="1">
        <v>41363</v>
      </c>
      <c r="B2483" s="20">
        <f>MONTH(Table1[[#This Row],[Date]])</f>
        <v>3</v>
      </c>
      <c r="C2483" s="20" t="str">
        <f>TEXT(Table1[[#This Row],[Date]],"mmmm")</f>
        <v>marzec</v>
      </c>
      <c r="D2483" s="2">
        <v>1691</v>
      </c>
      <c r="E2483" s="2">
        <v>6</v>
      </c>
      <c r="F2483" s="2" t="s">
        <v>16</v>
      </c>
      <c r="G2483" s="2" t="s">
        <v>13</v>
      </c>
      <c r="H2483" s="5">
        <v>55.95</v>
      </c>
      <c r="I2483" s="3">
        <v>0.1</v>
      </c>
      <c r="J2483" s="5">
        <f>Table1[[#This Row],[Ticket Price Price Per Unit]]*(1-Table1[[#This Row],[Discount Given]])</f>
        <v>50.355000000000004</v>
      </c>
      <c r="K2483" s="5">
        <v>16.059999999999999</v>
      </c>
      <c r="L2483" s="2">
        <v>28</v>
      </c>
      <c r="M2483" s="2">
        <v>3023</v>
      </c>
      <c r="N2483" s="5">
        <f>Table1[[#This Row],[Sales Price Per Unit]]*Table1[[#This Row],[Quantity]]</f>
        <v>1409.94</v>
      </c>
      <c r="O2483" s="5">
        <f>((Table1[[#This Row],[Ticket Price Price Per Unit]]-Table1[[#This Row],[Sales Price Per Unit]]))*Table1[[#This Row],[Quantity]]</f>
        <v>156.65999999999997</v>
      </c>
      <c r="P2483" s="5">
        <f>(Table1[[#This Row],[Sales Price Per Unit]]-Table1[[#This Row],[Cost per Unit]])*Table1[[#This Row],[Quantity]]</f>
        <v>960.26</v>
      </c>
    </row>
    <row r="2484" spans="1:16" x14ac:dyDescent="0.25">
      <c r="A2484" s="1">
        <v>41363</v>
      </c>
      <c r="B2484" s="20">
        <f>MONTH(Table1[[#This Row],[Date]])</f>
        <v>3</v>
      </c>
      <c r="C2484" s="20" t="str">
        <f>TEXT(Table1[[#This Row],[Date]],"mmmm")</f>
        <v>marzec</v>
      </c>
      <c r="D2484" s="2">
        <v>1692</v>
      </c>
      <c r="E2484" s="2">
        <v>37</v>
      </c>
      <c r="F2484" s="2" t="s">
        <v>18</v>
      </c>
      <c r="G2484" s="2" t="s">
        <v>13</v>
      </c>
      <c r="H2484" s="5">
        <v>24.95</v>
      </c>
      <c r="I2484" s="3">
        <v>0</v>
      </c>
      <c r="J2484" s="5">
        <f>Table1[[#This Row],[Ticket Price Price Per Unit]]*(1-Table1[[#This Row],[Discount Given]])</f>
        <v>24.95</v>
      </c>
      <c r="K2484" s="5">
        <v>9.3800000000000008</v>
      </c>
      <c r="L2484" s="2">
        <v>2</v>
      </c>
      <c r="M2484" s="2">
        <v>3031</v>
      </c>
      <c r="N2484" s="5">
        <f>Table1[[#This Row],[Sales Price Per Unit]]*Table1[[#This Row],[Quantity]]</f>
        <v>49.9</v>
      </c>
      <c r="O2484" s="5">
        <f>((Table1[[#This Row],[Ticket Price Price Per Unit]]-Table1[[#This Row],[Sales Price Per Unit]]))*Table1[[#This Row],[Quantity]]</f>
        <v>0</v>
      </c>
      <c r="P2484" s="5">
        <f>(Table1[[#This Row],[Sales Price Per Unit]]-Table1[[#This Row],[Cost per Unit]])*Table1[[#This Row],[Quantity]]</f>
        <v>31.139999999999997</v>
      </c>
    </row>
    <row r="2485" spans="1:16" x14ac:dyDescent="0.25">
      <c r="A2485" s="1">
        <v>41363</v>
      </c>
      <c r="B2485" s="20">
        <f>MONTH(Table1[[#This Row],[Date]])</f>
        <v>3</v>
      </c>
      <c r="C2485" s="20" t="str">
        <f>TEXT(Table1[[#This Row],[Date]],"mmmm")</f>
        <v>marzec</v>
      </c>
      <c r="D2485" s="2">
        <v>1693</v>
      </c>
      <c r="E2485" s="2">
        <v>41</v>
      </c>
      <c r="F2485" s="2" t="s">
        <v>16</v>
      </c>
      <c r="G2485" s="2" t="s">
        <v>13</v>
      </c>
      <c r="H2485" s="5">
        <v>18.95</v>
      </c>
      <c r="I2485" s="3">
        <v>0.2</v>
      </c>
      <c r="J2485" s="5">
        <f>Table1[[#This Row],[Ticket Price Price Per Unit]]*(1-Table1[[#This Row],[Discount Given]])</f>
        <v>15.16</v>
      </c>
      <c r="K2485" s="5">
        <v>9.98</v>
      </c>
      <c r="L2485" s="2">
        <v>23</v>
      </c>
      <c r="M2485" s="2">
        <v>3013</v>
      </c>
      <c r="N2485" s="5">
        <f>Table1[[#This Row],[Sales Price Per Unit]]*Table1[[#This Row],[Quantity]]</f>
        <v>348.68</v>
      </c>
      <c r="O2485" s="5">
        <f>((Table1[[#This Row],[Ticket Price Price Per Unit]]-Table1[[#This Row],[Sales Price Per Unit]]))*Table1[[#This Row],[Quantity]]</f>
        <v>87.169999999999987</v>
      </c>
      <c r="P2485" s="5">
        <f>(Table1[[#This Row],[Sales Price Per Unit]]-Table1[[#This Row],[Cost per Unit]])*Table1[[#This Row],[Quantity]]</f>
        <v>119.13999999999999</v>
      </c>
    </row>
    <row r="2486" spans="1:16" hidden="1" x14ac:dyDescent="0.25">
      <c r="A2486" s="1">
        <v>41363</v>
      </c>
      <c r="B2486" s="20">
        <f>MONTH(Table1[[#This Row],[Date]])</f>
        <v>3</v>
      </c>
      <c r="C2486" s="20" t="str">
        <f>TEXT(Table1[[#This Row],[Date]],"mmmm")</f>
        <v>marzec</v>
      </c>
      <c r="D2486" s="2">
        <v>1694</v>
      </c>
      <c r="E2486" s="2">
        <v>4</v>
      </c>
      <c r="F2486" s="2" t="s">
        <v>18</v>
      </c>
      <c r="G2486" s="2" t="s">
        <v>13</v>
      </c>
      <c r="H2486" s="5">
        <v>73.95</v>
      </c>
      <c r="I2486" s="3">
        <v>0</v>
      </c>
      <c r="J2486" s="5">
        <f>Table1[[#This Row],[Ticket Price Price Per Unit]]*(1-Table1[[#This Row],[Discount Given]])</f>
        <v>73.95</v>
      </c>
      <c r="K2486" s="5">
        <v>38.86</v>
      </c>
      <c r="L2486" s="2">
        <v>1</v>
      </c>
      <c r="M2486" s="2">
        <v>3019</v>
      </c>
      <c r="N2486" s="5">
        <f>Table1[[#This Row],[Sales Price Per Unit]]*Table1[[#This Row],[Quantity]]</f>
        <v>73.95</v>
      </c>
      <c r="O2486" s="5">
        <f>((Table1[[#This Row],[Ticket Price Price Per Unit]]-Table1[[#This Row],[Sales Price Per Unit]]))*Table1[[#This Row],[Quantity]]</f>
        <v>0</v>
      </c>
      <c r="P2486" s="5">
        <f>(Table1[[#This Row],[Sales Price Per Unit]]-Table1[[#This Row],[Cost per Unit]])*Table1[[#This Row],[Quantity]]</f>
        <v>35.090000000000003</v>
      </c>
    </row>
    <row r="2487" spans="1:16" hidden="1" x14ac:dyDescent="0.25">
      <c r="A2487" s="1">
        <v>41363</v>
      </c>
      <c r="B2487" s="20">
        <f>MONTH(Table1[[#This Row],[Date]])</f>
        <v>3</v>
      </c>
      <c r="C2487" s="20" t="str">
        <f>TEXT(Table1[[#This Row],[Date]],"mmmm")</f>
        <v>marzec</v>
      </c>
      <c r="D2487" s="2">
        <v>1694</v>
      </c>
      <c r="E2487" s="2">
        <v>34</v>
      </c>
      <c r="F2487" s="2" t="s">
        <v>18</v>
      </c>
      <c r="G2487" s="2" t="s">
        <v>13</v>
      </c>
      <c r="H2487" s="5">
        <v>37.950000000000003</v>
      </c>
      <c r="I2487" s="3">
        <v>0</v>
      </c>
      <c r="J2487" s="5">
        <f>Table1[[#This Row],[Ticket Price Price Per Unit]]*(1-Table1[[#This Row],[Discount Given]])</f>
        <v>37.950000000000003</v>
      </c>
      <c r="K2487" s="5">
        <v>15.35</v>
      </c>
      <c r="L2487" s="2">
        <v>17</v>
      </c>
      <c r="M2487" s="2">
        <v>3019</v>
      </c>
      <c r="N2487" s="5">
        <f>Table1[[#This Row],[Sales Price Per Unit]]*Table1[[#This Row],[Quantity]]</f>
        <v>645.15000000000009</v>
      </c>
      <c r="O2487" s="5">
        <f>((Table1[[#This Row],[Ticket Price Price Per Unit]]-Table1[[#This Row],[Sales Price Per Unit]]))*Table1[[#This Row],[Quantity]]</f>
        <v>0</v>
      </c>
      <c r="P2487" s="5">
        <f>(Table1[[#This Row],[Sales Price Per Unit]]-Table1[[#This Row],[Cost per Unit]])*Table1[[#This Row],[Quantity]]</f>
        <v>384.20000000000005</v>
      </c>
    </row>
    <row r="2488" spans="1:16" x14ac:dyDescent="0.25">
      <c r="A2488" s="1">
        <v>41363</v>
      </c>
      <c r="B2488" s="20">
        <f>MONTH(Table1[[#This Row],[Date]])</f>
        <v>3</v>
      </c>
      <c r="C2488" s="20" t="str">
        <f>TEXT(Table1[[#This Row],[Date]],"mmmm")</f>
        <v>marzec</v>
      </c>
      <c r="D2488" s="2">
        <v>1695</v>
      </c>
      <c r="E2488" s="2">
        <v>24</v>
      </c>
      <c r="F2488" s="2" t="s">
        <v>16</v>
      </c>
      <c r="G2488" s="2" t="s">
        <v>13</v>
      </c>
      <c r="H2488" s="5">
        <v>27.95</v>
      </c>
      <c r="I2488" s="3">
        <v>0.2</v>
      </c>
      <c r="J2488" s="5">
        <f>Table1[[#This Row],[Ticket Price Price Per Unit]]*(1-Table1[[#This Row],[Discount Given]])</f>
        <v>22.36</v>
      </c>
      <c r="K2488" s="5">
        <v>16.8</v>
      </c>
      <c r="L2488" s="2">
        <v>18</v>
      </c>
      <c r="M2488" s="2">
        <v>3013</v>
      </c>
      <c r="N2488" s="5">
        <f>Table1[[#This Row],[Sales Price Per Unit]]*Table1[[#This Row],[Quantity]]</f>
        <v>402.48</v>
      </c>
      <c r="O2488" s="5">
        <f>((Table1[[#This Row],[Ticket Price Price Per Unit]]-Table1[[#This Row],[Sales Price Per Unit]]))*Table1[[#This Row],[Quantity]]</f>
        <v>100.62</v>
      </c>
      <c r="P2488" s="5">
        <f>(Table1[[#This Row],[Sales Price Per Unit]]-Table1[[#This Row],[Cost per Unit]])*Table1[[#This Row],[Quantity]]</f>
        <v>100.07999999999998</v>
      </c>
    </row>
    <row r="2489" spans="1:16" x14ac:dyDescent="0.25">
      <c r="A2489" s="1">
        <v>41363</v>
      </c>
      <c r="B2489" s="20">
        <f>MONTH(Table1[[#This Row],[Date]])</f>
        <v>3</v>
      </c>
      <c r="C2489" s="20" t="str">
        <f>TEXT(Table1[[#This Row],[Date]],"mmmm")</f>
        <v>marzec</v>
      </c>
      <c r="D2489" s="2">
        <v>1696</v>
      </c>
      <c r="E2489" s="2">
        <v>4</v>
      </c>
      <c r="F2489" s="2" t="s">
        <v>18</v>
      </c>
      <c r="G2489" s="2" t="s">
        <v>13</v>
      </c>
      <c r="H2489" s="5">
        <v>73.95</v>
      </c>
      <c r="I2489" s="3">
        <v>0</v>
      </c>
      <c r="J2489" s="5">
        <f>Table1[[#This Row],[Ticket Price Price Per Unit]]*(1-Table1[[#This Row],[Discount Given]])</f>
        <v>73.95</v>
      </c>
      <c r="K2489" s="5">
        <v>38.86</v>
      </c>
      <c r="L2489" s="2">
        <v>2</v>
      </c>
      <c r="M2489" s="2">
        <v>3015</v>
      </c>
      <c r="N2489" s="5">
        <f>Table1[[#This Row],[Sales Price Per Unit]]*Table1[[#This Row],[Quantity]]</f>
        <v>147.9</v>
      </c>
      <c r="O2489" s="5">
        <f>((Table1[[#This Row],[Ticket Price Price Per Unit]]-Table1[[#This Row],[Sales Price Per Unit]]))*Table1[[#This Row],[Quantity]]</f>
        <v>0</v>
      </c>
      <c r="P2489" s="5">
        <f>(Table1[[#This Row],[Sales Price Per Unit]]-Table1[[#This Row],[Cost per Unit]])*Table1[[#This Row],[Quantity]]</f>
        <v>70.180000000000007</v>
      </c>
    </row>
    <row r="2490" spans="1:16" x14ac:dyDescent="0.25">
      <c r="A2490" s="1">
        <v>41363</v>
      </c>
      <c r="B2490" s="20">
        <f>MONTH(Table1[[#This Row],[Date]])</f>
        <v>3</v>
      </c>
      <c r="C2490" s="20" t="str">
        <f>TEXT(Table1[[#This Row],[Date]],"mmmm")</f>
        <v>marzec</v>
      </c>
      <c r="D2490" s="2">
        <v>1697</v>
      </c>
      <c r="E2490" s="2">
        <v>4</v>
      </c>
      <c r="F2490" s="2" t="s">
        <v>18</v>
      </c>
      <c r="G2490" s="2" t="s">
        <v>13</v>
      </c>
      <c r="H2490" s="5">
        <v>73.95</v>
      </c>
      <c r="I2490" s="3">
        <v>0</v>
      </c>
      <c r="J2490" s="5">
        <f>Table1[[#This Row],[Ticket Price Price Per Unit]]*(1-Table1[[#This Row],[Discount Given]])</f>
        <v>73.95</v>
      </c>
      <c r="K2490" s="5">
        <v>38.86</v>
      </c>
      <c r="L2490" s="2">
        <v>1</v>
      </c>
      <c r="M2490" s="2">
        <v>3026</v>
      </c>
      <c r="N2490" s="5">
        <f>Table1[[#This Row],[Sales Price Per Unit]]*Table1[[#This Row],[Quantity]]</f>
        <v>73.95</v>
      </c>
      <c r="O2490" s="5">
        <f>((Table1[[#This Row],[Ticket Price Price Per Unit]]-Table1[[#This Row],[Sales Price Per Unit]]))*Table1[[#This Row],[Quantity]]</f>
        <v>0</v>
      </c>
      <c r="P2490" s="5">
        <f>(Table1[[#This Row],[Sales Price Per Unit]]-Table1[[#This Row],[Cost per Unit]])*Table1[[#This Row],[Quantity]]</f>
        <v>35.090000000000003</v>
      </c>
    </row>
    <row r="2491" spans="1:16" x14ac:dyDescent="0.25">
      <c r="A2491" s="1">
        <v>41363</v>
      </c>
      <c r="B2491" s="20">
        <f>MONTH(Table1[[#This Row],[Date]])</f>
        <v>3</v>
      </c>
      <c r="C2491" s="20" t="str">
        <f>TEXT(Table1[[#This Row],[Date]],"mmmm")</f>
        <v>marzec</v>
      </c>
      <c r="D2491" s="2">
        <v>1697</v>
      </c>
      <c r="E2491" s="2">
        <v>47</v>
      </c>
      <c r="F2491" s="2" t="s">
        <v>18</v>
      </c>
      <c r="G2491" s="2" t="s">
        <v>13</v>
      </c>
      <c r="H2491" s="5">
        <v>28.95</v>
      </c>
      <c r="I2491" s="3">
        <v>0</v>
      </c>
      <c r="J2491" s="5">
        <f>Table1[[#This Row],[Ticket Price Price Per Unit]]*(1-Table1[[#This Row],[Discount Given]])</f>
        <v>28.95</v>
      </c>
      <c r="K2491" s="5">
        <v>8.86</v>
      </c>
      <c r="L2491" s="2">
        <v>21</v>
      </c>
      <c r="M2491" s="2">
        <v>3026</v>
      </c>
      <c r="N2491" s="5">
        <f>Table1[[#This Row],[Sales Price Per Unit]]*Table1[[#This Row],[Quantity]]</f>
        <v>607.94999999999993</v>
      </c>
      <c r="O2491" s="5">
        <f>((Table1[[#This Row],[Ticket Price Price Per Unit]]-Table1[[#This Row],[Sales Price Per Unit]]))*Table1[[#This Row],[Quantity]]</f>
        <v>0</v>
      </c>
      <c r="P2491" s="5">
        <f>(Table1[[#This Row],[Sales Price Per Unit]]-Table1[[#This Row],[Cost per Unit]])*Table1[[#This Row],[Quantity]]</f>
        <v>421.89</v>
      </c>
    </row>
    <row r="2492" spans="1:16" x14ac:dyDescent="0.25">
      <c r="A2492" s="1">
        <v>41363</v>
      </c>
      <c r="B2492" s="20">
        <f>MONTH(Table1[[#This Row],[Date]])</f>
        <v>3</v>
      </c>
      <c r="C2492" s="20" t="str">
        <f>TEXT(Table1[[#This Row],[Date]],"mmmm")</f>
        <v>marzec</v>
      </c>
      <c r="D2492" s="2">
        <v>1698</v>
      </c>
      <c r="E2492" s="2">
        <v>47</v>
      </c>
      <c r="F2492" s="2" t="s">
        <v>16</v>
      </c>
      <c r="G2492" s="2" t="s">
        <v>13</v>
      </c>
      <c r="H2492" s="5">
        <v>28.95</v>
      </c>
      <c r="I2492" s="3">
        <v>0.3</v>
      </c>
      <c r="J2492" s="5">
        <f>Table1[[#This Row],[Ticket Price Price Per Unit]]*(1-Table1[[#This Row],[Discount Given]])</f>
        <v>20.264999999999997</v>
      </c>
      <c r="K2492" s="5">
        <v>8.86</v>
      </c>
      <c r="L2492" s="2">
        <v>5</v>
      </c>
      <c r="M2492" s="2">
        <v>3015</v>
      </c>
      <c r="N2492" s="5">
        <f>Table1[[#This Row],[Sales Price Per Unit]]*Table1[[#This Row],[Quantity]]</f>
        <v>101.32499999999999</v>
      </c>
      <c r="O2492" s="5">
        <f>((Table1[[#This Row],[Ticket Price Price Per Unit]]-Table1[[#This Row],[Sales Price Per Unit]]))*Table1[[#This Row],[Quantity]]</f>
        <v>43.425000000000011</v>
      </c>
      <c r="P2492" s="5">
        <f>(Table1[[#This Row],[Sales Price Per Unit]]-Table1[[#This Row],[Cost per Unit]])*Table1[[#This Row],[Quantity]]</f>
        <v>57.024999999999991</v>
      </c>
    </row>
    <row r="2493" spans="1:16" x14ac:dyDescent="0.25">
      <c r="A2493" s="1">
        <v>41363</v>
      </c>
      <c r="B2493" s="20">
        <f>MONTH(Table1[[#This Row],[Date]])</f>
        <v>3</v>
      </c>
      <c r="C2493" s="20" t="str">
        <f>TEXT(Table1[[#This Row],[Date]],"mmmm")</f>
        <v>marzec</v>
      </c>
      <c r="D2493" s="2">
        <v>1698</v>
      </c>
      <c r="E2493" s="2">
        <v>34</v>
      </c>
      <c r="F2493" s="2" t="s">
        <v>16</v>
      </c>
      <c r="G2493" s="2" t="s">
        <v>13</v>
      </c>
      <c r="H2493" s="5">
        <v>37.950000000000003</v>
      </c>
      <c r="I2493" s="3">
        <v>0</v>
      </c>
      <c r="J2493" s="5">
        <f>Table1[[#This Row],[Ticket Price Price Per Unit]]*(1-Table1[[#This Row],[Discount Given]])</f>
        <v>37.950000000000003</v>
      </c>
      <c r="K2493" s="5">
        <v>15.35</v>
      </c>
      <c r="L2493" s="2">
        <v>12</v>
      </c>
      <c r="M2493" s="2">
        <v>3015</v>
      </c>
      <c r="N2493" s="5">
        <f>Table1[[#This Row],[Sales Price Per Unit]]*Table1[[#This Row],[Quantity]]</f>
        <v>455.40000000000003</v>
      </c>
      <c r="O2493" s="5">
        <f>((Table1[[#This Row],[Ticket Price Price Per Unit]]-Table1[[#This Row],[Sales Price Per Unit]]))*Table1[[#This Row],[Quantity]]</f>
        <v>0</v>
      </c>
      <c r="P2493" s="5">
        <f>(Table1[[#This Row],[Sales Price Per Unit]]-Table1[[#This Row],[Cost per Unit]])*Table1[[#This Row],[Quantity]]</f>
        <v>271.20000000000005</v>
      </c>
    </row>
    <row r="2494" spans="1:16" hidden="1" x14ac:dyDescent="0.25">
      <c r="A2494" s="1">
        <v>41363</v>
      </c>
      <c r="B2494" s="20">
        <f>MONTH(Table1[[#This Row],[Date]])</f>
        <v>3</v>
      </c>
      <c r="C2494" s="20" t="str">
        <f>TEXT(Table1[[#This Row],[Date]],"mmmm")</f>
        <v>marzec</v>
      </c>
      <c r="D2494" s="2">
        <v>1699</v>
      </c>
      <c r="E2494" s="2">
        <v>8</v>
      </c>
      <c r="F2494" s="2" t="s">
        <v>18</v>
      </c>
      <c r="G2494" s="2" t="s">
        <v>13</v>
      </c>
      <c r="H2494" s="5">
        <v>7.95</v>
      </c>
      <c r="I2494" s="3">
        <v>0</v>
      </c>
      <c r="J2494" s="5">
        <f>Table1[[#This Row],[Ticket Price Price Per Unit]]*(1-Table1[[#This Row],[Discount Given]])</f>
        <v>7.95</v>
      </c>
      <c r="K2494" s="5">
        <v>4.53</v>
      </c>
      <c r="L2494" s="2">
        <v>5</v>
      </c>
      <c r="M2494" s="2">
        <v>3028</v>
      </c>
      <c r="N2494" s="5">
        <f>Table1[[#This Row],[Sales Price Per Unit]]*Table1[[#This Row],[Quantity]]</f>
        <v>39.75</v>
      </c>
      <c r="O2494" s="5">
        <f>((Table1[[#This Row],[Ticket Price Price Per Unit]]-Table1[[#This Row],[Sales Price Per Unit]]))*Table1[[#This Row],[Quantity]]</f>
        <v>0</v>
      </c>
      <c r="P2494" s="5">
        <f>(Table1[[#This Row],[Sales Price Per Unit]]-Table1[[#This Row],[Cost per Unit]])*Table1[[#This Row],[Quantity]]</f>
        <v>17.100000000000001</v>
      </c>
    </row>
    <row r="2495" spans="1:16" x14ac:dyDescent="0.25">
      <c r="A2495" s="1">
        <v>41363</v>
      </c>
      <c r="B2495" s="20">
        <f>MONTH(Table1[[#This Row],[Date]])</f>
        <v>3</v>
      </c>
      <c r="C2495" s="20" t="str">
        <f>TEXT(Table1[[#This Row],[Date]],"mmmm")</f>
        <v>marzec</v>
      </c>
      <c r="D2495" s="2">
        <v>1700</v>
      </c>
      <c r="E2495" s="2">
        <v>48</v>
      </c>
      <c r="F2495" s="2" t="s">
        <v>16</v>
      </c>
      <c r="G2495" s="2" t="s">
        <v>13</v>
      </c>
      <c r="H2495" s="5">
        <v>3.95</v>
      </c>
      <c r="I2495" s="3">
        <v>0</v>
      </c>
      <c r="J2495" s="5">
        <f>Table1[[#This Row],[Ticket Price Price Per Unit]]*(1-Table1[[#This Row],[Discount Given]])</f>
        <v>3.95</v>
      </c>
      <c r="K2495" s="5">
        <v>1.43</v>
      </c>
      <c r="L2495" s="2">
        <v>10</v>
      </c>
      <c r="M2495" s="2">
        <v>3012</v>
      </c>
      <c r="N2495" s="5">
        <f>Table1[[#This Row],[Sales Price Per Unit]]*Table1[[#This Row],[Quantity]]</f>
        <v>39.5</v>
      </c>
      <c r="O2495" s="5">
        <f>((Table1[[#This Row],[Ticket Price Price Per Unit]]-Table1[[#This Row],[Sales Price Per Unit]]))*Table1[[#This Row],[Quantity]]</f>
        <v>0</v>
      </c>
      <c r="P2495" s="5">
        <f>(Table1[[#This Row],[Sales Price Per Unit]]-Table1[[#This Row],[Cost per Unit]])*Table1[[#This Row],[Quantity]]</f>
        <v>25.200000000000003</v>
      </c>
    </row>
    <row r="2496" spans="1:16" x14ac:dyDescent="0.25">
      <c r="A2496" s="1">
        <v>41363</v>
      </c>
      <c r="B2496" s="20">
        <f>MONTH(Table1[[#This Row],[Date]])</f>
        <v>3</v>
      </c>
      <c r="C2496" s="20" t="str">
        <f>TEXT(Table1[[#This Row],[Date]],"mmmm")</f>
        <v>marzec</v>
      </c>
      <c r="D2496" s="2">
        <v>1701</v>
      </c>
      <c r="E2496" s="2">
        <v>37</v>
      </c>
      <c r="F2496" s="2" t="s">
        <v>18</v>
      </c>
      <c r="G2496" s="2" t="s">
        <v>13</v>
      </c>
      <c r="H2496" s="5">
        <v>24.95</v>
      </c>
      <c r="I2496" s="3">
        <v>0</v>
      </c>
      <c r="J2496" s="5">
        <f>Table1[[#This Row],[Ticket Price Price Per Unit]]*(1-Table1[[#This Row],[Discount Given]])</f>
        <v>24.95</v>
      </c>
      <c r="K2496" s="5">
        <v>9.3800000000000008</v>
      </c>
      <c r="L2496" s="2">
        <v>9</v>
      </c>
      <c r="M2496" s="2">
        <v>3024</v>
      </c>
      <c r="N2496" s="5">
        <f>Table1[[#This Row],[Sales Price Per Unit]]*Table1[[#This Row],[Quantity]]</f>
        <v>224.54999999999998</v>
      </c>
      <c r="O2496" s="5">
        <f>((Table1[[#This Row],[Ticket Price Price Per Unit]]-Table1[[#This Row],[Sales Price Per Unit]]))*Table1[[#This Row],[Quantity]]</f>
        <v>0</v>
      </c>
      <c r="P2496" s="5">
        <f>(Table1[[#This Row],[Sales Price Per Unit]]-Table1[[#This Row],[Cost per Unit]])*Table1[[#This Row],[Quantity]]</f>
        <v>140.13</v>
      </c>
    </row>
    <row r="2497" spans="1:16" x14ac:dyDescent="0.25">
      <c r="A2497" s="1">
        <v>41363</v>
      </c>
      <c r="B2497" s="20">
        <f>MONTH(Table1[[#This Row],[Date]])</f>
        <v>3</v>
      </c>
      <c r="C2497" s="20" t="str">
        <f>TEXT(Table1[[#This Row],[Date]],"mmmm")</f>
        <v>marzec</v>
      </c>
      <c r="D2497" s="2">
        <v>1702</v>
      </c>
      <c r="E2497" s="2">
        <v>3</v>
      </c>
      <c r="F2497" s="2" t="s">
        <v>16</v>
      </c>
      <c r="G2497" s="2" t="s">
        <v>13</v>
      </c>
      <c r="H2497" s="5">
        <v>59.95</v>
      </c>
      <c r="I2497" s="3">
        <v>0</v>
      </c>
      <c r="J2497" s="5">
        <f>Table1[[#This Row],[Ticket Price Price Per Unit]]*(1-Table1[[#This Row],[Discount Given]])</f>
        <v>59.95</v>
      </c>
      <c r="K2497" s="5">
        <v>28.73</v>
      </c>
      <c r="L2497" s="2">
        <v>2</v>
      </c>
      <c r="M2497" s="2">
        <v>3026</v>
      </c>
      <c r="N2497" s="5">
        <f>Table1[[#This Row],[Sales Price Per Unit]]*Table1[[#This Row],[Quantity]]</f>
        <v>119.9</v>
      </c>
      <c r="O2497" s="5">
        <f>((Table1[[#This Row],[Ticket Price Price Per Unit]]-Table1[[#This Row],[Sales Price Per Unit]]))*Table1[[#This Row],[Quantity]]</f>
        <v>0</v>
      </c>
      <c r="P2497" s="5">
        <f>(Table1[[#This Row],[Sales Price Per Unit]]-Table1[[#This Row],[Cost per Unit]])*Table1[[#This Row],[Quantity]]</f>
        <v>62.440000000000005</v>
      </c>
    </row>
    <row r="2498" spans="1:16" x14ac:dyDescent="0.25">
      <c r="A2498" s="1">
        <v>41363</v>
      </c>
      <c r="B2498" s="20">
        <f>MONTH(Table1[[#This Row],[Date]])</f>
        <v>3</v>
      </c>
      <c r="C2498" s="20" t="str">
        <f>TEXT(Table1[[#This Row],[Date]],"mmmm")</f>
        <v>marzec</v>
      </c>
      <c r="D2498" s="2">
        <v>1702</v>
      </c>
      <c r="E2498" s="2">
        <v>47</v>
      </c>
      <c r="F2498" s="2" t="s">
        <v>16</v>
      </c>
      <c r="G2498" s="2" t="s">
        <v>13</v>
      </c>
      <c r="H2498" s="5">
        <v>28.95</v>
      </c>
      <c r="I2498" s="3">
        <v>0.1</v>
      </c>
      <c r="J2498" s="5">
        <f>Table1[[#This Row],[Ticket Price Price Per Unit]]*(1-Table1[[#This Row],[Discount Given]])</f>
        <v>26.055</v>
      </c>
      <c r="K2498" s="5">
        <v>8.86</v>
      </c>
      <c r="L2498" s="2">
        <v>9</v>
      </c>
      <c r="M2498" s="2">
        <v>3026</v>
      </c>
      <c r="N2498" s="5">
        <f>Table1[[#This Row],[Sales Price Per Unit]]*Table1[[#This Row],[Quantity]]</f>
        <v>234.495</v>
      </c>
      <c r="O2498" s="5">
        <f>((Table1[[#This Row],[Ticket Price Price Per Unit]]-Table1[[#This Row],[Sales Price Per Unit]]))*Table1[[#This Row],[Quantity]]</f>
        <v>26.054999999999996</v>
      </c>
      <c r="P2498" s="5">
        <f>(Table1[[#This Row],[Sales Price Per Unit]]-Table1[[#This Row],[Cost per Unit]])*Table1[[#This Row],[Quantity]]</f>
        <v>154.755</v>
      </c>
    </row>
    <row r="2499" spans="1:16" x14ac:dyDescent="0.25">
      <c r="A2499" s="1">
        <v>41363</v>
      </c>
      <c r="B2499" s="20">
        <f>MONTH(Table1[[#This Row],[Date]])</f>
        <v>3</v>
      </c>
      <c r="C2499" s="20" t="str">
        <f>TEXT(Table1[[#This Row],[Date]],"mmmm")</f>
        <v>marzec</v>
      </c>
      <c r="D2499" s="2">
        <v>1702</v>
      </c>
      <c r="E2499" s="2">
        <v>49</v>
      </c>
      <c r="F2499" s="2" t="s">
        <v>16</v>
      </c>
      <c r="G2499" s="2" t="s">
        <v>13</v>
      </c>
      <c r="H2499" s="5">
        <v>63.95</v>
      </c>
      <c r="I2499" s="3">
        <v>0</v>
      </c>
      <c r="J2499" s="5">
        <f>Table1[[#This Row],[Ticket Price Price Per Unit]]*(1-Table1[[#This Row],[Discount Given]])</f>
        <v>63.95</v>
      </c>
      <c r="K2499" s="5">
        <v>27.1</v>
      </c>
      <c r="L2499" s="2">
        <v>1</v>
      </c>
      <c r="M2499" s="2">
        <v>3026</v>
      </c>
      <c r="N2499" s="5">
        <f>Table1[[#This Row],[Sales Price Per Unit]]*Table1[[#This Row],[Quantity]]</f>
        <v>63.95</v>
      </c>
      <c r="O2499" s="5">
        <f>((Table1[[#This Row],[Ticket Price Price Per Unit]]-Table1[[#This Row],[Sales Price Per Unit]]))*Table1[[#This Row],[Quantity]]</f>
        <v>0</v>
      </c>
      <c r="P2499" s="5">
        <f>(Table1[[#This Row],[Sales Price Per Unit]]-Table1[[#This Row],[Cost per Unit]])*Table1[[#This Row],[Quantity]]</f>
        <v>36.85</v>
      </c>
    </row>
    <row r="2500" spans="1:16" x14ac:dyDescent="0.25">
      <c r="A2500" s="1">
        <v>41363</v>
      </c>
      <c r="B2500" s="20">
        <f>MONTH(Table1[[#This Row],[Date]])</f>
        <v>3</v>
      </c>
      <c r="C2500" s="20" t="str">
        <f>TEXT(Table1[[#This Row],[Date]],"mmmm")</f>
        <v>marzec</v>
      </c>
      <c r="D2500" s="2">
        <v>1702</v>
      </c>
      <c r="E2500" s="2">
        <v>36</v>
      </c>
      <c r="F2500" s="2" t="s">
        <v>16</v>
      </c>
      <c r="G2500" s="2" t="s">
        <v>13</v>
      </c>
      <c r="H2500" s="5">
        <v>26.95</v>
      </c>
      <c r="I2500" s="3">
        <v>0</v>
      </c>
      <c r="J2500" s="5">
        <f>Table1[[#This Row],[Ticket Price Price Per Unit]]*(1-Table1[[#This Row],[Discount Given]])</f>
        <v>26.95</v>
      </c>
      <c r="K2500" s="5">
        <v>12.53</v>
      </c>
      <c r="L2500" s="2">
        <v>8</v>
      </c>
      <c r="M2500" s="2">
        <v>3026</v>
      </c>
      <c r="N2500" s="5">
        <f>Table1[[#This Row],[Sales Price Per Unit]]*Table1[[#This Row],[Quantity]]</f>
        <v>215.6</v>
      </c>
      <c r="O2500" s="5">
        <f>((Table1[[#This Row],[Ticket Price Price Per Unit]]-Table1[[#This Row],[Sales Price Per Unit]]))*Table1[[#This Row],[Quantity]]</f>
        <v>0</v>
      </c>
      <c r="P2500" s="5">
        <f>(Table1[[#This Row],[Sales Price Per Unit]]-Table1[[#This Row],[Cost per Unit]])*Table1[[#This Row],[Quantity]]</f>
        <v>115.36</v>
      </c>
    </row>
    <row r="2501" spans="1:16" x14ac:dyDescent="0.25">
      <c r="A2501" s="1">
        <v>41363</v>
      </c>
      <c r="B2501" s="20">
        <f>MONTH(Table1[[#This Row],[Date]])</f>
        <v>3</v>
      </c>
      <c r="C2501" s="20" t="str">
        <f>TEXT(Table1[[#This Row],[Date]],"mmmm")</f>
        <v>marzec</v>
      </c>
      <c r="D2501" s="2">
        <v>1703</v>
      </c>
      <c r="E2501" s="2">
        <v>39</v>
      </c>
      <c r="F2501" s="2" t="s">
        <v>16</v>
      </c>
      <c r="G2501" s="2" t="s">
        <v>13</v>
      </c>
      <c r="H2501" s="5">
        <v>26.95</v>
      </c>
      <c r="I2501" s="3">
        <v>0</v>
      </c>
      <c r="J2501" s="5">
        <f>Table1[[#This Row],[Ticket Price Price Per Unit]]*(1-Table1[[#This Row],[Discount Given]])</f>
        <v>26.95</v>
      </c>
      <c r="K2501" s="5">
        <v>12.24</v>
      </c>
      <c r="L2501" s="2">
        <v>10</v>
      </c>
      <c r="M2501" s="2">
        <v>3017</v>
      </c>
      <c r="N2501" s="5">
        <f>Table1[[#This Row],[Sales Price Per Unit]]*Table1[[#This Row],[Quantity]]</f>
        <v>269.5</v>
      </c>
      <c r="O2501" s="5">
        <f>((Table1[[#This Row],[Ticket Price Price Per Unit]]-Table1[[#This Row],[Sales Price Per Unit]]))*Table1[[#This Row],[Quantity]]</f>
        <v>0</v>
      </c>
      <c r="P2501" s="5">
        <f>(Table1[[#This Row],[Sales Price Per Unit]]-Table1[[#This Row],[Cost per Unit]])*Table1[[#This Row],[Quantity]]</f>
        <v>147.1</v>
      </c>
    </row>
    <row r="2502" spans="1:16" x14ac:dyDescent="0.25">
      <c r="A2502" s="1">
        <v>41363</v>
      </c>
      <c r="B2502" s="20">
        <f>MONTH(Table1[[#This Row],[Date]])</f>
        <v>3</v>
      </c>
      <c r="C2502" s="20" t="str">
        <f>TEXT(Table1[[#This Row],[Date]],"mmmm")</f>
        <v>marzec</v>
      </c>
      <c r="D2502" s="2">
        <v>1704</v>
      </c>
      <c r="E2502" s="2">
        <v>17</v>
      </c>
      <c r="F2502" s="2" t="s">
        <v>18</v>
      </c>
      <c r="G2502" s="2" t="s">
        <v>13</v>
      </c>
      <c r="H2502" s="5">
        <v>49.95</v>
      </c>
      <c r="I2502" s="3">
        <v>0</v>
      </c>
      <c r="J2502" s="5">
        <f>Table1[[#This Row],[Ticket Price Price Per Unit]]*(1-Table1[[#This Row],[Discount Given]])</f>
        <v>49.95</v>
      </c>
      <c r="K2502" s="5">
        <v>23.93</v>
      </c>
      <c r="L2502" s="2">
        <v>38</v>
      </c>
      <c r="M2502" s="2">
        <v>3013</v>
      </c>
      <c r="N2502" s="5">
        <f>Table1[[#This Row],[Sales Price Per Unit]]*Table1[[#This Row],[Quantity]]</f>
        <v>1898.1000000000001</v>
      </c>
      <c r="O2502" s="5">
        <f>((Table1[[#This Row],[Ticket Price Price Per Unit]]-Table1[[#This Row],[Sales Price Per Unit]]))*Table1[[#This Row],[Quantity]]</f>
        <v>0</v>
      </c>
      <c r="P2502" s="5">
        <f>(Table1[[#This Row],[Sales Price Per Unit]]-Table1[[#This Row],[Cost per Unit]])*Table1[[#This Row],[Quantity]]</f>
        <v>988.7600000000001</v>
      </c>
    </row>
    <row r="2503" spans="1:16" x14ac:dyDescent="0.25">
      <c r="A2503" s="1">
        <v>41363</v>
      </c>
      <c r="B2503" s="20">
        <f>MONTH(Table1[[#This Row],[Date]])</f>
        <v>3</v>
      </c>
      <c r="C2503" s="20" t="str">
        <f>TEXT(Table1[[#This Row],[Date]],"mmmm")</f>
        <v>marzec</v>
      </c>
      <c r="D2503" s="2">
        <v>1705</v>
      </c>
      <c r="E2503" s="2">
        <v>29</v>
      </c>
      <c r="F2503" s="2" t="s">
        <v>16</v>
      </c>
      <c r="G2503" s="2" t="s">
        <v>13</v>
      </c>
      <c r="H2503" s="5">
        <v>40.950000000000003</v>
      </c>
      <c r="I2503" s="3">
        <v>0</v>
      </c>
      <c r="J2503" s="5">
        <f>Table1[[#This Row],[Ticket Price Price Per Unit]]*(1-Table1[[#This Row],[Discount Given]])</f>
        <v>40.950000000000003</v>
      </c>
      <c r="K2503" s="5">
        <v>15.51</v>
      </c>
      <c r="L2503" s="2">
        <v>1</v>
      </c>
      <c r="M2503" s="2">
        <v>3012</v>
      </c>
      <c r="N2503" s="5">
        <f>Table1[[#This Row],[Sales Price Per Unit]]*Table1[[#This Row],[Quantity]]</f>
        <v>40.950000000000003</v>
      </c>
      <c r="O2503" s="5">
        <f>((Table1[[#This Row],[Ticket Price Price Per Unit]]-Table1[[#This Row],[Sales Price Per Unit]]))*Table1[[#This Row],[Quantity]]</f>
        <v>0</v>
      </c>
      <c r="P2503" s="5">
        <f>(Table1[[#This Row],[Sales Price Per Unit]]-Table1[[#This Row],[Cost per Unit]])*Table1[[#This Row],[Quantity]]</f>
        <v>25.440000000000005</v>
      </c>
    </row>
    <row r="2504" spans="1:16" x14ac:dyDescent="0.25">
      <c r="A2504" s="1">
        <v>41363</v>
      </c>
      <c r="B2504" s="20">
        <f>MONTH(Table1[[#This Row],[Date]])</f>
        <v>3</v>
      </c>
      <c r="C2504" s="20" t="str">
        <f>TEXT(Table1[[#This Row],[Date]],"mmmm")</f>
        <v>marzec</v>
      </c>
      <c r="D2504" s="2">
        <v>1705</v>
      </c>
      <c r="E2504" s="2">
        <v>39</v>
      </c>
      <c r="F2504" s="2" t="s">
        <v>16</v>
      </c>
      <c r="G2504" s="2" t="s">
        <v>13</v>
      </c>
      <c r="H2504" s="5">
        <v>26.95</v>
      </c>
      <c r="I2504" s="3">
        <v>0</v>
      </c>
      <c r="J2504" s="5">
        <f>Table1[[#This Row],[Ticket Price Price Per Unit]]*(1-Table1[[#This Row],[Discount Given]])</f>
        <v>26.95</v>
      </c>
      <c r="K2504" s="5">
        <v>12.24</v>
      </c>
      <c r="L2504" s="2">
        <v>23</v>
      </c>
      <c r="M2504" s="2">
        <v>3012</v>
      </c>
      <c r="N2504" s="5">
        <f>Table1[[#This Row],[Sales Price Per Unit]]*Table1[[#This Row],[Quantity]]</f>
        <v>619.85</v>
      </c>
      <c r="O2504" s="5">
        <f>((Table1[[#This Row],[Ticket Price Price Per Unit]]-Table1[[#This Row],[Sales Price Per Unit]]))*Table1[[#This Row],[Quantity]]</f>
        <v>0</v>
      </c>
      <c r="P2504" s="5">
        <f>(Table1[[#This Row],[Sales Price Per Unit]]-Table1[[#This Row],[Cost per Unit]])*Table1[[#This Row],[Quantity]]</f>
        <v>338.33</v>
      </c>
    </row>
    <row r="2505" spans="1:16" x14ac:dyDescent="0.25">
      <c r="A2505" s="1">
        <v>41363</v>
      </c>
      <c r="B2505" s="20">
        <f>MONTH(Table1[[#This Row],[Date]])</f>
        <v>3</v>
      </c>
      <c r="C2505" s="20" t="str">
        <f>TEXT(Table1[[#This Row],[Date]],"mmmm")</f>
        <v>marzec</v>
      </c>
      <c r="D2505" s="2">
        <v>1706</v>
      </c>
      <c r="E2505" s="2">
        <v>6</v>
      </c>
      <c r="F2505" s="2" t="s">
        <v>18</v>
      </c>
      <c r="G2505" s="2" t="s">
        <v>13</v>
      </c>
      <c r="H2505" s="5">
        <v>55.95</v>
      </c>
      <c r="I2505" s="3">
        <v>0</v>
      </c>
      <c r="J2505" s="5">
        <f>Table1[[#This Row],[Ticket Price Price Per Unit]]*(1-Table1[[#This Row],[Discount Given]])</f>
        <v>55.95</v>
      </c>
      <c r="K2505" s="5">
        <v>16.059999999999999</v>
      </c>
      <c r="L2505" s="2">
        <v>29</v>
      </c>
      <c r="M2505" s="2">
        <v>3010</v>
      </c>
      <c r="N2505" s="5">
        <f>Table1[[#This Row],[Sales Price Per Unit]]*Table1[[#This Row],[Quantity]]</f>
        <v>1622.5500000000002</v>
      </c>
      <c r="O2505" s="5">
        <f>((Table1[[#This Row],[Ticket Price Price Per Unit]]-Table1[[#This Row],[Sales Price Per Unit]]))*Table1[[#This Row],[Quantity]]</f>
        <v>0</v>
      </c>
      <c r="P2505" s="5">
        <f>(Table1[[#This Row],[Sales Price Per Unit]]-Table1[[#This Row],[Cost per Unit]])*Table1[[#This Row],[Quantity]]</f>
        <v>1156.81</v>
      </c>
    </row>
    <row r="2506" spans="1:16" x14ac:dyDescent="0.25">
      <c r="A2506" s="1">
        <v>41363</v>
      </c>
      <c r="B2506" s="20">
        <f>MONTH(Table1[[#This Row],[Date]])</f>
        <v>3</v>
      </c>
      <c r="C2506" s="20" t="str">
        <f>TEXT(Table1[[#This Row],[Date]],"mmmm")</f>
        <v>marzec</v>
      </c>
      <c r="D2506" s="2">
        <v>1707</v>
      </c>
      <c r="E2506" s="2">
        <v>14</v>
      </c>
      <c r="F2506" s="2" t="s">
        <v>16</v>
      </c>
      <c r="G2506" s="2" t="s">
        <v>13</v>
      </c>
      <c r="H2506" s="5">
        <v>31.95</v>
      </c>
      <c r="I2506" s="3">
        <v>0</v>
      </c>
      <c r="J2506" s="5">
        <f>Table1[[#This Row],[Ticket Price Price Per Unit]]*(1-Table1[[#This Row],[Discount Given]])</f>
        <v>31.95</v>
      </c>
      <c r="K2506" s="5">
        <v>17.38</v>
      </c>
      <c r="L2506" s="2">
        <v>3</v>
      </c>
      <c r="M2506" s="2">
        <v>3026</v>
      </c>
      <c r="N2506" s="5">
        <f>Table1[[#This Row],[Sales Price Per Unit]]*Table1[[#This Row],[Quantity]]</f>
        <v>95.85</v>
      </c>
      <c r="O2506" s="5">
        <f>((Table1[[#This Row],[Ticket Price Price Per Unit]]-Table1[[#This Row],[Sales Price Per Unit]]))*Table1[[#This Row],[Quantity]]</f>
        <v>0</v>
      </c>
      <c r="P2506" s="5">
        <f>(Table1[[#This Row],[Sales Price Per Unit]]-Table1[[#This Row],[Cost per Unit]])*Table1[[#This Row],[Quantity]]</f>
        <v>43.71</v>
      </c>
    </row>
    <row r="2507" spans="1:16" hidden="1" x14ac:dyDescent="0.25">
      <c r="A2507" s="1">
        <v>41363</v>
      </c>
      <c r="B2507" s="20">
        <f>MONTH(Table1[[#This Row],[Date]])</f>
        <v>3</v>
      </c>
      <c r="C2507" s="20" t="str">
        <f>TEXT(Table1[[#This Row],[Date]],"mmmm")</f>
        <v>marzec</v>
      </c>
      <c r="D2507" s="2">
        <v>1708</v>
      </c>
      <c r="E2507" s="2">
        <v>27</v>
      </c>
      <c r="F2507" s="2" t="s">
        <v>18</v>
      </c>
      <c r="G2507" s="2" t="s">
        <v>13</v>
      </c>
      <c r="H2507" s="5">
        <v>4.95</v>
      </c>
      <c r="I2507" s="3">
        <v>0.1</v>
      </c>
      <c r="J2507" s="5">
        <f>Table1[[#This Row],[Ticket Price Price Per Unit]]*(1-Table1[[#This Row],[Discount Given]])</f>
        <v>4.4550000000000001</v>
      </c>
      <c r="K2507" s="5">
        <v>1.82</v>
      </c>
      <c r="L2507" s="2">
        <v>3</v>
      </c>
      <c r="M2507" s="2">
        <v>3019</v>
      </c>
      <c r="N2507" s="5">
        <f>Table1[[#This Row],[Sales Price Per Unit]]*Table1[[#This Row],[Quantity]]</f>
        <v>13.365</v>
      </c>
      <c r="O2507" s="5">
        <f>((Table1[[#This Row],[Ticket Price Price Per Unit]]-Table1[[#This Row],[Sales Price Per Unit]]))*Table1[[#This Row],[Quantity]]</f>
        <v>1.4850000000000003</v>
      </c>
      <c r="P2507" s="5">
        <f>(Table1[[#This Row],[Sales Price Per Unit]]-Table1[[#This Row],[Cost per Unit]])*Table1[[#This Row],[Quantity]]</f>
        <v>7.9049999999999994</v>
      </c>
    </row>
    <row r="2508" spans="1:16" hidden="1" x14ac:dyDescent="0.25">
      <c r="A2508" s="1">
        <v>41363</v>
      </c>
      <c r="B2508" s="20">
        <f>MONTH(Table1[[#This Row],[Date]])</f>
        <v>3</v>
      </c>
      <c r="C2508" s="20" t="str">
        <f>TEXT(Table1[[#This Row],[Date]],"mmmm")</f>
        <v>marzec</v>
      </c>
      <c r="D2508" s="2">
        <v>1708</v>
      </c>
      <c r="E2508" s="2">
        <v>10</v>
      </c>
      <c r="F2508" s="2" t="s">
        <v>18</v>
      </c>
      <c r="G2508" s="2" t="s">
        <v>13</v>
      </c>
      <c r="H2508" s="5">
        <v>34.950000000000003</v>
      </c>
      <c r="I2508" s="3">
        <v>0.1</v>
      </c>
      <c r="J2508" s="5">
        <f>Table1[[#This Row],[Ticket Price Price Per Unit]]*(1-Table1[[#This Row],[Discount Given]])</f>
        <v>31.455000000000002</v>
      </c>
      <c r="K2508" s="5">
        <v>22.13</v>
      </c>
      <c r="L2508" s="2">
        <v>5</v>
      </c>
      <c r="M2508" s="2">
        <v>3019</v>
      </c>
      <c r="N2508" s="5">
        <f>Table1[[#This Row],[Sales Price Per Unit]]*Table1[[#This Row],[Quantity]]</f>
        <v>157.27500000000001</v>
      </c>
      <c r="O2508" s="5">
        <f>((Table1[[#This Row],[Ticket Price Price Per Unit]]-Table1[[#This Row],[Sales Price Per Unit]]))*Table1[[#This Row],[Quantity]]</f>
        <v>17.475000000000005</v>
      </c>
      <c r="P2508" s="5">
        <f>(Table1[[#This Row],[Sales Price Per Unit]]-Table1[[#This Row],[Cost per Unit]])*Table1[[#This Row],[Quantity]]</f>
        <v>46.625000000000014</v>
      </c>
    </row>
    <row r="2509" spans="1:16" x14ac:dyDescent="0.25">
      <c r="A2509" s="1">
        <v>41363</v>
      </c>
      <c r="B2509" s="20">
        <f>MONTH(Table1[[#This Row],[Date]])</f>
        <v>3</v>
      </c>
      <c r="C2509" s="20" t="str">
        <f>TEXT(Table1[[#This Row],[Date]],"mmmm")</f>
        <v>marzec</v>
      </c>
      <c r="D2509" s="2">
        <v>1709</v>
      </c>
      <c r="E2509" s="2">
        <v>18</v>
      </c>
      <c r="F2509" s="2" t="s">
        <v>16</v>
      </c>
      <c r="G2509" s="2" t="s">
        <v>13</v>
      </c>
      <c r="H2509" s="5">
        <v>54.95</v>
      </c>
      <c r="I2509" s="3">
        <v>0</v>
      </c>
      <c r="J2509" s="5">
        <f>Table1[[#This Row],[Ticket Price Price Per Unit]]*(1-Table1[[#This Row],[Discount Given]])</f>
        <v>54.95</v>
      </c>
      <c r="K2509" s="5">
        <v>26.65</v>
      </c>
      <c r="L2509" s="2">
        <v>6</v>
      </c>
      <c r="M2509" s="2">
        <v>3018</v>
      </c>
      <c r="N2509" s="5">
        <f>Table1[[#This Row],[Sales Price Per Unit]]*Table1[[#This Row],[Quantity]]</f>
        <v>329.70000000000005</v>
      </c>
      <c r="O2509" s="5">
        <f>((Table1[[#This Row],[Ticket Price Price Per Unit]]-Table1[[#This Row],[Sales Price Per Unit]]))*Table1[[#This Row],[Quantity]]</f>
        <v>0</v>
      </c>
      <c r="P2509" s="5">
        <f>(Table1[[#This Row],[Sales Price Per Unit]]-Table1[[#This Row],[Cost per Unit]])*Table1[[#This Row],[Quantity]]</f>
        <v>169.8</v>
      </c>
    </row>
    <row r="2510" spans="1:16" x14ac:dyDescent="0.25">
      <c r="A2510" s="1">
        <v>41363</v>
      </c>
      <c r="B2510" s="20">
        <f>MONTH(Table1[[#This Row],[Date]])</f>
        <v>3</v>
      </c>
      <c r="C2510" s="20" t="str">
        <f>TEXT(Table1[[#This Row],[Date]],"mmmm")</f>
        <v>marzec</v>
      </c>
      <c r="D2510" s="2">
        <v>1709</v>
      </c>
      <c r="E2510" s="2">
        <v>33</v>
      </c>
      <c r="F2510" s="2" t="s">
        <v>16</v>
      </c>
      <c r="G2510" s="2" t="s">
        <v>13</v>
      </c>
      <c r="H2510" s="5">
        <v>19.95</v>
      </c>
      <c r="I2510" s="3">
        <v>0</v>
      </c>
      <c r="J2510" s="5">
        <f>Table1[[#This Row],[Ticket Price Price Per Unit]]*(1-Table1[[#This Row],[Discount Given]])</f>
        <v>19.95</v>
      </c>
      <c r="K2510" s="5">
        <v>9.7799999999999994</v>
      </c>
      <c r="L2510" s="2">
        <v>23</v>
      </c>
      <c r="M2510" s="2">
        <v>3018</v>
      </c>
      <c r="N2510" s="5">
        <f>Table1[[#This Row],[Sales Price Per Unit]]*Table1[[#This Row],[Quantity]]</f>
        <v>458.84999999999997</v>
      </c>
      <c r="O2510" s="5">
        <f>((Table1[[#This Row],[Ticket Price Price Per Unit]]-Table1[[#This Row],[Sales Price Per Unit]]))*Table1[[#This Row],[Quantity]]</f>
        <v>0</v>
      </c>
      <c r="P2510" s="5">
        <f>(Table1[[#This Row],[Sales Price Per Unit]]-Table1[[#This Row],[Cost per Unit]])*Table1[[#This Row],[Quantity]]</f>
        <v>233.91</v>
      </c>
    </row>
    <row r="2511" spans="1:16" hidden="1" x14ac:dyDescent="0.25">
      <c r="A2511" s="1">
        <v>41363</v>
      </c>
      <c r="B2511" s="20">
        <f>MONTH(Table1[[#This Row],[Date]])</f>
        <v>3</v>
      </c>
      <c r="C2511" s="20" t="str">
        <f>TEXT(Table1[[#This Row],[Date]],"mmmm")</f>
        <v>marzec</v>
      </c>
      <c r="D2511" s="2">
        <v>1710</v>
      </c>
      <c r="E2511" s="2">
        <v>8</v>
      </c>
      <c r="F2511" s="2" t="s">
        <v>18</v>
      </c>
      <c r="G2511" s="2" t="s">
        <v>13</v>
      </c>
      <c r="H2511" s="5">
        <v>7.95</v>
      </c>
      <c r="I2511" s="3">
        <v>0</v>
      </c>
      <c r="J2511" s="5">
        <f>Table1[[#This Row],[Ticket Price Price Per Unit]]*(1-Table1[[#This Row],[Discount Given]])</f>
        <v>7.95</v>
      </c>
      <c r="K2511" s="5">
        <v>4.53</v>
      </c>
      <c r="L2511" s="2">
        <v>20</v>
      </c>
      <c r="M2511" s="2">
        <v>3019</v>
      </c>
      <c r="N2511" s="5">
        <f>Table1[[#This Row],[Sales Price Per Unit]]*Table1[[#This Row],[Quantity]]</f>
        <v>159</v>
      </c>
      <c r="O2511" s="5">
        <f>((Table1[[#This Row],[Ticket Price Price Per Unit]]-Table1[[#This Row],[Sales Price Per Unit]]))*Table1[[#This Row],[Quantity]]</f>
        <v>0</v>
      </c>
      <c r="P2511" s="5">
        <f>(Table1[[#This Row],[Sales Price Per Unit]]-Table1[[#This Row],[Cost per Unit]])*Table1[[#This Row],[Quantity]]</f>
        <v>68.400000000000006</v>
      </c>
    </row>
    <row r="2512" spans="1:16" hidden="1" x14ac:dyDescent="0.25">
      <c r="A2512" s="1">
        <v>41363</v>
      </c>
      <c r="B2512" s="20">
        <f>MONTH(Table1[[#This Row],[Date]])</f>
        <v>3</v>
      </c>
      <c r="C2512" s="20" t="str">
        <f>TEXT(Table1[[#This Row],[Date]],"mmmm")</f>
        <v>marzec</v>
      </c>
      <c r="D2512" s="2">
        <v>1710</v>
      </c>
      <c r="E2512" s="2">
        <v>18</v>
      </c>
      <c r="F2512" s="2" t="s">
        <v>18</v>
      </c>
      <c r="G2512" s="2" t="s">
        <v>13</v>
      </c>
      <c r="H2512" s="5">
        <v>54.95</v>
      </c>
      <c r="I2512" s="3">
        <v>0</v>
      </c>
      <c r="J2512" s="5">
        <f>Table1[[#This Row],[Ticket Price Price Per Unit]]*(1-Table1[[#This Row],[Discount Given]])</f>
        <v>54.95</v>
      </c>
      <c r="K2512" s="5">
        <v>26.65</v>
      </c>
      <c r="L2512" s="2">
        <v>27</v>
      </c>
      <c r="M2512" s="2">
        <v>3019</v>
      </c>
      <c r="N2512" s="5">
        <f>Table1[[#This Row],[Sales Price Per Unit]]*Table1[[#This Row],[Quantity]]</f>
        <v>1483.65</v>
      </c>
      <c r="O2512" s="5">
        <f>((Table1[[#This Row],[Ticket Price Price Per Unit]]-Table1[[#This Row],[Sales Price Per Unit]]))*Table1[[#This Row],[Quantity]]</f>
        <v>0</v>
      </c>
      <c r="P2512" s="5">
        <f>(Table1[[#This Row],[Sales Price Per Unit]]-Table1[[#This Row],[Cost per Unit]])*Table1[[#This Row],[Quantity]]</f>
        <v>764.10000000000014</v>
      </c>
    </row>
    <row r="2513" spans="1:16" x14ac:dyDescent="0.25">
      <c r="A2513" s="1">
        <v>41363</v>
      </c>
      <c r="B2513" s="20">
        <f>MONTH(Table1[[#This Row],[Date]])</f>
        <v>3</v>
      </c>
      <c r="C2513" s="20" t="str">
        <f>TEXT(Table1[[#This Row],[Date]],"mmmm")</f>
        <v>marzec</v>
      </c>
      <c r="D2513" s="2">
        <v>1711</v>
      </c>
      <c r="E2513" s="2">
        <v>30</v>
      </c>
      <c r="F2513" s="2" t="s">
        <v>16</v>
      </c>
      <c r="G2513" s="2" t="s">
        <v>13</v>
      </c>
      <c r="H2513" s="5">
        <v>10.95</v>
      </c>
      <c r="I2513" s="3">
        <v>0</v>
      </c>
      <c r="J2513" s="5">
        <f>Table1[[#This Row],[Ticket Price Price Per Unit]]*(1-Table1[[#This Row],[Discount Given]])</f>
        <v>10.95</v>
      </c>
      <c r="K2513" s="5">
        <v>4.8</v>
      </c>
      <c r="L2513" s="2">
        <v>17</v>
      </c>
      <c r="M2513" s="2">
        <v>3021</v>
      </c>
      <c r="N2513" s="5">
        <f>Table1[[#This Row],[Sales Price Per Unit]]*Table1[[#This Row],[Quantity]]</f>
        <v>186.14999999999998</v>
      </c>
      <c r="O2513" s="5">
        <f>((Table1[[#This Row],[Ticket Price Price Per Unit]]-Table1[[#This Row],[Sales Price Per Unit]]))*Table1[[#This Row],[Quantity]]</f>
        <v>0</v>
      </c>
      <c r="P2513" s="5">
        <f>(Table1[[#This Row],[Sales Price Per Unit]]-Table1[[#This Row],[Cost per Unit]])*Table1[[#This Row],[Quantity]]</f>
        <v>104.55</v>
      </c>
    </row>
    <row r="2514" spans="1:16" x14ac:dyDescent="0.25">
      <c r="A2514" s="1">
        <v>41363</v>
      </c>
      <c r="B2514" s="20">
        <f>MONTH(Table1[[#This Row],[Date]])</f>
        <v>3</v>
      </c>
      <c r="C2514" s="20" t="str">
        <f>TEXT(Table1[[#This Row],[Date]],"mmmm")</f>
        <v>marzec</v>
      </c>
      <c r="D2514" s="2">
        <v>1712</v>
      </c>
      <c r="E2514" s="2">
        <v>26</v>
      </c>
      <c r="F2514" s="2" t="s">
        <v>18</v>
      </c>
      <c r="G2514" s="2" t="s">
        <v>13</v>
      </c>
      <c r="H2514" s="5">
        <v>0.95</v>
      </c>
      <c r="I2514" s="3">
        <v>0</v>
      </c>
      <c r="J2514" s="5">
        <f>Table1[[#This Row],[Ticket Price Price Per Unit]]*(1-Table1[[#This Row],[Discount Given]])</f>
        <v>0.95</v>
      </c>
      <c r="K2514" s="5">
        <v>0.42</v>
      </c>
      <c r="L2514" s="2">
        <v>19</v>
      </c>
      <c r="M2514" s="2">
        <v>3025</v>
      </c>
      <c r="N2514" s="5">
        <f>Table1[[#This Row],[Sales Price Per Unit]]*Table1[[#This Row],[Quantity]]</f>
        <v>18.05</v>
      </c>
      <c r="O2514" s="5">
        <f>((Table1[[#This Row],[Ticket Price Price Per Unit]]-Table1[[#This Row],[Sales Price Per Unit]]))*Table1[[#This Row],[Quantity]]</f>
        <v>0</v>
      </c>
      <c r="P2514" s="5">
        <f>(Table1[[#This Row],[Sales Price Per Unit]]-Table1[[#This Row],[Cost per Unit]])*Table1[[#This Row],[Quantity]]</f>
        <v>10.07</v>
      </c>
    </row>
    <row r="2515" spans="1:16" x14ac:dyDescent="0.25">
      <c r="A2515" s="1">
        <v>41363</v>
      </c>
      <c r="B2515" s="20">
        <f>MONTH(Table1[[#This Row],[Date]])</f>
        <v>3</v>
      </c>
      <c r="C2515" s="20" t="str">
        <f>TEXT(Table1[[#This Row],[Date]],"mmmm")</f>
        <v>marzec</v>
      </c>
      <c r="D2515" s="2">
        <v>1712</v>
      </c>
      <c r="E2515" s="2">
        <v>15</v>
      </c>
      <c r="F2515" s="2" t="s">
        <v>18</v>
      </c>
      <c r="G2515" s="2" t="s">
        <v>13</v>
      </c>
      <c r="H2515" s="5">
        <v>28.95</v>
      </c>
      <c r="I2515" s="3">
        <v>0</v>
      </c>
      <c r="J2515" s="5">
        <f>Table1[[#This Row],[Ticket Price Price Per Unit]]*(1-Table1[[#This Row],[Discount Given]])</f>
        <v>28.95</v>
      </c>
      <c r="K2515" s="5">
        <v>17.53</v>
      </c>
      <c r="L2515" s="2">
        <v>14</v>
      </c>
      <c r="M2515" s="2">
        <v>3025</v>
      </c>
      <c r="N2515" s="5">
        <f>Table1[[#This Row],[Sales Price Per Unit]]*Table1[[#This Row],[Quantity]]</f>
        <v>405.3</v>
      </c>
      <c r="O2515" s="5">
        <f>((Table1[[#This Row],[Ticket Price Price Per Unit]]-Table1[[#This Row],[Sales Price Per Unit]]))*Table1[[#This Row],[Quantity]]</f>
        <v>0</v>
      </c>
      <c r="P2515" s="5">
        <f>(Table1[[#This Row],[Sales Price Per Unit]]-Table1[[#This Row],[Cost per Unit]])*Table1[[#This Row],[Quantity]]</f>
        <v>159.87999999999997</v>
      </c>
    </row>
    <row r="2516" spans="1:16" x14ac:dyDescent="0.25">
      <c r="A2516" s="1">
        <v>41363</v>
      </c>
      <c r="B2516" s="20">
        <f>MONTH(Table1[[#This Row],[Date]])</f>
        <v>3</v>
      </c>
      <c r="C2516" s="20" t="str">
        <f>TEXT(Table1[[#This Row],[Date]],"mmmm")</f>
        <v>marzec</v>
      </c>
      <c r="D2516" s="2">
        <v>1712</v>
      </c>
      <c r="E2516" s="2">
        <v>33</v>
      </c>
      <c r="F2516" s="2" t="s">
        <v>18</v>
      </c>
      <c r="G2516" s="2" t="s">
        <v>13</v>
      </c>
      <c r="H2516" s="5">
        <v>19.95</v>
      </c>
      <c r="I2516" s="3">
        <v>0</v>
      </c>
      <c r="J2516" s="5">
        <f>Table1[[#This Row],[Ticket Price Price Per Unit]]*(1-Table1[[#This Row],[Discount Given]])</f>
        <v>19.95</v>
      </c>
      <c r="K2516" s="5">
        <v>9.7799999999999994</v>
      </c>
      <c r="L2516" s="2">
        <v>11</v>
      </c>
      <c r="M2516" s="2">
        <v>3025</v>
      </c>
      <c r="N2516" s="5">
        <f>Table1[[#This Row],[Sales Price Per Unit]]*Table1[[#This Row],[Quantity]]</f>
        <v>219.45</v>
      </c>
      <c r="O2516" s="5">
        <f>((Table1[[#This Row],[Ticket Price Price Per Unit]]-Table1[[#This Row],[Sales Price Per Unit]]))*Table1[[#This Row],[Quantity]]</f>
        <v>0</v>
      </c>
      <c r="P2516" s="5">
        <f>(Table1[[#This Row],[Sales Price Per Unit]]-Table1[[#This Row],[Cost per Unit]])*Table1[[#This Row],[Quantity]]</f>
        <v>111.87</v>
      </c>
    </row>
    <row r="2517" spans="1:16" x14ac:dyDescent="0.25">
      <c r="A2517" s="1">
        <v>41363</v>
      </c>
      <c r="B2517" s="20">
        <f>MONTH(Table1[[#This Row],[Date]])</f>
        <v>3</v>
      </c>
      <c r="C2517" s="20" t="str">
        <f>TEXT(Table1[[#This Row],[Date]],"mmmm")</f>
        <v>marzec</v>
      </c>
      <c r="D2517" s="2">
        <v>1713</v>
      </c>
      <c r="E2517" s="2">
        <v>14</v>
      </c>
      <c r="F2517" s="2" t="s">
        <v>16</v>
      </c>
      <c r="G2517" s="2" t="s">
        <v>13</v>
      </c>
      <c r="H2517" s="5">
        <v>31.95</v>
      </c>
      <c r="I2517" s="3">
        <v>0</v>
      </c>
      <c r="J2517" s="5">
        <f>Table1[[#This Row],[Ticket Price Price Per Unit]]*(1-Table1[[#This Row],[Discount Given]])</f>
        <v>31.95</v>
      </c>
      <c r="K2517" s="5">
        <v>17.38</v>
      </c>
      <c r="L2517" s="2">
        <v>4</v>
      </c>
      <c r="M2517" s="2">
        <v>3014</v>
      </c>
      <c r="N2517" s="5">
        <f>Table1[[#This Row],[Sales Price Per Unit]]*Table1[[#This Row],[Quantity]]</f>
        <v>127.8</v>
      </c>
      <c r="O2517" s="5">
        <f>((Table1[[#This Row],[Ticket Price Price Per Unit]]-Table1[[#This Row],[Sales Price Per Unit]]))*Table1[[#This Row],[Quantity]]</f>
        <v>0</v>
      </c>
      <c r="P2517" s="5">
        <f>(Table1[[#This Row],[Sales Price Per Unit]]-Table1[[#This Row],[Cost per Unit]])*Table1[[#This Row],[Quantity]]</f>
        <v>58.28</v>
      </c>
    </row>
    <row r="2518" spans="1:16" x14ac:dyDescent="0.25">
      <c r="A2518" s="1">
        <v>41363</v>
      </c>
      <c r="B2518" s="20">
        <f>MONTH(Table1[[#This Row],[Date]])</f>
        <v>3</v>
      </c>
      <c r="C2518" s="20" t="str">
        <f>TEXT(Table1[[#This Row],[Date]],"mmmm")</f>
        <v>marzec</v>
      </c>
      <c r="D2518" s="2">
        <v>1714</v>
      </c>
      <c r="E2518" s="2">
        <v>13</v>
      </c>
      <c r="F2518" s="2" t="s">
        <v>18</v>
      </c>
      <c r="G2518" s="2" t="s">
        <v>13</v>
      </c>
      <c r="H2518" s="5">
        <v>26.95</v>
      </c>
      <c r="I2518" s="3">
        <v>0.1</v>
      </c>
      <c r="J2518" s="5">
        <f>Table1[[#This Row],[Ticket Price Price Per Unit]]*(1-Table1[[#This Row],[Discount Given]])</f>
        <v>24.254999999999999</v>
      </c>
      <c r="K2518" s="5">
        <v>13.26</v>
      </c>
      <c r="L2518" s="2">
        <v>21</v>
      </c>
      <c r="M2518" s="2">
        <v>3015</v>
      </c>
      <c r="N2518" s="5">
        <f>Table1[[#This Row],[Sales Price Per Unit]]*Table1[[#This Row],[Quantity]]</f>
        <v>509.35499999999996</v>
      </c>
      <c r="O2518" s="5">
        <f>((Table1[[#This Row],[Ticket Price Price Per Unit]]-Table1[[#This Row],[Sales Price Per Unit]]))*Table1[[#This Row],[Quantity]]</f>
        <v>56.595000000000006</v>
      </c>
      <c r="P2518" s="5">
        <f>(Table1[[#This Row],[Sales Price Per Unit]]-Table1[[#This Row],[Cost per Unit]])*Table1[[#This Row],[Quantity]]</f>
        <v>230.89499999999998</v>
      </c>
    </row>
    <row r="2519" spans="1:16" x14ac:dyDescent="0.25">
      <c r="A2519" s="1">
        <v>41363</v>
      </c>
      <c r="B2519" s="20">
        <f>MONTH(Table1[[#This Row],[Date]])</f>
        <v>3</v>
      </c>
      <c r="C2519" s="20" t="str">
        <f>TEXT(Table1[[#This Row],[Date]],"mmmm")</f>
        <v>marzec</v>
      </c>
      <c r="D2519" s="2">
        <v>1714</v>
      </c>
      <c r="E2519" s="2">
        <v>37</v>
      </c>
      <c r="F2519" s="2" t="s">
        <v>18</v>
      </c>
      <c r="G2519" s="2" t="s">
        <v>13</v>
      </c>
      <c r="H2519" s="5">
        <v>24.95</v>
      </c>
      <c r="I2519" s="3">
        <v>0</v>
      </c>
      <c r="J2519" s="5">
        <f>Table1[[#This Row],[Ticket Price Price Per Unit]]*(1-Table1[[#This Row],[Discount Given]])</f>
        <v>24.95</v>
      </c>
      <c r="K2519" s="5">
        <v>9.3800000000000008</v>
      </c>
      <c r="L2519" s="2">
        <v>2</v>
      </c>
      <c r="M2519" s="2">
        <v>3015</v>
      </c>
      <c r="N2519" s="5">
        <f>Table1[[#This Row],[Sales Price Per Unit]]*Table1[[#This Row],[Quantity]]</f>
        <v>49.9</v>
      </c>
      <c r="O2519" s="5">
        <f>((Table1[[#This Row],[Ticket Price Price Per Unit]]-Table1[[#This Row],[Sales Price Per Unit]]))*Table1[[#This Row],[Quantity]]</f>
        <v>0</v>
      </c>
      <c r="P2519" s="5">
        <f>(Table1[[#This Row],[Sales Price Per Unit]]-Table1[[#This Row],[Cost per Unit]])*Table1[[#This Row],[Quantity]]</f>
        <v>31.139999999999997</v>
      </c>
    </row>
    <row r="2520" spans="1:16" x14ac:dyDescent="0.25">
      <c r="A2520" s="1">
        <v>41363</v>
      </c>
      <c r="B2520" s="20">
        <f>MONTH(Table1[[#This Row],[Date]])</f>
        <v>3</v>
      </c>
      <c r="C2520" s="20" t="str">
        <f>TEXT(Table1[[#This Row],[Date]],"mmmm")</f>
        <v>marzec</v>
      </c>
      <c r="D2520" s="2">
        <v>1714</v>
      </c>
      <c r="E2520" s="2">
        <v>50</v>
      </c>
      <c r="F2520" s="2" t="s">
        <v>18</v>
      </c>
      <c r="G2520" s="2" t="s">
        <v>13</v>
      </c>
      <c r="H2520" s="5">
        <v>24.95</v>
      </c>
      <c r="I2520" s="3">
        <v>0</v>
      </c>
      <c r="J2520" s="5">
        <f>Table1[[#This Row],[Ticket Price Price Per Unit]]*(1-Table1[[#This Row],[Discount Given]])</f>
        <v>24.95</v>
      </c>
      <c r="K2520" s="5">
        <v>12.14</v>
      </c>
      <c r="L2520" s="2">
        <v>3</v>
      </c>
      <c r="M2520" s="2">
        <v>3015</v>
      </c>
      <c r="N2520" s="5">
        <f>Table1[[#This Row],[Sales Price Per Unit]]*Table1[[#This Row],[Quantity]]</f>
        <v>74.849999999999994</v>
      </c>
      <c r="O2520" s="5">
        <f>((Table1[[#This Row],[Ticket Price Price Per Unit]]-Table1[[#This Row],[Sales Price Per Unit]]))*Table1[[#This Row],[Quantity]]</f>
        <v>0</v>
      </c>
      <c r="P2520" s="5">
        <f>(Table1[[#This Row],[Sales Price Per Unit]]-Table1[[#This Row],[Cost per Unit]])*Table1[[#This Row],[Quantity]]</f>
        <v>38.429999999999993</v>
      </c>
    </row>
    <row r="2521" spans="1:16" x14ac:dyDescent="0.25">
      <c r="A2521" s="1">
        <v>41363</v>
      </c>
      <c r="B2521" s="20">
        <f>MONTH(Table1[[#This Row],[Date]])</f>
        <v>3</v>
      </c>
      <c r="C2521" s="20" t="str">
        <f>TEXT(Table1[[#This Row],[Date]],"mmmm")</f>
        <v>marzec</v>
      </c>
      <c r="D2521" s="2">
        <v>1714</v>
      </c>
      <c r="E2521" s="2">
        <v>9</v>
      </c>
      <c r="F2521" s="2" t="s">
        <v>18</v>
      </c>
      <c r="G2521" s="2" t="s">
        <v>13</v>
      </c>
      <c r="H2521" s="5">
        <v>48.95</v>
      </c>
      <c r="I2521" s="3">
        <v>0</v>
      </c>
      <c r="J2521" s="5">
        <f>Table1[[#This Row],[Ticket Price Price Per Unit]]*(1-Table1[[#This Row],[Discount Given]])</f>
        <v>48.95</v>
      </c>
      <c r="K2521" s="5">
        <v>24.52</v>
      </c>
      <c r="L2521" s="2">
        <v>7</v>
      </c>
      <c r="M2521" s="2">
        <v>3015</v>
      </c>
      <c r="N2521" s="5">
        <f>Table1[[#This Row],[Sales Price Per Unit]]*Table1[[#This Row],[Quantity]]</f>
        <v>342.65000000000003</v>
      </c>
      <c r="O2521" s="5">
        <f>((Table1[[#This Row],[Ticket Price Price Per Unit]]-Table1[[#This Row],[Sales Price Per Unit]]))*Table1[[#This Row],[Quantity]]</f>
        <v>0</v>
      </c>
      <c r="P2521" s="5">
        <f>(Table1[[#This Row],[Sales Price Per Unit]]-Table1[[#This Row],[Cost per Unit]])*Table1[[#This Row],[Quantity]]</f>
        <v>171.01000000000002</v>
      </c>
    </row>
    <row r="2522" spans="1:16" x14ac:dyDescent="0.25">
      <c r="A2522" s="1">
        <v>41363</v>
      </c>
      <c r="B2522" s="20">
        <f>MONTH(Table1[[#This Row],[Date]])</f>
        <v>3</v>
      </c>
      <c r="C2522" s="20" t="str">
        <f>TEXT(Table1[[#This Row],[Date]],"mmmm")</f>
        <v>marzec</v>
      </c>
      <c r="D2522" s="2">
        <v>1714</v>
      </c>
      <c r="E2522" s="2">
        <v>1</v>
      </c>
      <c r="F2522" s="2" t="s">
        <v>18</v>
      </c>
      <c r="G2522" s="2" t="s">
        <v>13</v>
      </c>
      <c r="H2522" s="5">
        <v>43.95</v>
      </c>
      <c r="I2522" s="3">
        <v>0</v>
      </c>
      <c r="J2522" s="5">
        <f>Table1[[#This Row],[Ticket Price Price Per Unit]]*(1-Table1[[#This Row],[Discount Given]])</f>
        <v>43.95</v>
      </c>
      <c r="K2522" s="5">
        <v>25.6</v>
      </c>
      <c r="L2522" s="2">
        <v>6</v>
      </c>
      <c r="M2522" s="2">
        <v>3015</v>
      </c>
      <c r="N2522" s="5">
        <f>Table1[[#This Row],[Sales Price Per Unit]]*Table1[[#This Row],[Quantity]]</f>
        <v>263.70000000000005</v>
      </c>
      <c r="O2522" s="5">
        <f>((Table1[[#This Row],[Ticket Price Price Per Unit]]-Table1[[#This Row],[Sales Price Per Unit]]))*Table1[[#This Row],[Quantity]]</f>
        <v>0</v>
      </c>
      <c r="P2522" s="5">
        <f>(Table1[[#This Row],[Sales Price Per Unit]]-Table1[[#This Row],[Cost per Unit]])*Table1[[#This Row],[Quantity]]</f>
        <v>110.10000000000001</v>
      </c>
    </row>
    <row r="2523" spans="1:16" x14ac:dyDescent="0.25">
      <c r="A2523" s="1">
        <v>41363</v>
      </c>
      <c r="B2523" s="20">
        <f>MONTH(Table1[[#This Row],[Date]])</f>
        <v>3</v>
      </c>
      <c r="C2523" s="20" t="str">
        <f>TEXT(Table1[[#This Row],[Date]],"mmmm")</f>
        <v>marzec</v>
      </c>
      <c r="D2523" s="2">
        <v>1715</v>
      </c>
      <c r="E2523" s="2">
        <v>48</v>
      </c>
      <c r="F2523" s="2" t="s">
        <v>16</v>
      </c>
      <c r="G2523" s="2" t="s">
        <v>13</v>
      </c>
      <c r="H2523" s="5">
        <v>3.95</v>
      </c>
      <c r="I2523" s="3">
        <v>0</v>
      </c>
      <c r="J2523" s="5">
        <f>Table1[[#This Row],[Ticket Price Price Per Unit]]*(1-Table1[[#This Row],[Discount Given]])</f>
        <v>3.95</v>
      </c>
      <c r="K2523" s="5">
        <v>1.43</v>
      </c>
      <c r="L2523" s="2">
        <v>8</v>
      </c>
      <c r="M2523" s="2">
        <v>3013</v>
      </c>
      <c r="N2523" s="5">
        <f>Table1[[#This Row],[Sales Price Per Unit]]*Table1[[#This Row],[Quantity]]</f>
        <v>31.6</v>
      </c>
      <c r="O2523" s="5">
        <f>((Table1[[#This Row],[Ticket Price Price Per Unit]]-Table1[[#This Row],[Sales Price Per Unit]]))*Table1[[#This Row],[Quantity]]</f>
        <v>0</v>
      </c>
      <c r="P2523" s="5">
        <f>(Table1[[#This Row],[Sales Price Per Unit]]-Table1[[#This Row],[Cost per Unit]])*Table1[[#This Row],[Quantity]]</f>
        <v>20.160000000000004</v>
      </c>
    </row>
    <row r="2524" spans="1:16" x14ac:dyDescent="0.25">
      <c r="A2524" s="1">
        <v>41363</v>
      </c>
      <c r="B2524" s="20">
        <f>MONTH(Table1[[#This Row],[Date]])</f>
        <v>3</v>
      </c>
      <c r="C2524" s="20" t="str">
        <f>TEXT(Table1[[#This Row],[Date]],"mmmm")</f>
        <v>marzec</v>
      </c>
      <c r="D2524" s="2">
        <v>1716</v>
      </c>
      <c r="E2524" s="2">
        <v>14</v>
      </c>
      <c r="F2524" s="2" t="s">
        <v>18</v>
      </c>
      <c r="G2524" s="2" t="s">
        <v>13</v>
      </c>
      <c r="H2524" s="5">
        <v>31.95</v>
      </c>
      <c r="I2524" s="3">
        <v>0</v>
      </c>
      <c r="J2524" s="5">
        <f>Table1[[#This Row],[Ticket Price Price Per Unit]]*(1-Table1[[#This Row],[Discount Given]])</f>
        <v>31.95</v>
      </c>
      <c r="K2524" s="5">
        <v>17.38</v>
      </c>
      <c r="L2524" s="2">
        <v>4</v>
      </c>
      <c r="M2524" s="2">
        <v>3016</v>
      </c>
      <c r="N2524" s="5">
        <f>Table1[[#This Row],[Sales Price Per Unit]]*Table1[[#This Row],[Quantity]]</f>
        <v>127.8</v>
      </c>
      <c r="O2524" s="5">
        <f>((Table1[[#This Row],[Ticket Price Price Per Unit]]-Table1[[#This Row],[Sales Price Per Unit]]))*Table1[[#This Row],[Quantity]]</f>
        <v>0</v>
      </c>
      <c r="P2524" s="5">
        <f>(Table1[[#This Row],[Sales Price Per Unit]]-Table1[[#This Row],[Cost per Unit]])*Table1[[#This Row],[Quantity]]</f>
        <v>58.28</v>
      </c>
    </row>
    <row r="2525" spans="1:16" x14ac:dyDescent="0.25">
      <c r="A2525" s="1">
        <v>41363</v>
      </c>
      <c r="B2525" s="20">
        <f>MONTH(Table1[[#This Row],[Date]])</f>
        <v>3</v>
      </c>
      <c r="C2525" s="20" t="str">
        <f>TEXT(Table1[[#This Row],[Date]],"mmmm")</f>
        <v>marzec</v>
      </c>
      <c r="D2525" s="2">
        <v>1716</v>
      </c>
      <c r="E2525" s="2">
        <v>11</v>
      </c>
      <c r="F2525" s="2" t="s">
        <v>18</v>
      </c>
      <c r="G2525" s="2" t="s">
        <v>13</v>
      </c>
      <c r="H2525" s="5">
        <v>65.95</v>
      </c>
      <c r="I2525" s="3">
        <v>0</v>
      </c>
      <c r="J2525" s="5">
        <f>Table1[[#This Row],[Ticket Price Price Per Unit]]*(1-Table1[[#This Row],[Discount Given]])</f>
        <v>65.95</v>
      </c>
      <c r="K2525" s="5">
        <v>37.97</v>
      </c>
      <c r="L2525" s="2">
        <v>19</v>
      </c>
      <c r="M2525" s="2">
        <v>3016</v>
      </c>
      <c r="N2525" s="5">
        <f>Table1[[#This Row],[Sales Price Per Unit]]*Table1[[#This Row],[Quantity]]</f>
        <v>1253.05</v>
      </c>
      <c r="O2525" s="5">
        <f>((Table1[[#This Row],[Ticket Price Price Per Unit]]-Table1[[#This Row],[Sales Price Per Unit]]))*Table1[[#This Row],[Quantity]]</f>
        <v>0</v>
      </c>
      <c r="P2525" s="5">
        <f>(Table1[[#This Row],[Sales Price Per Unit]]-Table1[[#This Row],[Cost per Unit]])*Table1[[#This Row],[Quantity]]</f>
        <v>531.62000000000012</v>
      </c>
    </row>
    <row r="2526" spans="1:16" x14ac:dyDescent="0.25">
      <c r="A2526" s="1">
        <v>41363</v>
      </c>
      <c r="B2526" s="20">
        <f>MONTH(Table1[[#This Row],[Date]])</f>
        <v>3</v>
      </c>
      <c r="C2526" s="20" t="str">
        <f>TEXT(Table1[[#This Row],[Date]],"mmmm")</f>
        <v>marzec</v>
      </c>
      <c r="D2526" s="2">
        <v>1717</v>
      </c>
      <c r="E2526" s="2">
        <v>4</v>
      </c>
      <c r="F2526" s="2" t="s">
        <v>16</v>
      </c>
      <c r="G2526" s="2" t="s">
        <v>13</v>
      </c>
      <c r="H2526" s="5">
        <v>73.95</v>
      </c>
      <c r="I2526" s="3">
        <v>0</v>
      </c>
      <c r="J2526" s="5">
        <f>Table1[[#This Row],[Ticket Price Price Per Unit]]*(1-Table1[[#This Row],[Discount Given]])</f>
        <v>73.95</v>
      </c>
      <c r="K2526" s="5">
        <v>38.86</v>
      </c>
      <c r="L2526" s="2">
        <v>2</v>
      </c>
      <c r="M2526" s="2">
        <v>3010</v>
      </c>
      <c r="N2526" s="5">
        <f>Table1[[#This Row],[Sales Price Per Unit]]*Table1[[#This Row],[Quantity]]</f>
        <v>147.9</v>
      </c>
      <c r="O2526" s="5">
        <f>((Table1[[#This Row],[Ticket Price Price Per Unit]]-Table1[[#This Row],[Sales Price Per Unit]]))*Table1[[#This Row],[Quantity]]</f>
        <v>0</v>
      </c>
      <c r="P2526" s="5">
        <f>(Table1[[#This Row],[Sales Price Per Unit]]-Table1[[#This Row],[Cost per Unit]])*Table1[[#This Row],[Quantity]]</f>
        <v>70.180000000000007</v>
      </c>
    </row>
    <row r="2527" spans="1:16" x14ac:dyDescent="0.25">
      <c r="A2527" s="1">
        <v>41363</v>
      </c>
      <c r="B2527" s="20">
        <f>MONTH(Table1[[#This Row],[Date]])</f>
        <v>3</v>
      </c>
      <c r="C2527" s="20" t="str">
        <f>TEXT(Table1[[#This Row],[Date]],"mmmm")</f>
        <v>marzec</v>
      </c>
      <c r="D2527" s="2">
        <v>1718</v>
      </c>
      <c r="E2527" s="2">
        <v>20</v>
      </c>
      <c r="F2527" s="2" t="s">
        <v>18</v>
      </c>
      <c r="G2527" s="2" t="s">
        <v>13</v>
      </c>
      <c r="H2527" s="5">
        <v>16.95</v>
      </c>
      <c r="I2527" s="3">
        <v>0.1</v>
      </c>
      <c r="J2527" s="5">
        <f>Table1[[#This Row],[Ticket Price Price Per Unit]]*(1-Table1[[#This Row],[Discount Given]])</f>
        <v>15.254999999999999</v>
      </c>
      <c r="K2527" s="5">
        <v>6.76</v>
      </c>
      <c r="L2527" s="2">
        <v>25</v>
      </c>
      <c r="M2527" s="2">
        <v>3014</v>
      </c>
      <c r="N2527" s="5">
        <f>Table1[[#This Row],[Sales Price Per Unit]]*Table1[[#This Row],[Quantity]]</f>
        <v>381.375</v>
      </c>
      <c r="O2527" s="5">
        <f>((Table1[[#This Row],[Ticket Price Price Per Unit]]-Table1[[#This Row],[Sales Price Per Unit]]))*Table1[[#This Row],[Quantity]]</f>
        <v>42.375000000000007</v>
      </c>
      <c r="P2527" s="5">
        <f>(Table1[[#This Row],[Sales Price Per Unit]]-Table1[[#This Row],[Cost per Unit]])*Table1[[#This Row],[Quantity]]</f>
        <v>212.37499999999997</v>
      </c>
    </row>
    <row r="2528" spans="1:16" x14ac:dyDescent="0.25">
      <c r="A2528" s="1">
        <v>41363</v>
      </c>
      <c r="B2528" s="20">
        <f>MONTH(Table1[[#This Row],[Date]])</f>
        <v>3</v>
      </c>
      <c r="C2528" s="20" t="str">
        <f>TEXT(Table1[[#This Row],[Date]],"mmmm")</f>
        <v>marzec</v>
      </c>
      <c r="D2528" s="2">
        <v>1718</v>
      </c>
      <c r="E2528" s="2">
        <v>8</v>
      </c>
      <c r="F2528" s="2" t="s">
        <v>18</v>
      </c>
      <c r="G2528" s="2" t="s">
        <v>13</v>
      </c>
      <c r="H2528" s="5">
        <v>7.95</v>
      </c>
      <c r="I2528" s="3">
        <v>0</v>
      </c>
      <c r="J2528" s="5">
        <f>Table1[[#This Row],[Ticket Price Price Per Unit]]*(1-Table1[[#This Row],[Discount Given]])</f>
        <v>7.95</v>
      </c>
      <c r="K2528" s="5">
        <v>4.53</v>
      </c>
      <c r="L2528" s="2">
        <v>3</v>
      </c>
      <c r="M2528" s="2">
        <v>3014</v>
      </c>
      <c r="N2528" s="5">
        <f>Table1[[#This Row],[Sales Price Per Unit]]*Table1[[#This Row],[Quantity]]</f>
        <v>23.85</v>
      </c>
      <c r="O2528" s="5">
        <f>((Table1[[#This Row],[Ticket Price Price Per Unit]]-Table1[[#This Row],[Sales Price Per Unit]]))*Table1[[#This Row],[Quantity]]</f>
        <v>0</v>
      </c>
      <c r="P2528" s="5">
        <f>(Table1[[#This Row],[Sales Price Per Unit]]-Table1[[#This Row],[Cost per Unit]])*Table1[[#This Row],[Quantity]]</f>
        <v>10.26</v>
      </c>
    </row>
    <row r="2529" spans="1:16" x14ac:dyDescent="0.25">
      <c r="A2529" s="1">
        <v>41363</v>
      </c>
      <c r="B2529" s="20">
        <f>MONTH(Table1[[#This Row],[Date]])</f>
        <v>3</v>
      </c>
      <c r="C2529" s="20" t="str">
        <f>TEXT(Table1[[#This Row],[Date]],"mmmm")</f>
        <v>marzec</v>
      </c>
      <c r="D2529" s="2">
        <v>1719</v>
      </c>
      <c r="E2529" s="2">
        <v>29</v>
      </c>
      <c r="F2529" s="2" t="s">
        <v>16</v>
      </c>
      <c r="G2529" s="2" t="s">
        <v>13</v>
      </c>
      <c r="H2529" s="5">
        <v>40.950000000000003</v>
      </c>
      <c r="I2529" s="3">
        <v>0</v>
      </c>
      <c r="J2529" s="5">
        <f>Table1[[#This Row],[Ticket Price Price Per Unit]]*(1-Table1[[#This Row],[Discount Given]])</f>
        <v>40.950000000000003</v>
      </c>
      <c r="K2529" s="5">
        <v>15.51</v>
      </c>
      <c r="L2529" s="2">
        <v>6</v>
      </c>
      <c r="M2529" s="2">
        <v>3024</v>
      </c>
      <c r="N2529" s="5">
        <f>Table1[[#This Row],[Sales Price Per Unit]]*Table1[[#This Row],[Quantity]]</f>
        <v>245.70000000000002</v>
      </c>
      <c r="O2529" s="5">
        <f>((Table1[[#This Row],[Ticket Price Price Per Unit]]-Table1[[#This Row],[Sales Price Per Unit]]))*Table1[[#This Row],[Quantity]]</f>
        <v>0</v>
      </c>
      <c r="P2529" s="5">
        <f>(Table1[[#This Row],[Sales Price Per Unit]]-Table1[[#This Row],[Cost per Unit]])*Table1[[#This Row],[Quantity]]</f>
        <v>152.64000000000004</v>
      </c>
    </row>
    <row r="2530" spans="1:16" x14ac:dyDescent="0.25">
      <c r="A2530" s="1">
        <v>41363</v>
      </c>
      <c r="B2530" s="20">
        <f>MONTH(Table1[[#This Row],[Date]])</f>
        <v>3</v>
      </c>
      <c r="C2530" s="20" t="str">
        <f>TEXT(Table1[[#This Row],[Date]],"mmmm")</f>
        <v>marzec</v>
      </c>
      <c r="D2530" s="2">
        <v>1720</v>
      </c>
      <c r="E2530" s="2">
        <v>49</v>
      </c>
      <c r="F2530" s="2" t="s">
        <v>16</v>
      </c>
      <c r="G2530" s="2" t="s">
        <v>13</v>
      </c>
      <c r="H2530" s="5">
        <v>63.95</v>
      </c>
      <c r="I2530" s="3">
        <v>0.1</v>
      </c>
      <c r="J2530" s="5">
        <f>Table1[[#This Row],[Ticket Price Price Per Unit]]*(1-Table1[[#This Row],[Discount Given]])</f>
        <v>57.555000000000007</v>
      </c>
      <c r="K2530" s="5">
        <v>27.1</v>
      </c>
      <c r="L2530" s="2">
        <v>4</v>
      </c>
      <c r="M2530" s="2">
        <v>3029</v>
      </c>
      <c r="N2530" s="5">
        <f>Table1[[#This Row],[Sales Price Per Unit]]*Table1[[#This Row],[Quantity]]</f>
        <v>230.22000000000003</v>
      </c>
      <c r="O2530" s="5">
        <f>((Table1[[#This Row],[Ticket Price Price Per Unit]]-Table1[[#This Row],[Sales Price Per Unit]]))*Table1[[#This Row],[Quantity]]</f>
        <v>25.579999999999984</v>
      </c>
      <c r="P2530" s="5">
        <f>(Table1[[#This Row],[Sales Price Per Unit]]-Table1[[#This Row],[Cost per Unit]])*Table1[[#This Row],[Quantity]]</f>
        <v>121.82000000000002</v>
      </c>
    </row>
    <row r="2531" spans="1:16" x14ac:dyDescent="0.25">
      <c r="A2531" s="1">
        <v>41363</v>
      </c>
      <c r="B2531" s="20">
        <f>MONTH(Table1[[#This Row],[Date]])</f>
        <v>3</v>
      </c>
      <c r="C2531" s="20" t="str">
        <f>TEXT(Table1[[#This Row],[Date]],"mmmm")</f>
        <v>marzec</v>
      </c>
      <c r="D2531" s="2">
        <v>1721</v>
      </c>
      <c r="E2531" s="2">
        <v>3</v>
      </c>
      <c r="F2531" s="2" t="s">
        <v>18</v>
      </c>
      <c r="G2531" s="2" t="s">
        <v>13</v>
      </c>
      <c r="H2531" s="5">
        <v>59.95</v>
      </c>
      <c r="I2531" s="3">
        <v>0</v>
      </c>
      <c r="J2531" s="5">
        <f>Table1[[#This Row],[Ticket Price Price Per Unit]]*(1-Table1[[#This Row],[Discount Given]])</f>
        <v>59.95</v>
      </c>
      <c r="K2531" s="5">
        <v>28.73</v>
      </c>
      <c r="L2531" s="2">
        <v>12</v>
      </c>
      <c r="M2531" s="2">
        <v>3010</v>
      </c>
      <c r="N2531" s="5">
        <f>Table1[[#This Row],[Sales Price Per Unit]]*Table1[[#This Row],[Quantity]]</f>
        <v>719.40000000000009</v>
      </c>
      <c r="O2531" s="5">
        <f>((Table1[[#This Row],[Ticket Price Price Per Unit]]-Table1[[#This Row],[Sales Price Per Unit]]))*Table1[[#This Row],[Quantity]]</f>
        <v>0</v>
      </c>
      <c r="P2531" s="5">
        <f>(Table1[[#This Row],[Sales Price Per Unit]]-Table1[[#This Row],[Cost per Unit]])*Table1[[#This Row],[Quantity]]</f>
        <v>374.64000000000004</v>
      </c>
    </row>
    <row r="2532" spans="1:16" x14ac:dyDescent="0.25">
      <c r="A2532" s="1">
        <v>41363</v>
      </c>
      <c r="B2532" s="20">
        <f>MONTH(Table1[[#This Row],[Date]])</f>
        <v>3</v>
      </c>
      <c r="C2532" s="20" t="str">
        <f>TEXT(Table1[[#This Row],[Date]],"mmmm")</f>
        <v>marzec</v>
      </c>
      <c r="D2532" s="2">
        <v>1721</v>
      </c>
      <c r="E2532" s="2">
        <v>26</v>
      </c>
      <c r="F2532" s="2" t="s">
        <v>18</v>
      </c>
      <c r="G2532" s="2" t="s">
        <v>13</v>
      </c>
      <c r="H2532" s="5">
        <v>0.95</v>
      </c>
      <c r="I2532" s="3">
        <v>0</v>
      </c>
      <c r="J2532" s="5">
        <f>Table1[[#This Row],[Ticket Price Price Per Unit]]*(1-Table1[[#This Row],[Discount Given]])</f>
        <v>0.95</v>
      </c>
      <c r="K2532" s="5">
        <v>0.42</v>
      </c>
      <c r="L2532" s="2">
        <v>7</v>
      </c>
      <c r="M2532" s="2">
        <v>3010</v>
      </c>
      <c r="N2532" s="5">
        <f>Table1[[#This Row],[Sales Price Per Unit]]*Table1[[#This Row],[Quantity]]</f>
        <v>6.6499999999999995</v>
      </c>
      <c r="O2532" s="5">
        <f>((Table1[[#This Row],[Ticket Price Price Per Unit]]-Table1[[#This Row],[Sales Price Per Unit]]))*Table1[[#This Row],[Quantity]]</f>
        <v>0</v>
      </c>
      <c r="P2532" s="5">
        <f>(Table1[[#This Row],[Sales Price Per Unit]]-Table1[[#This Row],[Cost per Unit]])*Table1[[#This Row],[Quantity]]</f>
        <v>3.71</v>
      </c>
    </row>
    <row r="2533" spans="1:16" x14ac:dyDescent="0.25">
      <c r="A2533" s="1">
        <v>41363</v>
      </c>
      <c r="B2533" s="20">
        <f>MONTH(Table1[[#This Row],[Date]])</f>
        <v>3</v>
      </c>
      <c r="C2533" s="20" t="str">
        <f>TEXT(Table1[[#This Row],[Date]],"mmmm")</f>
        <v>marzec</v>
      </c>
      <c r="D2533" s="2">
        <v>1722</v>
      </c>
      <c r="E2533" s="2">
        <v>7</v>
      </c>
      <c r="F2533" s="2" t="s">
        <v>16</v>
      </c>
      <c r="G2533" s="2" t="s">
        <v>13</v>
      </c>
      <c r="H2533" s="5">
        <v>20.95</v>
      </c>
      <c r="I2533" s="3">
        <v>0</v>
      </c>
      <c r="J2533" s="5">
        <f>Table1[[#This Row],[Ticket Price Price Per Unit]]*(1-Table1[[#This Row],[Discount Given]])</f>
        <v>20.95</v>
      </c>
      <c r="K2533" s="5">
        <v>10.039999999999999</v>
      </c>
      <c r="L2533" s="2">
        <v>13</v>
      </c>
      <c r="M2533" s="2">
        <v>3013</v>
      </c>
      <c r="N2533" s="5">
        <f>Table1[[#This Row],[Sales Price Per Unit]]*Table1[[#This Row],[Quantity]]</f>
        <v>272.34999999999997</v>
      </c>
      <c r="O2533" s="5">
        <f>((Table1[[#This Row],[Ticket Price Price Per Unit]]-Table1[[#This Row],[Sales Price Per Unit]]))*Table1[[#This Row],[Quantity]]</f>
        <v>0</v>
      </c>
      <c r="P2533" s="5">
        <f>(Table1[[#This Row],[Sales Price Per Unit]]-Table1[[#This Row],[Cost per Unit]])*Table1[[#This Row],[Quantity]]</f>
        <v>141.83000000000001</v>
      </c>
    </row>
    <row r="2534" spans="1:16" x14ac:dyDescent="0.25">
      <c r="A2534" s="1">
        <v>41363</v>
      </c>
      <c r="B2534" s="20">
        <f>MONTH(Table1[[#This Row],[Date]])</f>
        <v>3</v>
      </c>
      <c r="C2534" s="20" t="str">
        <f>TEXT(Table1[[#This Row],[Date]],"mmmm")</f>
        <v>marzec</v>
      </c>
      <c r="D2534" s="2">
        <v>1723</v>
      </c>
      <c r="E2534" s="2">
        <v>22</v>
      </c>
      <c r="F2534" s="2" t="s">
        <v>18</v>
      </c>
      <c r="G2534" s="2" t="s">
        <v>13</v>
      </c>
      <c r="H2534" s="5">
        <v>0.95</v>
      </c>
      <c r="I2534" s="3">
        <v>0</v>
      </c>
      <c r="J2534" s="5">
        <f>Table1[[#This Row],[Ticket Price Price Per Unit]]*(1-Table1[[#This Row],[Discount Given]])</f>
        <v>0.95</v>
      </c>
      <c r="K2534" s="5">
        <v>0.56999999999999995</v>
      </c>
      <c r="L2534" s="2">
        <v>22</v>
      </c>
      <c r="M2534" s="2">
        <v>3014</v>
      </c>
      <c r="N2534" s="5">
        <f>Table1[[#This Row],[Sales Price Per Unit]]*Table1[[#This Row],[Quantity]]</f>
        <v>20.9</v>
      </c>
      <c r="O2534" s="5">
        <f>((Table1[[#This Row],[Ticket Price Price Per Unit]]-Table1[[#This Row],[Sales Price Per Unit]]))*Table1[[#This Row],[Quantity]]</f>
        <v>0</v>
      </c>
      <c r="P2534" s="5">
        <f>(Table1[[#This Row],[Sales Price Per Unit]]-Table1[[#This Row],[Cost per Unit]])*Table1[[#This Row],[Quantity]]</f>
        <v>8.36</v>
      </c>
    </row>
    <row r="2535" spans="1:16" x14ac:dyDescent="0.25">
      <c r="A2535" s="1">
        <v>41363</v>
      </c>
      <c r="B2535" s="20">
        <f>MONTH(Table1[[#This Row],[Date]])</f>
        <v>3</v>
      </c>
      <c r="C2535" s="20" t="str">
        <f>TEXT(Table1[[#This Row],[Date]],"mmmm")</f>
        <v>marzec</v>
      </c>
      <c r="D2535" s="2">
        <v>1723</v>
      </c>
      <c r="E2535" s="2">
        <v>27</v>
      </c>
      <c r="F2535" s="2" t="s">
        <v>18</v>
      </c>
      <c r="G2535" s="2" t="s">
        <v>13</v>
      </c>
      <c r="H2535" s="5">
        <v>4.95</v>
      </c>
      <c r="I2535" s="3">
        <v>0.1</v>
      </c>
      <c r="J2535" s="5">
        <f>Table1[[#This Row],[Ticket Price Price Per Unit]]*(1-Table1[[#This Row],[Discount Given]])</f>
        <v>4.4550000000000001</v>
      </c>
      <c r="K2535" s="5">
        <v>1.82</v>
      </c>
      <c r="L2535" s="2">
        <v>11</v>
      </c>
      <c r="M2535" s="2">
        <v>3014</v>
      </c>
      <c r="N2535" s="5">
        <f>Table1[[#This Row],[Sales Price Per Unit]]*Table1[[#This Row],[Quantity]]</f>
        <v>49.005000000000003</v>
      </c>
      <c r="O2535" s="5">
        <f>((Table1[[#This Row],[Ticket Price Price Per Unit]]-Table1[[#This Row],[Sales Price Per Unit]]))*Table1[[#This Row],[Quantity]]</f>
        <v>5.4450000000000012</v>
      </c>
      <c r="P2535" s="5">
        <f>(Table1[[#This Row],[Sales Price Per Unit]]-Table1[[#This Row],[Cost per Unit]])*Table1[[#This Row],[Quantity]]</f>
        <v>28.984999999999999</v>
      </c>
    </row>
    <row r="2536" spans="1:16" x14ac:dyDescent="0.25">
      <c r="A2536" s="1">
        <v>41363</v>
      </c>
      <c r="B2536" s="20">
        <f>MONTH(Table1[[#This Row],[Date]])</f>
        <v>3</v>
      </c>
      <c r="C2536" s="20" t="str">
        <f>TEXT(Table1[[#This Row],[Date]],"mmmm")</f>
        <v>marzec</v>
      </c>
      <c r="D2536" s="2">
        <v>1724</v>
      </c>
      <c r="E2536" s="2">
        <v>3</v>
      </c>
      <c r="F2536" s="2" t="s">
        <v>16</v>
      </c>
      <c r="G2536" s="2" t="s">
        <v>13</v>
      </c>
      <c r="H2536" s="5">
        <v>59.95</v>
      </c>
      <c r="I2536" s="3">
        <v>0</v>
      </c>
      <c r="J2536" s="5">
        <f>Table1[[#This Row],[Ticket Price Price Per Unit]]*(1-Table1[[#This Row],[Discount Given]])</f>
        <v>59.95</v>
      </c>
      <c r="K2536" s="5">
        <v>28.73</v>
      </c>
      <c r="L2536" s="2">
        <v>11</v>
      </c>
      <c r="M2536" s="2">
        <v>3010</v>
      </c>
      <c r="N2536" s="5">
        <f>Table1[[#This Row],[Sales Price Per Unit]]*Table1[[#This Row],[Quantity]]</f>
        <v>659.45</v>
      </c>
      <c r="O2536" s="5">
        <f>((Table1[[#This Row],[Ticket Price Price Per Unit]]-Table1[[#This Row],[Sales Price Per Unit]]))*Table1[[#This Row],[Quantity]]</f>
        <v>0</v>
      </c>
      <c r="P2536" s="5">
        <f>(Table1[[#This Row],[Sales Price Per Unit]]-Table1[[#This Row],[Cost per Unit]])*Table1[[#This Row],[Quantity]]</f>
        <v>343.42</v>
      </c>
    </row>
    <row r="2537" spans="1:16" x14ac:dyDescent="0.25">
      <c r="A2537" s="1">
        <v>41363</v>
      </c>
      <c r="B2537" s="20">
        <f>MONTH(Table1[[#This Row],[Date]])</f>
        <v>3</v>
      </c>
      <c r="C2537" s="20" t="str">
        <f>TEXT(Table1[[#This Row],[Date]],"mmmm")</f>
        <v>marzec</v>
      </c>
      <c r="D2537" s="2">
        <v>1724</v>
      </c>
      <c r="E2537" s="2">
        <v>48</v>
      </c>
      <c r="F2537" s="2" t="s">
        <v>16</v>
      </c>
      <c r="G2537" s="2" t="s">
        <v>13</v>
      </c>
      <c r="H2537" s="5">
        <v>3.95</v>
      </c>
      <c r="I2537" s="3">
        <v>0</v>
      </c>
      <c r="J2537" s="5">
        <f>Table1[[#This Row],[Ticket Price Price Per Unit]]*(1-Table1[[#This Row],[Discount Given]])</f>
        <v>3.95</v>
      </c>
      <c r="K2537" s="5">
        <v>1.43</v>
      </c>
      <c r="L2537" s="2">
        <v>9</v>
      </c>
      <c r="M2537" s="2">
        <v>3010</v>
      </c>
      <c r="N2537" s="5">
        <f>Table1[[#This Row],[Sales Price Per Unit]]*Table1[[#This Row],[Quantity]]</f>
        <v>35.550000000000004</v>
      </c>
      <c r="O2537" s="5">
        <f>((Table1[[#This Row],[Ticket Price Price Per Unit]]-Table1[[#This Row],[Sales Price Per Unit]]))*Table1[[#This Row],[Quantity]]</f>
        <v>0</v>
      </c>
      <c r="P2537" s="5">
        <f>(Table1[[#This Row],[Sales Price Per Unit]]-Table1[[#This Row],[Cost per Unit]])*Table1[[#This Row],[Quantity]]</f>
        <v>22.680000000000003</v>
      </c>
    </row>
    <row r="2538" spans="1:16" x14ac:dyDescent="0.25">
      <c r="A2538" s="1">
        <v>41363</v>
      </c>
      <c r="B2538" s="20">
        <f>MONTH(Table1[[#This Row],[Date]])</f>
        <v>3</v>
      </c>
      <c r="C2538" s="20" t="str">
        <f>TEXT(Table1[[#This Row],[Date]],"mmmm")</f>
        <v>marzec</v>
      </c>
      <c r="D2538" s="2">
        <v>1724</v>
      </c>
      <c r="E2538" s="2">
        <v>25</v>
      </c>
      <c r="F2538" s="2" t="s">
        <v>16</v>
      </c>
      <c r="G2538" s="2" t="s">
        <v>13</v>
      </c>
      <c r="H2538" s="5">
        <v>0.95</v>
      </c>
      <c r="I2538" s="3">
        <v>0</v>
      </c>
      <c r="J2538" s="5">
        <f>Table1[[#This Row],[Ticket Price Price Per Unit]]*(1-Table1[[#This Row],[Discount Given]])</f>
        <v>0.95</v>
      </c>
      <c r="K2538" s="5">
        <v>0.35</v>
      </c>
      <c r="L2538" s="2">
        <v>35</v>
      </c>
      <c r="M2538" s="2">
        <v>3010</v>
      </c>
      <c r="N2538" s="5">
        <f>Table1[[#This Row],[Sales Price Per Unit]]*Table1[[#This Row],[Quantity]]</f>
        <v>33.25</v>
      </c>
      <c r="O2538" s="5">
        <f>((Table1[[#This Row],[Ticket Price Price Per Unit]]-Table1[[#This Row],[Sales Price Per Unit]]))*Table1[[#This Row],[Quantity]]</f>
        <v>0</v>
      </c>
      <c r="P2538" s="5">
        <f>(Table1[[#This Row],[Sales Price Per Unit]]-Table1[[#This Row],[Cost per Unit]])*Table1[[#This Row],[Quantity]]</f>
        <v>21</v>
      </c>
    </row>
    <row r="2539" spans="1:16" x14ac:dyDescent="0.25">
      <c r="A2539" s="1">
        <v>41363</v>
      </c>
      <c r="B2539" s="20">
        <f>MONTH(Table1[[#This Row],[Date]])</f>
        <v>3</v>
      </c>
      <c r="C2539" s="20" t="str">
        <f>TEXT(Table1[[#This Row],[Date]],"mmmm")</f>
        <v>marzec</v>
      </c>
      <c r="D2539" s="2">
        <v>1725</v>
      </c>
      <c r="E2539" s="2">
        <v>23</v>
      </c>
      <c r="F2539" s="2" t="s">
        <v>18</v>
      </c>
      <c r="G2539" s="2" t="s">
        <v>13</v>
      </c>
      <c r="H2539" s="5">
        <v>2.95</v>
      </c>
      <c r="I2539" s="3">
        <v>0</v>
      </c>
      <c r="J2539" s="5">
        <f>Table1[[#This Row],[Ticket Price Price Per Unit]]*(1-Table1[[#This Row],[Discount Given]])</f>
        <v>2.95</v>
      </c>
      <c r="K2539" s="5">
        <v>1.68</v>
      </c>
      <c r="L2539" s="2">
        <v>5</v>
      </c>
      <c r="M2539" s="2">
        <v>3026</v>
      </c>
      <c r="N2539" s="5">
        <f>Table1[[#This Row],[Sales Price Per Unit]]*Table1[[#This Row],[Quantity]]</f>
        <v>14.75</v>
      </c>
      <c r="O2539" s="5">
        <f>((Table1[[#This Row],[Ticket Price Price Per Unit]]-Table1[[#This Row],[Sales Price Per Unit]]))*Table1[[#This Row],[Quantity]]</f>
        <v>0</v>
      </c>
      <c r="P2539" s="5">
        <f>(Table1[[#This Row],[Sales Price Per Unit]]-Table1[[#This Row],[Cost per Unit]])*Table1[[#This Row],[Quantity]]</f>
        <v>6.3500000000000014</v>
      </c>
    </row>
    <row r="2540" spans="1:16" x14ac:dyDescent="0.25">
      <c r="A2540" s="1">
        <v>41363</v>
      </c>
      <c r="B2540" s="20">
        <f>MONTH(Table1[[#This Row],[Date]])</f>
        <v>3</v>
      </c>
      <c r="C2540" s="20" t="str">
        <f>TEXT(Table1[[#This Row],[Date]],"mmmm")</f>
        <v>marzec</v>
      </c>
      <c r="D2540" s="2">
        <v>1726</v>
      </c>
      <c r="E2540" s="2">
        <v>34</v>
      </c>
      <c r="F2540" s="2" t="s">
        <v>16</v>
      </c>
      <c r="G2540" s="2" t="s">
        <v>13</v>
      </c>
      <c r="H2540" s="5">
        <v>37.950000000000003</v>
      </c>
      <c r="I2540" s="3">
        <v>0</v>
      </c>
      <c r="J2540" s="5">
        <f>Table1[[#This Row],[Ticket Price Price Per Unit]]*(1-Table1[[#This Row],[Discount Given]])</f>
        <v>37.950000000000003</v>
      </c>
      <c r="K2540" s="5">
        <v>15.35</v>
      </c>
      <c r="L2540" s="2">
        <v>17</v>
      </c>
      <c r="M2540" s="2">
        <v>3031</v>
      </c>
      <c r="N2540" s="5">
        <f>Table1[[#This Row],[Sales Price Per Unit]]*Table1[[#This Row],[Quantity]]</f>
        <v>645.15000000000009</v>
      </c>
      <c r="O2540" s="5">
        <f>((Table1[[#This Row],[Ticket Price Price Per Unit]]-Table1[[#This Row],[Sales Price Per Unit]]))*Table1[[#This Row],[Quantity]]</f>
        <v>0</v>
      </c>
      <c r="P2540" s="5">
        <f>(Table1[[#This Row],[Sales Price Per Unit]]-Table1[[#This Row],[Cost per Unit]])*Table1[[#This Row],[Quantity]]</f>
        <v>384.20000000000005</v>
      </c>
    </row>
    <row r="2541" spans="1:16" x14ac:dyDescent="0.25">
      <c r="A2541" s="1">
        <v>41363</v>
      </c>
      <c r="B2541" s="20">
        <f>MONTH(Table1[[#This Row],[Date]])</f>
        <v>3</v>
      </c>
      <c r="C2541" s="20" t="str">
        <f>TEXT(Table1[[#This Row],[Date]],"mmmm")</f>
        <v>marzec</v>
      </c>
      <c r="D2541" s="2">
        <v>1727</v>
      </c>
      <c r="E2541" s="2">
        <v>42</v>
      </c>
      <c r="F2541" s="2" t="s">
        <v>18</v>
      </c>
      <c r="G2541" s="2" t="s">
        <v>13</v>
      </c>
      <c r="H2541" s="5">
        <v>35.950000000000003</v>
      </c>
      <c r="I2541" s="3">
        <v>0</v>
      </c>
      <c r="J2541" s="5">
        <f>Table1[[#This Row],[Ticket Price Price Per Unit]]*(1-Table1[[#This Row],[Discount Given]])</f>
        <v>35.950000000000003</v>
      </c>
      <c r="K2541" s="5">
        <v>20.25</v>
      </c>
      <c r="L2541" s="2">
        <v>2</v>
      </c>
      <c r="M2541" s="2">
        <v>3022</v>
      </c>
      <c r="N2541" s="5">
        <f>Table1[[#This Row],[Sales Price Per Unit]]*Table1[[#This Row],[Quantity]]</f>
        <v>71.900000000000006</v>
      </c>
      <c r="O2541" s="5">
        <f>((Table1[[#This Row],[Ticket Price Price Per Unit]]-Table1[[#This Row],[Sales Price Per Unit]]))*Table1[[#This Row],[Quantity]]</f>
        <v>0</v>
      </c>
      <c r="P2541" s="5">
        <f>(Table1[[#This Row],[Sales Price Per Unit]]-Table1[[#This Row],[Cost per Unit]])*Table1[[#This Row],[Quantity]]</f>
        <v>31.400000000000006</v>
      </c>
    </row>
    <row r="2542" spans="1:16" x14ac:dyDescent="0.25">
      <c r="A2542" s="1">
        <v>41363</v>
      </c>
      <c r="B2542" s="20">
        <f>MONTH(Table1[[#This Row],[Date]])</f>
        <v>3</v>
      </c>
      <c r="C2542" s="20" t="str">
        <f>TEXT(Table1[[#This Row],[Date]],"mmmm")</f>
        <v>marzec</v>
      </c>
      <c r="D2542" s="2">
        <v>1728</v>
      </c>
      <c r="E2542" s="2">
        <v>6</v>
      </c>
      <c r="F2542" s="2" t="s">
        <v>16</v>
      </c>
      <c r="G2542" s="2" t="s">
        <v>13</v>
      </c>
      <c r="H2542" s="5">
        <v>55.95</v>
      </c>
      <c r="I2542" s="3">
        <v>0.2</v>
      </c>
      <c r="J2542" s="5">
        <f>Table1[[#This Row],[Ticket Price Price Per Unit]]*(1-Table1[[#This Row],[Discount Given]])</f>
        <v>44.760000000000005</v>
      </c>
      <c r="K2542" s="5">
        <v>16.059999999999999</v>
      </c>
      <c r="L2542" s="2">
        <v>8</v>
      </c>
      <c r="M2542" s="2">
        <v>3027</v>
      </c>
      <c r="N2542" s="5">
        <f>Table1[[#This Row],[Sales Price Per Unit]]*Table1[[#This Row],[Quantity]]</f>
        <v>358.08000000000004</v>
      </c>
      <c r="O2542" s="5">
        <f>((Table1[[#This Row],[Ticket Price Price Per Unit]]-Table1[[#This Row],[Sales Price Per Unit]]))*Table1[[#This Row],[Quantity]]</f>
        <v>89.519999999999982</v>
      </c>
      <c r="P2542" s="5">
        <f>(Table1[[#This Row],[Sales Price Per Unit]]-Table1[[#This Row],[Cost per Unit]])*Table1[[#This Row],[Quantity]]</f>
        <v>229.60000000000005</v>
      </c>
    </row>
    <row r="2543" spans="1:16" x14ac:dyDescent="0.25">
      <c r="A2543" s="1">
        <v>41363</v>
      </c>
      <c r="B2543" s="20">
        <f>MONTH(Table1[[#This Row],[Date]])</f>
        <v>3</v>
      </c>
      <c r="C2543" s="20" t="str">
        <f>TEXT(Table1[[#This Row],[Date]],"mmmm")</f>
        <v>marzec</v>
      </c>
      <c r="D2543" s="2">
        <v>1729</v>
      </c>
      <c r="E2543" s="2">
        <v>49</v>
      </c>
      <c r="F2543" s="2" t="s">
        <v>18</v>
      </c>
      <c r="G2543" s="2" t="s">
        <v>13</v>
      </c>
      <c r="H2543" s="5">
        <v>63.95</v>
      </c>
      <c r="I2543" s="3">
        <v>0</v>
      </c>
      <c r="J2543" s="5">
        <f>Table1[[#This Row],[Ticket Price Price Per Unit]]*(1-Table1[[#This Row],[Discount Given]])</f>
        <v>63.95</v>
      </c>
      <c r="K2543" s="5">
        <v>27.1</v>
      </c>
      <c r="L2543" s="2">
        <v>3</v>
      </c>
      <c r="M2543" s="2">
        <v>3021</v>
      </c>
      <c r="N2543" s="5">
        <f>Table1[[#This Row],[Sales Price Per Unit]]*Table1[[#This Row],[Quantity]]</f>
        <v>191.85000000000002</v>
      </c>
      <c r="O2543" s="5">
        <f>((Table1[[#This Row],[Ticket Price Price Per Unit]]-Table1[[#This Row],[Sales Price Per Unit]]))*Table1[[#This Row],[Quantity]]</f>
        <v>0</v>
      </c>
      <c r="P2543" s="5">
        <f>(Table1[[#This Row],[Sales Price Per Unit]]-Table1[[#This Row],[Cost per Unit]])*Table1[[#This Row],[Quantity]]</f>
        <v>110.55000000000001</v>
      </c>
    </row>
    <row r="2544" spans="1:16" x14ac:dyDescent="0.25">
      <c r="A2544" s="1">
        <v>41363</v>
      </c>
      <c r="B2544" s="20">
        <f>MONTH(Table1[[#This Row],[Date]])</f>
        <v>3</v>
      </c>
      <c r="C2544" s="20" t="str">
        <f>TEXT(Table1[[#This Row],[Date]],"mmmm")</f>
        <v>marzec</v>
      </c>
      <c r="D2544" s="2">
        <v>1729</v>
      </c>
      <c r="E2544" s="2">
        <v>42</v>
      </c>
      <c r="F2544" s="2" t="s">
        <v>18</v>
      </c>
      <c r="G2544" s="2" t="s">
        <v>13</v>
      </c>
      <c r="H2544" s="5">
        <v>35.950000000000003</v>
      </c>
      <c r="I2544" s="3">
        <v>0</v>
      </c>
      <c r="J2544" s="5">
        <f>Table1[[#This Row],[Ticket Price Price Per Unit]]*(1-Table1[[#This Row],[Discount Given]])</f>
        <v>35.950000000000003</v>
      </c>
      <c r="K2544" s="5">
        <v>20.25</v>
      </c>
      <c r="L2544" s="2">
        <v>2</v>
      </c>
      <c r="M2544" s="2">
        <v>3021</v>
      </c>
      <c r="N2544" s="5">
        <f>Table1[[#This Row],[Sales Price Per Unit]]*Table1[[#This Row],[Quantity]]</f>
        <v>71.900000000000006</v>
      </c>
      <c r="O2544" s="5">
        <f>((Table1[[#This Row],[Ticket Price Price Per Unit]]-Table1[[#This Row],[Sales Price Per Unit]]))*Table1[[#This Row],[Quantity]]</f>
        <v>0</v>
      </c>
      <c r="P2544" s="5">
        <f>(Table1[[#This Row],[Sales Price Per Unit]]-Table1[[#This Row],[Cost per Unit]])*Table1[[#This Row],[Quantity]]</f>
        <v>31.400000000000006</v>
      </c>
    </row>
    <row r="2545" spans="1:16" x14ac:dyDescent="0.25">
      <c r="A2545" s="1">
        <v>41363</v>
      </c>
      <c r="B2545" s="20">
        <f>MONTH(Table1[[#This Row],[Date]])</f>
        <v>3</v>
      </c>
      <c r="C2545" s="20" t="str">
        <f>TEXT(Table1[[#This Row],[Date]],"mmmm")</f>
        <v>marzec</v>
      </c>
      <c r="D2545" s="2">
        <v>1730</v>
      </c>
      <c r="E2545" s="2">
        <v>19</v>
      </c>
      <c r="F2545" s="2" t="s">
        <v>18</v>
      </c>
      <c r="G2545" s="2" t="s">
        <v>13</v>
      </c>
      <c r="H2545" s="5">
        <v>49.95</v>
      </c>
      <c r="I2545" s="3">
        <v>0</v>
      </c>
      <c r="J2545" s="5">
        <f>Table1[[#This Row],[Ticket Price Price Per Unit]]*(1-Table1[[#This Row],[Discount Given]])</f>
        <v>49.95</v>
      </c>
      <c r="K2545" s="5">
        <v>24.77</v>
      </c>
      <c r="L2545" s="2">
        <v>31</v>
      </c>
      <c r="M2545" s="2">
        <v>3016</v>
      </c>
      <c r="N2545" s="5">
        <f>Table1[[#This Row],[Sales Price Per Unit]]*Table1[[#This Row],[Quantity]]</f>
        <v>1548.45</v>
      </c>
      <c r="O2545" s="5">
        <f>((Table1[[#This Row],[Ticket Price Price Per Unit]]-Table1[[#This Row],[Sales Price Per Unit]]))*Table1[[#This Row],[Quantity]]</f>
        <v>0</v>
      </c>
      <c r="P2545" s="5">
        <f>(Table1[[#This Row],[Sales Price Per Unit]]-Table1[[#This Row],[Cost per Unit]])*Table1[[#This Row],[Quantity]]</f>
        <v>780.58000000000015</v>
      </c>
    </row>
    <row r="2546" spans="1:16" x14ac:dyDescent="0.25">
      <c r="A2546" s="1">
        <v>41363</v>
      </c>
      <c r="B2546" s="20">
        <f>MONTH(Table1[[#This Row],[Date]])</f>
        <v>3</v>
      </c>
      <c r="C2546" s="20" t="str">
        <f>TEXT(Table1[[#This Row],[Date]],"mmmm")</f>
        <v>marzec</v>
      </c>
      <c r="D2546" s="2">
        <v>1730</v>
      </c>
      <c r="E2546" s="2">
        <v>50</v>
      </c>
      <c r="F2546" s="2" t="s">
        <v>18</v>
      </c>
      <c r="G2546" s="2" t="s">
        <v>13</v>
      </c>
      <c r="H2546" s="5">
        <v>24.95</v>
      </c>
      <c r="I2546" s="3">
        <v>0</v>
      </c>
      <c r="J2546" s="5">
        <f>Table1[[#This Row],[Ticket Price Price Per Unit]]*(1-Table1[[#This Row],[Discount Given]])</f>
        <v>24.95</v>
      </c>
      <c r="K2546" s="5">
        <v>12.14</v>
      </c>
      <c r="L2546" s="2">
        <v>2</v>
      </c>
      <c r="M2546" s="2">
        <v>3016</v>
      </c>
      <c r="N2546" s="5">
        <f>Table1[[#This Row],[Sales Price Per Unit]]*Table1[[#This Row],[Quantity]]</f>
        <v>49.9</v>
      </c>
      <c r="O2546" s="5">
        <f>((Table1[[#This Row],[Ticket Price Price Per Unit]]-Table1[[#This Row],[Sales Price Per Unit]]))*Table1[[#This Row],[Quantity]]</f>
        <v>0</v>
      </c>
      <c r="P2546" s="5">
        <f>(Table1[[#This Row],[Sales Price Per Unit]]-Table1[[#This Row],[Cost per Unit]])*Table1[[#This Row],[Quantity]]</f>
        <v>25.619999999999997</v>
      </c>
    </row>
    <row r="2547" spans="1:16" x14ac:dyDescent="0.25">
      <c r="A2547" s="1">
        <v>41363</v>
      </c>
      <c r="B2547" s="20">
        <f>MONTH(Table1[[#This Row],[Date]])</f>
        <v>3</v>
      </c>
      <c r="C2547" s="20" t="str">
        <f>TEXT(Table1[[#This Row],[Date]],"mmmm")</f>
        <v>marzec</v>
      </c>
      <c r="D2547" s="2">
        <v>1731</v>
      </c>
      <c r="E2547" s="2">
        <v>33</v>
      </c>
      <c r="F2547" s="2" t="s">
        <v>16</v>
      </c>
      <c r="G2547" s="2" t="s">
        <v>13</v>
      </c>
      <c r="H2547" s="5">
        <v>19.95</v>
      </c>
      <c r="I2547" s="3">
        <v>0</v>
      </c>
      <c r="J2547" s="5">
        <f>Table1[[#This Row],[Ticket Price Price Per Unit]]*(1-Table1[[#This Row],[Discount Given]])</f>
        <v>19.95</v>
      </c>
      <c r="K2547" s="5">
        <v>9.7799999999999994</v>
      </c>
      <c r="L2547" s="2">
        <v>6</v>
      </c>
      <c r="M2547" s="2">
        <v>3029</v>
      </c>
      <c r="N2547" s="5">
        <f>Table1[[#This Row],[Sales Price Per Unit]]*Table1[[#This Row],[Quantity]]</f>
        <v>119.69999999999999</v>
      </c>
      <c r="O2547" s="5">
        <f>((Table1[[#This Row],[Ticket Price Price Per Unit]]-Table1[[#This Row],[Sales Price Per Unit]]))*Table1[[#This Row],[Quantity]]</f>
        <v>0</v>
      </c>
      <c r="P2547" s="5">
        <f>(Table1[[#This Row],[Sales Price Per Unit]]-Table1[[#This Row],[Cost per Unit]])*Table1[[#This Row],[Quantity]]</f>
        <v>61.019999999999996</v>
      </c>
    </row>
    <row r="2548" spans="1:16" x14ac:dyDescent="0.25">
      <c r="A2548" s="1">
        <v>41363</v>
      </c>
      <c r="B2548" s="20">
        <f>MONTH(Table1[[#This Row],[Date]])</f>
        <v>3</v>
      </c>
      <c r="C2548" s="20" t="str">
        <f>TEXT(Table1[[#This Row],[Date]],"mmmm")</f>
        <v>marzec</v>
      </c>
      <c r="D2548" s="2">
        <v>1731</v>
      </c>
      <c r="E2548" s="2">
        <v>17</v>
      </c>
      <c r="F2548" s="2" t="s">
        <v>16</v>
      </c>
      <c r="G2548" s="2" t="s">
        <v>13</v>
      </c>
      <c r="H2548" s="5">
        <v>49.95</v>
      </c>
      <c r="I2548" s="3">
        <v>0</v>
      </c>
      <c r="J2548" s="5">
        <f>Table1[[#This Row],[Ticket Price Price Per Unit]]*(1-Table1[[#This Row],[Discount Given]])</f>
        <v>49.95</v>
      </c>
      <c r="K2548" s="5">
        <v>23.93</v>
      </c>
      <c r="L2548" s="2">
        <v>8</v>
      </c>
      <c r="M2548" s="2">
        <v>3029</v>
      </c>
      <c r="N2548" s="5">
        <f>Table1[[#This Row],[Sales Price Per Unit]]*Table1[[#This Row],[Quantity]]</f>
        <v>399.6</v>
      </c>
      <c r="O2548" s="5">
        <f>((Table1[[#This Row],[Ticket Price Price Per Unit]]-Table1[[#This Row],[Sales Price Per Unit]]))*Table1[[#This Row],[Quantity]]</f>
        <v>0</v>
      </c>
      <c r="P2548" s="5">
        <f>(Table1[[#This Row],[Sales Price Per Unit]]-Table1[[#This Row],[Cost per Unit]])*Table1[[#This Row],[Quantity]]</f>
        <v>208.16000000000003</v>
      </c>
    </row>
    <row r="2549" spans="1:16" x14ac:dyDescent="0.25">
      <c r="A2549" s="1">
        <v>41363</v>
      </c>
      <c r="B2549" s="20">
        <f>MONTH(Table1[[#This Row],[Date]])</f>
        <v>3</v>
      </c>
      <c r="C2549" s="20" t="str">
        <f>TEXT(Table1[[#This Row],[Date]],"mmmm")</f>
        <v>marzec</v>
      </c>
      <c r="D2549" s="2">
        <v>1732</v>
      </c>
      <c r="E2549" s="2">
        <v>43</v>
      </c>
      <c r="F2549" s="2" t="s">
        <v>16</v>
      </c>
      <c r="G2549" s="2" t="s">
        <v>13</v>
      </c>
      <c r="H2549" s="5">
        <v>11.95</v>
      </c>
      <c r="I2549" s="3">
        <v>0</v>
      </c>
      <c r="J2549" s="5">
        <f>Table1[[#This Row],[Ticket Price Price Per Unit]]*(1-Table1[[#This Row],[Discount Given]])</f>
        <v>11.95</v>
      </c>
      <c r="K2549" s="5">
        <v>3.32</v>
      </c>
      <c r="L2549" s="2">
        <v>2</v>
      </c>
      <c r="M2549" s="2">
        <v>3012</v>
      </c>
      <c r="N2549" s="5">
        <f>Table1[[#This Row],[Sales Price Per Unit]]*Table1[[#This Row],[Quantity]]</f>
        <v>23.9</v>
      </c>
      <c r="O2549" s="5">
        <f>((Table1[[#This Row],[Ticket Price Price Per Unit]]-Table1[[#This Row],[Sales Price Per Unit]]))*Table1[[#This Row],[Quantity]]</f>
        <v>0</v>
      </c>
      <c r="P2549" s="5">
        <f>(Table1[[#This Row],[Sales Price Per Unit]]-Table1[[#This Row],[Cost per Unit]])*Table1[[#This Row],[Quantity]]</f>
        <v>17.259999999999998</v>
      </c>
    </row>
    <row r="2550" spans="1:16" x14ac:dyDescent="0.25">
      <c r="A2550" s="1">
        <v>41363</v>
      </c>
      <c r="B2550" s="20">
        <f>MONTH(Table1[[#This Row],[Date]])</f>
        <v>3</v>
      </c>
      <c r="C2550" s="20" t="str">
        <f>TEXT(Table1[[#This Row],[Date]],"mmmm")</f>
        <v>marzec</v>
      </c>
      <c r="D2550" s="2">
        <v>1733</v>
      </c>
      <c r="E2550" s="2">
        <v>38</v>
      </c>
      <c r="F2550" s="2" t="s">
        <v>18</v>
      </c>
      <c r="G2550" s="2" t="s">
        <v>13</v>
      </c>
      <c r="H2550" s="5">
        <v>24.95</v>
      </c>
      <c r="I2550" s="3">
        <v>0</v>
      </c>
      <c r="J2550" s="5">
        <f>Table1[[#This Row],[Ticket Price Price Per Unit]]*(1-Table1[[#This Row],[Discount Given]])</f>
        <v>24.95</v>
      </c>
      <c r="K2550" s="5">
        <v>11.48</v>
      </c>
      <c r="L2550" s="2">
        <v>3</v>
      </c>
      <c r="M2550" s="2">
        <v>3015</v>
      </c>
      <c r="N2550" s="5">
        <f>Table1[[#This Row],[Sales Price Per Unit]]*Table1[[#This Row],[Quantity]]</f>
        <v>74.849999999999994</v>
      </c>
      <c r="O2550" s="5">
        <f>((Table1[[#This Row],[Ticket Price Price Per Unit]]-Table1[[#This Row],[Sales Price Per Unit]]))*Table1[[#This Row],[Quantity]]</f>
        <v>0</v>
      </c>
      <c r="P2550" s="5">
        <f>(Table1[[#This Row],[Sales Price Per Unit]]-Table1[[#This Row],[Cost per Unit]])*Table1[[#This Row],[Quantity]]</f>
        <v>40.409999999999997</v>
      </c>
    </row>
    <row r="2551" spans="1:16" x14ac:dyDescent="0.25">
      <c r="A2551" s="1">
        <v>41363</v>
      </c>
      <c r="B2551" s="20">
        <f>MONTH(Table1[[#This Row],[Date]])</f>
        <v>3</v>
      </c>
      <c r="C2551" s="20" t="str">
        <f>TEXT(Table1[[#This Row],[Date]],"mmmm")</f>
        <v>marzec</v>
      </c>
      <c r="D2551" s="2">
        <v>1734</v>
      </c>
      <c r="E2551" s="2">
        <v>32</v>
      </c>
      <c r="F2551" s="2" t="s">
        <v>16</v>
      </c>
      <c r="G2551" s="2" t="s">
        <v>13</v>
      </c>
      <c r="H2551" s="5">
        <v>22.95</v>
      </c>
      <c r="I2551" s="3">
        <v>0</v>
      </c>
      <c r="J2551" s="5">
        <f>Table1[[#This Row],[Ticket Price Price Per Unit]]*(1-Table1[[#This Row],[Discount Given]])</f>
        <v>22.95</v>
      </c>
      <c r="K2551" s="5">
        <v>11.78</v>
      </c>
      <c r="L2551" s="2">
        <v>18</v>
      </c>
      <c r="M2551" s="2">
        <v>3031</v>
      </c>
      <c r="N2551" s="5">
        <f>Table1[[#This Row],[Sales Price Per Unit]]*Table1[[#This Row],[Quantity]]</f>
        <v>413.09999999999997</v>
      </c>
      <c r="O2551" s="5">
        <f>((Table1[[#This Row],[Ticket Price Price Per Unit]]-Table1[[#This Row],[Sales Price Per Unit]]))*Table1[[#This Row],[Quantity]]</f>
        <v>0</v>
      </c>
      <c r="P2551" s="5">
        <f>(Table1[[#This Row],[Sales Price Per Unit]]-Table1[[#This Row],[Cost per Unit]])*Table1[[#This Row],[Quantity]]</f>
        <v>201.06</v>
      </c>
    </row>
    <row r="2552" spans="1:16" x14ac:dyDescent="0.25">
      <c r="A2552" s="1">
        <v>41363</v>
      </c>
      <c r="B2552" s="20">
        <f>MONTH(Table1[[#This Row],[Date]])</f>
        <v>3</v>
      </c>
      <c r="C2552" s="20" t="str">
        <f>TEXT(Table1[[#This Row],[Date]],"mmmm")</f>
        <v>marzec</v>
      </c>
      <c r="D2552" s="2">
        <v>1734</v>
      </c>
      <c r="E2552" s="2">
        <v>6</v>
      </c>
      <c r="F2552" s="2" t="s">
        <v>16</v>
      </c>
      <c r="G2552" s="2" t="s">
        <v>13</v>
      </c>
      <c r="H2552" s="5">
        <v>55.95</v>
      </c>
      <c r="I2552" s="3">
        <v>0</v>
      </c>
      <c r="J2552" s="5">
        <f>Table1[[#This Row],[Ticket Price Price Per Unit]]*(1-Table1[[#This Row],[Discount Given]])</f>
        <v>55.95</v>
      </c>
      <c r="K2552" s="5">
        <v>16.059999999999999</v>
      </c>
      <c r="L2552" s="2">
        <v>3</v>
      </c>
      <c r="M2552" s="2">
        <v>3031</v>
      </c>
      <c r="N2552" s="5">
        <f>Table1[[#This Row],[Sales Price Per Unit]]*Table1[[#This Row],[Quantity]]</f>
        <v>167.85000000000002</v>
      </c>
      <c r="O2552" s="5">
        <f>((Table1[[#This Row],[Ticket Price Price Per Unit]]-Table1[[#This Row],[Sales Price Per Unit]]))*Table1[[#This Row],[Quantity]]</f>
        <v>0</v>
      </c>
      <c r="P2552" s="5">
        <f>(Table1[[#This Row],[Sales Price Per Unit]]-Table1[[#This Row],[Cost per Unit]])*Table1[[#This Row],[Quantity]]</f>
        <v>119.67</v>
      </c>
    </row>
    <row r="2553" spans="1:16" x14ac:dyDescent="0.25">
      <c r="A2553" s="1">
        <v>41363</v>
      </c>
      <c r="B2553" s="20">
        <f>MONTH(Table1[[#This Row],[Date]])</f>
        <v>3</v>
      </c>
      <c r="C2553" s="20" t="str">
        <f>TEXT(Table1[[#This Row],[Date]],"mmmm")</f>
        <v>marzec</v>
      </c>
      <c r="D2553" s="2">
        <v>1735</v>
      </c>
      <c r="E2553" s="2">
        <v>4</v>
      </c>
      <c r="F2553" s="2" t="s">
        <v>18</v>
      </c>
      <c r="G2553" s="2" t="s">
        <v>13</v>
      </c>
      <c r="H2553" s="5">
        <v>73.95</v>
      </c>
      <c r="I2553" s="3">
        <v>0</v>
      </c>
      <c r="J2553" s="5">
        <f>Table1[[#This Row],[Ticket Price Price Per Unit]]*(1-Table1[[#This Row],[Discount Given]])</f>
        <v>73.95</v>
      </c>
      <c r="K2553" s="5">
        <v>38.86</v>
      </c>
      <c r="L2553" s="2">
        <v>2</v>
      </c>
      <c r="M2553" s="2">
        <v>3027</v>
      </c>
      <c r="N2553" s="5">
        <f>Table1[[#This Row],[Sales Price Per Unit]]*Table1[[#This Row],[Quantity]]</f>
        <v>147.9</v>
      </c>
      <c r="O2553" s="5">
        <f>((Table1[[#This Row],[Ticket Price Price Per Unit]]-Table1[[#This Row],[Sales Price Per Unit]]))*Table1[[#This Row],[Quantity]]</f>
        <v>0</v>
      </c>
      <c r="P2553" s="5">
        <f>(Table1[[#This Row],[Sales Price Per Unit]]-Table1[[#This Row],[Cost per Unit]])*Table1[[#This Row],[Quantity]]</f>
        <v>70.180000000000007</v>
      </c>
    </row>
    <row r="2554" spans="1:16" x14ac:dyDescent="0.25">
      <c r="A2554" s="1">
        <v>41363</v>
      </c>
      <c r="B2554" s="20">
        <f>MONTH(Table1[[#This Row],[Date]])</f>
        <v>3</v>
      </c>
      <c r="C2554" s="20" t="str">
        <f>TEXT(Table1[[#This Row],[Date]],"mmmm")</f>
        <v>marzec</v>
      </c>
      <c r="D2554" s="2">
        <v>1735</v>
      </c>
      <c r="E2554" s="2">
        <v>43</v>
      </c>
      <c r="F2554" s="2" t="s">
        <v>18</v>
      </c>
      <c r="G2554" s="2" t="s">
        <v>13</v>
      </c>
      <c r="H2554" s="5">
        <v>11.95</v>
      </c>
      <c r="I2554" s="3">
        <v>0.1</v>
      </c>
      <c r="J2554" s="5">
        <f>Table1[[#This Row],[Ticket Price Price Per Unit]]*(1-Table1[[#This Row],[Discount Given]])</f>
        <v>10.754999999999999</v>
      </c>
      <c r="K2554" s="5">
        <v>3.32</v>
      </c>
      <c r="L2554" s="2">
        <v>9</v>
      </c>
      <c r="M2554" s="2">
        <v>3027</v>
      </c>
      <c r="N2554" s="5">
        <f>Table1[[#This Row],[Sales Price Per Unit]]*Table1[[#This Row],[Quantity]]</f>
        <v>96.794999999999987</v>
      </c>
      <c r="O2554" s="5">
        <f>((Table1[[#This Row],[Ticket Price Price Per Unit]]-Table1[[#This Row],[Sales Price Per Unit]]))*Table1[[#This Row],[Quantity]]</f>
        <v>10.755000000000003</v>
      </c>
      <c r="P2554" s="5">
        <f>(Table1[[#This Row],[Sales Price Per Unit]]-Table1[[#This Row],[Cost per Unit]])*Table1[[#This Row],[Quantity]]</f>
        <v>66.914999999999992</v>
      </c>
    </row>
    <row r="2555" spans="1:16" x14ac:dyDescent="0.25">
      <c r="A2555" s="1">
        <v>41363</v>
      </c>
      <c r="B2555" s="20">
        <f>MONTH(Table1[[#This Row],[Date]])</f>
        <v>3</v>
      </c>
      <c r="C2555" s="20" t="str">
        <f>TEXT(Table1[[#This Row],[Date]],"mmmm")</f>
        <v>marzec</v>
      </c>
      <c r="D2555" s="2">
        <v>1736</v>
      </c>
      <c r="E2555" s="2">
        <v>29</v>
      </c>
      <c r="F2555" s="2" t="s">
        <v>16</v>
      </c>
      <c r="G2555" s="2" t="s">
        <v>13</v>
      </c>
      <c r="H2555" s="5">
        <v>40.950000000000003</v>
      </c>
      <c r="I2555" s="3">
        <v>0.1</v>
      </c>
      <c r="J2555" s="5">
        <f>Table1[[#This Row],[Ticket Price Price Per Unit]]*(1-Table1[[#This Row],[Discount Given]])</f>
        <v>36.855000000000004</v>
      </c>
      <c r="K2555" s="5">
        <v>15.51</v>
      </c>
      <c r="L2555" s="2">
        <v>6</v>
      </c>
      <c r="M2555" s="2">
        <v>3010</v>
      </c>
      <c r="N2555" s="5">
        <f>Table1[[#This Row],[Sales Price Per Unit]]*Table1[[#This Row],[Quantity]]</f>
        <v>221.13000000000002</v>
      </c>
      <c r="O2555" s="5">
        <f>((Table1[[#This Row],[Ticket Price Price Per Unit]]-Table1[[#This Row],[Sales Price Per Unit]]))*Table1[[#This Row],[Quantity]]</f>
        <v>24.569999999999993</v>
      </c>
      <c r="P2555" s="5">
        <f>(Table1[[#This Row],[Sales Price Per Unit]]-Table1[[#This Row],[Cost per Unit]])*Table1[[#This Row],[Quantity]]</f>
        <v>128.07000000000005</v>
      </c>
    </row>
    <row r="2556" spans="1:16" x14ac:dyDescent="0.25">
      <c r="A2556" s="1">
        <v>41363</v>
      </c>
      <c r="B2556" s="20">
        <f>MONTH(Table1[[#This Row],[Date]])</f>
        <v>3</v>
      </c>
      <c r="C2556" s="20" t="str">
        <f>TEXT(Table1[[#This Row],[Date]],"mmmm")</f>
        <v>marzec</v>
      </c>
      <c r="D2556" s="2">
        <v>1736</v>
      </c>
      <c r="E2556" s="2">
        <v>15</v>
      </c>
      <c r="F2556" s="2" t="s">
        <v>16</v>
      </c>
      <c r="G2556" s="2" t="s">
        <v>13</v>
      </c>
      <c r="H2556" s="5">
        <v>28.95</v>
      </c>
      <c r="I2556" s="3">
        <v>0</v>
      </c>
      <c r="J2556" s="5">
        <f>Table1[[#This Row],[Ticket Price Price Per Unit]]*(1-Table1[[#This Row],[Discount Given]])</f>
        <v>28.95</v>
      </c>
      <c r="K2556" s="5">
        <v>17.53</v>
      </c>
      <c r="L2556" s="2">
        <v>19</v>
      </c>
      <c r="M2556" s="2">
        <v>3010</v>
      </c>
      <c r="N2556" s="5">
        <f>Table1[[#This Row],[Sales Price Per Unit]]*Table1[[#This Row],[Quantity]]</f>
        <v>550.04999999999995</v>
      </c>
      <c r="O2556" s="5">
        <f>((Table1[[#This Row],[Ticket Price Price Per Unit]]-Table1[[#This Row],[Sales Price Per Unit]]))*Table1[[#This Row],[Quantity]]</f>
        <v>0</v>
      </c>
      <c r="P2556" s="5">
        <f>(Table1[[#This Row],[Sales Price Per Unit]]-Table1[[#This Row],[Cost per Unit]])*Table1[[#This Row],[Quantity]]</f>
        <v>216.97999999999996</v>
      </c>
    </row>
    <row r="2557" spans="1:16" x14ac:dyDescent="0.25">
      <c r="A2557" s="1">
        <v>41363</v>
      </c>
      <c r="B2557" s="20">
        <f>MONTH(Table1[[#This Row],[Date]])</f>
        <v>3</v>
      </c>
      <c r="C2557" s="20" t="str">
        <f>TEXT(Table1[[#This Row],[Date]],"mmmm")</f>
        <v>marzec</v>
      </c>
      <c r="D2557" s="2">
        <v>1737</v>
      </c>
      <c r="E2557" s="2">
        <v>42</v>
      </c>
      <c r="F2557" s="2" t="s">
        <v>16</v>
      </c>
      <c r="G2557" s="2" t="s">
        <v>13</v>
      </c>
      <c r="H2557" s="5">
        <v>35.950000000000003</v>
      </c>
      <c r="I2557" s="3">
        <v>0.1</v>
      </c>
      <c r="J2557" s="5">
        <f>Table1[[#This Row],[Ticket Price Price Per Unit]]*(1-Table1[[#This Row],[Discount Given]])</f>
        <v>32.355000000000004</v>
      </c>
      <c r="K2557" s="5">
        <v>20.25</v>
      </c>
      <c r="L2557" s="2">
        <v>1</v>
      </c>
      <c r="M2557" s="2">
        <v>3014</v>
      </c>
      <c r="N2557" s="5">
        <f>Table1[[#This Row],[Sales Price Per Unit]]*Table1[[#This Row],[Quantity]]</f>
        <v>32.355000000000004</v>
      </c>
      <c r="O2557" s="5">
        <f>((Table1[[#This Row],[Ticket Price Price Per Unit]]-Table1[[#This Row],[Sales Price Per Unit]]))*Table1[[#This Row],[Quantity]]</f>
        <v>3.5949999999999989</v>
      </c>
      <c r="P2557" s="5">
        <f>(Table1[[#This Row],[Sales Price Per Unit]]-Table1[[#This Row],[Cost per Unit]])*Table1[[#This Row],[Quantity]]</f>
        <v>12.105000000000004</v>
      </c>
    </row>
    <row r="2558" spans="1:16" x14ac:dyDescent="0.25">
      <c r="A2558" s="1">
        <v>41363</v>
      </c>
      <c r="B2558" s="20">
        <f>MONTH(Table1[[#This Row],[Date]])</f>
        <v>3</v>
      </c>
      <c r="C2558" s="20" t="str">
        <f>TEXT(Table1[[#This Row],[Date]],"mmmm")</f>
        <v>marzec</v>
      </c>
      <c r="D2558" s="2">
        <v>1737</v>
      </c>
      <c r="E2558" s="2">
        <v>42</v>
      </c>
      <c r="F2558" s="2" t="s">
        <v>16</v>
      </c>
      <c r="G2558" s="2" t="s">
        <v>13</v>
      </c>
      <c r="H2558" s="5">
        <v>35.950000000000003</v>
      </c>
      <c r="I2558" s="3">
        <v>0</v>
      </c>
      <c r="J2558" s="5">
        <f>Table1[[#This Row],[Ticket Price Price Per Unit]]*(1-Table1[[#This Row],[Discount Given]])</f>
        <v>35.950000000000003</v>
      </c>
      <c r="K2558" s="5">
        <v>20.25</v>
      </c>
      <c r="L2558" s="2">
        <v>2</v>
      </c>
      <c r="M2558" s="2">
        <v>3014</v>
      </c>
      <c r="N2558" s="5">
        <f>Table1[[#This Row],[Sales Price Per Unit]]*Table1[[#This Row],[Quantity]]</f>
        <v>71.900000000000006</v>
      </c>
      <c r="O2558" s="5">
        <f>((Table1[[#This Row],[Ticket Price Price Per Unit]]-Table1[[#This Row],[Sales Price Per Unit]]))*Table1[[#This Row],[Quantity]]</f>
        <v>0</v>
      </c>
      <c r="P2558" s="5">
        <f>(Table1[[#This Row],[Sales Price Per Unit]]-Table1[[#This Row],[Cost per Unit]])*Table1[[#This Row],[Quantity]]</f>
        <v>31.400000000000006</v>
      </c>
    </row>
    <row r="2559" spans="1:16" x14ac:dyDescent="0.25">
      <c r="A2559" s="1">
        <v>41363</v>
      </c>
      <c r="B2559" s="20">
        <f>MONTH(Table1[[#This Row],[Date]])</f>
        <v>3</v>
      </c>
      <c r="C2559" s="20" t="str">
        <f>TEXT(Table1[[#This Row],[Date]],"mmmm")</f>
        <v>marzec</v>
      </c>
      <c r="D2559" s="2">
        <v>1737</v>
      </c>
      <c r="E2559" s="2">
        <v>8</v>
      </c>
      <c r="F2559" s="2" t="s">
        <v>16</v>
      </c>
      <c r="G2559" s="2" t="s">
        <v>13</v>
      </c>
      <c r="H2559" s="5">
        <v>7.95</v>
      </c>
      <c r="I2559" s="3">
        <v>0</v>
      </c>
      <c r="J2559" s="5">
        <f>Table1[[#This Row],[Ticket Price Price Per Unit]]*(1-Table1[[#This Row],[Discount Given]])</f>
        <v>7.95</v>
      </c>
      <c r="K2559" s="5">
        <v>4.53</v>
      </c>
      <c r="L2559" s="2">
        <v>19</v>
      </c>
      <c r="M2559" s="2">
        <v>3014</v>
      </c>
      <c r="N2559" s="5">
        <f>Table1[[#This Row],[Sales Price Per Unit]]*Table1[[#This Row],[Quantity]]</f>
        <v>151.05000000000001</v>
      </c>
      <c r="O2559" s="5">
        <f>((Table1[[#This Row],[Ticket Price Price Per Unit]]-Table1[[#This Row],[Sales Price Per Unit]]))*Table1[[#This Row],[Quantity]]</f>
        <v>0</v>
      </c>
      <c r="P2559" s="5">
        <f>(Table1[[#This Row],[Sales Price Per Unit]]-Table1[[#This Row],[Cost per Unit]])*Table1[[#This Row],[Quantity]]</f>
        <v>64.98</v>
      </c>
    </row>
    <row r="2560" spans="1:16" x14ac:dyDescent="0.25">
      <c r="A2560" s="1">
        <v>41363</v>
      </c>
      <c r="B2560" s="20">
        <f>MONTH(Table1[[#This Row],[Date]])</f>
        <v>3</v>
      </c>
      <c r="C2560" s="20" t="str">
        <f>TEXT(Table1[[#This Row],[Date]],"mmmm")</f>
        <v>marzec</v>
      </c>
      <c r="D2560" s="2">
        <v>1738</v>
      </c>
      <c r="E2560" s="2">
        <v>45</v>
      </c>
      <c r="F2560" s="2" t="s">
        <v>18</v>
      </c>
      <c r="G2560" s="2" t="s">
        <v>13</v>
      </c>
      <c r="H2560" s="5">
        <v>38.950000000000003</v>
      </c>
      <c r="I2560" s="3">
        <v>0</v>
      </c>
      <c r="J2560" s="5">
        <f>Table1[[#This Row],[Ticket Price Price Per Unit]]*(1-Table1[[#This Row],[Discount Given]])</f>
        <v>38.950000000000003</v>
      </c>
      <c r="K2560" s="5">
        <v>22.33</v>
      </c>
      <c r="L2560" s="2">
        <v>1</v>
      </c>
      <c r="M2560" s="2">
        <v>3022</v>
      </c>
      <c r="N2560" s="5">
        <f>Table1[[#This Row],[Sales Price Per Unit]]*Table1[[#This Row],[Quantity]]</f>
        <v>38.950000000000003</v>
      </c>
      <c r="O2560" s="5">
        <f>((Table1[[#This Row],[Ticket Price Price Per Unit]]-Table1[[#This Row],[Sales Price Per Unit]]))*Table1[[#This Row],[Quantity]]</f>
        <v>0</v>
      </c>
      <c r="P2560" s="5">
        <f>(Table1[[#This Row],[Sales Price Per Unit]]-Table1[[#This Row],[Cost per Unit]])*Table1[[#This Row],[Quantity]]</f>
        <v>16.620000000000005</v>
      </c>
    </row>
    <row r="2561" spans="1:16" x14ac:dyDescent="0.25">
      <c r="A2561" s="1">
        <v>41363</v>
      </c>
      <c r="B2561" s="20">
        <f>MONTH(Table1[[#This Row],[Date]])</f>
        <v>3</v>
      </c>
      <c r="C2561" s="20" t="str">
        <f>TEXT(Table1[[#This Row],[Date]],"mmmm")</f>
        <v>marzec</v>
      </c>
      <c r="D2561" s="2">
        <v>1738</v>
      </c>
      <c r="E2561" s="2">
        <v>28</v>
      </c>
      <c r="F2561" s="2" t="s">
        <v>18</v>
      </c>
      <c r="G2561" s="2" t="s">
        <v>13</v>
      </c>
      <c r="H2561" s="5">
        <v>0.95</v>
      </c>
      <c r="I2561" s="3">
        <v>0</v>
      </c>
      <c r="J2561" s="5">
        <f>Table1[[#This Row],[Ticket Price Price Per Unit]]*(1-Table1[[#This Row],[Discount Given]])</f>
        <v>0.95</v>
      </c>
      <c r="K2561" s="5">
        <v>0.5</v>
      </c>
      <c r="L2561" s="2">
        <v>6</v>
      </c>
      <c r="M2561" s="2">
        <v>3022</v>
      </c>
      <c r="N2561" s="5">
        <f>Table1[[#This Row],[Sales Price Per Unit]]*Table1[[#This Row],[Quantity]]</f>
        <v>5.6999999999999993</v>
      </c>
      <c r="O2561" s="5">
        <f>((Table1[[#This Row],[Ticket Price Price Per Unit]]-Table1[[#This Row],[Sales Price Per Unit]]))*Table1[[#This Row],[Quantity]]</f>
        <v>0</v>
      </c>
      <c r="P2561" s="5">
        <f>(Table1[[#This Row],[Sales Price Per Unit]]-Table1[[#This Row],[Cost per Unit]])*Table1[[#This Row],[Quantity]]</f>
        <v>2.6999999999999997</v>
      </c>
    </row>
    <row r="2562" spans="1:16" x14ac:dyDescent="0.25">
      <c r="A2562" s="1">
        <v>41363</v>
      </c>
      <c r="B2562" s="20">
        <f>MONTH(Table1[[#This Row],[Date]])</f>
        <v>3</v>
      </c>
      <c r="C2562" s="20" t="str">
        <f>TEXT(Table1[[#This Row],[Date]],"mmmm")</f>
        <v>marzec</v>
      </c>
      <c r="D2562" s="2">
        <v>1738</v>
      </c>
      <c r="E2562" s="2">
        <v>6</v>
      </c>
      <c r="F2562" s="2" t="s">
        <v>18</v>
      </c>
      <c r="G2562" s="2" t="s">
        <v>13</v>
      </c>
      <c r="H2562" s="5">
        <v>55.95</v>
      </c>
      <c r="I2562" s="3">
        <v>0</v>
      </c>
      <c r="J2562" s="5">
        <f>Table1[[#This Row],[Ticket Price Price Per Unit]]*(1-Table1[[#This Row],[Discount Given]])</f>
        <v>55.95</v>
      </c>
      <c r="K2562" s="5">
        <v>16.059999999999999</v>
      </c>
      <c r="L2562" s="2">
        <v>24</v>
      </c>
      <c r="M2562" s="2">
        <v>3022</v>
      </c>
      <c r="N2562" s="5">
        <f>Table1[[#This Row],[Sales Price Per Unit]]*Table1[[#This Row],[Quantity]]</f>
        <v>1342.8000000000002</v>
      </c>
      <c r="O2562" s="5">
        <f>((Table1[[#This Row],[Ticket Price Price Per Unit]]-Table1[[#This Row],[Sales Price Per Unit]]))*Table1[[#This Row],[Quantity]]</f>
        <v>0</v>
      </c>
      <c r="P2562" s="5">
        <f>(Table1[[#This Row],[Sales Price Per Unit]]-Table1[[#This Row],[Cost per Unit]])*Table1[[#This Row],[Quantity]]</f>
        <v>957.36</v>
      </c>
    </row>
    <row r="2563" spans="1:16" x14ac:dyDescent="0.25">
      <c r="A2563" s="1">
        <v>41363</v>
      </c>
      <c r="B2563" s="20">
        <f>MONTH(Table1[[#This Row],[Date]])</f>
        <v>3</v>
      </c>
      <c r="C2563" s="20" t="str">
        <f>TEXT(Table1[[#This Row],[Date]],"mmmm")</f>
        <v>marzec</v>
      </c>
      <c r="D2563" s="2">
        <v>1738</v>
      </c>
      <c r="E2563" s="2">
        <v>24</v>
      </c>
      <c r="F2563" s="2" t="s">
        <v>18</v>
      </c>
      <c r="G2563" s="2" t="s">
        <v>13</v>
      </c>
      <c r="H2563" s="5">
        <v>27.95</v>
      </c>
      <c r="I2563" s="3">
        <v>0</v>
      </c>
      <c r="J2563" s="5">
        <f>Table1[[#This Row],[Ticket Price Price Per Unit]]*(1-Table1[[#This Row],[Discount Given]])</f>
        <v>27.95</v>
      </c>
      <c r="K2563" s="5">
        <v>16.8</v>
      </c>
      <c r="L2563" s="2">
        <v>6</v>
      </c>
      <c r="M2563" s="2">
        <v>3022</v>
      </c>
      <c r="N2563" s="5">
        <f>Table1[[#This Row],[Sales Price Per Unit]]*Table1[[#This Row],[Quantity]]</f>
        <v>167.7</v>
      </c>
      <c r="O2563" s="5">
        <f>((Table1[[#This Row],[Ticket Price Price Per Unit]]-Table1[[#This Row],[Sales Price Per Unit]]))*Table1[[#This Row],[Quantity]]</f>
        <v>0</v>
      </c>
      <c r="P2563" s="5">
        <f>(Table1[[#This Row],[Sales Price Per Unit]]-Table1[[#This Row],[Cost per Unit]])*Table1[[#This Row],[Quantity]]</f>
        <v>66.899999999999991</v>
      </c>
    </row>
    <row r="2564" spans="1:16" x14ac:dyDescent="0.25">
      <c r="A2564" s="1">
        <v>41363</v>
      </c>
      <c r="B2564" s="20">
        <f>MONTH(Table1[[#This Row],[Date]])</f>
        <v>3</v>
      </c>
      <c r="C2564" s="20" t="str">
        <f>TEXT(Table1[[#This Row],[Date]],"mmmm")</f>
        <v>marzec</v>
      </c>
      <c r="D2564" s="2">
        <v>1739</v>
      </c>
      <c r="E2564" s="2">
        <v>29</v>
      </c>
      <c r="F2564" s="2" t="s">
        <v>16</v>
      </c>
      <c r="G2564" s="2" t="s">
        <v>13</v>
      </c>
      <c r="H2564" s="5">
        <v>40.950000000000003</v>
      </c>
      <c r="I2564" s="3">
        <v>0</v>
      </c>
      <c r="J2564" s="5">
        <f>Table1[[#This Row],[Ticket Price Price Per Unit]]*(1-Table1[[#This Row],[Discount Given]])</f>
        <v>40.950000000000003</v>
      </c>
      <c r="K2564" s="5">
        <v>15.51</v>
      </c>
      <c r="L2564" s="2">
        <v>4</v>
      </c>
      <c r="M2564" s="2">
        <v>3013</v>
      </c>
      <c r="N2564" s="5">
        <f>Table1[[#This Row],[Sales Price Per Unit]]*Table1[[#This Row],[Quantity]]</f>
        <v>163.80000000000001</v>
      </c>
      <c r="O2564" s="5">
        <f>((Table1[[#This Row],[Ticket Price Price Per Unit]]-Table1[[#This Row],[Sales Price Per Unit]]))*Table1[[#This Row],[Quantity]]</f>
        <v>0</v>
      </c>
      <c r="P2564" s="5">
        <f>(Table1[[#This Row],[Sales Price Per Unit]]-Table1[[#This Row],[Cost per Unit]])*Table1[[#This Row],[Quantity]]</f>
        <v>101.76000000000002</v>
      </c>
    </row>
    <row r="2565" spans="1:16" x14ac:dyDescent="0.25">
      <c r="A2565" s="1">
        <v>41363</v>
      </c>
      <c r="B2565" s="20">
        <f>MONTH(Table1[[#This Row],[Date]])</f>
        <v>3</v>
      </c>
      <c r="C2565" s="20" t="str">
        <f>TEXT(Table1[[#This Row],[Date]],"mmmm")</f>
        <v>marzec</v>
      </c>
      <c r="D2565" s="2">
        <v>1740</v>
      </c>
      <c r="E2565" s="2">
        <v>10</v>
      </c>
      <c r="F2565" s="2" t="s">
        <v>18</v>
      </c>
      <c r="G2565" s="2" t="s">
        <v>13</v>
      </c>
      <c r="H2565" s="5">
        <v>34.950000000000003</v>
      </c>
      <c r="I2565" s="3">
        <v>0</v>
      </c>
      <c r="J2565" s="5">
        <f>Table1[[#This Row],[Ticket Price Price Per Unit]]*(1-Table1[[#This Row],[Discount Given]])</f>
        <v>34.950000000000003</v>
      </c>
      <c r="K2565" s="5">
        <v>22.13</v>
      </c>
      <c r="L2565" s="2">
        <v>10</v>
      </c>
      <c r="M2565" s="2">
        <v>3015</v>
      </c>
      <c r="N2565" s="5">
        <f>Table1[[#This Row],[Sales Price Per Unit]]*Table1[[#This Row],[Quantity]]</f>
        <v>349.5</v>
      </c>
      <c r="O2565" s="5">
        <f>((Table1[[#This Row],[Ticket Price Price Per Unit]]-Table1[[#This Row],[Sales Price Per Unit]]))*Table1[[#This Row],[Quantity]]</f>
        <v>0</v>
      </c>
      <c r="P2565" s="5">
        <f>(Table1[[#This Row],[Sales Price Per Unit]]-Table1[[#This Row],[Cost per Unit]])*Table1[[#This Row],[Quantity]]</f>
        <v>128.20000000000005</v>
      </c>
    </row>
    <row r="2566" spans="1:16" x14ac:dyDescent="0.25">
      <c r="A2566" s="1">
        <v>41363</v>
      </c>
      <c r="B2566" s="20">
        <f>MONTH(Table1[[#This Row],[Date]])</f>
        <v>3</v>
      </c>
      <c r="C2566" s="20" t="str">
        <f>TEXT(Table1[[#This Row],[Date]],"mmmm")</f>
        <v>marzec</v>
      </c>
      <c r="D2566" s="2">
        <v>1741</v>
      </c>
      <c r="E2566" s="2">
        <v>42</v>
      </c>
      <c r="F2566" s="2" t="s">
        <v>16</v>
      </c>
      <c r="G2566" s="2" t="s">
        <v>13</v>
      </c>
      <c r="H2566" s="5">
        <v>35.950000000000003</v>
      </c>
      <c r="I2566" s="3">
        <v>0</v>
      </c>
      <c r="J2566" s="5">
        <f>Table1[[#This Row],[Ticket Price Price Per Unit]]*(1-Table1[[#This Row],[Discount Given]])</f>
        <v>35.950000000000003</v>
      </c>
      <c r="K2566" s="5">
        <v>20.25</v>
      </c>
      <c r="L2566" s="2">
        <v>1</v>
      </c>
      <c r="M2566" s="2">
        <v>3024</v>
      </c>
      <c r="N2566" s="5">
        <f>Table1[[#This Row],[Sales Price Per Unit]]*Table1[[#This Row],[Quantity]]</f>
        <v>35.950000000000003</v>
      </c>
      <c r="O2566" s="5">
        <f>((Table1[[#This Row],[Ticket Price Price Per Unit]]-Table1[[#This Row],[Sales Price Per Unit]]))*Table1[[#This Row],[Quantity]]</f>
        <v>0</v>
      </c>
      <c r="P2566" s="5">
        <f>(Table1[[#This Row],[Sales Price Per Unit]]-Table1[[#This Row],[Cost per Unit]])*Table1[[#This Row],[Quantity]]</f>
        <v>15.700000000000003</v>
      </c>
    </row>
    <row r="2567" spans="1:16" x14ac:dyDescent="0.25">
      <c r="A2567" s="1">
        <v>41363</v>
      </c>
      <c r="B2567" s="20">
        <f>MONTH(Table1[[#This Row],[Date]])</f>
        <v>3</v>
      </c>
      <c r="C2567" s="20" t="str">
        <f>TEXT(Table1[[#This Row],[Date]],"mmmm")</f>
        <v>marzec</v>
      </c>
      <c r="D2567" s="2">
        <v>1742</v>
      </c>
      <c r="E2567" s="2">
        <v>28</v>
      </c>
      <c r="F2567" s="2" t="s">
        <v>18</v>
      </c>
      <c r="G2567" s="2" t="s">
        <v>13</v>
      </c>
      <c r="H2567" s="5">
        <v>0.95</v>
      </c>
      <c r="I2567" s="3">
        <v>0</v>
      </c>
      <c r="J2567" s="5">
        <f>Table1[[#This Row],[Ticket Price Price Per Unit]]*(1-Table1[[#This Row],[Discount Given]])</f>
        <v>0.95</v>
      </c>
      <c r="K2567" s="5">
        <v>0.5</v>
      </c>
      <c r="L2567" s="2">
        <v>13</v>
      </c>
      <c r="M2567" s="2">
        <v>3023</v>
      </c>
      <c r="N2567" s="5">
        <f>Table1[[#This Row],[Sales Price Per Unit]]*Table1[[#This Row],[Quantity]]</f>
        <v>12.35</v>
      </c>
      <c r="O2567" s="5">
        <f>((Table1[[#This Row],[Ticket Price Price Per Unit]]-Table1[[#This Row],[Sales Price Per Unit]]))*Table1[[#This Row],[Quantity]]</f>
        <v>0</v>
      </c>
      <c r="P2567" s="5">
        <f>(Table1[[#This Row],[Sales Price Per Unit]]-Table1[[#This Row],[Cost per Unit]])*Table1[[#This Row],[Quantity]]</f>
        <v>5.85</v>
      </c>
    </row>
    <row r="2568" spans="1:16" x14ac:dyDescent="0.25">
      <c r="A2568" s="1">
        <v>41363</v>
      </c>
      <c r="B2568" s="20">
        <f>MONTH(Table1[[#This Row],[Date]])</f>
        <v>3</v>
      </c>
      <c r="C2568" s="20" t="str">
        <f>TEXT(Table1[[#This Row],[Date]],"mmmm")</f>
        <v>marzec</v>
      </c>
      <c r="D2568" s="2">
        <v>1742</v>
      </c>
      <c r="E2568" s="2">
        <v>14</v>
      </c>
      <c r="F2568" s="2" t="s">
        <v>18</v>
      </c>
      <c r="G2568" s="2" t="s">
        <v>13</v>
      </c>
      <c r="H2568" s="5">
        <v>31.95</v>
      </c>
      <c r="I2568" s="3">
        <v>0.2</v>
      </c>
      <c r="J2568" s="5">
        <f>Table1[[#This Row],[Ticket Price Price Per Unit]]*(1-Table1[[#This Row],[Discount Given]])</f>
        <v>25.560000000000002</v>
      </c>
      <c r="K2568" s="5">
        <v>17.38</v>
      </c>
      <c r="L2568" s="2">
        <v>1</v>
      </c>
      <c r="M2568" s="2">
        <v>3023</v>
      </c>
      <c r="N2568" s="5">
        <f>Table1[[#This Row],[Sales Price Per Unit]]*Table1[[#This Row],[Quantity]]</f>
        <v>25.560000000000002</v>
      </c>
      <c r="O2568" s="5">
        <f>((Table1[[#This Row],[Ticket Price Price Per Unit]]-Table1[[#This Row],[Sales Price Per Unit]]))*Table1[[#This Row],[Quantity]]</f>
        <v>6.389999999999997</v>
      </c>
      <c r="P2568" s="5">
        <f>(Table1[[#This Row],[Sales Price Per Unit]]-Table1[[#This Row],[Cost per Unit]])*Table1[[#This Row],[Quantity]]</f>
        <v>8.1800000000000033</v>
      </c>
    </row>
    <row r="2569" spans="1:16" x14ac:dyDescent="0.25">
      <c r="A2569" s="1">
        <v>41363</v>
      </c>
      <c r="B2569" s="20">
        <f>MONTH(Table1[[#This Row],[Date]])</f>
        <v>3</v>
      </c>
      <c r="C2569" s="20" t="str">
        <f>TEXT(Table1[[#This Row],[Date]],"mmmm")</f>
        <v>marzec</v>
      </c>
      <c r="D2569" s="2">
        <v>1743</v>
      </c>
      <c r="E2569" s="2">
        <v>9</v>
      </c>
      <c r="F2569" s="2" t="s">
        <v>18</v>
      </c>
      <c r="G2569" s="2" t="s">
        <v>13</v>
      </c>
      <c r="H2569" s="5">
        <v>48.95</v>
      </c>
      <c r="I2569" s="3">
        <v>0</v>
      </c>
      <c r="J2569" s="5">
        <f>Table1[[#This Row],[Ticket Price Price Per Unit]]*(1-Table1[[#This Row],[Discount Given]])</f>
        <v>48.95</v>
      </c>
      <c r="K2569" s="5">
        <v>24.52</v>
      </c>
      <c r="L2569" s="2">
        <v>21</v>
      </c>
      <c r="M2569" s="2">
        <v>3026</v>
      </c>
      <c r="N2569" s="5">
        <f>Table1[[#This Row],[Sales Price Per Unit]]*Table1[[#This Row],[Quantity]]</f>
        <v>1027.95</v>
      </c>
      <c r="O2569" s="5">
        <f>((Table1[[#This Row],[Ticket Price Price Per Unit]]-Table1[[#This Row],[Sales Price Per Unit]]))*Table1[[#This Row],[Quantity]]</f>
        <v>0</v>
      </c>
      <c r="P2569" s="5">
        <f>(Table1[[#This Row],[Sales Price Per Unit]]-Table1[[#This Row],[Cost per Unit]])*Table1[[#This Row],[Quantity]]</f>
        <v>513.03000000000009</v>
      </c>
    </row>
    <row r="2570" spans="1:16" x14ac:dyDescent="0.25">
      <c r="A2570" s="1">
        <v>41363</v>
      </c>
      <c r="B2570" s="20">
        <f>MONTH(Table1[[#This Row],[Date]])</f>
        <v>3</v>
      </c>
      <c r="C2570" s="20" t="str">
        <f>TEXT(Table1[[#This Row],[Date]],"mmmm")</f>
        <v>marzec</v>
      </c>
      <c r="D2570" s="2">
        <v>1744</v>
      </c>
      <c r="E2570" s="2">
        <v>20</v>
      </c>
      <c r="F2570" s="2" t="s">
        <v>16</v>
      </c>
      <c r="G2570" s="2" t="s">
        <v>13</v>
      </c>
      <c r="H2570" s="5">
        <v>16.95</v>
      </c>
      <c r="I2570" s="3">
        <v>0</v>
      </c>
      <c r="J2570" s="5">
        <f>Table1[[#This Row],[Ticket Price Price Per Unit]]*(1-Table1[[#This Row],[Discount Given]])</f>
        <v>16.95</v>
      </c>
      <c r="K2570" s="5">
        <v>6.76</v>
      </c>
      <c r="L2570" s="2">
        <v>26</v>
      </c>
      <c r="M2570" s="2">
        <v>3014</v>
      </c>
      <c r="N2570" s="5">
        <f>Table1[[#This Row],[Sales Price Per Unit]]*Table1[[#This Row],[Quantity]]</f>
        <v>440.7</v>
      </c>
      <c r="O2570" s="5">
        <f>((Table1[[#This Row],[Ticket Price Price Per Unit]]-Table1[[#This Row],[Sales Price Per Unit]]))*Table1[[#This Row],[Quantity]]</f>
        <v>0</v>
      </c>
      <c r="P2570" s="5">
        <f>(Table1[[#This Row],[Sales Price Per Unit]]-Table1[[#This Row],[Cost per Unit]])*Table1[[#This Row],[Quantity]]</f>
        <v>264.94</v>
      </c>
    </row>
    <row r="2571" spans="1:16" x14ac:dyDescent="0.25">
      <c r="A2571" s="1">
        <v>41363</v>
      </c>
      <c r="B2571" s="20">
        <f>MONTH(Table1[[#This Row],[Date]])</f>
        <v>3</v>
      </c>
      <c r="C2571" s="20" t="str">
        <f>TEXT(Table1[[#This Row],[Date]],"mmmm")</f>
        <v>marzec</v>
      </c>
      <c r="D2571" s="2">
        <v>1745</v>
      </c>
      <c r="E2571" s="2">
        <v>44</v>
      </c>
      <c r="F2571" s="2" t="s">
        <v>18</v>
      </c>
      <c r="G2571" s="2" t="s">
        <v>13</v>
      </c>
      <c r="H2571" s="5">
        <v>38.950000000000003</v>
      </c>
      <c r="I2571" s="3">
        <v>0</v>
      </c>
      <c r="J2571" s="5">
        <f>Table1[[#This Row],[Ticket Price Price Per Unit]]*(1-Table1[[#This Row],[Discount Given]])</f>
        <v>38.950000000000003</v>
      </c>
      <c r="K2571" s="5">
        <v>24.76</v>
      </c>
      <c r="L2571" s="2">
        <v>9</v>
      </c>
      <c r="M2571" s="2">
        <v>3030</v>
      </c>
      <c r="N2571" s="5">
        <f>Table1[[#This Row],[Sales Price Per Unit]]*Table1[[#This Row],[Quantity]]</f>
        <v>350.55</v>
      </c>
      <c r="O2571" s="5">
        <f>((Table1[[#This Row],[Ticket Price Price Per Unit]]-Table1[[#This Row],[Sales Price Per Unit]]))*Table1[[#This Row],[Quantity]]</f>
        <v>0</v>
      </c>
      <c r="P2571" s="5">
        <f>(Table1[[#This Row],[Sales Price Per Unit]]-Table1[[#This Row],[Cost per Unit]])*Table1[[#This Row],[Quantity]]</f>
        <v>127.71000000000001</v>
      </c>
    </row>
    <row r="2572" spans="1:16" x14ac:dyDescent="0.25">
      <c r="A2572" s="1">
        <v>41363</v>
      </c>
      <c r="B2572" s="20">
        <f>MONTH(Table1[[#This Row],[Date]])</f>
        <v>3</v>
      </c>
      <c r="C2572" s="20" t="str">
        <f>TEXT(Table1[[#This Row],[Date]],"mmmm")</f>
        <v>marzec</v>
      </c>
      <c r="D2572" s="2">
        <v>1746</v>
      </c>
      <c r="E2572" s="2">
        <v>1</v>
      </c>
      <c r="F2572" s="2" t="s">
        <v>16</v>
      </c>
      <c r="G2572" s="2" t="s">
        <v>13</v>
      </c>
      <c r="H2572" s="5">
        <v>43.95</v>
      </c>
      <c r="I2572" s="3">
        <v>0.1</v>
      </c>
      <c r="J2572" s="5">
        <f>Table1[[#This Row],[Ticket Price Price Per Unit]]*(1-Table1[[#This Row],[Discount Given]])</f>
        <v>39.555000000000007</v>
      </c>
      <c r="K2572" s="5">
        <v>25.6</v>
      </c>
      <c r="L2572" s="2">
        <v>4</v>
      </c>
      <c r="M2572" s="2">
        <v>3029</v>
      </c>
      <c r="N2572" s="5">
        <f>Table1[[#This Row],[Sales Price Per Unit]]*Table1[[#This Row],[Quantity]]</f>
        <v>158.22000000000003</v>
      </c>
      <c r="O2572" s="5">
        <f>((Table1[[#This Row],[Ticket Price Price Per Unit]]-Table1[[#This Row],[Sales Price Per Unit]]))*Table1[[#This Row],[Quantity]]</f>
        <v>17.579999999999984</v>
      </c>
      <c r="P2572" s="5">
        <f>(Table1[[#This Row],[Sales Price Per Unit]]-Table1[[#This Row],[Cost per Unit]])*Table1[[#This Row],[Quantity]]</f>
        <v>55.820000000000022</v>
      </c>
    </row>
    <row r="2573" spans="1:16" x14ac:dyDescent="0.25">
      <c r="A2573" s="1">
        <v>41363</v>
      </c>
      <c r="B2573" s="20">
        <f>MONTH(Table1[[#This Row],[Date]])</f>
        <v>3</v>
      </c>
      <c r="C2573" s="20" t="str">
        <f>TEXT(Table1[[#This Row],[Date]],"mmmm")</f>
        <v>marzec</v>
      </c>
      <c r="D2573" s="2">
        <v>1747</v>
      </c>
      <c r="E2573" s="2">
        <v>9</v>
      </c>
      <c r="F2573" s="2" t="s">
        <v>16</v>
      </c>
      <c r="G2573" s="2" t="s">
        <v>13</v>
      </c>
      <c r="H2573" s="5">
        <v>48.95</v>
      </c>
      <c r="I2573" s="3">
        <v>0</v>
      </c>
      <c r="J2573" s="5">
        <f>Table1[[#This Row],[Ticket Price Price Per Unit]]*(1-Table1[[#This Row],[Discount Given]])</f>
        <v>48.95</v>
      </c>
      <c r="K2573" s="5">
        <v>24.52</v>
      </c>
      <c r="L2573" s="2">
        <v>11</v>
      </c>
      <c r="M2573" s="2">
        <v>3021</v>
      </c>
      <c r="N2573" s="5">
        <f>Table1[[#This Row],[Sales Price Per Unit]]*Table1[[#This Row],[Quantity]]</f>
        <v>538.45000000000005</v>
      </c>
      <c r="O2573" s="5">
        <f>((Table1[[#This Row],[Ticket Price Price Per Unit]]-Table1[[#This Row],[Sales Price Per Unit]]))*Table1[[#This Row],[Quantity]]</f>
        <v>0</v>
      </c>
      <c r="P2573" s="5">
        <f>(Table1[[#This Row],[Sales Price Per Unit]]-Table1[[#This Row],[Cost per Unit]])*Table1[[#This Row],[Quantity]]</f>
        <v>268.73</v>
      </c>
    </row>
    <row r="2574" spans="1:16" x14ac:dyDescent="0.25">
      <c r="A2574" s="1">
        <v>41363</v>
      </c>
      <c r="B2574" s="20">
        <f>MONTH(Table1[[#This Row],[Date]])</f>
        <v>3</v>
      </c>
      <c r="C2574" s="20" t="str">
        <f>TEXT(Table1[[#This Row],[Date]],"mmmm")</f>
        <v>marzec</v>
      </c>
      <c r="D2574" s="2">
        <v>1747</v>
      </c>
      <c r="E2574" s="2">
        <v>27</v>
      </c>
      <c r="F2574" s="2" t="s">
        <v>16</v>
      </c>
      <c r="G2574" s="2" t="s">
        <v>13</v>
      </c>
      <c r="H2574" s="5">
        <v>4.95</v>
      </c>
      <c r="I2574" s="3">
        <v>0.1</v>
      </c>
      <c r="J2574" s="5">
        <f>Table1[[#This Row],[Ticket Price Price Per Unit]]*(1-Table1[[#This Row],[Discount Given]])</f>
        <v>4.4550000000000001</v>
      </c>
      <c r="K2574" s="5">
        <v>1.82</v>
      </c>
      <c r="L2574" s="2">
        <v>6</v>
      </c>
      <c r="M2574" s="2">
        <v>3021</v>
      </c>
      <c r="N2574" s="5">
        <f>Table1[[#This Row],[Sales Price Per Unit]]*Table1[[#This Row],[Quantity]]</f>
        <v>26.73</v>
      </c>
      <c r="O2574" s="5">
        <f>((Table1[[#This Row],[Ticket Price Price Per Unit]]-Table1[[#This Row],[Sales Price Per Unit]]))*Table1[[#This Row],[Quantity]]</f>
        <v>2.9700000000000006</v>
      </c>
      <c r="P2574" s="5">
        <f>(Table1[[#This Row],[Sales Price Per Unit]]-Table1[[#This Row],[Cost per Unit]])*Table1[[#This Row],[Quantity]]</f>
        <v>15.809999999999999</v>
      </c>
    </row>
    <row r="2575" spans="1:16" hidden="1" x14ac:dyDescent="0.25">
      <c r="A2575" s="1">
        <v>41363</v>
      </c>
      <c r="B2575" s="20">
        <f>MONTH(Table1[[#This Row],[Date]])</f>
        <v>3</v>
      </c>
      <c r="C2575" s="20" t="str">
        <f>TEXT(Table1[[#This Row],[Date]],"mmmm")</f>
        <v>marzec</v>
      </c>
      <c r="D2575" s="2">
        <v>1748</v>
      </c>
      <c r="E2575" s="2">
        <v>17</v>
      </c>
      <c r="F2575" s="2" t="s">
        <v>18</v>
      </c>
      <c r="G2575" s="2" t="s">
        <v>13</v>
      </c>
      <c r="H2575" s="5">
        <v>49.95</v>
      </c>
      <c r="I2575" s="3">
        <v>0</v>
      </c>
      <c r="J2575" s="5">
        <f>Table1[[#This Row],[Ticket Price Price Per Unit]]*(1-Table1[[#This Row],[Discount Given]])</f>
        <v>49.95</v>
      </c>
      <c r="K2575" s="5">
        <v>23.93</v>
      </c>
      <c r="L2575" s="2">
        <v>9</v>
      </c>
      <c r="M2575" s="2">
        <v>3028</v>
      </c>
      <c r="N2575" s="5">
        <f>Table1[[#This Row],[Sales Price Per Unit]]*Table1[[#This Row],[Quantity]]</f>
        <v>449.55</v>
      </c>
      <c r="O2575" s="5">
        <f>((Table1[[#This Row],[Ticket Price Price Per Unit]]-Table1[[#This Row],[Sales Price Per Unit]]))*Table1[[#This Row],[Quantity]]</f>
        <v>0</v>
      </c>
      <c r="P2575" s="5">
        <f>(Table1[[#This Row],[Sales Price Per Unit]]-Table1[[#This Row],[Cost per Unit]])*Table1[[#This Row],[Quantity]]</f>
        <v>234.18000000000004</v>
      </c>
    </row>
    <row r="2576" spans="1:16" x14ac:dyDescent="0.25">
      <c r="A2576" s="1">
        <v>41363</v>
      </c>
      <c r="B2576" s="20">
        <f>MONTH(Table1[[#This Row],[Date]])</f>
        <v>3</v>
      </c>
      <c r="C2576" s="20" t="str">
        <f>TEXT(Table1[[#This Row],[Date]],"mmmm")</f>
        <v>marzec</v>
      </c>
      <c r="D2576" s="2">
        <v>1749</v>
      </c>
      <c r="E2576" s="2">
        <v>40</v>
      </c>
      <c r="F2576" s="2" t="s">
        <v>16</v>
      </c>
      <c r="G2576" s="2" t="s">
        <v>13</v>
      </c>
      <c r="H2576" s="5">
        <v>16.95</v>
      </c>
      <c r="I2576" s="3">
        <v>0</v>
      </c>
      <c r="J2576" s="5">
        <f>Table1[[#This Row],[Ticket Price Price Per Unit]]*(1-Table1[[#This Row],[Discount Given]])</f>
        <v>16.95</v>
      </c>
      <c r="K2576" s="5">
        <v>6.53</v>
      </c>
      <c r="L2576" s="2">
        <v>33</v>
      </c>
      <c r="M2576" s="2">
        <v>3024</v>
      </c>
      <c r="N2576" s="5">
        <f>Table1[[#This Row],[Sales Price Per Unit]]*Table1[[#This Row],[Quantity]]</f>
        <v>559.35</v>
      </c>
      <c r="O2576" s="5">
        <f>((Table1[[#This Row],[Ticket Price Price Per Unit]]-Table1[[#This Row],[Sales Price Per Unit]]))*Table1[[#This Row],[Quantity]]</f>
        <v>0</v>
      </c>
      <c r="P2576" s="5">
        <f>(Table1[[#This Row],[Sales Price Per Unit]]-Table1[[#This Row],[Cost per Unit]])*Table1[[#This Row],[Quantity]]</f>
        <v>343.85999999999996</v>
      </c>
    </row>
    <row r="2577" spans="1:16" x14ac:dyDescent="0.25">
      <c r="A2577" s="1">
        <v>41363</v>
      </c>
      <c r="B2577" s="20">
        <f>MONTH(Table1[[#This Row],[Date]])</f>
        <v>3</v>
      </c>
      <c r="C2577" s="20" t="str">
        <f>TEXT(Table1[[#This Row],[Date]],"mmmm")</f>
        <v>marzec</v>
      </c>
      <c r="D2577" s="2">
        <v>1750</v>
      </c>
      <c r="E2577" s="2">
        <v>40</v>
      </c>
      <c r="F2577" s="2" t="s">
        <v>18</v>
      </c>
      <c r="G2577" s="2" t="s">
        <v>13</v>
      </c>
      <c r="H2577" s="5">
        <v>16.95</v>
      </c>
      <c r="I2577" s="3">
        <v>0</v>
      </c>
      <c r="J2577" s="5">
        <f>Table1[[#This Row],[Ticket Price Price Per Unit]]*(1-Table1[[#This Row],[Discount Given]])</f>
        <v>16.95</v>
      </c>
      <c r="K2577" s="5">
        <v>6.53</v>
      </c>
      <c r="L2577" s="2">
        <v>23</v>
      </c>
      <c r="M2577" s="2">
        <v>3033</v>
      </c>
      <c r="N2577" s="5">
        <f>Table1[[#This Row],[Sales Price Per Unit]]*Table1[[#This Row],[Quantity]]</f>
        <v>389.84999999999997</v>
      </c>
      <c r="O2577" s="5">
        <f>((Table1[[#This Row],[Ticket Price Price Per Unit]]-Table1[[#This Row],[Sales Price Per Unit]]))*Table1[[#This Row],[Quantity]]</f>
        <v>0</v>
      </c>
      <c r="P2577" s="5">
        <f>(Table1[[#This Row],[Sales Price Per Unit]]-Table1[[#This Row],[Cost per Unit]])*Table1[[#This Row],[Quantity]]</f>
        <v>239.65999999999997</v>
      </c>
    </row>
    <row r="2578" spans="1:16" x14ac:dyDescent="0.25">
      <c r="A2578" s="1">
        <v>41363</v>
      </c>
      <c r="B2578" s="20">
        <f>MONTH(Table1[[#This Row],[Date]])</f>
        <v>3</v>
      </c>
      <c r="C2578" s="20" t="str">
        <f>TEXT(Table1[[#This Row],[Date]],"mmmm")</f>
        <v>marzec</v>
      </c>
      <c r="D2578" s="2">
        <v>1750</v>
      </c>
      <c r="E2578" s="2">
        <v>39</v>
      </c>
      <c r="F2578" s="2" t="s">
        <v>18</v>
      </c>
      <c r="G2578" s="2" t="s">
        <v>13</v>
      </c>
      <c r="H2578" s="5">
        <v>26.95</v>
      </c>
      <c r="I2578" s="3">
        <v>0</v>
      </c>
      <c r="J2578" s="5">
        <f>Table1[[#This Row],[Ticket Price Price Per Unit]]*(1-Table1[[#This Row],[Discount Given]])</f>
        <v>26.95</v>
      </c>
      <c r="K2578" s="5">
        <v>12.24</v>
      </c>
      <c r="L2578" s="2">
        <v>3</v>
      </c>
      <c r="M2578" s="2">
        <v>3033</v>
      </c>
      <c r="N2578" s="5">
        <f>Table1[[#This Row],[Sales Price Per Unit]]*Table1[[#This Row],[Quantity]]</f>
        <v>80.849999999999994</v>
      </c>
      <c r="O2578" s="5">
        <f>((Table1[[#This Row],[Ticket Price Price Per Unit]]-Table1[[#This Row],[Sales Price Per Unit]]))*Table1[[#This Row],[Quantity]]</f>
        <v>0</v>
      </c>
      <c r="P2578" s="5">
        <f>(Table1[[#This Row],[Sales Price Per Unit]]-Table1[[#This Row],[Cost per Unit]])*Table1[[#This Row],[Quantity]]</f>
        <v>44.129999999999995</v>
      </c>
    </row>
    <row r="2579" spans="1:16" x14ac:dyDescent="0.25">
      <c r="A2579" s="1">
        <v>41363</v>
      </c>
      <c r="B2579" s="20">
        <f>MONTH(Table1[[#This Row],[Date]])</f>
        <v>3</v>
      </c>
      <c r="C2579" s="20" t="str">
        <f>TEXT(Table1[[#This Row],[Date]],"mmmm")</f>
        <v>marzec</v>
      </c>
      <c r="D2579" s="2">
        <v>1750</v>
      </c>
      <c r="E2579" s="2">
        <v>38</v>
      </c>
      <c r="F2579" s="2" t="s">
        <v>18</v>
      </c>
      <c r="G2579" s="2" t="s">
        <v>13</v>
      </c>
      <c r="H2579" s="5">
        <v>24.95</v>
      </c>
      <c r="I2579" s="3">
        <v>0</v>
      </c>
      <c r="J2579" s="5">
        <f>Table1[[#This Row],[Ticket Price Price Per Unit]]*(1-Table1[[#This Row],[Discount Given]])</f>
        <v>24.95</v>
      </c>
      <c r="K2579" s="5">
        <v>11.48</v>
      </c>
      <c r="L2579" s="2">
        <v>3</v>
      </c>
      <c r="M2579" s="2">
        <v>3033</v>
      </c>
      <c r="N2579" s="5">
        <f>Table1[[#This Row],[Sales Price Per Unit]]*Table1[[#This Row],[Quantity]]</f>
        <v>74.849999999999994</v>
      </c>
      <c r="O2579" s="5">
        <f>((Table1[[#This Row],[Ticket Price Price Per Unit]]-Table1[[#This Row],[Sales Price Per Unit]]))*Table1[[#This Row],[Quantity]]</f>
        <v>0</v>
      </c>
      <c r="P2579" s="5">
        <f>(Table1[[#This Row],[Sales Price Per Unit]]-Table1[[#This Row],[Cost per Unit]])*Table1[[#This Row],[Quantity]]</f>
        <v>40.409999999999997</v>
      </c>
    </row>
    <row r="2580" spans="1:16" x14ac:dyDescent="0.25">
      <c r="A2580" s="1">
        <v>41363</v>
      </c>
      <c r="B2580" s="20">
        <f>MONTH(Table1[[#This Row],[Date]])</f>
        <v>3</v>
      </c>
      <c r="C2580" s="20" t="str">
        <f>TEXT(Table1[[#This Row],[Date]],"mmmm")</f>
        <v>marzec</v>
      </c>
      <c r="D2580" s="2">
        <v>1750</v>
      </c>
      <c r="E2580" s="2">
        <v>34</v>
      </c>
      <c r="F2580" s="2" t="s">
        <v>18</v>
      </c>
      <c r="G2580" s="2" t="s">
        <v>13</v>
      </c>
      <c r="H2580" s="5">
        <v>37.950000000000003</v>
      </c>
      <c r="I2580" s="3">
        <v>0</v>
      </c>
      <c r="J2580" s="5">
        <f>Table1[[#This Row],[Ticket Price Price Per Unit]]*(1-Table1[[#This Row],[Discount Given]])</f>
        <v>37.950000000000003</v>
      </c>
      <c r="K2580" s="5">
        <v>15.35</v>
      </c>
      <c r="L2580" s="2">
        <v>16</v>
      </c>
      <c r="M2580" s="2">
        <v>3033</v>
      </c>
      <c r="N2580" s="5">
        <f>Table1[[#This Row],[Sales Price Per Unit]]*Table1[[#This Row],[Quantity]]</f>
        <v>607.20000000000005</v>
      </c>
      <c r="O2580" s="5">
        <f>((Table1[[#This Row],[Ticket Price Price Per Unit]]-Table1[[#This Row],[Sales Price Per Unit]]))*Table1[[#This Row],[Quantity]]</f>
        <v>0</v>
      </c>
      <c r="P2580" s="5">
        <f>(Table1[[#This Row],[Sales Price Per Unit]]-Table1[[#This Row],[Cost per Unit]])*Table1[[#This Row],[Quantity]]</f>
        <v>361.6</v>
      </c>
    </row>
    <row r="2581" spans="1:16" hidden="1" x14ac:dyDescent="0.25">
      <c r="A2581" s="1">
        <v>41363</v>
      </c>
      <c r="B2581" s="20">
        <f>MONTH(Table1[[#This Row],[Date]])</f>
        <v>3</v>
      </c>
      <c r="C2581" s="20" t="str">
        <f>TEXT(Table1[[#This Row],[Date]],"mmmm")</f>
        <v>marzec</v>
      </c>
      <c r="D2581" s="2">
        <v>1751</v>
      </c>
      <c r="E2581" s="2">
        <v>37</v>
      </c>
      <c r="F2581" s="2" t="s">
        <v>16</v>
      </c>
      <c r="G2581" s="2" t="s">
        <v>13</v>
      </c>
      <c r="H2581" s="5">
        <v>24.95</v>
      </c>
      <c r="I2581" s="3">
        <v>0</v>
      </c>
      <c r="J2581" s="5">
        <f>Table1[[#This Row],[Ticket Price Price Per Unit]]*(1-Table1[[#This Row],[Discount Given]])</f>
        <v>24.95</v>
      </c>
      <c r="K2581" s="5">
        <v>9.3800000000000008</v>
      </c>
      <c r="L2581" s="2">
        <v>4</v>
      </c>
      <c r="M2581" s="2">
        <v>3028</v>
      </c>
      <c r="N2581" s="5">
        <f>Table1[[#This Row],[Sales Price Per Unit]]*Table1[[#This Row],[Quantity]]</f>
        <v>99.8</v>
      </c>
      <c r="O2581" s="5">
        <f>((Table1[[#This Row],[Ticket Price Price Per Unit]]-Table1[[#This Row],[Sales Price Per Unit]]))*Table1[[#This Row],[Quantity]]</f>
        <v>0</v>
      </c>
      <c r="P2581" s="5">
        <f>(Table1[[#This Row],[Sales Price Per Unit]]-Table1[[#This Row],[Cost per Unit]])*Table1[[#This Row],[Quantity]]</f>
        <v>62.279999999999994</v>
      </c>
    </row>
    <row r="2582" spans="1:16" x14ac:dyDescent="0.25">
      <c r="A2582" s="1">
        <v>41363</v>
      </c>
      <c r="B2582" s="20">
        <f>MONTH(Table1[[#This Row],[Date]])</f>
        <v>3</v>
      </c>
      <c r="C2582" s="20" t="str">
        <f>TEXT(Table1[[#This Row],[Date]],"mmmm")</f>
        <v>marzec</v>
      </c>
      <c r="D2582" s="2">
        <v>1752</v>
      </c>
      <c r="E2582" s="2">
        <v>9</v>
      </c>
      <c r="F2582" s="2" t="s">
        <v>18</v>
      </c>
      <c r="G2582" s="2" t="s">
        <v>13</v>
      </c>
      <c r="H2582" s="5">
        <v>48.95</v>
      </c>
      <c r="I2582" s="3">
        <v>0</v>
      </c>
      <c r="J2582" s="5">
        <f>Table1[[#This Row],[Ticket Price Price Per Unit]]*(1-Table1[[#This Row],[Discount Given]])</f>
        <v>48.95</v>
      </c>
      <c r="K2582" s="5">
        <v>24.52</v>
      </c>
      <c r="L2582" s="2">
        <v>21</v>
      </c>
      <c r="M2582" s="2">
        <v>3024</v>
      </c>
      <c r="N2582" s="5">
        <f>Table1[[#This Row],[Sales Price Per Unit]]*Table1[[#This Row],[Quantity]]</f>
        <v>1027.95</v>
      </c>
      <c r="O2582" s="5">
        <f>((Table1[[#This Row],[Ticket Price Price Per Unit]]-Table1[[#This Row],[Sales Price Per Unit]]))*Table1[[#This Row],[Quantity]]</f>
        <v>0</v>
      </c>
      <c r="P2582" s="5">
        <f>(Table1[[#This Row],[Sales Price Per Unit]]-Table1[[#This Row],[Cost per Unit]])*Table1[[#This Row],[Quantity]]</f>
        <v>513.03000000000009</v>
      </c>
    </row>
    <row r="2583" spans="1:16" x14ac:dyDescent="0.25">
      <c r="A2583" s="1">
        <v>41363</v>
      </c>
      <c r="B2583" s="20">
        <f>MONTH(Table1[[#This Row],[Date]])</f>
        <v>3</v>
      </c>
      <c r="C2583" s="20" t="str">
        <f>TEXT(Table1[[#This Row],[Date]],"mmmm")</f>
        <v>marzec</v>
      </c>
      <c r="D2583" s="2">
        <v>1752</v>
      </c>
      <c r="E2583" s="2">
        <v>43</v>
      </c>
      <c r="F2583" s="2" t="s">
        <v>18</v>
      </c>
      <c r="G2583" s="2" t="s">
        <v>13</v>
      </c>
      <c r="H2583" s="5">
        <v>11.95</v>
      </c>
      <c r="I2583" s="3">
        <v>0</v>
      </c>
      <c r="J2583" s="5">
        <f>Table1[[#This Row],[Ticket Price Price Per Unit]]*(1-Table1[[#This Row],[Discount Given]])</f>
        <v>11.95</v>
      </c>
      <c r="K2583" s="5">
        <v>3.32</v>
      </c>
      <c r="L2583" s="2">
        <v>6</v>
      </c>
      <c r="M2583" s="2">
        <v>3024</v>
      </c>
      <c r="N2583" s="5">
        <f>Table1[[#This Row],[Sales Price Per Unit]]*Table1[[#This Row],[Quantity]]</f>
        <v>71.699999999999989</v>
      </c>
      <c r="O2583" s="5">
        <f>((Table1[[#This Row],[Ticket Price Price Per Unit]]-Table1[[#This Row],[Sales Price Per Unit]]))*Table1[[#This Row],[Quantity]]</f>
        <v>0</v>
      </c>
      <c r="P2583" s="5">
        <f>(Table1[[#This Row],[Sales Price Per Unit]]-Table1[[#This Row],[Cost per Unit]])*Table1[[#This Row],[Quantity]]</f>
        <v>51.779999999999994</v>
      </c>
    </row>
    <row r="2584" spans="1:16" x14ac:dyDescent="0.25">
      <c r="A2584" s="1">
        <v>41363</v>
      </c>
      <c r="B2584" s="20">
        <f>MONTH(Table1[[#This Row],[Date]])</f>
        <v>3</v>
      </c>
      <c r="C2584" s="20" t="str">
        <f>TEXT(Table1[[#This Row],[Date]],"mmmm")</f>
        <v>marzec</v>
      </c>
      <c r="D2584" s="2">
        <v>1752</v>
      </c>
      <c r="E2584" s="2">
        <v>34</v>
      </c>
      <c r="F2584" s="2" t="s">
        <v>18</v>
      </c>
      <c r="G2584" s="2" t="s">
        <v>13</v>
      </c>
      <c r="H2584" s="5">
        <v>37.950000000000003</v>
      </c>
      <c r="I2584" s="3">
        <v>0</v>
      </c>
      <c r="J2584" s="5">
        <f>Table1[[#This Row],[Ticket Price Price Per Unit]]*(1-Table1[[#This Row],[Discount Given]])</f>
        <v>37.950000000000003</v>
      </c>
      <c r="K2584" s="5">
        <v>15.35</v>
      </c>
      <c r="L2584" s="2">
        <v>16</v>
      </c>
      <c r="M2584" s="2">
        <v>3024</v>
      </c>
      <c r="N2584" s="5">
        <f>Table1[[#This Row],[Sales Price Per Unit]]*Table1[[#This Row],[Quantity]]</f>
        <v>607.20000000000005</v>
      </c>
      <c r="O2584" s="5">
        <f>((Table1[[#This Row],[Ticket Price Price Per Unit]]-Table1[[#This Row],[Sales Price Per Unit]]))*Table1[[#This Row],[Quantity]]</f>
        <v>0</v>
      </c>
      <c r="P2584" s="5">
        <f>(Table1[[#This Row],[Sales Price Per Unit]]-Table1[[#This Row],[Cost per Unit]])*Table1[[#This Row],[Quantity]]</f>
        <v>361.6</v>
      </c>
    </row>
    <row r="2585" spans="1:16" x14ac:dyDescent="0.25">
      <c r="A2585" s="1">
        <v>41363</v>
      </c>
      <c r="B2585" s="20">
        <f>MONTH(Table1[[#This Row],[Date]])</f>
        <v>3</v>
      </c>
      <c r="C2585" s="20" t="str">
        <f>TEXT(Table1[[#This Row],[Date]],"mmmm")</f>
        <v>marzec</v>
      </c>
      <c r="D2585" s="2">
        <v>1753</v>
      </c>
      <c r="E2585" s="2">
        <v>22</v>
      </c>
      <c r="F2585" s="2" t="s">
        <v>16</v>
      </c>
      <c r="G2585" s="2" t="s">
        <v>13</v>
      </c>
      <c r="H2585" s="5">
        <v>0.95</v>
      </c>
      <c r="I2585" s="3">
        <v>0.2</v>
      </c>
      <c r="J2585" s="5">
        <f>Table1[[#This Row],[Ticket Price Price Per Unit]]*(1-Table1[[#This Row],[Discount Given]])</f>
        <v>0.76</v>
      </c>
      <c r="K2585" s="5">
        <v>0.56999999999999995</v>
      </c>
      <c r="L2585" s="2">
        <v>17</v>
      </c>
      <c r="M2585" s="2">
        <v>3027</v>
      </c>
      <c r="N2585" s="5">
        <f>Table1[[#This Row],[Sales Price Per Unit]]*Table1[[#This Row],[Quantity]]</f>
        <v>12.92</v>
      </c>
      <c r="O2585" s="5">
        <f>((Table1[[#This Row],[Ticket Price Price Per Unit]]-Table1[[#This Row],[Sales Price Per Unit]]))*Table1[[#This Row],[Quantity]]</f>
        <v>3.2299999999999991</v>
      </c>
      <c r="P2585" s="5">
        <f>(Table1[[#This Row],[Sales Price Per Unit]]-Table1[[#This Row],[Cost per Unit]])*Table1[[#This Row],[Quantity]]</f>
        <v>3.2300000000000009</v>
      </c>
    </row>
    <row r="2586" spans="1:16" x14ac:dyDescent="0.25">
      <c r="A2586" s="1">
        <v>41363</v>
      </c>
      <c r="B2586" s="20">
        <f>MONTH(Table1[[#This Row],[Date]])</f>
        <v>3</v>
      </c>
      <c r="C2586" s="20" t="str">
        <f>TEXT(Table1[[#This Row],[Date]],"mmmm")</f>
        <v>marzec</v>
      </c>
      <c r="D2586" s="2">
        <v>1753</v>
      </c>
      <c r="E2586" s="2">
        <v>10</v>
      </c>
      <c r="F2586" s="2" t="s">
        <v>16</v>
      </c>
      <c r="G2586" s="2" t="s">
        <v>13</v>
      </c>
      <c r="H2586" s="5">
        <v>34.950000000000003</v>
      </c>
      <c r="I2586" s="3">
        <v>0</v>
      </c>
      <c r="J2586" s="5">
        <f>Table1[[#This Row],[Ticket Price Price Per Unit]]*(1-Table1[[#This Row],[Discount Given]])</f>
        <v>34.950000000000003</v>
      </c>
      <c r="K2586" s="5">
        <v>22.13</v>
      </c>
      <c r="L2586" s="2">
        <v>16</v>
      </c>
      <c r="M2586" s="2">
        <v>3027</v>
      </c>
      <c r="N2586" s="5">
        <f>Table1[[#This Row],[Sales Price Per Unit]]*Table1[[#This Row],[Quantity]]</f>
        <v>559.20000000000005</v>
      </c>
      <c r="O2586" s="5">
        <f>((Table1[[#This Row],[Ticket Price Price Per Unit]]-Table1[[#This Row],[Sales Price Per Unit]]))*Table1[[#This Row],[Quantity]]</f>
        <v>0</v>
      </c>
      <c r="P2586" s="5">
        <f>(Table1[[#This Row],[Sales Price Per Unit]]-Table1[[#This Row],[Cost per Unit]])*Table1[[#This Row],[Quantity]]</f>
        <v>205.12000000000006</v>
      </c>
    </row>
    <row r="2587" spans="1:16" x14ac:dyDescent="0.25">
      <c r="A2587" s="1">
        <v>41363</v>
      </c>
      <c r="B2587" s="20">
        <f>MONTH(Table1[[#This Row],[Date]])</f>
        <v>3</v>
      </c>
      <c r="C2587" s="20" t="str">
        <f>TEXT(Table1[[#This Row],[Date]],"mmmm")</f>
        <v>marzec</v>
      </c>
      <c r="D2587" s="2">
        <v>1754</v>
      </c>
      <c r="E2587" s="2">
        <v>34</v>
      </c>
      <c r="F2587" s="2" t="s">
        <v>18</v>
      </c>
      <c r="G2587" s="2" t="s">
        <v>13</v>
      </c>
      <c r="H2587" s="5">
        <v>37.950000000000003</v>
      </c>
      <c r="I2587" s="3">
        <v>0</v>
      </c>
      <c r="J2587" s="5">
        <f>Table1[[#This Row],[Ticket Price Price Per Unit]]*(1-Table1[[#This Row],[Discount Given]])</f>
        <v>37.950000000000003</v>
      </c>
      <c r="K2587" s="5">
        <v>15.35</v>
      </c>
      <c r="L2587" s="2">
        <v>13</v>
      </c>
      <c r="M2587" s="2">
        <v>3032</v>
      </c>
      <c r="N2587" s="5">
        <f>Table1[[#This Row],[Sales Price Per Unit]]*Table1[[#This Row],[Quantity]]</f>
        <v>493.35</v>
      </c>
      <c r="O2587" s="5">
        <f>((Table1[[#This Row],[Ticket Price Price Per Unit]]-Table1[[#This Row],[Sales Price Per Unit]]))*Table1[[#This Row],[Quantity]]</f>
        <v>0</v>
      </c>
      <c r="P2587" s="5">
        <f>(Table1[[#This Row],[Sales Price Per Unit]]-Table1[[#This Row],[Cost per Unit]])*Table1[[#This Row],[Quantity]]</f>
        <v>293.8</v>
      </c>
    </row>
    <row r="2588" spans="1:16" x14ac:dyDescent="0.25">
      <c r="A2588" s="1">
        <v>41363</v>
      </c>
      <c r="B2588" s="20">
        <f>MONTH(Table1[[#This Row],[Date]])</f>
        <v>3</v>
      </c>
      <c r="C2588" s="20" t="str">
        <f>TEXT(Table1[[#This Row],[Date]],"mmmm")</f>
        <v>marzec</v>
      </c>
      <c r="D2588" s="2">
        <v>1755</v>
      </c>
      <c r="E2588" s="2">
        <v>31</v>
      </c>
      <c r="F2588" s="2" t="s">
        <v>16</v>
      </c>
      <c r="G2588" s="2" t="s">
        <v>13</v>
      </c>
      <c r="H2588" s="5">
        <v>0.95</v>
      </c>
      <c r="I2588" s="3">
        <v>0</v>
      </c>
      <c r="J2588" s="5">
        <f>Table1[[#This Row],[Ticket Price Price Per Unit]]*(1-Table1[[#This Row],[Discount Given]])</f>
        <v>0.95</v>
      </c>
      <c r="K2588" s="5">
        <v>0.34</v>
      </c>
      <c r="L2588" s="2">
        <v>12</v>
      </c>
      <c r="M2588" s="2">
        <v>3015</v>
      </c>
      <c r="N2588" s="5">
        <f>Table1[[#This Row],[Sales Price Per Unit]]*Table1[[#This Row],[Quantity]]</f>
        <v>11.399999999999999</v>
      </c>
      <c r="O2588" s="5">
        <f>((Table1[[#This Row],[Ticket Price Price Per Unit]]-Table1[[#This Row],[Sales Price Per Unit]]))*Table1[[#This Row],[Quantity]]</f>
        <v>0</v>
      </c>
      <c r="P2588" s="5">
        <f>(Table1[[#This Row],[Sales Price Per Unit]]-Table1[[#This Row],[Cost per Unit]])*Table1[[#This Row],[Quantity]]</f>
        <v>7.3199999999999985</v>
      </c>
    </row>
    <row r="2589" spans="1:16" hidden="1" x14ac:dyDescent="0.25">
      <c r="A2589" s="1">
        <v>41363</v>
      </c>
      <c r="B2589" s="20">
        <f>MONTH(Table1[[#This Row],[Date]])</f>
        <v>3</v>
      </c>
      <c r="C2589" s="20" t="str">
        <f>TEXT(Table1[[#This Row],[Date]],"mmmm")</f>
        <v>marzec</v>
      </c>
      <c r="D2589" s="2">
        <v>1756</v>
      </c>
      <c r="E2589" s="2">
        <v>23</v>
      </c>
      <c r="F2589" s="2" t="s">
        <v>18</v>
      </c>
      <c r="G2589" s="2" t="s">
        <v>13</v>
      </c>
      <c r="H2589" s="5">
        <v>2.95</v>
      </c>
      <c r="I2589" s="3">
        <v>0</v>
      </c>
      <c r="J2589" s="5">
        <f>Table1[[#This Row],[Ticket Price Price Per Unit]]*(1-Table1[[#This Row],[Discount Given]])</f>
        <v>2.95</v>
      </c>
      <c r="K2589" s="5">
        <v>1.68</v>
      </c>
      <c r="L2589" s="2">
        <v>1</v>
      </c>
      <c r="M2589" s="2">
        <v>3028</v>
      </c>
      <c r="N2589" s="5">
        <f>Table1[[#This Row],[Sales Price Per Unit]]*Table1[[#This Row],[Quantity]]</f>
        <v>2.95</v>
      </c>
      <c r="O2589" s="5">
        <f>((Table1[[#This Row],[Ticket Price Price Per Unit]]-Table1[[#This Row],[Sales Price Per Unit]]))*Table1[[#This Row],[Quantity]]</f>
        <v>0</v>
      </c>
      <c r="P2589" s="5">
        <f>(Table1[[#This Row],[Sales Price Per Unit]]-Table1[[#This Row],[Cost per Unit]])*Table1[[#This Row],[Quantity]]</f>
        <v>1.2700000000000002</v>
      </c>
    </row>
    <row r="2590" spans="1:16" x14ac:dyDescent="0.25">
      <c r="A2590" s="1">
        <v>41363</v>
      </c>
      <c r="B2590" s="20">
        <f>MONTH(Table1[[#This Row],[Date]])</f>
        <v>3</v>
      </c>
      <c r="C2590" s="20" t="str">
        <f>TEXT(Table1[[#This Row],[Date]],"mmmm")</f>
        <v>marzec</v>
      </c>
      <c r="D2590" s="2">
        <v>1757</v>
      </c>
      <c r="E2590" s="2">
        <v>34</v>
      </c>
      <c r="F2590" s="2" t="s">
        <v>18</v>
      </c>
      <c r="G2590" s="2" t="s">
        <v>13</v>
      </c>
      <c r="H2590" s="5">
        <v>37.950000000000003</v>
      </c>
      <c r="I2590" s="3">
        <v>0</v>
      </c>
      <c r="J2590" s="5">
        <f>Table1[[#This Row],[Ticket Price Price Per Unit]]*(1-Table1[[#This Row],[Discount Given]])</f>
        <v>37.950000000000003</v>
      </c>
      <c r="K2590" s="5">
        <v>15.35</v>
      </c>
      <c r="L2590" s="2">
        <v>8</v>
      </c>
      <c r="M2590" s="2">
        <v>3020</v>
      </c>
      <c r="N2590" s="5">
        <f>Table1[[#This Row],[Sales Price Per Unit]]*Table1[[#This Row],[Quantity]]</f>
        <v>303.60000000000002</v>
      </c>
      <c r="O2590" s="5">
        <f>((Table1[[#This Row],[Ticket Price Price Per Unit]]-Table1[[#This Row],[Sales Price Per Unit]]))*Table1[[#This Row],[Quantity]]</f>
        <v>0</v>
      </c>
      <c r="P2590" s="5">
        <f>(Table1[[#This Row],[Sales Price Per Unit]]-Table1[[#This Row],[Cost per Unit]])*Table1[[#This Row],[Quantity]]</f>
        <v>180.8</v>
      </c>
    </row>
    <row r="2591" spans="1:16" hidden="1" x14ac:dyDescent="0.25">
      <c r="A2591" s="1">
        <v>41363</v>
      </c>
      <c r="B2591" s="20">
        <f>MONTH(Table1[[#This Row],[Date]])</f>
        <v>3</v>
      </c>
      <c r="C2591" s="20" t="str">
        <f>TEXT(Table1[[#This Row],[Date]],"mmmm")</f>
        <v>marzec</v>
      </c>
      <c r="D2591" s="2">
        <v>1758</v>
      </c>
      <c r="E2591" s="2">
        <v>22</v>
      </c>
      <c r="F2591" s="2" t="s">
        <v>18</v>
      </c>
      <c r="G2591" s="2" t="s">
        <v>13</v>
      </c>
      <c r="H2591" s="5">
        <v>0.95</v>
      </c>
      <c r="I2591" s="3">
        <v>0</v>
      </c>
      <c r="J2591" s="5">
        <f>Table1[[#This Row],[Ticket Price Price Per Unit]]*(1-Table1[[#This Row],[Discount Given]])</f>
        <v>0.95</v>
      </c>
      <c r="K2591" s="5">
        <v>0.56999999999999995</v>
      </c>
      <c r="L2591" s="2">
        <v>3</v>
      </c>
      <c r="M2591" s="2">
        <v>3028</v>
      </c>
      <c r="N2591" s="5">
        <f>Table1[[#This Row],[Sales Price Per Unit]]*Table1[[#This Row],[Quantity]]</f>
        <v>2.8499999999999996</v>
      </c>
      <c r="O2591" s="5">
        <f>((Table1[[#This Row],[Ticket Price Price Per Unit]]-Table1[[#This Row],[Sales Price Per Unit]]))*Table1[[#This Row],[Quantity]]</f>
        <v>0</v>
      </c>
      <c r="P2591" s="5">
        <f>(Table1[[#This Row],[Sales Price Per Unit]]-Table1[[#This Row],[Cost per Unit]])*Table1[[#This Row],[Quantity]]</f>
        <v>1.1400000000000001</v>
      </c>
    </row>
    <row r="2592" spans="1:16" x14ac:dyDescent="0.25">
      <c r="A2592" s="1">
        <v>41363</v>
      </c>
      <c r="B2592" s="20">
        <f>MONTH(Table1[[#This Row],[Date]])</f>
        <v>3</v>
      </c>
      <c r="C2592" s="20" t="str">
        <f>TEXT(Table1[[#This Row],[Date]],"mmmm")</f>
        <v>marzec</v>
      </c>
      <c r="D2592" s="2">
        <v>1759</v>
      </c>
      <c r="E2592" s="2">
        <v>43</v>
      </c>
      <c r="F2592" s="2" t="s">
        <v>18</v>
      </c>
      <c r="G2592" s="2" t="s">
        <v>13</v>
      </c>
      <c r="H2592" s="5">
        <v>11.95</v>
      </c>
      <c r="I2592" s="3">
        <v>0.1</v>
      </c>
      <c r="J2592" s="5">
        <f>Table1[[#This Row],[Ticket Price Price Per Unit]]*(1-Table1[[#This Row],[Discount Given]])</f>
        <v>10.754999999999999</v>
      </c>
      <c r="K2592" s="5">
        <v>3.32</v>
      </c>
      <c r="L2592" s="2">
        <v>7</v>
      </c>
      <c r="M2592" s="2">
        <v>3016</v>
      </c>
      <c r="N2592" s="5">
        <f>Table1[[#This Row],[Sales Price Per Unit]]*Table1[[#This Row],[Quantity]]</f>
        <v>75.284999999999997</v>
      </c>
      <c r="O2592" s="5">
        <f>((Table1[[#This Row],[Ticket Price Price Per Unit]]-Table1[[#This Row],[Sales Price Per Unit]]))*Table1[[#This Row],[Quantity]]</f>
        <v>8.365000000000002</v>
      </c>
      <c r="P2592" s="5">
        <f>(Table1[[#This Row],[Sales Price Per Unit]]-Table1[[#This Row],[Cost per Unit]])*Table1[[#This Row],[Quantity]]</f>
        <v>52.044999999999987</v>
      </c>
    </row>
    <row r="2593" spans="1:16" x14ac:dyDescent="0.25">
      <c r="A2593" s="1">
        <v>41363</v>
      </c>
      <c r="B2593" s="20">
        <f>MONTH(Table1[[#This Row],[Date]])</f>
        <v>3</v>
      </c>
      <c r="C2593" s="20" t="str">
        <f>TEXT(Table1[[#This Row],[Date]],"mmmm")</f>
        <v>marzec</v>
      </c>
      <c r="D2593" s="2">
        <v>1760</v>
      </c>
      <c r="E2593" s="2">
        <v>37</v>
      </c>
      <c r="F2593" s="2" t="s">
        <v>16</v>
      </c>
      <c r="G2593" s="2" t="s">
        <v>13</v>
      </c>
      <c r="H2593" s="5">
        <v>24.95</v>
      </c>
      <c r="I2593" s="3">
        <v>0.1</v>
      </c>
      <c r="J2593" s="5">
        <f>Table1[[#This Row],[Ticket Price Price Per Unit]]*(1-Table1[[#This Row],[Discount Given]])</f>
        <v>22.454999999999998</v>
      </c>
      <c r="K2593" s="5">
        <v>9.3800000000000008</v>
      </c>
      <c r="L2593" s="2">
        <v>12</v>
      </c>
      <c r="M2593" s="2">
        <v>3026</v>
      </c>
      <c r="N2593" s="5">
        <f>Table1[[#This Row],[Sales Price Per Unit]]*Table1[[#This Row],[Quantity]]</f>
        <v>269.45999999999998</v>
      </c>
      <c r="O2593" s="5">
        <f>((Table1[[#This Row],[Ticket Price Price Per Unit]]-Table1[[#This Row],[Sales Price Per Unit]]))*Table1[[#This Row],[Quantity]]</f>
        <v>29.940000000000012</v>
      </c>
      <c r="P2593" s="5">
        <f>(Table1[[#This Row],[Sales Price Per Unit]]-Table1[[#This Row],[Cost per Unit]])*Table1[[#This Row],[Quantity]]</f>
        <v>156.89999999999998</v>
      </c>
    </row>
    <row r="2594" spans="1:16" x14ac:dyDescent="0.25">
      <c r="A2594" s="1">
        <v>41363</v>
      </c>
      <c r="B2594" s="20">
        <f>MONTH(Table1[[#This Row],[Date]])</f>
        <v>3</v>
      </c>
      <c r="C2594" s="20" t="str">
        <f>TEXT(Table1[[#This Row],[Date]],"mmmm")</f>
        <v>marzec</v>
      </c>
      <c r="D2594" s="2">
        <v>1761</v>
      </c>
      <c r="E2594" s="2">
        <v>14</v>
      </c>
      <c r="F2594" s="2" t="s">
        <v>18</v>
      </c>
      <c r="G2594" s="2" t="s">
        <v>13</v>
      </c>
      <c r="H2594" s="5">
        <v>31.95</v>
      </c>
      <c r="I2594" s="3">
        <v>0.1</v>
      </c>
      <c r="J2594" s="5">
        <f>Table1[[#This Row],[Ticket Price Price Per Unit]]*(1-Table1[[#This Row],[Discount Given]])</f>
        <v>28.754999999999999</v>
      </c>
      <c r="K2594" s="5">
        <v>17.38</v>
      </c>
      <c r="L2594" s="2">
        <v>4</v>
      </c>
      <c r="M2594" s="2">
        <v>3011</v>
      </c>
      <c r="N2594" s="5">
        <f>Table1[[#This Row],[Sales Price Per Unit]]*Table1[[#This Row],[Quantity]]</f>
        <v>115.02</v>
      </c>
      <c r="O2594" s="5">
        <f>((Table1[[#This Row],[Ticket Price Price Per Unit]]-Table1[[#This Row],[Sales Price Per Unit]]))*Table1[[#This Row],[Quantity]]</f>
        <v>12.780000000000001</v>
      </c>
      <c r="P2594" s="5">
        <f>(Table1[[#This Row],[Sales Price Per Unit]]-Table1[[#This Row],[Cost per Unit]])*Table1[[#This Row],[Quantity]]</f>
        <v>45.5</v>
      </c>
    </row>
    <row r="2595" spans="1:16" x14ac:dyDescent="0.25">
      <c r="A2595" s="1">
        <v>41363</v>
      </c>
      <c r="B2595" s="20">
        <f>MONTH(Table1[[#This Row],[Date]])</f>
        <v>3</v>
      </c>
      <c r="C2595" s="20" t="str">
        <f>TEXT(Table1[[#This Row],[Date]],"mmmm")</f>
        <v>marzec</v>
      </c>
      <c r="D2595" s="2">
        <v>1761</v>
      </c>
      <c r="E2595" s="2">
        <v>33</v>
      </c>
      <c r="F2595" s="2" t="s">
        <v>18</v>
      </c>
      <c r="G2595" s="2" t="s">
        <v>13</v>
      </c>
      <c r="H2595" s="5">
        <v>19.95</v>
      </c>
      <c r="I2595" s="3">
        <v>0</v>
      </c>
      <c r="J2595" s="5">
        <f>Table1[[#This Row],[Ticket Price Price Per Unit]]*(1-Table1[[#This Row],[Discount Given]])</f>
        <v>19.95</v>
      </c>
      <c r="K2595" s="5">
        <v>9.7799999999999994</v>
      </c>
      <c r="L2595" s="2">
        <v>9</v>
      </c>
      <c r="M2595" s="2">
        <v>3011</v>
      </c>
      <c r="N2595" s="5">
        <f>Table1[[#This Row],[Sales Price Per Unit]]*Table1[[#This Row],[Quantity]]</f>
        <v>179.54999999999998</v>
      </c>
      <c r="O2595" s="5">
        <f>((Table1[[#This Row],[Ticket Price Price Per Unit]]-Table1[[#This Row],[Sales Price Per Unit]]))*Table1[[#This Row],[Quantity]]</f>
        <v>0</v>
      </c>
      <c r="P2595" s="5">
        <f>(Table1[[#This Row],[Sales Price Per Unit]]-Table1[[#This Row],[Cost per Unit]])*Table1[[#This Row],[Quantity]]</f>
        <v>91.53</v>
      </c>
    </row>
    <row r="2596" spans="1:16" x14ac:dyDescent="0.25">
      <c r="A2596" s="1">
        <v>41363</v>
      </c>
      <c r="B2596" s="20">
        <f>MONTH(Table1[[#This Row],[Date]])</f>
        <v>3</v>
      </c>
      <c r="C2596" s="20" t="str">
        <f>TEXT(Table1[[#This Row],[Date]],"mmmm")</f>
        <v>marzec</v>
      </c>
      <c r="D2596" s="2">
        <v>1762</v>
      </c>
      <c r="E2596" s="2">
        <v>49</v>
      </c>
      <c r="F2596" s="2" t="s">
        <v>16</v>
      </c>
      <c r="G2596" s="2" t="s">
        <v>13</v>
      </c>
      <c r="H2596" s="5">
        <v>63.95</v>
      </c>
      <c r="I2596" s="3">
        <v>0</v>
      </c>
      <c r="J2596" s="5">
        <f>Table1[[#This Row],[Ticket Price Price Per Unit]]*(1-Table1[[#This Row],[Discount Given]])</f>
        <v>63.95</v>
      </c>
      <c r="K2596" s="5">
        <v>27.1</v>
      </c>
      <c r="L2596" s="2">
        <v>4</v>
      </c>
      <c r="M2596" s="2">
        <v>3020</v>
      </c>
      <c r="N2596" s="5">
        <f>Table1[[#This Row],[Sales Price Per Unit]]*Table1[[#This Row],[Quantity]]</f>
        <v>255.8</v>
      </c>
      <c r="O2596" s="5">
        <f>((Table1[[#This Row],[Ticket Price Price Per Unit]]-Table1[[#This Row],[Sales Price Per Unit]]))*Table1[[#This Row],[Quantity]]</f>
        <v>0</v>
      </c>
      <c r="P2596" s="5">
        <f>(Table1[[#This Row],[Sales Price Per Unit]]-Table1[[#This Row],[Cost per Unit]])*Table1[[#This Row],[Quantity]]</f>
        <v>147.4</v>
      </c>
    </row>
    <row r="2597" spans="1:16" x14ac:dyDescent="0.25">
      <c r="A2597" s="1">
        <v>41363</v>
      </c>
      <c r="B2597" s="20">
        <f>MONTH(Table1[[#This Row],[Date]])</f>
        <v>3</v>
      </c>
      <c r="C2597" s="20" t="str">
        <f>TEXT(Table1[[#This Row],[Date]],"mmmm")</f>
        <v>marzec</v>
      </c>
      <c r="D2597" s="2">
        <v>1763</v>
      </c>
      <c r="E2597" s="2">
        <v>45</v>
      </c>
      <c r="F2597" s="2" t="s">
        <v>18</v>
      </c>
      <c r="G2597" s="2" t="s">
        <v>13</v>
      </c>
      <c r="H2597" s="5">
        <v>38.950000000000003</v>
      </c>
      <c r="I2597" s="3">
        <v>0</v>
      </c>
      <c r="J2597" s="5">
        <f>Table1[[#This Row],[Ticket Price Price Per Unit]]*(1-Table1[[#This Row],[Discount Given]])</f>
        <v>38.950000000000003</v>
      </c>
      <c r="K2597" s="5">
        <v>22.33</v>
      </c>
      <c r="L2597" s="2">
        <v>2</v>
      </c>
      <c r="M2597" s="2">
        <v>3021</v>
      </c>
      <c r="N2597" s="5">
        <f>Table1[[#This Row],[Sales Price Per Unit]]*Table1[[#This Row],[Quantity]]</f>
        <v>77.900000000000006</v>
      </c>
      <c r="O2597" s="5">
        <f>((Table1[[#This Row],[Ticket Price Price Per Unit]]-Table1[[#This Row],[Sales Price Per Unit]]))*Table1[[#This Row],[Quantity]]</f>
        <v>0</v>
      </c>
      <c r="P2597" s="5">
        <f>(Table1[[#This Row],[Sales Price Per Unit]]-Table1[[#This Row],[Cost per Unit]])*Table1[[#This Row],[Quantity]]</f>
        <v>33.240000000000009</v>
      </c>
    </row>
    <row r="2598" spans="1:16" x14ac:dyDescent="0.25">
      <c r="A2598" s="1">
        <v>41363</v>
      </c>
      <c r="B2598" s="20">
        <f>MONTH(Table1[[#This Row],[Date]])</f>
        <v>3</v>
      </c>
      <c r="C2598" s="20" t="str">
        <f>TEXT(Table1[[#This Row],[Date]],"mmmm")</f>
        <v>marzec</v>
      </c>
      <c r="D2598" s="2">
        <v>1764</v>
      </c>
      <c r="E2598" s="2">
        <v>48</v>
      </c>
      <c r="F2598" s="2" t="s">
        <v>16</v>
      </c>
      <c r="G2598" s="2" t="s">
        <v>13</v>
      </c>
      <c r="H2598" s="5">
        <v>3.95</v>
      </c>
      <c r="I2598" s="3">
        <v>0</v>
      </c>
      <c r="J2598" s="5">
        <f>Table1[[#This Row],[Ticket Price Price Per Unit]]*(1-Table1[[#This Row],[Discount Given]])</f>
        <v>3.95</v>
      </c>
      <c r="K2598" s="5">
        <v>1.43</v>
      </c>
      <c r="L2598" s="2">
        <v>10</v>
      </c>
      <c r="M2598" s="2">
        <v>3031</v>
      </c>
      <c r="N2598" s="5">
        <f>Table1[[#This Row],[Sales Price Per Unit]]*Table1[[#This Row],[Quantity]]</f>
        <v>39.5</v>
      </c>
      <c r="O2598" s="5">
        <f>((Table1[[#This Row],[Ticket Price Price Per Unit]]-Table1[[#This Row],[Sales Price Per Unit]]))*Table1[[#This Row],[Quantity]]</f>
        <v>0</v>
      </c>
      <c r="P2598" s="5">
        <f>(Table1[[#This Row],[Sales Price Per Unit]]-Table1[[#This Row],[Cost per Unit]])*Table1[[#This Row],[Quantity]]</f>
        <v>25.200000000000003</v>
      </c>
    </row>
    <row r="2599" spans="1:16" x14ac:dyDescent="0.25">
      <c r="A2599" s="1">
        <v>41363</v>
      </c>
      <c r="B2599" s="20">
        <f>MONTH(Table1[[#This Row],[Date]])</f>
        <v>3</v>
      </c>
      <c r="C2599" s="20" t="str">
        <f>TEXT(Table1[[#This Row],[Date]],"mmmm")</f>
        <v>marzec</v>
      </c>
      <c r="D2599" s="2">
        <v>1765</v>
      </c>
      <c r="E2599" s="2">
        <v>15</v>
      </c>
      <c r="F2599" s="2" t="s">
        <v>18</v>
      </c>
      <c r="G2599" s="2" t="s">
        <v>13</v>
      </c>
      <c r="H2599" s="5">
        <v>28.95</v>
      </c>
      <c r="I2599" s="3">
        <v>0.1</v>
      </c>
      <c r="J2599" s="5">
        <f>Table1[[#This Row],[Ticket Price Price Per Unit]]*(1-Table1[[#This Row],[Discount Given]])</f>
        <v>26.055</v>
      </c>
      <c r="K2599" s="5">
        <v>17.53</v>
      </c>
      <c r="L2599" s="2">
        <v>18</v>
      </c>
      <c r="M2599" s="2">
        <v>3014</v>
      </c>
      <c r="N2599" s="5">
        <f>Table1[[#This Row],[Sales Price Per Unit]]*Table1[[#This Row],[Quantity]]</f>
        <v>468.99</v>
      </c>
      <c r="O2599" s="5">
        <f>((Table1[[#This Row],[Ticket Price Price Per Unit]]-Table1[[#This Row],[Sales Price Per Unit]]))*Table1[[#This Row],[Quantity]]</f>
        <v>52.109999999999992</v>
      </c>
      <c r="P2599" s="5">
        <f>(Table1[[#This Row],[Sales Price Per Unit]]-Table1[[#This Row],[Cost per Unit]])*Table1[[#This Row],[Quantity]]</f>
        <v>153.44999999999999</v>
      </c>
    </row>
    <row r="2600" spans="1:16" x14ac:dyDescent="0.25">
      <c r="A2600" s="1">
        <v>41363</v>
      </c>
      <c r="B2600" s="20">
        <f>MONTH(Table1[[#This Row],[Date]])</f>
        <v>3</v>
      </c>
      <c r="C2600" s="20" t="str">
        <f>TEXT(Table1[[#This Row],[Date]],"mmmm")</f>
        <v>marzec</v>
      </c>
      <c r="D2600" s="2">
        <v>1765</v>
      </c>
      <c r="E2600" s="2">
        <v>13</v>
      </c>
      <c r="F2600" s="2" t="s">
        <v>18</v>
      </c>
      <c r="G2600" s="2" t="s">
        <v>13</v>
      </c>
      <c r="H2600" s="5">
        <v>26.95</v>
      </c>
      <c r="I2600" s="3">
        <v>0</v>
      </c>
      <c r="J2600" s="5">
        <f>Table1[[#This Row],[Ticket Price Price Per Unit]]*(1-Table1[[#This Row],[Discount Given]])</f>
        <v>26.95</v>
      </c>
      <c r="K2600" s="5">
        <v>13.26</v>
      </c>
      <c r="L2600" s="2">
        <v>20</v>
      </c>
      <c r="M2600" s="2">
        <v>3014</v>
      </c>
      <c r="N2600" s="5">
        <f>Table1[[#This Row],[Sales Price Per Unit]]*Table1[[#This Row],[Quantity]]</f>
        <v>539</v>
      </c>
      <c r="O2600" s="5">
        <f>((Table1[[#This Row],[Ticket Price Price Per Unit]]-Table1[[#This Row],[Sales Price Per Unit]]))*Table1[[#This Row],[Quantity]]</f>
        <v>0</v>
      </c>
      <c r="P2600" s="5">
        <f>(Table1[[#This Row],[Sales Price Per Unit]]-Table1[[#This Row],[Cost per Unit]])*Table1[[#This Row],[Quantity]]</f>
        <v>273.8</v>
      </c>
    </row>
    <row r="2601" spans="1:16" x14ac:dyDescent="0.25">
      <c r="A2601" s="1">
        <v>41363</v>
      </c>
      <c r="B2601" s="20">
        <f>MONTH(Table1[[#This Row],[Date]])</f>
        <v>3</v>
      </c>
      <c r="C2601" s="20" t="str">
        <f>TEXT(Table1[[#This Row],[Date]],"mmmm")</f>
        <v>marzec</v>
      </c>
      <c r="D2601" s="2">
        <v>1765</v>
      </c>
      <c r="E2601" s="2">
        <v>5</v>
      </c>
      <c r="F2601" s="2" t="s">
        <v>18</v>
      </c>
      <c r="G2601" s="2" t="s">
        <v>13</v>
      </c>
      <c r="H2601" s="5">
        <v>24.95</v>
      </c>
      <c r="I2601" s="3">
        <v>0.1</v>
      </c>
      <c r="J2601" s="5">
        <f>Table1[[#This Row],[Ticket Price Price Per Unit]]*(1-Table1[[#This Row],[Discount Given]])</f>
        <v>22.454999999999998</v>
      </c>
      <c r="K2601" s="5">
        <v>12.27</v>
      </c>
      <c r="L2601" s="2">
        <v>8</v>
      </c>
      <c r="M2601" s="2">
        <v>3014</v>
      </c>
      <c r="N2601" s="5">
        <f>Table1[[#This Row],[Sales Price Per Unit]]*Table1[[#This Row],[Quantity]]</f>
        <v>179.64</v>
      </c>
      <c r="O2601" s="5">
        <f>((Table1[[#This Row],[Ticket Price Price Per Unit]]-Table1[[#This Row],[Sales Price Per Unit]]))*Table1[[#This Row],[Quantity]]</f>
        <v>19.960000000000008</v>
      </c>
      <c r="P2601" s="5">
        <f>(Table1[[#This Row],[Sales Price Per Unit]]-Table1[[#This Row],[Cost per Unit]])*Table1[[#This Row],[Quantity]]</f>
        <v>81.47999999999999</v>
      </c>
    </row>
    <row r="2602" spans="1:16" x14ac:dyDescent="0.25">
      <c r="A2602" s="1">
        <v>41363</v>
      </c>
      <c r="B2602" s="20">
        <f>MONTH(Table1[[#This Row],[Date]])</f>
        <v>3</v>
      </c>
      <c r="C2602" s="20" t="str">
        <f>TEXT(Table1[[#This Row],[Date]],"mmmm")</f>
        <v>marzec</v>
      </c>
      <c r="D2602" s="2">
        <v>1765</v>
      </c>
      <c r="E2602" s="2">
        <v>19</v>
      </c>
      <c r="F2602" s="2" t="s">
        <v>18</v>
      </c>
      <c r="G2602" s="2" t="s">
        <v>13</v>
      </c>
      <c r="H2602" s="5">
        <v>49.95</v>
      </c>
      <c r="I2602" s="3">
        <v>0</v>
      </c>
      <c r="J2602" s="5">
        <f>Table1[[#This Row],[Ticket Price Price Per Unit]]*(1-Table1[[#This Row],[Discount Given]])</f>
        <v>49.95</v>
      </c>
      <c r="K2602" s="5">
        <v>24.77</v>
      </c>
      <c r="L2602" s="2">
        <v>29</v>
      </c>
      <c r="M2602" s="2">
        <v>3014</v>
      </c>
      <c r="N2602" s="5">
        <f>Table1[[#This Row],[Sales Price Per Unit]]*Table1[[#This Row],[Quantity]]</f>
        <v>1448.5500000000002</v>
      </c>
      <c r="O2602" s="5">
        <f>((Table1[[#This Row],[Ticket Price Price Per Unit]]-Table1[[#This Row],[Sales Price Per Unit]]))*Table1[[#This Row],[Quantity]]</f>
        <v>0</v>
      </c>
      <c r="P2602" s="5">
        <f>(Table1[[#This Row],[Sales Price Per Unit]]-Table1[[#This Row],[Cost per Unit]])*Table1[[#This Row],[Quantity]]</f>
        <v>730.22000000000014</v>
      </c>
    </row>
    <row r="2603" spans="1:16" x14ac:dyDescent="0.25">
      <c r="A2603" s="1">
        <v>41364</v>
      </c>
      <c r="B2603" s="20">
        <f>MONTH(Table1[[#This Row],[Date]])</f>
        <v>3</v>
      </c>
      <c r="C2603" s="20" t="str">
        <f>TEXT(Table1[[#This Row],[Date]],"mmmm")</f>
        <v>marzec</v>
      </c>
      <c r="D2603" s="2">
        <v>1766</v>
      </c>
      <c r="E2603" s="2">
        <v>42</v>
      </c>
      <c r="F2603" s="2" t="s">
        <v>18</v>
      </c>
      <c r="G2603" s="2" t="s">
        <v>13</v>
      </c>
      <c r="H2603" s="5">
        <v>35.950000000000003</v>
      </c>
      <c r="I2603" s="3">
        <v>0.1</v>
      </c>
      <c r="J2603" s="5">
        <f>Table1[[#This Row],[Ticket Price Price Per Unit]]*(1-Table1[[#This Row],[Discount Given]])</f>
        <v>32.355000000000004</v>
      </c>
      <c r="K2603" s="5">
        <v>20.25</v>
      </c>
      <c r="L2603" s="2">
        <v>1</v>
      </c>
      <c r="M2603" s="2">
        <v>3020</v>
      </c>
      <c r="N2603" s="5">
        <f>Table1[[#This Row],[Sales Price Per Unit]]*Table1[[#This Row],[Quantity]]</f>
        <v>32.355000000000004</v>
      </c>
      <c r="O2603" s="5">
        <f>((Table1[[#This Row],[Ticket Price Price Per Unit]]-Table1[[#This Row],[Sales Price Per Unit]]))*Table1[[#This Row],[Quantity]]</f>
        <v>3.5949999999999989</v>
      </c>
      <c r="P2603" s="5">
        <f>(Table1[[#This Row],[Sales Price Per Unit]]-Table1[[#This Row],[Cost per Unit]])*Table1[[#This Row],[Quantity]]</f>
        <v>12.105000000000004</v>
      </c>
    </row>
    <row r="2604" spans="1:16" x14ac:dyDescent="0.25">
      <c r="A2604" s="1">
        <v>41364</v>
      </c>
      <c r="B2604" s="20">
        <f>MONTH(Table1[[#This Row],[Date]])</f>
        <v>3</v>
      </c>
      <c r="C2604" s="20" t="str">
        <f>TEXT(Table1[[#This Row],[Date]],"mmmm")</f>
        <v>marzec</v>
      </c>
      <c r="D2604" s="2">
        <v>1766</v>
      </c>
      <c r="E2604" s="2">
        <v>40</v>
      </c>
      <c r="F2604" s="2" t="s">
        <v>18</v>
      </c>
      <c r="G2604" s="2" t="s">
        <v>13</v>
      </c>
      <c r="H2604" s="5">
        <v>16.95</v>
      </c>
      <c r="I2604" s="3">
        <v>0</v>
      </c>
      <c r="J2604" s="5">
        <f>Table1[[#This Row],[Ticket Price Price Per Unit]]*(1-Table1[[#This Row],[Discount Given]])</f>
        <v>16.95</v>
      </c>
      <c r="K2604" s="5">
        <v>6.53</v>
      </c>
      <c r="L2604" s="2">
        <v>9</v>
      </c>
      <c r="M2604" s="2">
        <v>3020</v>
      </c>
      <c r="N2604" s="5">
        <f>Table1[[#This Row],[Sales Price Per Unit]]*Table1[[#This Row],[Quantity]]</f>
        <v>152.54999999999998</v>
      </c>
      <c r="O2604" s="5">
        <f>((Table1[[#This Row],[Ticket Price Price Per Unit]]-Table1[[#This Row],[Sales Price Per Unit]]))*Table1[[#This Row],[Quantity]]</f>
        <v>0</v>
      </c>
      <c r="P2604" s="5">
        <f>(Table1[[#This Row],[Sales Price Per Unit]]-Table1[[#This Row],[Cost per Unit]])*Table1[[#This Row],[Quantity]]</f>
        <v>93.779999999999987</v>
      </c>
    </row>
    <row r="2605" spans="1:16" x14ac:dyDescent="0.25">
      <c r="A2605" s="1">
        <v>41364</v>
      </c>
      <c r="B2605" s="20">
        <f>MONTH(Table1[[#This Row],[Date]])</f>
        <v>3</v>
      </c>
      <c r="C2605" s="20" t="str">
        <f>TEXT(Table1[[#This Row],[Date]],"mmmm")</f>
        <v>marzec</v>
      </c>
      <c r="D2605" s="2">
        <v>1767</v>
      </c>
      <c r="E2605" s="2">
        <v>46</v>
      </c>
      <c r="F2605" s="2" t="s">
        <v>16</v>
      </c>
      <c r="G2605" s="2" t="s">
        <v>13</v>
      </c>
      <c r="H2605" s="5">
        <v>55.95</v>
      </c>
      <c r="I2605" s="3">
        <v>0</v>
      </c>
      <c r="J2605" s="5">
        <f>Table1[[#This Row],[Ticket Price Price Per Unit]]*(1-Table1[[#This Row],[Discount Given]])</f>
        <v>55.95</v>
      </c>
      <c r="K2605" s="5">
        <v>32.47</v>
      </c>
      <c r="L2605" s="2">
        <v>5</v>
      </c>
      <c r="M2605" s="2">
        <v>3020</v>
      </c>
      <c r="N2605" s="5">
        <f>Table1[[#This Row],[Sales Price Per Unit]]*Table1[[#This Row],[Quantity]]</f>
        <v>279.75</v>
      </c>
      <c r="O2605" s="5">
        <f>((Table1[[#This Row],[Ticket Price Price Per Unit]]-Table1[[#This Row],[Sales Price Per Unit]]))*Table1[[#This Row],[Quantity]]</f>
        <v>0</v>
      </c>
      <c r="P2605" s="5">
        <f>(Table1[[#This Row],[Sales Price Per Unit]]-Table1[[#This Row],[Cost per Unit]])*Table1[[#This Row],[Quantity]]</f>
        <v>117.40000000000002</v>
      </c>
    </row>
    <row r="2606" spans="1:16" x14ac:dyDescent="0.25">
      <c r="A2606" s="1">
        <v>41364</v>
      </c>
      <c r="B2606" s="20">
        <f>MONTH(Table1[[#This Row],[Date]])</f>
        <v>3</v>
      </c>
      <c r="C2606" s="20" t="str">
        <f>TEXT(Table1[[#This Row],[Date]],"mmmm")</f>
        <v>marzec</v>
      </c>
      <c r="D2606" s="2">
        <v>1768</v>
      </c>
      <c r="E2606" s="2">
        <v>6</v>
      </c>
      <c r="F2606" s="2" t="s">
        <v>12</v>
      </c>
      <c r="G2606" s="2" t="s">
        <v>13</v>
      </c>
      <c r="H2606" s="5">
        <v>55.95</v>
      </c>
      <c r="I2606" s="3">
        <v>0</v>
      </c>
      <c r="J2606" s="5">
        <f>Table1[[#This Row],[Ticket Price Price Per Unit]]*(1-Table1[[#This Row],[Discount Given]])</f>
        <v>55.95</v>
      </c>
      <c r="K2606" s="5">
        <v>16.059999999999999</v>
      </c>
      <c r="L2606" s="2">
        <v>7</v>
      </c>
      <c r="M2606" s="2">
        <v>3016</v>
      </c>
      <c r="N2606" s="5">
        <f>Table1[[#This Row],[Sales Price Per Unit]]*Table1[[#This Row],[Quantity]]</f>
        <v>391.65000000000003</v>
      </c>
      <c r="O2606" s="5">
        <f>((Table1[[#This Row],[Ticket Price Price Per Unit]]-Table1[[#This Row],[Sales Price Per Unit]]))*Table1[[#This Row],[Quantity]]</f>
        <v>0</v>
      </c>
      <c r="P2606" s="5">
        <f>(Table1[[#This Row],[Sales Price Per Unit]]-Table1[[#This Row],[Cost per Unit]])*Table1[[#This Row],[Quantity]]</f>
        <v>279.23</v>
      </c>
    </row>
    <row r="2607" spans="1:16" x14ac:dyDescent="0.25">
      <c r="A2607" s="1">
        <v>41365</v>
      </c>
      <c r="B2607" s="20">
        <f>MONTH(Table1[[#This Row],[Date]])</f>
        <v>4</v>
      </c>
      <c r="C2607" s="20" t="str">
        <f>TEXT(Table1[[#This Row],[Date]],"mmmm")</f>
        <v>kwiecień</v>
      </c>
      <c r="D2607" s="2">
        <v>1769</v>
      </c>
      <c r="E2607" s="2">
        <v>8</v>
      </c>
      <c r="F2607" s="2" t="s">
        <v>12</v>
      </c>
      <c r="G2607" s="2" t="s">
        <v>13</v>
      </c>
      <c r="H2607" s="5">
        <v>7.95</v>
      </c>
      <c r="I2607" s="3">
        <v>0</v>
      </c>
      <c r="J2607" s="5">
        <f>Table1[[#This Row],[Ticket Price Price Per Unit]]*(1-Table1[[#This Row],[Discount Given]])</f>
        <v>7.95</v>
      </c>
      <c r="K2607" s="5">
        <v>4.53</v>
      </c>
      <c r="L2607" s="2">
        <v>7</v>
      </c>
      <c r="M2607" s="2">
        <v>3031</v>
      </c>
      <c r="N2607" s="5">
        <f>Table1[[#This Row],[Sales Price Per Unit]]*Table1[[#This Row],[Quantity]]</f>
        <v>55.65</v>
      </c>
      <c r="O2607" s="5">
        <f>((Table1[[#This Row],[Ticket Price Price Per Unit]]-Table1[[#This Row],[Sales Price Per Unit]]))*Table1[[#This Row],[Quantity]]</f>
        <v>0</v>
      </c>
      <c r="P2607" s="5">
        <f>(Table1[[#This Row],[Sales Price Per Unit]]-Table1[[#This Row],[Cost per Unit]])*Table1[[#This Row],[Quantity]]</f>
        <v>23.939999999999998</v>
      </c>
    </row>
    <row r="2608" spans="1:16" x14ac:dyDescent="0.25">
      <c r="A2608" s="1">
        <v>41365</v>
      </c>
      <c r="B2608" s="20">
        <f>MONTH(Table1[[#This Row],[Date]])</f>
        <v>4</v>
      </c>
      <c r="C2608" s="20" t="str">
        <f>TEXT(Table1[[#This Row],[Date]],"mmmm")</f>
        <v>kwiecień</v>
      </c>
      <c r="D2608" s="2">
        <v>1770</v>
      </c>
      <c r="E2608" s="2">
        <v>18</v>
      </c>
      <c r="F2608" s="2" t="s">
        <v>14</v>
      </c>
      <c r="G2608" s="2" t="s">
        <v>13</v>
      </c>
      <c r="H2608" s="5">
        <v>54.95</v>
      </c>
      <c r="I2608" s="3">
        <v>0</v>
      </c>
      <c r="J2608" s="5">
        <f>Table1[[#This Row],[Ticket Price Price Per Unit]]*(1-Table1[[#This Row],[Discount Given]])</f>
        <v>54.95</v>
      </c>
      <c r="K2608" s="5">
        <v>26.65</v>
      </c>
      <c r="L2608" s="2">
        <v>28</v>
      </c>
      <c r="M2608" s="2">
        <v>3018</v>
      </c>
      <c r="N2608" s="5">
        <f>Table1[[#This Row],[Sales Price Per Unit]]*Table1[[#This Row],[Quantity]]</f>
        <v>1538.6000000000001</v>
      </c>
      <c r="O2608" s="5">
        <f>((Table1[[#This Row],[Ticket Price Price Per Unit]]-Table1[[#This Row],[Sales Price Per Unit]]))*Table1[[#This Row],[Quantity]]</f>
        <v>0</v>
      </c>
      <c r="P2608" s="5">
        <f>(Table1[[#This Row],[Sales Price Per Unit]]-Table1[[#This Row],[Cost per Unit]])*Table1[[#This Row],[Quantity]]</f>
        <v>792.40000000000009</v>
      </c>
    </row>
    <row r="2609" spans="1:16" x14ac:dyDescent="0.25">
      <c r="A2609" s="1">
        <v>41365</v>
      </c>
      <c r="B2609" s="20">
        <f>MONTH(Table1[[#This Row],[Date]])</f>
        <v>4</v>
      </c>
      <c r="C2609" s="20" t="str">
        <f>TEXT(Table1[[#This Row],[Date]],"mmmm")</f>
        <v>kwiecień</v>
      </c>
      <c r="D2609" s="2">
        <v>1771</v>
      </c>
      <c r="E2609" s="2">
        <v>16</v>
      </c>
      <c r="F2609" s="2" t="s">
        <v>12</v>
      </c>
      <c r="G2609" s="2" t="s">
        <v>13</v>
      </c>
      <c r="H2609" s="5">
        <v>27.95</v>
      </c>
      <c r="I2609" s="3">
        <v>0</v>
      </c>
      <c r="J2609" s="5">
        <f>Table1[[#This Row],[Ticket Price Price Per Unit]]*(1-Table1[[#This Row],[Discount Given]])</f>
        <v>27.95</v>
      </c>
      <c r="K2609" s="5">
        <v>15.85</v>
      </c>
      <c r="L2609" s="2">
        <v>6</v>
      </c>
      <c r="M2609" s="2">
        <v>3032</v>
      </c>
      <c r="N2609" s="5">
        <f>Table1[[#This Row],[Sales Price Per Unit]]*Table1[[#This Row],[Quantity]]</f>
        <v>167.7</v>
      </c>
      <c r="O2609" s="5">
        <f>((Table1[[#This Row],[Ticket Price Price Per Unit]]-Table1[[#This Row],[Sales Price Per Unit]]))*Table1[[#This Row],[Quantity]]</f>
        <v>0</v>
      </c>
      <c r="P2609" s="5">
        <f>(Table1[[#This Row],[Sales Price Per Unit]]-Table1[[#This Row],[Cost per Unit]])*Table1[[#This Row],[Quantity]]</f>
        <v>72.599999999999994</v>
      </c>
    </row>
    <row r="2610" spans="1:16" x14ac:dyDescent="0.25">
      <c r="A2610" s="1">
        <v>41365</v>
      </c>
      <c r="B2610" s="20">
        <f>MONTH(Table1[[#This Row],[Date]])</f>
        <v>4</v>
      </c>
      <c r="C2610" s="20" t="str">
        <f>TEXT(Table1[[#This Row],[Date]],"mmmm")</f>
        <v>kwiecień</v>
      </c>
      <c r="D2610" s="2">
        <v>1772</v>
      </c>
      <c r="E2610" s="2">
        <v>15</v>
      </c>
      <c r="F2610" s="2" t="s">
        <v>14</v>
      </c>
      <c r="G2610" s="2" t="s">
        <v>13</v>
      </c>
      <c r="H2610" s="5">
        <v>28.95</v>
      </c>
      <c r="I2610" s="3">
        <v>0</v>
      </c>
      <c r="J2610" s="5">
        <f>Table1[[#This Row],[Ticket Price Price Per Unit]]*(1-Table1[[#This Row],[Discount Given]])</f>
        <v>28.95</v>
      </c>
      <c r="K2610" s="5">
        <v>17.53</v>
      </c>
      <c r="L2610" s="2">
        <v>38</v>
      </c>
      <c r="M2610" s="2">
        <v>3030</v>
      </c>
      <c r="N2610" s="5">
        <f>Table1[[#This Row],[Sales Price Per Unit]]*Table1[[#This Row],[Quantity]]</f>
        <v>1100.0999999999999</v>
      </c>
      <c r="O2610" s="5">
        <f>((Table1[[#This Row],[Ticket Price Price Per Unit]]-Table1[[#This Row],[Sales Price Per Unit]]))*Table1[[#This Row],[Quantity]]</f>
        <v>0</v>
      </c>
      <c r="P2610" s="5">
        <f>(Table1[[#This Row],[Sales Price Per Unit]]-Table1[[#This Row],[Cost per Unit]])*Table1[[#This Row],[Quantity]]</f>
        <v>433.95999999999992</v>
      </c>
    </row>
    <row r="2611" spans="1:16" x14ac:dyDescent="0.25">
      <c r="A2611" s="1">
        <v>41365</v>
      </c>
      <c r="B2611" s="20">
        <f>MONTH(Table1[[#This Row],[Date]])</f>
        <v>4</v>
      </c>
      <c r="C2611" s="20" t="str">
        <f>TEXT(Table1[[#This Row],[Date]],"mmmm")</f>
        <v>kwiecień</v>
      </c>
      <c r="D2611" s="2">
        <v>1772</v>
      </c>
      <c r="E2611" s="2">
        <v>21</v>
      </c>
      <c r="F2611" s="2" t="s">
        <v>14</v>
      </c>
      <c r="G2611" s="2" t="s">
        <v>13</v>
      </c>
      <c r="H2611" s="5">
        <v>26.95</v>
      </c>
      <c r="I2611" s="3">
        <v>0.1</v>
      </c>
      <c r="J2611" s="5">
        <f>Table1[[#This Row],[Ticket Price Price Per Unit]]*(1-Table1[[#This Row],[Discount Given]])</f>
        <v>24.254999999999999</v>
      </c>
      <c r="K2611" s="5">
        <v>12.42</v>
      </c>
      <c r="L2611" s="2">
        <v>17</v>
      </c>
      <c r="M2611" s="2">
        <v>3030</v>
      </c>
      <c r="N2611" s="5">
        <f>Table1[[#This Row],[Sales Price Per Unit]]*Table1[[#This Row],[Quantity]]</f>
        <v>412.33499999999998</v>
      </c>
      <c r="O2611" s="5">
        <f>((Table1[[#This Row],[Ticket Price Price Per Unit]]-Table1[[#This Row],[Sales Price Per Unit]]))*Table1[[#This Row],[Quantity]]</f>
        <v>45.815000000000005</v>
      </c>
      <c r="P2611" s="5">
        <f>(Table1[[#This Row],[Sales Price Per Unit]]-Table1[[#This Row],[Cost per Unit]])*Table1[[#This Row],[Quantity]]</f>
        <v>201.19499999999999</v>
      </c>
    </row>
    <row r="2612" spans="1:16" hidden="1" x14ac:dyDescent="0.25">
      <c r="A2612" s="1">
        <v>41365</v>
      </c>
      <c r="B2612" s="20">
        <f>MONTH(Table1[[#This Row],[Date]])</f>
        <v>4</v>
      </c>
      <c r="C2612" s="20" t="str">
        <f>TEXT(Table1[[#This Row],[Date]],"mmmm")</f>
        <v>kwiecień</v>
      </c>
      <c r="D2612" s="2">
        <v>1773</v>
      </c>
      <c r="E2612" s="2">
        <v>25</v>
      </c>
      <c r="F2612" s="2" t="s">
        <v>15</v>
      </c>
      <c r="G2612" s="2" t="s">
        <v>13</v>
      </c>
      <c r="H2612" s="5">
        <v>0.95</v>
      </c>
      <c r="I2612" s="3">
        <v>0.1</v>
      </c>
      <c r="J2612" s="5">
        <f>Table1[[#This Row],[Ticket Price Price Per Unit]]*(1-Table1[[#This Row],[Discount Given]])</f>
        <v>0.85499999999999998</v>
      </c>
      <c r="K2612" s="5">
        <v>0.35</v>
      </c>
      <c r="L2612" s="2">
        <v>25</v>
      </c>
      <c r="M2612" s="2">
        <v>3028</v>
      </c>
      <c r="N2612" s="5">
        <f>Table1[[#This Row],[Sales Price Per Unit]]*Table1[[#This Row],[Quantity]]</f>
        <v>21.375</v>
      </c>
      <c r="O2612" s="5">
        <f>((Table1[[#This Row],[Ticket Price Price Per Unit]]-Table1[[#This Row],[Sales Price Per Unit]]))*Table1[[#This Row],[Quantity]]</f>
        <v>2.3749999999999991</v>
      </c>
      <c r="P2612" s="5">
        <f>(Table1[[#This Row],[Sales Price Per Unit]]-Table1[[#This Row],[Cost per Unit]])*Table1[[#This Row],[Quantity]]</f>
        <v>12.625</v>
      </c>
    </row>
    <row r="2613" spans="1:16" x14ac:dyDescent="0.25">
      <c r="A2613" s="1">
        <v>41365</v>
      </c>
      <c r="B2613" s="20">
        <f>MONTH(Table1[[#This Row],[Date]])</f>
        <v>4</v>
      </c>
      <c r="C2613" s="20" t="str">
        <f>TEXT(Table1[[#This Row],[Date]],"mmmm")</f>
        <v>kwiecień</v>
      </c>
      <c r="D2613" s="2">
        <v>1774</v>
      </c>
      <c r="E2613" s="2">
        <v>20</v>
      </c>
      <c r="F2613" s="2" t="s">
        <v>12</v>
      </c>
      <c r="G2613" s="2" t="s">
        <v>13</v>
      </c>
      <c r="H2613" s="5">
        <v>16.95</v>
      </c>
      <c r="I2613" s="3">
        <v>0</v>
      </c>
      <c r="J2613" s="5">
        <f>Table1[[#This Row],[Ticket Price Price Per Unit]]*(1-Table1[[#This Row],[Discount Given]])</f>
        <v>16.95</v>
      </c>
      <c r="K2613" s="5">
        <v>6.76</v>
      </c>
      <c r="L2613" s="2">
        <v>4</v>
      </c>
      <c r="M2613" s="2">
        <v>3016</v>
      </c>
      <c r="N2613" s="5">
        <f>Table1[[#This Row],[Sales Price Per Unit]]*Table1[[#This Row],[Quantity]]</f>
        <v>67.8</v>
      </c>
      <c r="O2613" s="5">
        <f>((Table1[[#This Row],[Ticket Price Price Per Unit]]-Table1[[#This Row],[Sales Price Per Unit]]))*Table1[[#This Row],[Quantity]]</f>
        <v>0</v>
      </c>
      <c r="P2613" s="5">
        <f>(Table1[[#This Row],[Sales Price Per Unit]]-Table1[[#This Row],[Cost per Unit]])*Table1[[#This Row],[Quantity]]</f>
        <v>40.76</v>
      </c>
    </row>
    <row r="2614" spans="1:16" x14ac:dyDescent="0.25">
      <c r="A2614" s="1">
        <v>41365</v>
      </c>
      <c r="B2614" s="20">
        <f>MONTH(Table1[[#This Row],[Date]])</f>
        <v>4</v>
      </c>
      <c r="C2614" s="20" t="str">
        <f>TEXT(Table1[[#This Row],[Date]],"mmmm")</f>
        <v>kwiecień</v>
      </c>
      <c r="D2614" s="2">
        <v>1775</v>
      </c>
      <c r="E2614" s="2">
        <v>1</v>
      </c>
      <c r="F2614" s="2" t="s">
        <v>14</v>
      </c>
      <c r="G2614" s="2" t="s">
        <v>13</v>
      </c>
      <c r="H2614" s="5">
        <v>43.95</v>
      </c>
      <c r="I2614" s="3">
        <v>0</v>
      </c>
      <c r="J2614" s="5">
        <f>Table1[[#This Row],[Ticket Price Price Per Unit]]*(1-Table1[[#This Row],[Discount Given]])</f>
        <v>43.95</v>
      </c>
      <c r="K2614" s="5">
        <v>25.6</v>
      </c>
      <c r="L2614" s="2">
        <v>11</v>
      </c>
      <c r="M2614" s="2">
        <v>3017</v>
      </c>
      <c r="N2614" s="5">
        <f>Table1[[#This Row],[Sales Price Per Unit]]*Table1[[#This Row],[Quantity]]</f>
        <v>483.45000000000005</v>
      </c>
      <c r="O2614" s="5">
        <f>((Table1[[#This Row],[Ticket Price Price Per Unit]]-Table1[[#This Row],[Sales Price Per Unit]]))*Table1[[#This Row],[Quantity]]</f>
        <v>0</v>
      </c>
      <c r="P2614" s="5">
        <f>(Table1[[#This Row],[Sales Price Per Unit]]-Table1[[#This Row],[Cost per Unit]])*Table1[[#This Row],[Quantity]]</f>
        <v>201.85000000000002</v>
      </c>
    </row>
    <row r="2615" spans="1:16" x14ac:dyDescent="0.25">
      <c r="A2615" s="1">
        <v>41365</v>
      </c>
      <c r="B2615" s="20">
        <f>MONTH(Table1[[#This Row],[Date]])</f>
        <v>4</v>
      </c>
      <c r="C2615" s="20" t="str">
        <f>TEXT(Table1[[#This Row],[Date]],"mmmm")</f>
        <v>kwiecień</v>
      </c>
      <c r="D2615" s="2">
        <v>1775</v>
      </c>
      <c r="E2615" s="2">
        <v>20</v>
      </c>
      <c r="F2615" s="2" t="s">
        <v>14</v>
      </c>
      <c r="G2615" s="2" t="s">
        <v>13</v>
      </c>
      <c r="H2615" s="5">
        <v>16.95</v>
      </c>
      <c r="I2615" s="3">
        <v>0.1</v>
      </c>
      <c r="J2615" s="5">
        <f>Table1[[#This Row],[Ticket Price Price Per Unit]]*(1-Table1[[#This Row],[Discount Given]])</f>
        <v>15.254999999999999</v>
      </c>
      <c r="K2615" s="5">
        <v>6.76</v>
      </c>
      <c r="L2615" s="2">
        <v>18</v>
      </c>
      <c r="M2615" s="2">
        <v>3017</v>
      </c>
      <c r="N2615" s="5">
        <f>Table1[[#This Row],[Sales Price Per Unit]]*Table1[[#This Row],[Quantity]]</f>
        <v>274.58999999999997</v>
      </c>
      <c r="O2615" s="5">
        <f>((Table1[[#This Row],[Ticket Price Price Per Unit]]-Table1[[#This Row],[Sales Price Per Unit]]))*Table1[[#This Row],[Quantity]]</f>
        <v>30.510000000000005</v>
      </c>
      <c r="P2615" s="5">
        <f>(Table1[[#This Row],[Sales Price Per Unit]]-Table1[[#This Row],[Cost per Unit]])*Table1[[#This Row],[Quantity]]</f>
        <v>152.91</v>
      </c>
    </row>
    <row r="2616" spans="1:16" x14ac:dyDescent="0.25">
      <c r="A2616" s="1">
        <v>41365</v>
      </c>
      <c r="B2616" s="20">
        <f>MONTH(Table1[[#This Row],[Date]])</f>
        <v>4</v>
      </c>
      <c r="C2616" s="20" t="str">
        <f>TEXT(Table1[[#This Row],[Date]],"mmmm")</f>
        <v>kwiecień</v>
      </c>
      <c r="D2616" s="2">
        <v>1775</v>
      </c>
      <c r="E2616" s="2">
        <v>18</v>
      </c>
      <c r="F2616" s="2" t="s">
        <v>14</v>
      </c>
      <c r="G2616" s="2" t="s">
        <v>13</v>
      </c>
      <c r="H2616" s="5">
        <v>54.95</v>
      </c>
      <c r="I2616" s="3">
        <v>0</v>
      </c>
      <c r="J2616" s="5">
        <f>Table1[[#This Row],[Ticket Price Price Per Unit]]*(1-Table1[[#This Row],[Discount Given]])</f>
        <v>54.95</v>
      </c>
      <c r="K2616" s="5">
        <v>26.65</v>
      </c>
      <c r="L2616" s="2">
        <v>16</v>
      </c>
      <c r="M2616" s="2">
        <v>3017</v>
      </c>
      <c r="N2616" s="5">
        <f>Table1[[#This Row],[Sales Price Per Unit]]*Table1[[#This Row],[Quantity]]</f>
        <v>879.2</v>
      </c>
      <c r="O2616" s="5">
        <f>((Table1[[#This Row],[Ticket Price Price Per Unit]]-Table1[[#This Row],[Sales Price Per Unit]]))*Table1[[#This Row],[Quantity]]</f>
        <v>0</v>
      </c>
      <c r="P2616" s="5">
        <f>(Table1[[#This Row],[Sales Price Per Unit]]-Table1[[#This Row],[Cost per Unit]])*Table1[[#This Row],[Quantity]]</f>
        <v>452.80000000000007</v>
      </c>
    </row>
    <row r="2617" spans="1:16" hidden="1" x14ac:dyDescent="0.25">
      <c r="A2617" s="1">
        <v>41365</v>
      </c>
      <c r="B2617" s="20">
        <f>MONTH(Table1[[#This Row],[Date]])</f>
        <v>4</v>
      </c>
      <c r="C2617" s="20" t="str">
        <f>TEXT(Table1[[#This Row],[Date]],"mmmm")</f>
        <v>kwiecień</v>
      </c>
      <c r="D2617" s="2">
        <v>1776</v>
      </c>
      <c r="E2617" s="2">
        <v>46</v>
      </c>
      <c r="F2617" s="2" t="s">
        <v>15</v>
      </c>
      <c r="G2617" s="2" t="s">
        <v>13</v>
      </c>
      <c r="H2617" s="5">
        <v>55.95</v>
      </c>
      <c r="I2617" s="3">
        <v>0</v>
      </c>
      <c r="J2617" s="5">
        <f>Table1[[#This Row],[Ticket Price Price Per Unit]]*(1-Table1[[#This Row],[Discount Given]])</f>
        <v>55.95</v>
      </c>
      <c r="K2617" s="5">
        <v>32.47</v>
      </c>
      <c r="L2617" s="2">
        <v>27</v>
      </c>
      <c r="M2617" s="2">
        <v>3028</v>
      </c>
      <c r="N2617" s="5">
        <f>Table1[[#This Row],[Sales Price Per Unit]]*Table1[[#This Row],[Quantity]]</f>
        <v>1510.65</v>
      </c>
      <c r="O2617" s="5">
        <f>((Table1[[#This Row],[Ticket Price Price Per Unit]]-Table1[[#This Row],[Sales Price Per Unit]]))*Table1[[#This Row],[Quantity]]</f>
        <v>0</v>
      </c>
      <c r="P2617" s="5">
        <f>(Table1[[#This Row],[Sales Price Per Unit]]-Table1[[#This Row],[Cost per Unit]])*Table1[[#This Row],[Quantity]]</f>
        <v>633.96000000000015</v>
      </c>
    </row>
    <row r="2618" spans="1:16" x14ac:dyDescent="0.25">
      <c r="A2618" s="1">
        <v>41365</v>
      </c>
      <c r="B2618" s="20">
        <f>MONTH(Table1[[#This Row],[Date]])</f>
        <v>4</v>
      </c>
      <c r="C2618" s="20" t="str">
        <f>TEXT(Table1[[#This Row],[Date]],"mmmm")</f>
        <v>kwiecień</v>
      </c>
      <c r="D2618" s="2">
        <v>1777</v>
      </c>
      <c r="E2618" s="2">
        <v>28</v>
      </c>
      <c r="F2618" s="2" t="s">
        <v>12</v>
      </c>
      <c r="G2618" s="2" t="s">
        <v>13</v>
      </c>
      <c r="H2618" s="5">
        <v>0.95</v>
      </c>
      <c r="I2618" s="3">
        <v>0</v>
      </c>
      <c r="J2618" s="5">
        <f>Table1[[#This Row],[Ticket Price Price Per Unit]]*(1-Table1[[#This Row],[Discount Given]])</f>
        <v>0.95</v>
      </c>
      <c r="K2618" s="5">
        <v>0.5</v>
      </c>
      <c r="L2618" s="2">
        <v>39</v>
      </c>
      <c r="M2618" s="2">
        <v>3018</v>
      </c>
      <c r="N2618" s="5">
        <f>Table1[[#This Row],[Sales Price Per Unit]]*Table1[[#This Row],[Quantity]]</f>
        <v>37.049999999999997</v>
      </c>
      <c r="O2618" s="5">
        <f>((Table1[[#This Row],[Ticket Price Price Per Unit]]-Table1[[#This Row],[Sales Price Per Unit]]))*Table1[[#This Row],[Quantity]]</f>
        <v>0</v>
      </c>
      <c r="P2618" s="5">
        <f>(Table1[[#This Row],[Sales Price Per Unit]]-Table1[[#This Row],[Cost per Unit]])*Table1[[#This Row],[Quantity]]</f>
        <v>17.549999999999997</v>
      </c>
    </row>
    <row r="2619" spans="1:16" hidden="1" x14ac:dyDescent="0.25">
      <c r="A2619" s="1">
        <v>41365</v>
      </c>
      <c r="B2619" s="20">
        <f>MONTH(Table1[[#This Row],[Date]])</f>
        <v>4</v>
      </c>
      <c r="C2619" s="20" t="str">
        <f>TEXT(Table1[[#This Row],[Date]],"mmmm")</f>
        <v>kwiecień</v>
      </c>
      <c r="D2619" s="2">
        <v>1778</v>
      </c>
      <c r="E2619" s="2">
        <v>14</v>
      </c>
      <c r="F2619" s="2" t="s">
        <v>15</v>
      </c>
      <c r="G2619" s="2" t="s">
        <v>13</v>
      </c>
      <c r="H2619" s="5">
        <v>31.95</v>
      </c>
      <c r="I2619" s="3">
        <v>0.1</v>
      </c>
      <c r="J2619" s="5">
        <f>Table1[[#This Row],[Ticket Price Price Per Unit]]*(1-Table1[[#This Row],[Discount Given]])</f>
        <v>28.754999999999999</v>
      </c>
      <c r="K2619" s="5">
        <v>17.38</v>
      </c>
      <c r="L2619" s="2">
        <v>2</v>
      </c>
      <c r="M2619" s="2">
        <v>3019</v>
      </c>
      <c r="N2619" s="5">
        <f>Table1[[#This Row],[Sales Price Per Unit]]*Table1[[#This Row],[Quantity]]</f>
        <v>57.51</v>
      </c>
      <c r="O2619" s="5">
        <f>((Table1[[#This Row],[Ticket Price Price Per Unit]]-Table1[[#This Row],[Sales Price Per Unit]]))*Table1[[#This Row],[Quantity]]</f>
        <v>6.3900000000000006</v>
      </c>
      <c r="P2619" s="5">
        <f>(Table1[[#This Row],[Sales Price Per Unit]]-Table1[[#This Row],[Cost per Unit]])*Table1[[#This Row],[Quantity]]</f>
        <v>22.75</v>
      </c>
    </row>
    <row r="2620" spans="1:16" hidden="1" x14ac:dyDescent="0.25">
      <c r="A2620" s="1">
        <v>41365</v>
      </c>
      <c r="B2620" s="20">
        <f>MONTH(Table1[[#This Row],[Date]])</f>
        <v>4</v>
      </c>
      <c r="C2620" s="20" t="str">
        <f>TEXT(Table1[[#This Row],[Date]],"mmmm")</f>
        <v>kwiecień</v>
      </c>
      <c r="D2620" s="2">
        <v>1778</v>
      </c>
      <c r="E2620" s="2">
        <v>45</v>
      </c>
      <c r="F2620" s="2" t="s">
        <v>15</v>
      </c>
      <c r="G2620" s="2" t="s">
        <v>13</v>
      </c>
      <c r="H2620" s="5">
        <v>38.950000000000003</v>
      </c>
      <c r="I2620" s="3">
        <v>0</v>
      </c>
      <c r="J2620" s="5">
        <f>Table1[[#This Row],[Ticket Price Price Per Unit]]*(1-Table1[[#This Row],[Discount Given]])</f>
        <v>38.950000000000003</v>
      </c>
      <c r="K2620" s="5">
        <v>22.33</v>
      </c>
      <c r="L2620" s="2">
        <v>1</v>
      </c>
      <c r="M2620" s="2">
        <v>3019</v>
      </c>
      <c r="N2620" s="5">
        <f>Table1[[#This Row],[Sales Price Per Unit]]*Table1[[#This Row],[Quantity]]</f>
        <v>38.950000000000003</v>
      </c>
      <c r="O2620" s="5">
        <f>((Table1[[#This Row],[Ticket Price Price Per Unit]]-Table1[[#This Row],[Sales Price Per Unit]]))*Table1[[#This Row],[Quantity]]</f>
        <v>0</v>
      </c>
      <c r="P2620" s="5">
        <f>(Table1[[#This Row],[Sales Price Per Unit]]-Table1[[#This Row],[Cost per Unit]])*Table1[[#This Row],[Quantity]]</f>
        <v>16.620000000000005</v>
      </c>
    </row>
    <row r="2621" spans="1:16" hidden="1" x14ac:dyDescent="0.25">
      <c r="A2621" s="1">
        <v>41365</v>
      </c>
      <c r="B2621" s="20">
        <f>MONTH(Table1[[#This Row],[Date]])</f>
        <v>4</v>
      </c>
      <c r="C2621" s="20" t="str">
        <f>TEXT(Table1[[#This Row],[Date]],"mmmm")</f>
        <v>kwiecień</v>
      </c>
      <c r="D2621" s="2">
        <v>1778</v>
      </c>
      <c r="E2621" s="2">
        <v>40</v>
      </c>
      <c r="F2621" s="2" t="s">
        <v>15</v>
      </c>
      <c r="G2621" s="2" t="s">
        <v>13</v>
      </c>
      <c r="H2621" s="5">
        <v>16.95</v>
      </c>
      <c r="I2621" s="3">
        <v>0.1</v>
      </c>
      <c r="J2621" s="5">
        <f>Table1[[#This Row],[Ticket Price Price Per Unit]]*(1-Table1[[#This Row],[Discount Given]])</f>
        <v>15.254999999999999</v>
      </c>
      <c r="K2621" s="5">
        <v>6.53</v>
      </c>
      <c r="L2621" s="2">
        <v>42</v>
      </c>
      <c r="M2621" s="2">
        <v>3019</v>
      </c>
      <c r="N2621" s="5">
        <f>Table1[[#This Row],[Sales Price Per Unit]]*Table1[[#This Row],[Quantity]]</f>
        <v>640.70999999999992</v>
      </c>
      <c r="O2621" s="5">
        <f>((Table1[[#This Row],[Ticket Price Price Per Unit]]-Table1[[#This Row],[Sales Price Per Unit]]))*Table1[[#This Row],[Quantity]]</f>
        <v>71.190000000000012</v>
      </c>
      <c r="P2621" s="5">
        <f>(Table1[[#This Row],[Sales Price Per Unit]]-Table1[[#This Row],[Cost per Unit]])*Table1[[#This Row],[Quantity]]</f>
        <v>366.44999999999993</v>
      </c>
    </row>
    <row r="2622" spans="1:16" hidden="1" x14ac:dyDescent="0.25">
      <c r="A2622" s="1">
        <v>41365</v>
      </c>
      <c r="B2622" s="20">
        <f>MONTH(Table1[[#This Row],[Date]])</f>
        <v>4</v>
      </c>
      <c r="C2622" s="20" t="str">
        <f>TEXT(Table1[[#This Row],[Date]],"mmmm")</f>
        <v>kwiecień</v>
      </c>
      <c r="D2622" s="2">
        <v>1778</v>
      </c>
      <c r="E2622" s="2">
        <v>29</v>
      </c>
      <c r="F2622" s="2" t="s">
        <v>15</v>
      </c>
      <c r="G2622" s="2" t="s">
        <v>13</v>
      </c>
      <c r="H2622" s="5">
        <v>40.950000000000003</v>
      </c>
      <c r="I2622" s="3">
        <v>0</v>
      </c>
      <c r="J2622" s="5">
        <f>Table1[[#This Row],[Ticket Price Price Per Unit]]*(1-Table1[[#This Row],[Discount Given]])</f>
        <v>40.950000000000003</v>
      </c>
      <c r="K2622" s="5">
        <v>15.51</v>
      </c>
      <c r="L2622" s="2">
        <v>4</v>
      </c>
      <c r="M2622" s="2">
        <v>3019</v>
      </c>
      <c r="N2622" s="5">
        <f>Table1[[#This Row],[Sales Price Per Unit]]*Table1[[#This Row],[Quantity]]</f>
        <v>163.80000000000001</v>
      </c>
      <c r="O2622" s="5">
        <f>((Table1[[#This Row],[Ticket Price Price Per Unit]]-Table1[[#This Row],[Sales Price Per Unit]]))*Table1[[#This Row],[Quantity]]</f>
        <v>0</v>
      </c>
      <c r="P2622" s="5">
        <f>(Table1[[#This Row],[Sales Price Per Unit]]-Table1[[#This Row],[Cost per Unit]])*Table1[[#This Row],[Quantity]]</f>
        <v>101.76000000000002</v>
      </c>
    </row>
    <row r="2623" spans="1:16" hidden="1" x14ac:dyDescent="0.25">
      <c r="A2623" s="1">
        <v>41365</v>
      </c>
      <c r="B2623" s="20">
        <f>MONTH(Table1[[#This Row],[Date]])</f>
        <v>4</v>
      </c>
      <c r="C2623" s="20" t="str">
        <f>TEXT(Table1[[#This Row],[Date]],"mmmm")</f>
        <v>kwiecień</v>
      </c>
      <c r="D2623" s="2">
        <v>1778</v>
      </c>
      <c r="E2623" s="2">
        <v>41</v>
      </c>
      <c r="F2623" s="2" t="s">
        <v>15</v>
      </c>
      <c r="G2623" s="2" t="s">
        <v>13</v>
      </c>
      <c r="H2623" s="5">
        <v>18.95</v>
      </c>
      <c r="I2623" s="3">
        <v>0</v>
      </c>
      <c r="J2623" s="5">
        <f>Table1[[#This Row],[Ticket Price Price Per Unit]]*(1-Table1[[#This Row],[Discount Given]])</f>
        <v>18.95</v>
      </c>
      <c r="K2623" s="5">
        <v>9.98</v>
      </c>
      <c r="L2623" s="2">
        <v>10</v>
      </c>
      <c r="M2623" s="2">
        <v>3019</v>
      </c>
      <c r="N2623" s="5">
        <f>Table1[[#This Row],[Sales Price Per Unit]]*Table1[[#This Row],[Quantity]]</f>
        <v>189.5</v>
      </c>
      <c r="O2623" s="5">
        <f>((Table1[[#This Row],[Ticket Price Price Per Unit]]-Table1[[#This Row],[Sales Price Per Unit]]))*Table1[[#This Row],[Quantity]]</f>
        <v>0</v>
      </c>
      <c r="P2623" s="5">
        <f>(Table1[[#This Row],[Sales Price Per Unit]]-Table1[[#This Row],[Cost per Unit]])*Table1[[#This Row],[Quantity]]</f>
        <v>89.699999999999989</v>
      </c>
    </row>
    <row r="2624" spans="1:16" x14ac:dyDescent="0.25">
      <c r="A2624" s="1">
        <v>41365</v>
      </c>
      <c r="B2624" s="20">
        <f>MONTH(Table1[[#This Row],[Date]])</f>
        <v>4</v>
      </c>
      <c r="C2624" s="20" t="str">
        <f>TEXT(Table1[[#This Row],[Date]],"mmmm")</f>
        <v>kwiecień</v>
      </c>
      <c r="D2624" s="2">
        <v>1779</v>
      </c>
      <c r="E2624" s="2">
        <v>13</v>
      </c>
      <c r="F2624" s="2" t="s">
        <v>14</v>
      </c>
      <c r="G2624" s="2" t="s">
        <v>13</v>
      </c>
      <c r="H2624" s="5">
        <v>26.95</v>
      </c>
      <c r="I2624" s="3">
        <v>0</v>
      </c>
      <c r="J2624" s="5">
        <f>Table1[[#This Row],[Ticket Price Price Per Unit]]*(1-Table1[[#This Row],[Discount Given]])</f>
        <v>26.95</v>
      </c>
      <c r="K2624" s="5">
        <v>13.26</v>
      </c>
      <c r="L2624" s="2">
        <v>1</v>
      </c>
      <c r="M2624" s="2">
        <v>3011</v>
      </c>
      <c r="N2624" s="5">
        <f>Table1[[#This Row],[Sales Price Per Unit]]*Table1[[#This Row],[Quantity]]</f>
        <v>26.95</v>
      </c>
      <c r="O2624" s="5">
        <f>((Table1[[#This Row],[Ticket Price Price Per Unit]]-Table1[[#This Row],[Sales Price Per Unit]]))*Table1[[#This Row],[Quantity]]</f>
        <v>0</v>
      </c>
      <c r="P2624" s="5">
        <f>(Table1[[#This Row],[Sales Price Per Unit]]-Table1[[#This Row],[Cost per Unit]])*Table1[[#This Row],[Quantity]]</f>
        <v>13.69</v>
      </c>
    </row>
    <row r="2625" spans="1:16" x14ac:dyDescent="0.25">
      <c r="A2625" s="1">
        <v>41365</v>
      </c>
      <c r="B2625" s="20">
        <f>MONTH(Table1[[#This Row],[Date]])</f>
        <v>4</v>
      </c>
      <c r="C2625" s="20" t="str">
        <f>TEXT(Table1[[#This Row],[Date]],"mmmm")</f>
        <v>kwiecień</v>
      </c>
      <c r="D2625" s="2">
        <v>1780</v>
      </c>
      <c r="E2625" s="2">
        <v>30</v>
      </c>
      <c r="F2625" s="2" t="s">
        <v>15</v>
      </c>
      <c r="G2625" s="2" t="s">
        <v>13</v>
      </c>
      <c r="H2625" s="5">
        <v>10.95</v>
      </c>
      <c r="I2625" s="3">
        <v>0</v>
      </c>
      <c r="J2625" s="5">
        <f>Table1[[#This Row],[Ticket Price Price Per Unit]]*(1-Table1[[#This Row],[Discount Given]])</f>
        <v>10.95</v>
      </c>
      <c r="K2625" s="5">
        <v>4.8</v>
      </c>
      <c r="L2625" s="2">
        <v>10</v>
      </c>
      <c r="M2625" s="2">
        <v>3018</v>
      </c>
      <c r="N2625" s="5">
        <f>Table1[[#This Row],[Sales Price Per Unit]]*Table1[[#This Row],[Quantity]]</f>
        <v>109.5</v>
      </c>
      <c r="O2625" s="5">
        <f>((Table1[[#This Row],[Ticket Price Price Per Unit]]-Table1[[#This Row],[Sales Price Per Unit]]))*Table1[[#This Row],[Quantity]]</f>
        <v>0</v>
      </c>
      <c r="P2625" s="5">
        <f>(Table1[[#This Row],[Sales Price Per Unit]]-Table1[[#This Row],[Cost per Unit]])*Table1[[#This Row],[Quantity]]</f>
        <v>61.499999999999993</v>
      </c>
    </row>
    <row r="2626" spans="1:16" x14ac:dyDescent="0.25">
      <c r="A2626" s="1">
        <v>41365</v>
      </c>
      <c r="B2626" s="20">
        <f>MONTH(Table1[[#This Row],[Date]])</f>
        <v>4</v>
      </c>
      <c r="C2626" s="20" t="str">
        <f>TEXT(Table1[[#This Row],[Date]],"mmmm")</f>
        <v>kwiecień</v>
      </c>
      <c r="D2626" s="2">
        <v>1781</v>
      </c>
      <c r="E2626" s="2">
        <v>8</v>
      </c>
      <c r="F2626" s="2" t="s">
        <v>14</v>
      </c>
      <c r="G2626" s="2" t="s">
        <v>13</v>
      </c>
      <c r="H2626" s="5">
        <v>7.95</v>
      </c>
      <c r="I2626" s="3">
        <v>0</v>
      </c>
      <c r="J2626" s="5">
        <f>Table1[[#This Row],[Ticket Price Price Per Unit]]*(1-Table1[[#This Row],[Discount Given]])</f>
        <v>7.95</v>
      </c>
      <c r="K2626" s="5">
        <v>4.53</v>
      </c>
      <c r="L2626" s="2">
        <v>6</v>
      </c>
      <c r="M2626" s="2">
        <v>3023</v>
      </c>
      <c r="N2626" s="5">
        <f>Table1[[#This Row],[Sales Price Per Unit]]*Table1[[#This Row],[Quantity]]</f>
        <v>47.7</v>
      </c>
      <c r="O2626" s="5">
        <f>((Table1[[#This Row],[Ticket Price Price Per Unit]]-Table1[[#This Row],[Sales Price Per Unit]]))*Table1[[#This Row],[Quantity]]</f>
        <v>0</v>
      </c>
      <c r="P2626" s="5">
        <f>(Table1[[#This Row],[Sales Price Per Unit]]-Table1[[#This Row],[Cost per Unit]])*Table1[[#This Row],[Quantity]]</f>
        <v>20.52</v>
      </c>
    </row>
    <row r="2627" spans="1:16" x14ac:dyDescent="0.25">
      <c r="A2627" s="1">
        <v>41365</v>
      </c>
      <c r="B2627" s="20">
        <f>MONTH(Table1[[#This Row],[Date]])</f>
        <v>4</v>
      </c>
      <c r="C2627" s="20" t="str">
        <f>TEXT(Table1[[#This Row],[Date]],"mmmm")</f>
        <v>kwiecień</v>
      </c>
      <c r="D2627" s="2">
        <v>1782</v>
      </c>
      <c r="E2627" s="2">
        <v>6</v>
      </c>
      <c r="F2627" s="2" t="s">
        <v>12</v>
      </c>
      <c r="G2627" s="2" t="s">
        <v>13</v>
      </c>
      <c r="H2627" s="5">
        <v>55.95</v>
      </c>
      <c r="I2627" s="3">
        <v>0.1</v>
      </c>
      <c r="J2627" s="5">
        <f>Table1[[#This Row],[Ticket Price Price Per Unit]]*(1-Table1[[#This Row],[Discount Given]])</f>
        <v>50.355000000000004</v>
      </c>
      <c r="K2627" s="5">
        <v>16.059999999999999</v>
      </c>
      <c r="L2627" s="2">
        <v>32</v>
      </c>
      <c r="M2627" s="2">
        <v>3015</v>
      </c>
      <c r="N2627" s="5">
        <f>Table1[[#This Row],[Sales Price Per Unit]]*Table1[[#This Row],[Quantity]]</f>
        <v>1611.3600000000001</v>
      </c>
      <c r="O2627" s="5">
        <f>((Table1[[#This Row],[Ticket Price Price Per Unit]]-Table1[[#This Row],[Sales Price Per Unit]]))*Table1[[#This Row],[Quantity]]</f>
        <v>179.03999999999996</v>
      </c>
      <c r="P2627" s="5">
        <f>(Table1[[#This Row],[Sales Price Per Unit]]-Table1[[#This Row],[Cost per Unit]])*Table1[[#This Row],[Quantity]]</f>
        <v>1097.44</v>
      </c>
    </row>
    <row r="2628" spans="1:16" x14ac:dyDescent="0.25">
      <c r="A2628" s="1">
        <v>41365</v>
      </c>
      <c r="B2628" s="20">
        <f>MONTH(Table1[[#This Row],[Date]])</f>
        <v>4</v>
      </c>
      <c r="C2628" s="20" t="str">
        <f>TEXT(Table1[[#This Row],[Date]],"mmmm")</f>
        <v>kwiecień</v>
      </c>
      <c r="D2628" s="2">
        <v>1783</v>
      </c>
      <c r="E2628" s="2">
        <v>47</v>
      </c>
      <c r="F2628" s="2" t="s">
        <v>15</v>
      </c>
      <c r="G2628" s="2" t="s">
        <v>13</v>
      </c>
      <c r="H2628" s="5">
        <v>28.95</v>
      </c>
      <c r="I2628" s="3">
        <v>0.1</v>
      </c>
      <c r="J2628" s="5">
        <f>Table1[[#This Row],[Ticket Price Price Per Unit]]*(1-Table1[[#This Row],[Discount Given]])</f>
        <v>26.055</v>
      </c>
      <c r="K2628" s="5">
        <v>8.86</v>
      </c>
      <c r="L2628" s="2">
        <v>16</v>
      </c>
      <c r="M2628" s="2">
        <v>3012</v>
      </c>
      <c r="N2628" s="5">
        <f>Table1[[#This Row],[Sales Price Per Unit]]*Table1[[#This Row],[Quantity]]</f>
        <v>416.88</v>
      </c>
      <c r="O2628" s="5">
        <f>((Table1[[#This Row],[Ticket Price Price Per Unit]]-Table1[[#This Row],[Sales Price Per Unit]]))*Table1[[#This Row],[Quantity]]</f>
        <v>46.319999999999993</v>
      </c>
      <c r="P2628" s="5">
        <f>(Table1[[#This Row],[Sales Price Per Unit]]-Table1[[#This Row],[Cost per Unit]])*Table1[[#This Row],[Quantity]]</f>
        <v>275.12</v>
      </c>
    </row>
    <row r="2629" spans="1:16" x14ac:dyDescent="0.25">
      <c r="A2629" s="1">
        <v>41365</v>
      </c>
      <c r="B2629" s="20">
        <f>MONTH(Table1[[#This Row],[Date]])</f>
        <v>4</v>
      </c>
      <c r="C2629" s="20" t="str">
        <f>TEXT(Table1[[#This Row],[Date]],"mmmm")</f>
        <v>kwiecień</v>
      </c>
      <c r="D2629" s="2">
        <v>1784</v>
      </c>
      <c r="E2629" s="2">
        <v>38</v>
      </c>
      <c r="F2629" s="2" t="s">
        <v>12</v>
      </c>
      <c r="G2629" s="2" t="s">
        <v>13</v>
      </c>
      <c r="H2629" s="5">
        <v>24.95</v>
      </c>
      <c r="I2629" s="3">
        <v>0</v>
      </c>
      <c r="J2629" s="5">
        <f>Table1[[#This Row],[Ticket Price Price Per Unit]]*(1-Table1[[#This Row],[Discount Given]])</f>
        <v>24.95</v>
      </c>
      <c r="K2629" s="5">
        <v>11.48</v>
      </c>
      <c r="L2629" s="2">
        <v>1</v>
      </c>
      <c r="M2629" s="2">
        <v>3025</v>
      </c>
      <c r="N2629" s="5">
        <f>Table1[[#This Row],[Sales Price Per Unit]]*Table1[[#This Row],[Quantity]]</f>
        <v>24.95</v>
      </c>
      <c r="O2629" s="5">
        <f>((Table1[[#This Row],[Ticket Price Price Per Unit]]-Table1[[#This Row],[Sales Price Per Unit]]))*Table1[[#This Row],[Quantity]]</f>
        <v>0</v>
      </c>
      <c r="P2629" s="5">
        <f>(Table1[[#This Row],[Sales Price Per Unit]]-Table1[[#This Row],[Cost per Unit]])*Table1[[#This Row],[Quantity]]</f>
        <v>13.469999999999999</v>
      </c>
    </row>
    <row r="2630" spans="1:16" x14ac:dyDescent="0.25">
      <c r="A2630" s="1">
        <v>41365</v>
      </c>
      <c r="B2630" s="20">
        <f>MONTH(Table1[[#This Row],[Date]])</f>
        <v>4</v>
      </c>
      <c r="C2630" s="20" t="str">
        <f>TEXT(Table1[[#This Row],[Date]],"mmmm")</f>
        <v>kwiecień</v>
      </c>
      <c r="D2630" s="2">
        <v>1785</v>
      </c>
      <c r="E2630" s="2">
        <v>30</v>
      </c>
      <c r="F2630" s="2" t="s">
        <v>15</v>
      </c>
      <c r="G2630" s="2" t="s">
        <v>13</v>
      </c>
      <c r="H2630" s="5">
        <v>10.95</v>
      </c>
      <c r="I2630" s="3">
        <v>0</v>
      </c>
      <c r="J2630" s="5">
        <f>Table1[[#This Row],[Ticket Price Price Per Unit]]*(1-Table1[[#This Row],[Discount Given]])</f>
        <v>10.95</v>
      </c>
      <c r="K2630" s="5">
        <v>4.8</v>
      </c>
      <c r="L2630" s="2">
        <v>16</v>
      </c>
      <c r="M2630" s="2">
        <v>3012</v>
      </c>
      <c r="N2630" s="5">
        <f>Table1[[#This Row],[Sales Price Per Unit]]*Table1[[#This Row],[Quantity]]</f>
        <v>175.2</v>
      </c>
      <c r="O2630" s="5">
        <f>((Table1[[#This Row],[Ticket Price Price Per Unit]]-Table1[[#This Row],[Sales Price Per Unit]]))*Table1[[#This Row],[Quantity]]</f>
        <v>0</v>
      </c>
      <c r="P2630" s="5">
        <f>(Table1[[#This Row],[Sales Price Per Unit]]-Table1[[#This Row],[Cost per Unit]])*Table1[[#This Row],[Quantity]]</f>
        <v>98.399999999999991</v>
      </c>
    </row>
    <row r="2631" spans="1:16" x14ac:dyDescent="0.25">
      <c r="A2631" s="1">
        <v>41365</v>
      </c>
      <c r="B2631" s="20">
        <f>MONTH(Table1[[#This Row],[Date]])</f>
        <v>4</v>
      </c>
      <c r="C2631" s="20" t="str">
        <f>TEXT(Table1[[#This Row],[Date]],"mmmm")</f>
        <v>kwiecień</v>
      </c>
      <c r="D2631" s="2">
        <v>1786</v>
      </c>
      <c r="E2631" s="2">
        <v>50</v>
      </c>
      <c r="F2631" s="2" t="s">
        <v>14</v>
      </c>
      <c r="G2631" s="2" t="s">
        <v>13</v>
      </c>
      <c r="H2631" s="5">
        <v>24.95</v>
      </c>
      <c r="I2631" s="3">
        <v>0</v>
      </c>
      <c r="J2631" s="5">
        <f>Table1[[#This Row],[Ticket Price Price Per Unit]]*(1-Table1[[#This Row],[Discount Given]])</f>
        <v>24.95</v>
      </c>
      <c r="K2631" s="5">
        <v>12.14</v>
      </c>
      <c r="L2631" s="2">
        <v>1</v>
      </c>
      <c r="M2631" s="2">
        <v>3022</v>
      </c>
      <c r="N2631" s="5">
        <f>Table1[[#This Row],[Sales Price Per Unit]]*Table1[[#This Row],[Quantity]]</f>
        <v>24.95</v>
      </c>
      <c r="O2631" s="5">
        <f>((Table1[[#This Row],[Ticket Price Price Per Unit]]-Table1[[#This Row],[Sales Price Per Unit]]))*Table1[[#This Row],[Quantity]]</f>
        <v>0</v>
      </c>
      <c r="P2631" s="5">
        <f>(Table1[[#This Row],[Sales Price Per Unit]]-Table1[[#This Row],[Cost per Unit]])*Table1[[#This Row],[Quantity]]</f>
        <v>12.809999999999999</v>
      </c>
    </row>
    <row r="2632" spans="1:16" x14ac:dyDescent="0.25">
      <c r="A2632" s="1">
        <v>41365</v>
      </c>
      <c r="B2632" s="20">
        <f>MONTH(Table1[[#This Row],[Date]])</f>
        <v>4</v>
      </c>
      <c r="C2632" s="20" t="str">
        <f>TEXT(Table1[[#This Row],[Date]],"mmmm")</f>
        <v>kwiecień</v>
      </c>
      <c r="D2632" s="2">
        <v>1787</v>
      </c>
      <c r="E2632" s="2">
        <v>46</v>
      </c>
      <c r="F2632" s="2" t="s">
        <v>15</v>
      </c>
      <c r="G2632" s="2" t="s">
        <v>13</v>
      </c>
      <c r="H2632" s="5">
        <v>55.95</v>
      </c>
      <c r="I2632" s="3">
        <v>0</v>
      </c>
      <c r="J2632" s="5">
        <f>Table1[[#This Row],[Ticket Price Price Per Unit]]*(1-Table1[[#This Row],[Discount Given]])</f>
        <v>55.95</v>
      </c>
      <c r="K2632" s="5">
        <v>32.47</v>
      </c>
      <c r="L2632" s="2">
        <v>31</v>
      </c>
      <c r="M2632" s="2">
        <v>3024</v>
      </c>
      <c r="N2632" s="5">
        <f>Table1[[#This Row],[Sales Price Per Unit]]*Table1[[#This Row],[Quantity]]</f>
        <v>1734.45</v>
      </c>
      <c r="O2632" s="5">
        <f>((Table1[[#This Row],[Ticket Price Price Per Unit]]-Table1[[#This Row],[Sales Price Per Unit]]))*Table1[[#This Row],[Quantity]]</f>
        <v>0</v>
      </c>
      <c r="P2632" s="5">
        <f>(Table1[[#This Row],[Sales Price Per Unit]]-Table1[[#This Row],[Cost per Unit]])*Table1[[#This Row],[Quantity]]</f>
        <v>727.88000000000011</v>
      </c>
    </row>
    <row r="2633" spans="1:16" x14ac:dyDescent="0.25">
      <c r="A2633" s="1">
        <v>41365</v>
      </c>
      <c r="B2633" s="20">
        <f>MONTH(Table1[[#This Row],[Date]])</f>
        <v>4</v>
      </c>
      <c r="C2633" s="20" t="str">
        <f>TEXT(Table1[[#This Row],[Date]],"mmmm")</f>
        <v>kwiecień</v>
      </c>
      <c r="D2633" s="2">
        <v>1788</v>
      </c>
      <c r="E2633" s="2">
        <v>46</v>
      </c>
      <c r="F2633" s="2" t="s">
        <v>14</v>
      </c>
      <c r="G2633" s="2" t="s">
        <v>13</v>
      </c>
      <c r="H2633" s="5">
        <v>55.95</v>
      </c>
      <c r="I2633" s="3">
        <v>0</v>
      </c>
      <c r="J2633" s="5">
        <f>Table1[[#This Row],[Ticket Price Price Per Unit]]*(1-Table1[[#This Row],[Discount Given]])</f>
        <v>55.95</v>
      </c>
      <c r="K2633" s="5">
        <v>32.47</v>
      </c>
      <c r="L2633" s="2">
        <v>37</v>
      </c>
      <c r="M2633" s="2">
        <v>3029</v>
      </c>
      <c r="N2633" s="5">
        <f>Table1[[#This Row],[Sales Price Per Unit]]*Table1[[#This Row],[Quantity]]</f>
        <v>2070.15</v>
      </c>
      <c r="O2633" s="5">
        <f>((Table1[[#This Row],[Ticket Price Price Per Unit]]-Table1[[#This Row],[Sales Price Per Unit]]))*Table1[[#This Row],[Quantity]]</f>
        <v>0</v>
      </c>
      <c r="P2633" s="5">
        <f>(Table1[[#This Row],[Sales Price Per Unit]]-Table1[[#This Row],[Cost per Unit]])*Table1[[#This Row],[Quantity]]</f>
        <v>868.7600000000001</v>
      </c>
    </row>
    <row r="2634" spans="1:16" x14ac:dyDescent="0.25">
      <c r="A2634" s="1">
        <v>41365</v>
      </c>
      <c r="B2634" s="20">
        <f>MONTH(Table1[[#This Row],[Date]])</f>
        <v>4</v>
      </c>
      <c r="C2634" s="20" t="str">
        <f>TEXT(Table1[[#This Row],[Date]],"mmmm")</f>
        <v>kwiecień</v>
      </c>
      <c r="D2634" s="2">
        <v>1789</v>
      </c>
      <c r="E2634" s="2">
        <v>11</v>
      </c>
      <c r="F2634" s="2" t="s">
        <v>12</v>
      </c>
      <c r="G2634" s="2" t="s">
        <v>13</v>
      </c>
      <c r="H2634" s="5">
        <v>65.95</v>
      </c>
      <c r="I2634" s="3">
        <v>0</v>
      </c>
      <c r="J2634" s="5">
        <f>Table1[[#This Row],[Ticket Price Price Per Unit]]*(1-Table1[[#This Row],[Discount Given]])</f>
        <v>65.95</v>
      </c>
      <c r="K2634" s="5">
        <v>37.97</v>
      </c>
      <c r="L2634" s="2">
        <v>1</v>
      </c>
      <c r="M2634" s="2">
        <v>3032</v>
      </c>
      <c r="N2634" s="5">
        <f>Table1[[#This Row],[Sales Price Per Unit]]*Table1[[#This Row],[Quantity]]</f>
        <v>65.95</v>
      </c>
      <c r="O2634" s="5">
        <f>((Table1[[#This Row],[Ticket Price Price Per Unit]]-Table1[[#This Row],[Sales Price Per Unit]]))*Table1[[#This Row],[Quantity]]</f>
        <v>0</v>
      </c>
      <c r="P2634" s="5">
        <f>(Table1[[#This Row],[Sales Price Per Unit]]-Table1[[#This Row],[Cost per Unit]])*Table1[[#This Row],[Quantity]]</f>
        <v>27.980000000000004</v>
      </c>
    </row>
    <row r="2635" spans="1:16" x14ac:dyDescent="0.25">
      <c r="A2635" s="1">
        <v>41365</v>
      </c>
      <c r="B2635" s="20">
        <f>MONTH(Table1[[#This Row],[Date]])</f>
        <v>4</v>
      </c>
      <c r="C2635" s="20" t="str">
        <f>TEXT(Table1[[#This Row],[Date]],"mmmm")</f>
        <v>kwiecień</v>
      </c>
      <c r="D2635" s="2">
        <v>1790</v>
      </c>
      <c r="E2635" s="2">
        <v>16</v>
      </c>
      <c r="F2635" s="2" t="s">
        <v>15</v>
      </c>
      <c r="G2635" s="2" t="s">
        <v>13</v>
      </c>
      <c r="H2635" s="5">
        <v>27.95</v>
      </c>
      <c r="I2635" s="3">
        <v>0</v>
      </c>
      <c r="J2635" s="5">
        <f>Table1[[#This Row],[Ticket Price Price Per Unit]]*(1-Table1[[#This Row],[Discount Given]])</f>
        <v>27.95</v>
      </c>
      <c r="K2635" s="5">
        <v>15.85</v>
      </c>
      <c r="L2635" s="2">
        <v>6</v>
      </c>
      <c r="M2635" s="2">
        <v>3030</v>
      </c>
      <c r="N2635" s="5">
        <f>Table1[[#This Row],[Sales Price Per Unit]]*Table1[[#This Row],[Quantity]]</f>
        <v>167.7</v>
      </c>
      <c r="O2635" s="5">
        <f>((Table1[[#This Row],[Ticket Price Price Per Unit]]-Table1[[#This Row],[Sales Price Per Unit]]))*Table1[[#This Row],[Quantity]]</f>
        <v>0</v>
      </c>
      <c r="P2635" s="5">
        <f>(Table1[[#This Row],[Sales Price Per Unit]]-Table1[[#This Row],[Cost per Unit]])*Table1[[#This Row],[Quantity]]</f>
        <v>72.599999999999994</v>
      </c>
    </row>
    <row r="2636" spans="1:16" x14ac:dyDescent="0.25">
      <c r="A2636" s="1">
        <v>41365</v>
      </c>
      <c r="B2636" s="20">
        <f>MONTH(Table1[[#This Row],[Date]])</f>
        <v>4</v>
      </c>
      <c r="C2636" s="20" t="str">
        <f>TEXT(Table1[[#This Row],[Date]],"mmmm")</f>
        <v>kwiecień</v>
      </c>
      <c r="D2636" s="2">
        <v>1791</v>
      </c>
      <c r="E2636" s="2">
        <v>20</v>
      </c>
      <c r="F2636" s="2" t="s">
        <v>14</v>
      </c>
      <c r="G2636" s="2" t="s">
        <v>13</v>
      </c>
      <c r="H2636" s="5">
        <v>16.95</v>
      </c>
      <c r="I2636" s="3">
        <v>0.1</v>
      </c>
      <c r="J2636" s="5">
        <f>Table1[[#This Row],[Ticket Price Price Per Unit]]*(1-Table1[[#This Row],[Discount Given]])</f>
        <v>15.254999999999999</v>
      </c>
      <c r="K2636" s="5">
        <v>6.76</v>
      </c>
      <c r="L2636" s="2">
        <v>27</v>
      </c>
      <c r="M2636" s="2">
        <v>3033</v>
      </c>
      <c r="N2636" s="5">
        <f>Table1[[#This Row],[Sales Price Per Unit]]*Table1[[#This Row],[Quantity]]</f>
        <v>411.88499999999999</v>
      </c>
      <c r="O2636" s="5">
        <f>((Table1[[#This Row],[Ticket Price Price Per Unit]]-Table1[[#This Row],[Sales Price Per Unit]]))*Table1[[#This Row],[Quantity]]</f>
        <v>45.765000000000008</v>
      </c>
      <c r="P2636" s="5">
        <f>(Table1[[#This Row],[Sales Price Per Unit]]-Table1[[#This Row],[Cost per Unit]])*Table1[[#This Row],[Quantity]]</f>
        <v>229.36499999999998</v>
      </c>
    </row>
    <row r="2637" spans="1:16" x14ac:dyDescent="0.25">
      <c r="A2637" s="1">
        <v>41365</v>
      </c>
      <c r="B2637" s="20">
        <f>MONTH(Table1[[#This Row],[Date]])</f>
        <v>4</v>
      </c>
      <c r="C2637" s="20" t="str">
        <f>TEXT(Table1[[#This Row],[Date]],"mmmm")</f>
        <v>kwiecień</v>
      </c>
      <c r="D2637" s="2">
        <v>1792</v>
      </c>
      <c r="E2637" s="2">
        <v>48</v>
      </c>
      <c r="F2637" s="2" t="s">
        <v>15</v>
      </c>
      <c r="G2637" s="2" t="s">
        <v>13</v>
      </c>
      <c r="H2637" s="5">
        <v>3.95</v>
      </c>
      <c r="I2637" s="3">
        <v>0</v>
      </c>
      <c r="J2637" s="5">
        <f>Table1[[#This Row],[Ticket Price Price Per Unit]]*(1-Table1[[#This Row],[Discount Given]])</f>
        <v>3.95</v>
      </c>
      <c r="K2637" s="5">
        <v>1.43</v>
      </c>
      <c r="L2637" s="2">
        <v>6</v>
      </c>
      <c r="M2637" s="2">
        <v>3014</v>
      </c>
      <c r="N2637" s="5">
        <f>Table1[[#This Row],[Sales Price Per Unit]]*Table1[[#This Row],[Quantity]]</f>
        <v>23.700000000000003</v>
      </c>
      <c r="O2637" s="5">
        <f>((Table1[[#This Row],[Ticket Price Price Per Unit]]-Table1[[#This Row],[Sales Price Per Unit]]))*Table1[[#This Row],[Quantity]]</f>
        <v>0</v>
      </c>
      <c r="P2637" s="5">
        <f>(Table1[[#This Row],[Sales Price Per Unit]]-Table1[[#This Row],[Cost per Unit]])*Table1[[#This Row],[Quantity]]</f>
        <v>15.120000000000003</v>
      </c>
    </row>
    <row r="2638" spans="1:16" x14ac:dyDescent="0.25">
      <c r="A2638" s="1">
        <v>41365</v>
      </c>
      <c r="B2638" s="20">
        <f>MONTH(Table1[[#This Row],[Date]])</f>
        <v>4</v>
      </c>
      <c r="C2638" s="20" t="str">
        <f>TEXT(Table1[[#This Row],[Date]],"mmmm")</f>
        <v>kwiecień</v>
      </c>
      <c r="D2638" s="2">
        <v>1792</v>
      </c>
      <c r="E2638" s="2">
        <v>45</v>
      </c>
      <c r="F2638" s="2" t="s">
        <v>15</v>
      </c>
      <c r="G2638" s="2" t="s">
        <v>13</v>
      </c>
      <c r="H2638" s="5">
        <v>38.950000000000003</v>
      </c>
      <c r="I2638" s="3">
        <v>0</v>
      </c>
      <c r="J2638" s="5">
        <f>Table1[[#This Row],[Ticket Price Price Per Unit]]*(1-Table1[[#This Row],[Discount Given]])</f>
        <v>38.950000000000003</v>
      </c>
      <c r="K2638" s="5">
        <v>22.33</v>
      </c>
      <c r="L2638" s="2">
        <v>9</v>
      </c>
      <c r="M2638" s="2">
        <v>3014</v>
      </c>
      <c r="N2638" s="5">
        <f>Table1[[#This Row],[Sales Price Per Unit]]*Table1[[#This Row],[Quantity]]</f>
        <v>350.55</v>
      </c>
      <c r="O2638" s="5">
        <f>((Table1[[#This Row],[Ticket Price Price Per Unit]]-Table1[[#This Row],[Sales Price Per Unit]]))*Table1[[#This Row],[Quantity]]</f>
        <v>0</v>
      </c>
      <c r="P2638" s="5">
        <f>(Table1[[#This Row],[Sales Price Per Unit]]-Table1[[#This Row],[Cost per Unit]])*Table1[[#This Row],[Quantity]]</f>
        <v>149.58000000000004</v>
      </c>
    </row>
    <row r="2639" spans="1:16" x14ac:dyDescent="0.25">
      <c r="A2639" s="1">
        <v>41365</v>
      </c>
      <c r="B2639" s="20">
        <f>MONTH(Table1[[#This Row],[Date]])</f>
        <v>4</v>
      </c>
      <c r="C2639" s="20" t="str">
        <f>TEXT(Table1[[#This Row],[Date]],"mmmm")</f>
        <v>kwiecień</v>
      </c>
      <c r="D2639" s="2">
        <v>1793</v>
      </c>
      <c r="E2639" s="2">
        <v>35</v>
      </c>
      <c r="F2639" s="2" t="s">
        <v>12</v>
      </c>
      <c r="G2639" s="2" t="s">
        <v>13</v>
      </c>
      <c r="H2639" s="5">
        <v>0.95</v>
      </c>
      <c r="I2639" s="3">
        <v>0</v>
      </c>
      <c r="J2639" s="5">
        <f>Table1[[#This Row],[Ticket Price Price Per Unit]]*(1-Table1[[#This Row],[Discount Given]])</f>
        <v>0.95</v>
      </c>
      <c r="K2639" s="5">
        <v>0.47</v>
      </c>
      <c r="L2639" s="2">
        <v>15</v>
      </c>
      <c r="M2639" s="2">
        <v>3018</v>
      </c>
      <c r="N2639" s="5">
        <f>Table1[[#This Row],[Sales Price Per Unit]]*Table1[[#This Row],[Quantity]]</f>
        <v>14.25</v>
      </c>
      <c r="O2639" s="5">
        <f>((Table1[[#This Row],[Ticket Price Price Per Unit]]-Table1[[#This Row],[Sales Price Per Unit]]))*Table1[[#This Row],[Quantity]]</f>
        <v>0</v>
      </c>
      <c r="P2639" s="5">
        <f>(Table1[[#This Row],[Sales Price Per Unit]]-Table1[[#This Row],[Cost per Unit]])*Table1[[#This Row],[Quantity]]</f>
        <v>7.1999999999999993</v>
      </c>
    </row>
    <row r="2640" spans="1:16" x14ac:dyDescent="0.25">
      <c r="A2640" s="1">
        <v>41366</v>
      </c>
      <c r="B2640" s="20">
        <f>MONTH(Table1[[#This Row],[Date]])</f>
        <v>4</v>
      </c>
      <c r="C2640" s="20" t="str">
        <f>TEXT(Table1[[#This Row],[Date]],"mmmm")</f>
        <v>kwiecień</v>
      </c>
      <c r="D2640" s="2">
        <v>1794</v>
      </c>
      <c r="E2640" s="2">
        <v>39</v>
      </c>
      <c r="F2640" s="2" t="s">
        <v>16</v>
      </c>
      <c r="G2640" s="2" t="s">
        <v>17</v>
      </c>
      <c r="H2640" s="5">
        <v>26.95</v>
      </c>
      <c r="I2640" s="3">
        <v>0</v>
      </c>
      <c r="J2640" s="5">
        <f>Table1[[#This Row],[Ticket Price Price Per Unit]]*(1-Table1[[#This Row],[Discount Given]])</f>
        <v>26.95</v>
      </c>
      <c r="K2640" s="5">
        <v>12.24</v>
      </c>
      <c r="L2640" s="2">
        <v>17</v>
      </c>
      <c r="M2640" s="2">
        <v>3016</v>
      </c>
      <c r="N2640" s="5">
        <f>Table1[[#This Row],[Sales Price Per Unit]]*Table1[[#This Row],[Quantity]]</f>
        <v>458.15</v>
      </c>
      <c r="O2640" s="5">
        <f>((Table1[[#This Row],[Ticket Price Price Per Unit]]-Table1[[#This Row],[Sales Price Per Unit]]))*Table1[[#This Row],[Quantity]]</f>
        <v>0</v>
      </c>
      <c r="P2640" s="5">
        <f>(Table1[[#This Row],[Sales Price Per Unit]]-Table1[[#This Row],[Cost per Unit]])*Table1[[#This Row],[Quantity]]</f>
        <v>250.07</v>
      </c>
    </row>
    <row r="2641" spans="1:16" x14ac:dyDescent="0.25">
      <c r="A2641" s="1">
        <v>41366</v>
      </c>
      <c r="B2641" s="20">
        <f>MONTH(Table1[[#This Row],[Date]])</f>
        <v>4</v>
      </c>
      <c r="C2641" s="20" t="str">
        <f>TEXT(Table1[[#This Row],[Date]],"mmmm")</f>
        <v>kwiecień</v>
      </c>
      <c r="D2641" s="2">
        <v>1795</v>
      </c>
      <c r="E2641" s="2">
        <v>21</v>
      </c>
      <c r="F2641" s="2" t="s">
        <v>16</v>
      </c>
      <c r="G2641" s="2" t="s">
        <v>17</v>
      </c>
      <c r="H2641" s="5">
        <v>26.95</v>
      </c>
      <c r="I2641" s="3">
        <v>0</v>
      </c>
      <c r="J2641" s="5">
        <f>Table1[[#This Row],[Ticket Price Price Per Unit]]*(1-Table1[[#This Row],[Discount Given]])</f>
        <v>26.95</v>
      </c>
      <c r="K2641" s="5">
        <v>12.42</v>
      </c>
      <c r="L2641" s="2">
        <v>7</v>
      </c>
      <c r="M2641" s="2">
        <v>3026</v>
      </c>
      <c r="N2641" s="5">
        <f>Table1[[#This Row],[Sales Price Per Unit]]*Table1[[#This Row],[Quantity]]</f>
        <v>188.65</v>
      </c>
      <c r="O2641" s="5">
        <f>((Table1[[#This Row],[Ticket Price Price Per Unit]]-Table1[[#This Row],[Sales Price Per Unit]]))*Table1[[#This Row],[Quantity]]</f>
        <v>0</v>
      </c>
      <c r="P2641" s="5">
        <f>(Table1[[#This Row],[Sales Price Per Unit]]-Table1[[#This Row],[Cost per Unit]])*Table1[[#This Row],[Quantity]]</f>
        <v>101.71</v>
      </c>
    </row>
    <row r="2642" spans="1:16" x14ac:dyDescent="0.25">
      <c r="A2642" s="1">
        <v>41366</v>
      </c>
      <c r="B2642" s="20">
        <f>MONTH(Table1[[#This Row],[Date]])</f>
        <v>4</v>
      </c>
      <c r="C2642" s="20" t="str">
        <f>TEXT(Table1[[#This Row],[Date]],"mmmm")</f>
        <v>kwiecień</v>
      </c>
      <c r="D2642" s="2">
        <v>1795</v>
      </c>
      <c r="E2642" s="2">
        <v>30</v>
      </c>
      <c r="F2642" s="2" t="s">
        <v>16</v>
      </c>
      <c r="G2642" s="2" t="s">
        <v>17</v>
      </c>
      <c r="H2642" s="5">
        <v>10.95</v>
      </c>
      <c r="I2642" s="3">
        <v>0</v>
      </c>
      <c r="J2642" s="5">
        <f>Table1[[#This Row],[Ticket Price Price Per Unit]]*(1-Table1[[#This Row],[Discount Given]])</f>
        <v>10.95</v>
      </c>
      <c r="K2642" s="5">
        <v>4.8</v>
      </c>
      <c r="L2642" s="2">
        <v>4</v>
      </c>
      <c r="M2642" s="2">
        <v>3026</v>
      </c>
      <c r="N2642" s="5">
        <f>Table1[[#This Row],[Sales Price Per Unit]]*Table1[[#This Row],[Quantity]]</f>
        <v>43.8</v>
      </c>
      <c r="O2642" s="5">
        <f>((Table1[[#This Row],[Ticket Price Price Per Unit]]-Table1[[#This Row],[Sales Price Per Unit]]))*Table1[[#This Row],[Quantity]]</f>
        <v>0</v>
      </c>
      <c r="P2642" s="5">
        <f>(Table1[[#This Row],[Sales Price Per Unit]]-Table1[[#This Row],[Cost per Unit]])*Table1[[#This Row],[Quantity]]</f>
        <v>24.599999999999998</v>
      </c>
    </row>
    <row r="2643" spans="1:16" x14ac:dyDescent="0.25">
      <c r="A2643" s="1">
        <v>41366</v>
      </c>
      <c r="B2643" s="20">
        <f>MONTH(Table1[[#This Row],[Date]])</f>
        <v>4</v>
      </c>
      <c r="C2643" s="20" t="str">
        <f>TEXT(Table1[[#This Row],[Date]],"mmmm")</f>
        <v>kwiecień</v>
      </c>
      <c r="D2643" s="2">
        <v>1796</v>
      </c>
      <c r="E2643" s="2">
        <v>45</v>
      </c>
      <c r="F2643" s="2" t="s">
        <v>18</v>
      </c>
      <c r="G2643" s="2" t="s">
        <v>17</v>
      </c>
      <c r="H2643" s="5">
        <v>38.950000000000003</v>
      </c>
      <c r="I2643" s="3">
        <v>0</v>
      </c>
      <c r="J2643" s="5">
        <f>Table1[[#This Row],[Ticket Price Price Per Unit]]*(1-Table1[[#This Row],[Discount Given]])</f>
        <v>38.950000000000003</v>
      </c>
      <c r="K2643" s="5">
        <v>22.33</v>
      </c>
      <c r="L2643" s="2">
        <v>1</v>
      </c>
      <c r="M2643" s="2">
        <v>3023</v>
      </c>
      <c r="N2643" s="5">
        <f>Table1[[#This Row],[Sales Price Per Unit]]*Table1[[#This Row],[Quantity]]</f>
        <v>38.950000000000003</v>
      </c>
      <c r="O2643" s="5">
        <f>((Table1[[#This Row],[Ticket Price Price Per Unit]]-Table1[[#This Row],[Sales Price Per Unit]]))*Table1[[#This Row],[Quantity]]</f>
        <v>0</v>
      </c>
      <c r="P2643" s="5">
        <f>(Table1[[#This Row],[Sales Price Per Unit]]-Table1[[#This Row],[Cost per Unit]])*Table1[[#This Row],[Quantity]]</f>
        <v>16.620000000000005</v>
      </c>
    </row>
    <row r="2644" spans="1:16" x14ac:dyDescent="0.25">
      <c r="A2644" s="1">
        <v>41366</v>
      </c>
      <c r="B2644" s="20">
        <f>MONTH(Table1[[#This Row],[Date]])</f>
        <v>4</v>
      </c>
      <c r="C2644" s="20" t="str">
        <f>TEXT(Table1[[#This Row],[Date]],"mmmm")</f>
        <v>kwiecień</v>
      </c>
      <c r="D2644" s="2">
        <v>1797</v>
      </c>
      <c r="E2644" s="2">
        <v>50</v>
      </c>
      <c r="F2644" s="2" t="s">
        <v>16</v>
      </c>
      <c r="G2644" s="2" t="s">
        <v>17</v>
      </c>
      <c r="H2644" s="5">
        <v>24.95</v>
      </c>
      <c r="I2644" s="3">
        <v>0</v>
      </c>
      <c r="J2644" s="5">
        <f>Table1[[#This Row],[Ticket Price Price Per Unit]]*(1-Table1[[#This Row],[Discount Given]])</f>
        <v>24.95</v>
      </c>
      <c r="K2644" s="5">
        <v>12.14</v>
      </c>
      <c r="L2644" s="2">
        <v>3</v>
      </c>
      <c r="M2644" s="2">
        <v>3013</v>
      </c>
      <c r="N2644" s="5">
        <f>Table1[[#This Row],[Sales Price Per Unit]]*Table1[[#This Row],[Quantity]]</f>
        <v>74.849999999999994</v>
      </c>
      <c r="O2644" s="5">
        <f>((Table1[[#This Row],[Ticket Price Price Per Unit]]-Table1[[#This Row],[Sales Price Per Unit]]))*Table1[[#This Row],[Quantity]]</f>
        <v>0</v>
      </c>
      <c r="P2644" s="5">
        <f>(Table1[[#This Row],[Sales Price Per Unit]]-Table1[[#This Row],[Cost per Unit]])*Table1[[#This Row],[Quantity]]</f>
        <v>38.429999999999993</v>
      </c>
    </row>
    <row r="2645" spans="1:16" hidden="1" x14ac:dyDescent="0.25">
      <c r="A2645" s="1">
        <v>41367</v>
      </c>
      <c r="B2645" s="20">
        <f>MONTH(Table1[[#This Row],[Date]])</f>
        <v>4</v>
      </c>
      <c r="C2645" s="20" t="str">
        <f>TEXT(Table1[[#This Row],[Date]],"mmmm")</f>
        <v>kwiecień</v>
      </c>
      <c r="D2645" s="2">
        <v>1798</v>
      </c>
      <c r="E2645" s="2">
        <v>6</v>
      </c>
      <c r="F2645" s="2" t="s">
        <v>12</v>
      </c>
      <c r="G2645" s="2" t="s">
        <v>17</v>
      </c>
      <c r="H2645" s="5">
        <v>55.95</v>
      </c>
      <c r="I2645" s="3">
        <v>0.1</v>
      </c>
      <c r="J2645" s="5">
        <f>Table1[[#This Row],[Ticket Price Price Per Unit]]*(1-Table1[[#This Row],[Discount Given]])</f>
        <v>50.355000000000004</v>
      </c>
      <c r="K2645" s="5">
        <v>16.059999999999999</v>
      </c>
      <c r="L2645" s="2">
        <v>15</v>
      </c>
      <c r="M2645" s="2">
        <v>3019</v>
      </c>
      <c r="N2645" s="5">
        <f>Table1[[#This Row],[Sales Price Per Unit]]*Table1[[#This Row],[Quantity]]</f>
        <v>755.32500000000005</v>
      </c>
      <c r="O2645" s="5">
        <f>((Table1[[#This Row],[Ticket Price Price Per Unit]]-Table1[[#This Row],[Sales Price Per Unit]]))*Table1[[#This Row],[Quantity]]</f>
        <v>83.924999999999983</v>
      </c>
      <c r="P2645" s="5">
        <f>(Table1[[#This Row],[Sales Price Per Unit]]-Table1[[#This Row],[Cost per Unit]])*Table1[[#This Row],[Quantity]]</f>
        <v>514.42500000000007</v>
      </c>
    </row>
    <row r="2646" spans="1:16" x14ac:dyDescent="0.25">
      <c r="A2646" s="1">
        <v>41367</v>
      </c>
      <c r="B2646" s="20">
        <f>MONTH(Table1[[#This Row],[Date]])</f>
        <v>4</v>
      </c>
      <c r="C2646" s="20" t="str">
        <f>TEXT(Table1[[#This Row],[Date]],"mmmm")</f>
        <v>kwiecień</v>
      </c>
      <c r="D2646" s="2">
        <v>1799</v>
      </c>
      <c r="E2646" s="2">
        <v>16</v>
      </c>
      <c r="F2646" s="2" t="s">
        <v>14</v>
      </c>
      <c r="G2646" s="2" t="s">
        <v>17</v>
      </c>
      <c r="H2646" s="5">
        <v>27.95</v>
      </c>
      <c r="I2646" s="3">
        <v>0</v>
      </c>
      <c r="J2646" s="5">
        <f>Table1[[#This Row],[Ticket Price Price Per Unit]]*(1-Table1[[#This Row],[Discount Given]])</f>
        <v>27.95</v>
      </c>
      <c r="K2646" s="5">
        <v>15.85</v>
      </c>
      <c r="L2646" s="2">
        <v>4</v>
      </c>
      <c r="M2646" s="2">
        <v>3027</v>
      </c>
      <c r="N2646" s="5">
        <f>Table1[[#This Row],[Sales Price Per Unit]]*Table1[[#This Row],[Quantity]]</f>
        <v>111.8</v>
      </c>
      <c r="O2646" s="5">
        <f>((Table1[[#This Row],[Ticket Price Price Per Unit]]-Table1[[#This Row],[Sales Price Per Unit]]))*Table1[[#This Row],[Quantity]]</f>
        <v>0</v>
      </c>
      <c r="P2646" s="5">
        <f>(Table1[[#This Row],[Sales Price Per Unit]]-Table1[[#This Row],[Cost per Unit]])*Table1[[#This Row],[Quantity]]</f>
        <v>48.4</v>
      </c>
    </row>
    <row r="2647" spans="1:16" x14ac:dyDescent="0.25">
      <c r="A2647" s="1">
        <v>41367</v>
      </c>
      <c r="B2647" s="20">
        <f>MONTH(Table1[[#This Row],[Date]])</f>
        <v>4</v>
      </c>
      <c r="C2647" s="20" t="str">
        <f>TEXT(Table1[[#This Row],[Date]],"mmmm")</f>
        <v>kwiecień</v>
      </c>
      <c r="D2647" s="2">
        <v>1799</v>
      </c>
      <c r="E2647" s="2">
        <v>17</v>
      </c>
      <c r="F2647" s="2" t="s">
        <v>14</v>
      </c>
      <c r="G2647" s="2" t="s">
        <v>17</v>
      </c>
      <c r="H2647" s="5">
        <v>49.95</v>
      </c>
      <c r="I2647" s="3">
        <v>0.1</v>
      </c>
      <c r="J2647" s="5">
        <f>Table1[[#This Row],[Ticket Price Price Per Unit]]*(1-Table1[[#This Row],[Discount Given]])</f>
        <v>44.955000000000005</v>
      </c>
      <c r="K2647" s="5">
        <v>23.93</v>
      </c>
      <c r="L2647" s="2">
        <v>16</v>
      </c>
      <c r="M2647" s="2">
        <v>3027</v>
      </c>
      <c r="N2647" s="5">
        <f>Table1[[#This Row],[Sales Price Per Unit]]*Table1[[#This Row],[Quantity]]</f>
        <v>719.28000000000009</v>
      </c>
      <c r="O2647" s="5">
        <f>((Table1[[#This Row],[Ticket Price Price Per Unit]]-Table1[[#This Row],[Sales Price Per Unit]]))*Table1[[#This Row],[Quantity]]</f>
        <v>79.919999999999959</v>
      </c>
      <c r="P2647" s="5">
        <f>(Table1[[#This Row],[Sales Price Per Unit]]-Table1[[#This Row],[Cost per Unit]])*Table1[[#This Row],[Quantity]]</f>
        <v>336.40000000000009</v>
      </c>
    </row>
    <row r="2648" spans="1:16" x14ac:dyDescent="0.25">
      <c r="A2648" s="1">
        <v>41367</v>
      </c>
      <c r="B2648" s="20">
        <f>MONTH(Table1[[#This Row],[Date]])</f>
        <v>4</v>
      </c>
      <c r="C2648" s="20" t="str">
        <f>TEXT(Table1[[#This Row],[Date]],"mmmm")</f>
        <v>kwiecień</v>
      </c>
      <c r="D2648" s="2">
        <v>1799</v>
      </c>
      <c r="E2648" s="2">
        <v>46</v>
      </c>
      <c r="F2648" s="2" t="s">
        <v>14</v>
      </c>
      <c r="G2648" s="2" t="s">
        <v>17</v>
      </c>
      <c r="H2648" s="5">
        <v>55.95</v>
      </c>
      <c r="I2648" s="3">
        <v>0</v>
      </c>
      <c r="J2648" s="5">
        <f>Table1[[#This Row],[Ticket Price Price Per Unit]]*(1-Table1[[#This Row],[Discount Given]])</f>
        <v>55.95</v>
      </c>
      <c r="K2648" s="5">
        <v>32.47</v>
      </c>
      <c r="L2648" s="2">
        <v>11</v>
      </c>
      <c r="M2648" s="2">
        <v>3027</v>
      </c>
      <c r="N2648" s="5">
        <f>Table1[[#This Row],[Sales Price Per Unit]]*Table1[[#This Row],[Quantity]]</f>
        <v>615.45000000000005</v>
      </c>
      <c r="O2648" s="5">
        <f>((Table1[[#This Row],[Ticket Price Price Per Unit]]-Table1[[#This Row],[Sales Price Per Unit]]))*Table1[[#This Row],[Quantity]]</f>
        <v>0</v>
      </c>
      <c r="P2648" s="5">
        <f>(Table1[[#This Row],[Sales Price Per Unit]]-Table1[[#This Row],[Cost per Unit]])*Table1[[#This Row],[Quantity]]</f>
        <v>258.28000000000003</v>
      </c>
    </row>
    <row r="2649" spans="1:16" x14ac:dyDescent="0.25">
      <c r="A2649" s="1">
        <v>41367</v>
      </c>
      <c r="B2649" s="20">
        <f>MONTH(Table1[[#This Row],[Date]])</f>
        <v>4</v>
      </c>
      <c r="C2649" s="20" t="str">
        <f>TEXT(Table1[[#This Row],[Date]],"mmmm")</f>
        <v>kwiecień</v>
      </c>
      <c r="D2649" s="2">
        <v>1800</v>
      </c>
      <c r="E2649" s="2">
        <v>8</v>
      </c>
      <c r="F2649" s="2" t="s">
        <v>12</v>
      </c>
      <c r="G2649" s="2" t="s">
        <v>17</v>
      </c>
      <c r="H2649" s="5">
        <v>7.95</v>
      </c>
      <c r="I2649" s="3">
        <v>0</v>
      </c>
      <c r="J2649" s="5">
        <f>Table1[[#This Row],[Ticket Price Price Per Unit]]*(1-Table1[[#This Row],[Discount Given]])</f>
        <v>7.95</v>
      </c>
      <c r="K2649" s="5">
        <v>4.53</v>
      </c>
      <c r="L2649" s="2">
        <v>28</v>
      </c>
      <c r="M2649" s="2">
        <v>3020</v>
      </c>
      <c r="N2649" s="5">
        <f>Table1[[#This Row],[Sales Price Per Unit]]*Table1[[#This Row],[Quantity]]</f>
        <v>222.6</v>
      </c>
      <c r="O2649" s="5">
        <f>((Table1[[#This Row],[Ticket Price Price Per Unit]]-Table1[[#This Row],[Sales Price Per Unit]]))*Table1[[#This Row],[Quantity]]</f>
        <v>0</v>
      </c>
      <c r="P2649" s="5">
        <f>(Table1[[#This Row],[Sales Price Per Unit]]-Table1[[#This Row],[Cost per Unit]])*Table1[[#This Row],[Quantity]]</f>
        <v>95.759999999999991</v>
      </c>
    </row>
    <row r="2650" spans="1:16" x14ac:dyDescent="0.25">
      <c r="A2650" s="1">
        <v>41367</v>
      </c>
      <c r="B2650" s="20">
        <f>MONTH(Table1[[#This Row],[Date]])</f>
        <v>4</v>
      </c>
      <c r="C2650" s="20" t="str">
        <f>TEXT(Table1[[#This Row],[Date]],"mmmm")</f>
        <v>kwiecień</v>
      </c>
      <c r="D2650" s="2">
        <v>1801</v>
      </c>
      <c r="E2650" s="2">
        <v>27</v>
      </c>
      <c r="F2650" s="2" t="s">
        <v>12</v>
      </c>
      <c r="G2650" s="2" t="s">
        <v>17</v>
      </c>
      <c r="H2650" s="5">
        <v>4.95</v>
      </c>
      <c r="I2650" s="3">
        <v>0</v>
      </c>
      <c r="J2650" s="5">
        <f>Table1[[#This Row],[Ticket Price Price Per Unit]]*(1-Table1[[#This Row],[Discount Given]])</f>
        <v>4.95</v>
      </c>
      <c r="K2650" s="5">
        <v>1.82</v>
      </c>
      <c r="L2650" s="2">
        <v>3</v>
      </c>
      <c r="M2650" s="2">
        <v>3018</v>
      </c>
      <c r="N2650" s="5">
        <f>Table1[[#This Row],[Sales Price Per Unit]]*Table1[[#This Row],[Quantity]]</f>
        <v>14.850000000000001</v>
      </c>
      <c r="O2650" s="5">
        <f>((Table1[[#This Row],[Ticket Price Price Per Unit]]-Table1[[#This Row],[Sales Price Per Unit]]))*Table1[[#This Row],[Quantity]]</f>
        <v>0</v>
      </c>
      <c r="P2650" s="5">
        <f>(Table1[[#This Row],[Sales Price Per Unit]]-Table1[[#This Row],[Cost per Unit]])*Table1[[#This Row],[Quantity]]</f>
        <v>9.39</v>
      </c>
    </row>
    <row r="2651" spans="1:16" x14ac:dyDescent="0.25">
      <c r="A2651" s="1">
        <v>41367</v>
      </c>
      <c r="B2651" s="20">
        <f>MONTH(Table1[[#This Row],[Date]])</f>
        <v>4</v>
      </c>
      <c r="C2651" s="20" t="str">
        <f>TEXT(Table1[[#This Row],[Date]],"mmmm")</f>
        <v>kwiecień</v>
      </c>
      <c r="D2651" s="2">
        <v>1802</v>
      </c>
      <c r="E2651" s="2">
        <v>49</v>
      </c>
      <c r="F2651" s="2" t="s">
        <v>14</v>
      </c>
      <c r="G2651" s="2" t="s">
        <v>17</v>
      </c>
      <c r="H2651" s="5">
        <v>63.95</v>
      </c>
      <c r="I2651" s="3">
        <v>0</v>
      </c>
      <c r="J2651" s="5">
        <f>Table1[[#This Row],[Ticket Price Price Per Unit]]*(1-Table1[[#This Row],[Discount Given]])</f>
        <v>63.95</v>
      </c>
      <c r="K2651" s="5">
        <v>27.1</v>
      </c>
      <c r="L2651" s="2">
        <v>6</v>
      </c>
      <c r="M2651" s="2">
        <v>3024</v>
      </c>
      <c r="N2651" s="5">
        <f>Table1[[#This Row],[Sales Price Per Unit]]*Table1[[#This Row],[Quantity]]</f>
        <v>383.70000000000005</v>
      </c>
      <c r="O2651" s="5">
        <f>((Table1[[#This Row],[Ticket Price Price Per Unit]]-Table1[[#This Row],[Sales Price Per Unit]]))*Table1[[#This Row],[Quantity]]</f>
        <v>0</v>
      </c>
      <c r="P2651" s="5">
        <f>(Table1[[#This Row],[Sales Price Per Unit]]-Table1[[#This Row],[Cost per Unit]])*Table1[[#This Row],[Quantity]]</f>
        <v>221.10000000000002</v>
      </c>
    </row>
    <row r="2652" spans="1:16" x14ac:dyDescent="0.25">
      <c r="A2652" s="1">
        <v>41367</v>
      </c>
      <c r="B2652" s="20">
        <f>MONTH(Table1[[#This Row],[Date]])</f>
        <v>4</v>
      </c>
      <c r="C2652" s="20" t="str">
        <f>TEXT(Table1[[#This Row],[Date]],"mmmm")</f>
        <v>kwiecień</v>
      </c>
      <c r="D2652" s="2">
        <v>1803</v>
      </c>
      <c r="E2652" s="2">
        <v>49</v>
      </c>
      <c r="F2652" s="2" t="s">
        <v>12</v>
      </c>
      <c r="G2652" s="2" t="s">
        <v>17</v>
      </c>
      <c r="H2652" s="5">
        <v>63.95</v>
      </c>
      <c r="I2652" s="3">
        <v>0</v>
      </c>
      <c r="J2652" s="5">
        <f>Table1[[#This Row],[Ticket Price Price Per Unit]]*(1-Table1[[#This Row],[Discount Given]])</f>
        <v>63.95</v>
      </c>
      <c r="K2652" s="5">
        <v>27.1</v>
      </c>
      <c r="L2652" s="2">
        <v>1</v>
      </c>
      <c r="M2652" s="2">
        <v>3014</v>
      </c>
      <c r="N2652" s="5">
        <f>Table1[[#This Row],[Sales Price Per Unit]]*Table1[[#This Row],[Quantity]]</f>
        <v>63.95</v>
      </c>
      <c r="O2652" s="5">
        <f>((Table1[[#This Row],[Ticket Price Price Per Unit]]-Table1[[#This Row],[Sales Price Per Unit]]))*Table1[[#This Row],[Quantity]]</f>
        <v>0</v>
      </c>
      <c r="P2652" s="5">
        <f>(Table1[[#This Row],[Sales Price Per Unit]]-Table1[[#This Row],[Cost per Unit]])*Table1[[#This Row],[Quantity]]</f>
        <v>36.85</v>
      </c>
    </row>
    <row r="2653" spans="1:16" x14ac:dyDescent="0.25">
      <c r="A2653" s="1">
        <v>41367</v>
      </c>
      <c r="B2653" s="20">
        <f>MONTH(Table1[[#This Row],[Date]])</f>
        <v>4</v>
      </c>
      <c r="C2653" s="20" t="str">
        <f>TEXT(Table1[[#This Row],[Date]],"mmmm")</f>
        <v>kwiecień</v>
      </c>
      <c r="D2653" s="2">
        <v>1803</v>
      </c>
      <c r="E2653" s="2">
        <v>39</v>
      </c>
      <c r="F2653" s="2" t="s">
        <v>12</v>
      </c>
      <c r="G2653" s="2" t="s">
        <v>17</v>
      </c>
      <c r="H2653" s="5">
        <v>26.95</v>
      </c>
      <c r="I2653" s="3">
        <v>0</v>
      </c>
      <c r="J2653" s="5">
        <f>Table1[[#This Row],[Ticket Price Price Per Unit]]*(1-Table1[[#This Row],[Discount Given]])</f>
        <v>26.95</v>
      </c>
      <c r="K2653" s="5">
        <v>12.24</v>
      </c>
      <c r="L2653" s="2">
        <v>9</v>
      </c>
      <c r="M2653" s="2">
        <v>3014</v>
      </c>
      <c r="N2653" s="5">
        <f>Table1[[#This Row],[Sales Price Per Unit]]*Table1[[#This Row],[Quantity]]</f>
        <v>242.54999999999998</v>
      </c>
      <c r="O2653" s="5">
        <f>((Table1[[#This Row],[Ticket Price Price Per Unit]]-Table1[[#This Row],[Sales Price Per Unit]]))*Table1[[#This Row],[Quantity]]</f>
        <v>0</v>
      </c>
      <c r="P2653" s="5">
        <f>(Table1[[#This Row],[Sales Price Per Unit]]-Table1[[#This Row],[Cost per Unit]])*Table1[[#This Row],[Quantity]]</f>
        <v>132.38999999999999</v>
      </c>
    </row>
    <row r="2654" spans="1:16" x14ac:dyDescent="0.25">
      <c r="A2654" s="1">
        <v>41367</v>
      </c>
      <c r="B2654" s="20">
        <f>MONTH(Table1[[#This Row],[Date]])</f>
        <v>4</v>
      </c>
      <c r="C2654" s="20" t="str">
        <f>TEXT(Table1[[#This Row],[Date]],"mmmm")</f>
        <v>kwiecień</v>
      </c>
      <c r="D2654" s="2">
        <v>1804</v>
      </c>
      <c r="E2654" s="2">
        <v>14</v>
      </c>
      <c r="F2654" s="2" t="s">
        <v>14</v>
      </c>
      <c r="G2654" s="2" t="s">
        <v>17</v>
      </c>
      <c r="H2654" s="5">
        <v>31.95</v>
      </c>
      <c r="I2654" s="3">
        <v>0</v>
      </c>
      <c r="J2654" s="5">
        <f>Table1[[#This Row],[Ticket Price Price Per Unit]]*(1-Table1[[#This Row],[Discount Given]])</f>
        <v>31.95</v>
      </c>
      <c r="K2654" s="5">
        <v>17.38</v>
      </c>
      <c r="L2654" s="2">
        <v>3</v>
      </c>
      <c r="M2654" s="2">
        <v>3022</v>
      </c>
      <c r="N2654" s="5">
        <f>Table1[[#This Row],[Sales Price Per Unit]]*Table1[[#This Row],[Quantity]]</f>
        <v>95.85</v>
      </c>
      <c r="O2654" s="5">
        <f>((Table1[[#This Row],[Ticket Price Price Per Unit]]-Table1[[#This Row],[Sales Price Per Unit]]))*Table1[[#This Row],[Quantity]]</f>
        <v>0</v>
      </c>
      <c r="P2654" s="5">
        <f>(Table1[[#This Row],[Sales Price Per Unit]]-Table1[[#This Row],[Cost per Unit]])*Table1[[#This Row],[Quantity]]</f>
        <v>43.71</v>
      </c>
    </row>
    <row r="2655" spans="1:16" x14ac:dyDescent="0.25">
      <c r="A2655" s="1">
        <v>41367</v>
      </c>
      <c r="B2655" s="20">
        <f>MONTH(Table1[[#This Row],[Date]])</f>
        <v>4</v>
      </c>
      <c r="C2655" s="20" t="str">
        <f>TEXT(Table1[[#This Row],[Date]],"mmmm")</f>
        <v>kwiecień</v>
      </c>
      <c r="D2655" s="2">
        <v>1804</v>
      </c>
      <c r="E2655" s="2">
        <v>10</v>
      </c>
      <c r="F2655" s="2" t="s">
        <v>14</v>
      </c>
      <c r="G2655" s="2" t="s">
        <v>17</v>
      </c>
      <c r="H2655" s="5">
        <v>34.950000000000003</v>
      </c>
      <c r="I2655" s="3">
        <v>0</v>
      </c>
      <c r="J2655" s="5">
        <f>Table1[[#This Row],[Ticket Price Price Per Unit]]*(1-Table1[[#This Row],[Discount Given]])</f>
        <v>34.950000000000003</v>
      </c>
      <c r="K2655" s="5">
        <v>22.13</v>
      </c>
      <c r="L2655" s="2">
        <v>17</v>
      </c>
      <c r="M2655" s="2">
        <v>3022</v>
      </c>
      <c r="N2655" s="5">
        <f>Table1[[#This Row],[Sales Price Per Unit]]*Table1[[#This Row],[Quantity]]</f>
        <v>594.15000000000009</v>
      </c>
      <c r="O2655" s="5">
        <f>((Table1[[#This Row],[Ticket Price Price Per Unit]]-Table1[[#This Row],[Sales Price Per Unit]]))*Table1[[#This Row],[Quantity]]</f>
        <v>0</v>
      </c>
      <c r="P2655" s="5">
        <f>(Table1[[#This Row],[Sales Price Per Unit]]-Table1[[#This Row],[Cost per Unit]])*Table1[[#This Row],[Quantity]]</f>
        <v>217.94000000000005</v>
      </c>
    </row>
    <row r="2656" spans="1:16" x14ac:dyDescent="0.25">
      <c r="A2656" s="1">
        <v>41367</v>
      </c>
      <c r="B2656" s="20">
        <f>MONTH(Table1[[#This Row],[Date]])</f>
        <v>4</v>
      </c>
      <c r="C2656" s="20" t="str">
        <f>TEXT(Table1[[#This Row],[Date]],"mmmm")</f>
        <v>kwiecień</v>
      </c>
      <c r="D2656" s="2">
        <v>1804</v>
      </c>
      <c r="E2656" s="2">
        <v>48</v>
      </c>
      <c r="F2656" s="2" t="s">
        <v>14</v>
      </c>
      <c r="G2656" s="2" t="s">
        <v>17</v>
      </c>
      <c r="H2656" s="5">
        <v>3.95</v>
      </c>
      <c r="I2656" s="3">
        <v>0</v>
      </c>
      <c r="J2656" s="5">
        <f>Table1[[#This Row],[Ticket Price Price Per Unit]]*(1-Table1[[#This Row],[Discount Given]])</f>
        <v>3.95</v>
      </c>
      <c r="K2656" s="5">
        <v>1.43</v>
      </c>
      <c r="L2656" s="2">
        <v>12</v>
      </c>
      <c r="M2656" s="2">
        <v>3022</v>
      </c>
      <c r="N2656" s="5">
        <f>Table1[[#This Row],[Sales Price Per Unit]]*Table1[[#This Row],[Quantity]]</f>
        <v>47.400000000000006</v>
      </c>
      <c r="O2656" s="5">
        <f>((Table1[[#This Row],[Ticket Price Price Per Unit]]-Table1[[#This Row],[Sales Price Per Unit]]))*Table1[[#This Row],[Quantity]]</f>
        <v>0</v>
      </c>
      <c r="P2656" s="5">
        <f>(Table1[[#This Row],[Sales Price Per Unit]]-Table1[[#This Row],[Cost per Unit]])*Table1[[#This Row],[Quantity]]</f>
        <v>30.240000000000006</v>
      </c>
    </row>
    <row r="2657" spans="1:16" hidden="1" x14ac:dyDescent="0.25">
      <c r="A2657" s="1">
        <v>41367</v>
      </c>
      <c r="B2657" s="20">
        <f>MONTH(Table1[[#This Row],[Date]])</f>
        <v>4</v>
      </c>
      <c r="C2657" s="20" t="str">
        <f>TEXT(Table1[[#This Row],[Date]],"mmmm")</f>
        <v>kwiecień</v>
      </c>
      <c r="D2657" s="2">
        <v>1805</v>
      </c>
      <c r="E2657" s="2">
        <v>15</v>
      </c>
      <c r="F2657" s="2" t="s">
        <v>12</v>
      </c>
      <c r="G2657" s="2" t="s">
        <v>17</v>
      </c>
      <c r="H2657" s="5">
        <v>28.95</v>
      </c>
      <c r="I2657" s="3">
        <v>0</v>
      </c>
      <c r="J2657" s="5">
        <f>Table1[[#This Row],[Ticket Price Price Per Unit]]*(1-Table1[[#This Row],[Discount Given]])</f>
        <v>28.95</v>
      </c>
      <c r="K2657" s="5">
        <v>17.53</v>
      </c>
      <c r="L2657" s="2">
        <v>38</v>
      </c>
      <c r="M2657" s="2">
        <v>3019</v>
      </c>
      <c r="N2657" s="5">
        <f>Table1[[#This Row],[Sales Price Per Unit]]*Table1[[#This Row],[Quantity]]</f>
        <v>1100.0999999999999</v>
      </c>
      <c r="O2657" s="5">
        <f>((Table1[[#This Row],[Ticket Price Price Per Unit]]-Table1[[#This Row],[Sales Price Per Unit]]))*Table1[[#This Row],[Quantity]]</f>
        <v>0</v>
      </c>
      <c r="P2657" s="5">
        <f>(Table1[[#This Row],[Sales Price Per Unit]]-Table1[[#This Row],[Cost per Unit]])*Table1[[#This Row],[Quantity]]</f>
        <v>433.95999999999992</v>
      </c>
    </row>
    <row r="2658" spans="1:16" x14ac:dyDescent="0.25">
      <c r="A2658" s="1">
        <v>41367</v>
      </c>
      <c r="B2658" s="20">
        <f>MONTH(Table1[[#This Row],[Date]])</f>
        <v>4</v>
      </c>
      <c r="C2658" s="20" t="str">
        <f>TEXT(Table1[[#This Row],[Date]],"mmmm")</f>
        <v>kwiecień</v>
      </c>
      <c r="D2658" s="2">
        <v>1806</v>
      </c>
      <c r="E2658" s="2">
        <v>21</v>
      </c>
      <c r="F2658" s="2" t="s">
        <v>14</v>
      </c>
      <c r="G2658" s="2" t="s">
        <v>17</v>
      </c>
      <c r="H2658" s="5">
        <v>26.95</v>
      </c>
      <c r="I2658" s="3">
        <v>0</v>
      </c>
      <c r="J2658" s="5">
        <f>Table1[[#This Row],[Ticket Price Price Per Unit]]*(1-Table1[[#This Row],[Discount Given]])</f>
        <v>26.95</v>
      </c>
      <c r="K2658" s="5">
        <v>12.42</v>
      </c>
      <c r="L2658" s="2">
        <v>8</v>
      </c>
      <c r="M2658" s="2">
        <v>3033</v>
      </c>
      <c r="N2658" s="5">
        <f>Table1[[#This Row],[Sales Price Per Unit]]*Table1[[#This Row],[Quantity]]</f>
        <v>215.6</v>
      </c>
      <c r="O2658" s="5">
        <f>((Table1[[#This Row],[Ticket Price Price Per Unit]]-Table1[[#This Row],[Sales Price Per Unit]]))*Table1[[#This Row],[Quantity]]</f>
        <v>0</v>
      </c>
      <c r="P2658" s="5">
        <f>(Table1[[#This Row],[Sales Price Per Unit]]-Table1[[#This Row],[Cost per Unit]])*Table1[[#This Row],[Quantity]]</f>
        <v>116.24</v>
      </c>
    </row>
    <row r="2659" spans="1:16" x14ac:dyDescent="0.25">
      <c r="A2659" s="1">
        <v>41367</v>
      </c>
      <c r="B2659" s="20">
        <f>MONTH(Table1[[#This Row],[Date]])</f>
        <v>4</v>
      </c>
      <c r="C2659" s="20" t="str">
        <f>TEXT(Table1[[#This Row],[Date]],"mmmm")</f>
        <v>kwiecień</v>
      </c>
      <c r="D2659" s="2">
        <v>1806</v>
      </c>
      <c r="E2659" s="2">
        <v>39</v>
      </c>
      <c r="F2659" s="2" t="s">
        <v>14</v>
      </c>
      <c r="G2659" s="2" t="s">
        <v>17</v>
      </c>
      <c r="H2659" s="5">
        <v>26.95</v>
      </c>
      <c r="I2659" s="3">
        <v>0</v>
      </c>
      <c r="J2659" s="5">
        <f>Table1[[#This Row],[Ticket Price Price Per Unit]]*(1-Table1[[#This Row],[Discount Given]])</f>
        <v>26.95</v>
      </c>
      <c r="K2659" s="5">
        <v>12.24</v>
      </c>
      <c r="L2659" s="2">
        <v>15</v>
      </c>
      <c r="M2659" s="2">
        <v>3033</v>
      </c>
      <c r="N2659" s="5">
        <f>Table1[[#This Row],[Sales Price Per Unit]]*Table1[[#This Row],[Quantity]]</f>
        <v>404.25</v>
      </c>
      <c r="O2659" s="5">
        <f>((Table1[[#This Row],[Ticket Price Price Per Unit]]-Table1[[#This Row],[Sales Price Per Unit]]))*Table1[[#This Row],[Quantity]]</f>
        <v>0</v>
      </c>
      <c r="P2659" s="5">
        <f>(Table1[[#This Row],[Sales Price Per Unit]]-Table1[[#This Row],[Cost per Unit]])*Table1[[#This Row],[Quantity]]</f>
        <v>220.64999999999998</v>
      </c>
    </row>
    <row r="2660" spans="1:16" x14ac:dyDescent="0.25">
      <c r="A2660" s="1">
        <v>41367</v>
      </c>
      <c r="B2660" s="20">
        <f>MONTH(Table1[[#This Row],[Date]])</f>
        <v>4</v>
      </c>
      <c r="C2660" s="20" t="str">
        <f>TEXT(Table1[[#This Row],[Date]],"mmmm")</f>
        <v>kwiecień</v>
      </c>
      <c r="D2660" s="2">
        <v>1807</v>
      </c>
      <c r="E2660" s="2">
        <v>19</v>
      </c>
      <c r="F2660" s="2" t="s">
        <v>12</v>
      </c>
      <c r="G2660" s="2" t="s">
        <v>17</v>
      </c>
      <c r="H2660" s="5">
        <v>49.95</v>
      </c>
      <c r="I2660" s="3">
        <v>0</v>
      </c>
      <c r="J2660" s="5">
        <f>Table1[[#This Row],[Ticket Price Price Per Unit]]*(1-Table1[[#This Row],[Discount Given]])</f>
        <v>49.95</v>
      </c>
      <c r="K2660" s="5">
        <v>24.77</v>
      </c>
      <c r="L2660" s="2">
        <v>3</v>
      </c>
      <c r="M2660" s="2">
        <v>3025</v>
      </c>
      <c r="N2660" s="5">
        <f>Table1[[#This Row],[Sales Price Per Unit]]*Table1[[#This Row],[Quantity]]</f>
        <v>149.85000000000002</v>
      </c>
      <c r="O2660" s="5">
        <f>((Table1[[#This Row],[Ticket Price Price Per Unit]]-Table1[[#This Row],[Sales Price Per Unit]]))*Table1[[#This Row],[Quantity]]</f>
        <v>0</v>
      </c>
      <c r="P2660" s="5">
        <f>(Table1[[#This Row],[Sales Price Per Unit]]-Table1[[#This Row],[Cost per Unit]])*Table1[[#This Row],[Quantity]]</f>
        <v>75.540000000000006</v>
      </c>
    </row>
    <row r="2661" spans="1:16" x14ac:dyDescent="0.25">
      <c r="A2661" s="1">
        <v>41367</v>
      </c>
      <c r="B2661" s="20">
        <f>MONTH(Table1[[#This Row],[Date]])</f>
        <v>4</v>
      </c>
      <c r="C2661" s="20" t="str">
        <f>TEXT(Table1[[#This Row],[Date]],"mmmm")</f>
        <v>kwiecień</v>
      </c>
      <c r="D2661" s="2">
        <v>1808</v>
      </c>
      <c r="E2661" s="2">
        <v>29</v>
      </c>
      <c r="F2661" s="2" t="s">
        <v>14</v>
      </c>
      <c r="G2661" s="2" t="s">
        <v>17</v>
      </c>
      <c r="H2661" s="5">
        <v>40.950000000000003</v>
      </c>
      <c r="I2661" s="3">
        <v>0</v>
      </c>
      <c r="J2661" s="5">
        <f>Table1[[#This Row],[Ticket Price Price Per Unit]]*(1-Table1[[#This Row],[Discount Given]])</f>
        <v>40.950000000000003</v>
      </c>
      <c r="K2661" s="5">
        <v>15.51</v>
      </c>
      <c r="L2661" s="2">
        <v>1</v>
      </c>
      <c r="M2661" s="2">
        <v>3017</v>
      </c>
      <c r="N2661" s="5">
        <f>Table1[[#This Row],[Sales Price Per Unit]]*Table1[[#This Row],[Quantity]]</f>
        <v>40.950000000000003</v>
      </c>
      <c r="O2661" s="5">
        <f>((Table1[[#This Row],[Ticket Price Price Per Unit]]-Table1[[#This Row],[Sales Price Per Unit]]))*Table1[[#This Row],[Quantity]]</f>
        <v>0</v>
      </c>
      <c r="P2661" s="5">
        <f>(Table1[[#This Row],[Sales Price Per Unit]]-Table1[[#This Row],[Cost per Unit]])*Table1[[#This Row],[Quantity]]</f>
        <v>25.440000000000005</v>
      </c>
    </row>
    <row r="2662" spans="1:16" x14ac:dyDescent="0.25">
      <c r="A2662" s="1">
        <v>41367</v>
      </c>
      <c r="B2662" s="20">
        <f>MONTH(Table1[[#This Row],[Date]])</f>
        <v>4</v>
      </c>
      <c r="C2662" s="20" t="str">
        <f>TEXT(Table1[[#This Row],[Date]],"mmmm")</f>
        <v>kwiecień</v>
      </c>
      <c r="D2662" s="2">
        <v>1808</v>
      </c>
      <c r="E2662" s="2">
        <v>25</v>
      </c>
      <c r="F2662" s="2" t="s">
        <v>14</v>
      </c>
      <c r="G2662" s="2" t="s">
        <v>17</v>
      </c>
      <c r="H2662" s="5">
        <v>0.95</v>
      </c>
      <c r="I2662" s="3">
        <v>0</v>
      </c>
      <c r="J2662" s="5">
        <f>Table1[[#This Row],[Ticket Price Price Per Unit]]*(1-Table1[[#This Row],[Discount Given]])</f>
        <v>0.95</v>
      </c>
      <c r="K2662" s="5">
        <v>0.35</v>
      </c>
      <c r="L2662" s="2">
        <v>7</v>
      </c>
      <c r="M2662" s="2">
        <v>3017</v>
      </c>
      <c r="N2662" s="5">
        <f>Table1[[#This Row],[Sales Price Per Unit]]*Table1[[#This Row],[Quantity]]</f>
        <v>6.6499999999999995</v>
      </c>
      <c r="O2662" s="5">
        <f>((Table1[[#This Row],[Ticket Price Price Per Unit]]-Table1[[#This Row],[Sales Price Per Unit]]))*Table1[[#This Row],[Quantity]]</f>
        <v>0</v>
      </c>
      <c r="P2662" s="5">
        <f>(Table1[[#This Row],[Sales Price Per Unit]]-Table1[[#This Row],[Cost per Unit]])*Table1[[#This Row],[Quantity]]</f>
        <v>4.2</v>
      </c>
    </row>
    <row r="2663" spans="1:16" x14ac:dyDescent="0.25">
      <c r="A2663" s="1">
        <v>41367</v>
      </c>
      <c r="B2663" s="20">
        <f>MONTH(Table1[[#This Row],[Date]])</f>
        <v>4</v>
      </c>
      <c r="C2663" s="20" t="str">
        <f>TEXT(Table1[[#This Row],[Date]],"mmmm")</f>
        <v>kwiecień</v>
      </c>
      <c r="D2663" s="2">
        <v>1808</v>
      </c>
      <c r="E2663" s="2">
        <v>10</v>
      </c>
      <c r="F2663" s="2" t="s">
        <v>14</v>
      </c>
      <c r="G2663" s="2" t="s">
        <v>17</v>
      </c>
      <c r="H2663" s="5">
        <v>34.950000000000003</v>
      </c>
      <c r="I2663" s="3">
        <v>0</v>
      </c>
      <c r="J2663" s="5">
        <f>Table1[[#This Row],[Ticket Price Price Per Unit]]*(1-Table1[[#This Row],[Discount Given]])</f>
        <v>34.950000000000003</v>
      </c>
      <c r="K2663" s="5">
        <v>22.13</v>
      </c>
      <c r="L2663" s="2">
        <v>16</v>
      </c>
      <c r="M2663" s="2">
        <v>3017</v>
      </c>
      <c r="N2663" s="5">
        <f>Table1[[#This Row],[Sales Price Per Unit]]*Table1[[#This Row],[Quantity]]</f>
        <v>559.20000000000005</v>
      </c>
      <c r="O2663" s="5">
        <f>((Table1[[#This Row],[Ticket Price Price Per Unit]]-Table1[[#This Row],[Sales Price Per Unit]]))*Table1[[#This Row],[Quantity]]</f>
        <v>0</v>
      </c>
      <c r="P2663" s="5">
        <f>(Table1[[#This Row],[Sales Price Per Unit]]-Table1[[#This Row],[Cost per Unit]])*Table1[[#This Row],[Quantity]]</f>
        <v>205.12000000000006</v>
      </c>
    </row>
    <row r="2664" spans="1:16" x14ac:dyDescent="0.25">
      <c r="A2664" s="1">
        <v>41367</v>
      </c>
      <c r="B2664" s="20">
        <f>MONTH(Table1[[#This Row],[Date]])</f>
        <v>4</v>
      </c>
      <c r="C2664" s="20" t="str">
        <f>TEXT(Table1[[#This Row],[Date]],"mmmm")</f>
        <v>kwiecień</v>
      </c>
      <c r="D2664" s="2">
        <v>1808</v>
      </c>
      <c r="E2664" s="2">
        <v>50</v>
      </c>
      <c r="F2664" s="2" t="s">
        <v>14</v>
      </c>
      <c r="G2664" s="2" t="s">
        <v>17</v>
      </c>
      <c r="H2664" s="5">
        <v>24.95</v>
      </c>
      <c r="I2664" s="3">
        <v>0</v>
      </c>
      <c r="J2664" s="5">
        <f>Table1[[#This Row],[Ticket Price Price Per Unit]]*(1-Table1[[#This Row],[Discount Given]])</f>
        <v>24.95</v>
      </c>
      <c r="K2664" s="5">
        <v>12.14</v>
      </c>
      <c r="L2664" s="2">
        <v>2</v>
      </c>
      <c r="M2664" s="2">
        <v>3017</v>
      </c>
      <c r="N2664" s="5">
        <f>Table1[[#This Row],[Sales Price Per Unit]]*Table1[[#This Row],[Quantity]]</f>
        <v>49.9</v>
      </c>
      <c r="O2664" s="5">
        <f>((Table1[[#This Row],[Ticket Price Price Per Unit]]-Table1[[#This Row],[Sales Price Per Unit]]))*Table1[[#This Row],[Quantity]]</f>
        <v>0</v>
      </c>
      <c r="P2664" s="5">
        <f>(Table1[[#This Row],[Sales Price Per Unit]]-Table1[[#This Row],[Cost per Unit]])*Table1[[#This Row],[Quantity]]</f>
        <v>25.619999999999997</v>
      </c>
    </row>
    <row r="2665" spans="1:16" x14ac:dyDescent="0.25">
      <c r="A2665" s="1">
        <v>41367</v>
      </c>
      <c r="B2665" s="20">
        <f>MONTH(Table1[[#This Row],[Date]])</f>
        <v>4</v>
      </c>
      <c r="C2665" s="20" t="str">
        <f>TEXT(Table1[[#This Row],[Date]],"mmmm")</f>
        <v>kwiecień</v>
      </c>
      <c r="D2665" s="2">
        <v>1809</v>
      </c>
      <c r="E2665" s="2">
        <v>41</v>
      </c>
      <c r="F2665" s="2" t="s">
        <v>12</v>
      </c>
      <c r="G2665" s="2" t="s">
        <v>17</v>
      </c>
      <c r="H2665" s="5">
        <v>18.95</v>
      </c>
      <c r="I2665" s="3">
        <v>0</v>
      </c>
      <c r="J2665" s="5">
        <f>Table1[[#This Row],[Ticket Price Price Per Unit]]*(1-Table1[[#This Row],[Discount Given]])</f>
        <v>18.95</v>
      </c>
      <c r="K2665" s="5">
        <v>9.98</v>
      </c>
      <c r="L2665" s="2">
        <v>27</v>
      </c>
      <c r="M2665" s="2">
        <v>3023</v>
      </c>
      <c r="N2665" s="5">
        <f>Table1[[#This Row],[Sales Price Per Unit]]*Table1[[#This Row],[Quantity]]</f>
        <v>511.65</v>
      </c>
      <c r="O2665" s="5">
        <f>((Table1[[#This Row],[Ticket Price Price Per Unit]]-Table1[[#This Row],[Sales Price Per Unit]]))*Table1[[#This Row],[Quantity]]</f>
        <v>0</v>
      </c>
      <c r="P2665" s="5">
        <f>(Table1[[#This Row],[Sales Price Per Unit]]-Table1[[#This Row],[Cost per Unit]])*Table1[[#This Row],[Quantity]]</f>
        <v>242.18999999999997</v>
      </c>
    </row>
    <row r="2666" spans="1:16" x14ac:dyDescent="0.25">
      <c r="A2666" s="1">
        <v>41367</v>
      </c>
      <c r="B2666" s="20">
        <f>MONTH(Table1[[#This Row],[Date]])</f>
        <v>4</v>
      </c>
      <c r="C2666" s="20" t="str">
        <f>TEXT(Table1[[#This Row],[Date]],"mmmm")</f>
        <v>kwiecień</v>
      </c>
      <c r="D2666" s="2">
        <v>1809</v>
      </c>
      <c r="E2666" s="2">
        <v>21</v>
      </c>
      <c r="F2666" s="2" t="s">
        <v>12</v>
      </c>
      <c r="G2666" s="2" t="s">
        <v>17</v>
      </c>
      <c r="H2666" s="5">
        <v>26.95</v>
      </c>
      <c r="I2666" s="3">
        <v>0</v>
      </c>
      <c r="J2666" s="5">
        <f>Table1[[#This Row],[Ticket Price Price Per Unit]]*(1-Table1[[#This Row],[Discount Given]])</f>
        <v>26.95</v>
      </c>
      <c r="K2666" s="5">
        <v>12.42</v>
      </c>
      <c r="L2666" s="2">
        <v>16</v>
      </c>
      <c r="M2666" s="2">
        <v>3023</v>
      </c>
      <c r="N2666" s="5">
        <f>Table1[[#This Row],[Sales Price Per Unit]]*Table1[[#This Row],[Quantity]]</f>
        <v>431.2</v>
      </c>
      <c r="O2666" s="5">
        <f>((Table1[[#This Row],[Ticket Price Price Per Unit]]-Table1[[#This Row],[Sales Price Per Unit]]))*Table1[[#This Row],[Quantity]]</f>
        <v>0</v>
      </c>
      <c r="P2666" s="5">
        <f>(Table1[[#This Row],[Sales Price Per Unit]]-Table1[[#This Row],[Cost per Unit]])*Table1[[#This Row],[Quantity]]</f>
        <v>232.48</v>
      </c>
    </row>
    <row r="2667" spans="1:16" x14ac:dyDescent="0.25">
      <c r="A2667" s="1">
        <v>41367</v>
      </c>
      <c r="B2667" s="20">
        <f>MONTH(Table1[[#This Row],[Date]])</f>
        <v>4</v>
      </c>
      <c r="C2667" s="20" t="str">
        <f>TEXT(Table1[[#This Row],[Date]],"mmmm")</f>
        <v>kwiecień</v>
      </c>
      <c r="D2667" s="2">
        <v>1810</v>
      </c>
      <c r="E2667" s="2">
        <v>13</v>
      </c>
      <c r="F2667" s="2" t="s">
        <v>14</v>
      </c>
      <c r="G2667" s="2" t="s">
        <v>17</v>
      </c>
      <c r="H2667" s="5">
        <v>26.95</v>
      </c>
      <c r="I2667" s="3">
        <v>0</v>
      </c>
      <c r="J2667" s="5">
        <f>Table1[[#This Row],[Ticket Price Price Per Unit]]*(1-Table1[[#This Row],[Discount Given]])</f>
        <v>26.95</v>
      </c>
      <c r="K2667" s="5">
        <v>13.26</v>
      </c>
      <c r="L2667" s="2">
        <v>15</v>
      </c>
      <c r="M2667" s="2">
        <v>3031</v>
      </c>
      <c r="N2667" s="5">
        <f>Table1[[#This Row],[Sales Price Per Unit]]*Table1[[#This Row],[Quantity]]</f>
        <v>404.25</v>
      </c>
      <c r="O2667" s="5">
        <f>((Table1[[#This Row],[Ticket Price Price Per Unit]]-Table1[[#This Row],[Sales Price Per Unit]]))*Table1[[#This Row],[Quantity]]</f>
        <v>0</v>
      </c>
      <c r="P2667" s="5">
        <f>(Table1[[#This Row],[Sales Price Per Unit]]-Table1[[#This Row],[Cost per Unit]])*Table1[[#This Row],[Quantity]]</f>
        <v>205.35</v>
      </c>
    </row>
    <row r="2668" spans="1:16" x14ac:dyDescent="0.25">
      <c r="A2668" s="1">
        <v>41367</v>
      </c>
      <c r="B2668" s="20">
        <f>MONTH(Table1[[#This Row],[Date]])</f>
        <v>4</v>
      </c>
      <c r="C2668" s="20" t="str">
        <f>TEXT(Table1[[#This Row],[Date]],"mmmm")</f>
        <v>kwiecień</v>
      </c>
      <c r="D2668" s="2">
        <v>1810</v>
      </c>
      <c r="E2668" s="2">
        <v>29</v>
      </c>
      <c r="F2668" s="2" t="s">
        <v>14</v>
      </c>
      <c r="G2668" s="2" t="s">
        <v>17</v>
      </c>
      <c r="H2668" s="5">
        <v>40.950000000000003</v>
      </c>
      <c r="I2668" s="3">
        <v>0</v>
      </c>
      <c r="J2668" s="5">
        <f>Table1[[#This Row],[Ticket Price Price Per Unit]]*(1-Table1[[#This Row],[Discount Given]])</f>
        <v>40.950000000000003</v>
      </c>
      <c r="K2668" s="5">
        <v>15.51</v>
      </c>
      <c r="L2668" s="2">
        <v>4</v>
      </c>
      <c r="M2668" s="2">
        <v>3031</v>
      </c>
      <c r="N2668" s="5">
        <f>Table1[[#This Row],[Sales Price Per Unit]]*Table1[[#This Row],[Quantity]]</f>
        <v>163.80000000000001</v>
      </c>
      <c r="O2668" s="5">
        <f>((Table1[[#This Row],[Ticket Price Price Per Unit]]-Table1[[#This Row],[Sales Price Per Unit]]))*Table1[[#This Row],[Quantity]]</f>
        <v>0</v>
      </c>
      <c r="P2668" s="5">
        <f>(Table1[[#This Row],[Sales Price Per Unit]]-Table1[[#This Row],[Cost per Unit]])*Table1[[#This Row],[Quantity]]</f>
        <v>101.76000000000002</v>
      </c>
    </row>
    <row r="2669" spans="1:16" x14ac:dyDescent="0.25">
      <c r="A2669" s="1">
        <v>41367</v>
      </c>
      <c r="B2669" s="20">
        <f>MONTH(Table1[[#This Row],[Date]])</f>
        <v>4</v>
      </c>
      <c r="C2669" s="20" t="str">
        <f>TEXT(Table1[[#This Row],[Date]],"mmmm")</f>
        <v>kwiecień</v>
      </c>
      <c r="D2669" s="2">
        <v>1811</v>
      </c>
      <c r="E2669" s="2">
        <v>18</v>
      </c>
      <c r="F2669" s="2" t="s">
        <v>12</v>
      </c>
      <c r="G2669" s="2" t="s">
        <v>17</v>
      </c>
      <c r="H2669" s="5">
        <v>54.95</v>
      </c>
      <c r="I2669" s="3">
        <v>0</v>
      </c>
      <c r="J2669" s="5">
        <f>Table1[[#This Row],[Ticket Price Price Per Unit]]*(1-Table1[[#This Row],[Discount Given]])</f>
        <v>54.95</v>
      </c>
      <c r="K2669" s="5">
        <v>26.65</v>
      </c>
      <c r="L2669" s="2">
        <v>8</v>
      </c>
      <c r="M2669" s="2">
        <v>3011</v>
      </c>
      <c r="N2669" s="5">
        <f>Table1[[#This Row],[Sales Price Per Unit]]*Table1[[#This Row],[Quantity]]</f>
        <v>439.6</v>
      </c>
      <c r="O2669" s="5">
        <f>((Table1[[#This Row],[Ticket Price Price Per Unit]]-Table1[[#This Row],[Sales Price Per Unit]]))*Table1[[#This Row],[Quantity]]</f>
        <v>0</v>
      </c>
      <c r="P2669" s="5">
        <f>(Table1[[#This Row],[Sales Price Per Unit]]-Table1[[#This Row],[Cost per Unit]])*Table1[[#This Row],[Quantity]]</f>
        <v>226.40000000000003</v>
      </c>
    </row>
    <row r="2670" spans="1:16" x14ac:dyDescent="0.25">
      <c r="A2670" s="1">
        <v>41367</v>
      </c>
      <c r="B2670" s="20">
        <f>MONTH(Table1[[#This Row],[Date]])</f>
        <v>4</v>
      </c>
      <c r="C2670" s="20" t="str">
        <f>TEXT(Table1[[#This Row],[Date]],"mmmm")</f>
        <v>kwiecień</v>
      </c>
      <c r="D2670" s="2">
        <v>1811</v>
      </c>
      <c r="E2670" s="2">
        <v>42</v>
      </c>
      <c r="F2670" s="2" t="s">
        <v>12</v>
      </c>
      <c r="G2670" s="2" t="s">
        <v>17</v>
      </c>
      <c r="H2670" s="5">
        <v>35.950000000000003</v>
      </c>
      <c r="I2670" s="3">
        <v>0</v>
      </c>
      <c r="J2670" s="5">
        <f>Table1[[#This Row],[Ticket Price Price Per Unit]]*(1-Table1[[#This Row],[Discount Given]])</f>
        <v>35.950000000000003</v>
      </c>
      <c r="K2670" s="5">
        <v>20.25</v>
      </c>
      <c r="L2670" s="2">
        <v>2</v>
      </c>
      <c r="M2670" s="2">
        <v>3011</v>
      </c>
      <c r="N2670" s="5">
        <f>Table1[[#This Row],[Sales Price Per Unit]]*Table1[[#This Row],[Quantity]]</f>
        <v>71.900000000000006</v>
      </c>
      <c r="O2670" s="5">
        <f>((Table1[[#This Row],[Ticket Price Price Per Unit]]-Table1[[#This Row],[Sales Price Per Unit]]))*Table1[[#This Row],[Quantity]]</f>
        <v>0</v>
      </c>
      <c r="P2670" s="5">
        <f>(Table1[[#This Row],[Sales Price Per Unit]]-Table1[[#This Row],[Cost per Unit]])*Table1[[#This Row],[Quantity]]</f>
        <v>31.400000000000006</v>
      </c>
    </row>
    <row r="2671" spans="1:16" x14ac:dyDescent="0.25">
      <c r="A2671" s="1">
        <v>41367</v>
      </c>
      <c r="B2671" s="20">
        <f>MONTH(Table1[[#This Row],[Date]])</f>
        <v>4</v>
      </c>
      <c r="C2671" s="20" t="str">
        <f>TEXT(Table1[[#This Row],[Date]],"mmmm")</f>
        <v>kwiecień</v>
      </c>
      <c r="D2671" s="2">
        <v>1811</v>
      </c>
      <c r="E2671" s="2">
        <v>6</v>
      </c>
      <c r="F2671" s="2" t="s">
        <v>12</v>
      </c>
      <c r="G2671" s="2" t="s">
        <v>17</v>
      </c>
      <c r="H2671" s="5">
        <v>55.95</v>
      </c>
      <c r="I2671" s="3">
        <v>0</v>
      </c>
      <c r="J2671" s="5">
        <f>Table1[[#This Row],[Ticket Price Price Per Unit]]*(1-Table1[[#This Row],[Discount Given]])</f>
        <v>55.95</v>
      </c>
      <c r="K2671" s="5">
        <v>16.059999999999999</v>
      </c>
      <c r="L2671" s="2">
        <v>17</v>
      </c>
      <c r="M2671" s="2">
        <v>3011</v>
      </c>
      <c r="N2671" s="5">
        <f>Table1[[#This Row],[Sales Price Per Unit]]*Table1[[#This Row],[Quantity]]</f>
        <v>951.15000000000009</v>
      </c>
      <c r="O2671" s="5">
        <f>((Table1[[#This Row],[Ticket Price Price Per Unit]]-Table1[[#This Row],[Sales Price Per Unit]]))*Table1[[#This Row],[Quantity]]</f>
        <v>0</v>
      </c>
      <c r="P2671" s="5">
        <f>(Table1[[#This Row],[Sales Price Per Unit]]-Table1[[#This Row],[Cost per Unit]])*Table1[[#This Row],[Quantity]]</f>
        <v>678.13</v>
      </c>
    </row>
    <row r="2672" spans="1:16" x14ac:dyDescent="0.25">
      <c r="A2672" s="1">
        <v>41367</v>
      </c>
      <c r="B2672" s="20">
        <f>MONTH(Table1[[#This Row],[Date]])</f>
        <v>4</v>
      </c>
      <c r="C2672" s="20" t="str">
        <f>TEXT(Table1[[#This Row],[Date]],"mmmm")</f>
        <v>kwiecień</v>
      </c>
      <c r="D2672" s="2">
        <v>1812</v>
      </c>
      <c r="E2672" s="2">
        <v>18</v>
      </c>
      <c r="F2672" s="2" t="s">
        <v>14</v>
      </c>
      <c r="G2672" s="2" t="s">
        <v>17</v>
      </c>
      <c r="H2672" s="5">
        <v>54.95</v>
      </c>
      <c r="I2672" s="3">
        <v>0</v>
      </c>
      <c r="J2672" s="5">
        <f>Table1[[#This Row],[Ticket Price Price Per Unit]]*(1-Table1[[#This Row],[Discount Given]])</f>
        <v>54.95</v>
      </c>
      <c r="K2672" s="5">
        <v>26.65</v>
      </c>
      <c r="L2672" s="2">
        <v>1</v>
      </c>
      <c r="M2672" s="2">
        <v>3018</v>
      </c>
      <c r="N2672" s="5">
        <f>Table1[[#This Row],[Sales Price Per Unit]]*Table1[[#This Row],[Quantity]]</f>
        <v>54.95</v>
      </c>
      <c r="O2672" s="5">
        <f>((Table1[[#This Row],[Ticket Price Price Per Unit]]-Table1[[#This Row],[Sales Price Per Unit]]))*Table1[[#This Row],[Quantity]]</f>
        <v>0</v>
      </c>
      <c r="P2672" s="5">
        <f>(Table1[[#This Row],[Sales Price Per Unit]]-Table1[[#This Row],[Cost per Unit]])*Table1[[#This Row],[Quantity]]</f>
        <v>28.300000000000004</v>
      </c>
    </row>
    <row r="2673" spans="1:16" x14ac:dyDescent="0.25">
      <c r="A2673" s="1">
        <v>41367</v>
      </c>
      <c r="B2673" s="20">
        <f>MONTH(Table1[[#This Row],[Date]])</f>
        <v>4</v>
      </c>
      <c r="C2673" s="20" t="str">
        <f>TEXT(Table1[[#This Row],[Date]],"mmmm")</f>
        <v>kwiecień</v>
      </c>
      <c r="D2673" s="2">
        <v>1813</v>
      </c>
      <c r="E2673" s="2">
        <v>21</v>
      </c>
      <c r="F2673" s="2" t="s">
        <v>14</v>
      </c>
      <c r="G2673" s="2" t="s">
        <v>17</v>
      </c>
      <c r="H2673" s="5">
        <v>26.95</v>
      </c>
      <c r="I2673" s="3">
        <v>0</v>
      </c>
      <c r="J2673" s="5">
        <f>Table1[[#This Row],[Ticket Price Price Per Unit]]*(1-Table1[[#This Row],[Discount Given]])</f>
        <v>26.95</v>
      </c>
      <c r="K2673" s="5">
        <v>12.42</v>
      </c>
      <c r="L2673" s="2">
        <v>26</v>
      </c>
      <c r="M2673" s="2">
        <v>3012</v>
      </c>
      <c r="N2673" s="5">
        <f>Table1[[#This Row],[Sales Price Per Unit]]*Table1[[#This Row],[Quantity]]</f>
        <v>700.69999999999993</v>
      </c>
      <c r="O2673" s="5">
        <f>((Table1[[#This Row],[Ticket Price Price Per Unit]]-Table1[[#This Row],[Sales Price Per Unit]]))*Table1[[#This Row],[Quantity]]</f>
        <v>0</v>
      </c>
      <c r="P2673" s="5">
        <f>(Table1[[#This Row],[Sales Price Per Unit]]-Table1[[#This Row],[Cost per Unit]])*Table1[[#This Row],[Quantity]]</f>
        <v>377.78</v>
      </c>
    </row>
    <row r="2674" spans="1:16" x14ac:dyDescent="0.25">
      <c r="A2674" s="1">
        <v>41367</v>
      </c>
      <c r="B2674" s="20">
        <f>MONTH(Table1[[#This Row],[Date]])</f>
        <v>4</v>
      </c>
      <c r="C2674" s="20" t="str">
        <f>TEXT(Table1[[#This Row],[Date]],"mmmm")</f>
        <v>kwiecień</v>
      </c>
      <c r="D2674" s="2">
        <v>1813</v>
      </c>
      <c r="E2674" s="2">
        <v>43</v>
      </c>
      <c r="F2674" s="2" t="s">
        <v>14</v>
      </c>
      <c r="G2674" s="2" t="s">
        <v>17</v>
      </c>
      <c r="H2674" s="5">
        <v>11.95</v>
      </c>
      <c r="I2674" s="3">
        <v>0</v>
      </c>
      <c r="J2674" s="5">
        <f>Table1[[#This Row],[Ticket Price Price Per Unit]]*(1-Table1[[#This Row],[Discount Given]])</f>
        <v>11.95</v>
      </c>
      <c r="K2674" s="5">
        <v>3.32</v>
      </c>
      <c r="L2674" s="2">
        <v>7</v>
      </c>
      <c r="M2674" s="2">
        <v>3012</v>
      </c>
      <c r="N2674" s="5">
        <f>Table1[[#This Row],[Sales Price Per Unit]]*Table1[[#This Row],[Quantity]]</f>
        <v>83.649999999999991</v>
      </c>
      <c r="O2674" s="5">
        <f>((Table1[[#This Row],[Ticket Price Price Per Unit]]-Table1[[#This Row],[Sales Price Per Unit]]))*Table1[[#This Row],[Quantity]]</f>
        <v>0</v>
      </c>
      <c r="P2674" s="5">
        <f>(Table1[[#This Row],[Sales Price Per Unit]]-Table1[[#This Row],[Cost per Unit]])*Table1[[#This Row],[Quantity]]</f>
        <v>60.41</v>
      </c>
    </row>
    <row r="2675" spans="1:16" x14ac:dyDescent="0.25">
      <c r="A2675" s="1">
        <v>41367</v>
      </c>
      <c r="B2675" s="20">
        <f>MONTH(Table1[[#This Row],[Date]])</f>
        <v>4</v>
      </c>
      <c r="C2675" s="20" t="str">
        <f>TEXT(Table1[[#This Row],[Date]],"mmmm")</f>
        <v>kwiecień</v>
      </c>
      <c r="D2675" s="2">
        <v>1814</v>
      </c>
      <c r="E2675" s="2">
        <v>40</v>
      </c>
      <c r="F2675" s="2" t="s">
        <v>12</v>
      </c>
      <c r="G2675" s="2" t="s">
        <v>17</v>
      </c>
      <c r="H2675" s="5">
        <v>16.95</v>
      </c>
      <c r="I2675" s="3">
        <v>0.2</v>
      </c>
      <c r="J2675" s="5">
        <f>Table1[[#This Row],[Ticket Price Price Per Unit]]*(1-Table1[[#This Row],[Discount Given]])</f>
        <v>13.56</v>
      </c>
      <c r="K2675" s="5">
        <v>6.53</v>
      </c>
      <c r="L2675" s="2">
        <v>6</v>
      </c>
      <c r="M2675" s="2">
        <v>3013</v>
      </c>
      <c r="N2675" s="5">
        <f>Table1[[#This Row],[Sales Price Per Unit]]*Table1[[#This Row],[Quantity]]</f>
        <v>81.36</v>
      </c>
      <c r="O2675" s="5">
        <f>((Table1[[#This Row],[Ticket Price Price Per Unit]]-Table1[[#This Row],[Sales Price Per Unit]]))*Table1[[#This Row],[Quantity]]</f>
        <v>20.339999999999993</v>
      </c>
      <c r="P2675" s="5">
        <f>(Table1[[#This Row],[Sales Price Per Unit]]-Table1[[#This Row],[Cost per Unit]])*Table1[[#This Row],[Quantity]]</f>
        <v>42.18</v>
      </c>
    </row>
    <row r="2676" spans="1:16" hidden="1" x14ac:dyDescent="0.25">
      <c r="A2676" s="1">
        <v>41368</v>
      </c>
      <c r="B2676" s="20">
        <f>MONTH(Table1[[#This Row],[Date]])</f>
        <v>4</v>
      </c>
      <c r="C2676" s="20" t="str">
        <f>TEXT(Table1[[#This Row],[Date]],"mmmm")</f>
        <v>kwiecień</v>
      </c>
      <c r="D2676" s="2">
        <v>1815</v>
      </c>
      <c r="E2676" s="2">
        <v>45</v>
      </c>
      <c r="F2676" s="2" t="s">
        <v>15</v>
      </c>
      <c r="G2676" s="2" t="s">
        <v>17</v>
      </c>
      <c r="H2676" s="5">
        <v>38.950000000000003</v>
      </c>
      <c r="I2676" s="3">
        <v>0.1</v>
      </c>
      <c r="J2676" s="5">
        <f>Table1[[#This Row],[Ticket Price Price Per Unit]]*(1-Table1[[#This Row],[Discount Given]])</f>
        <v>35.055000000000007</v>
      </c>
      <c r="K2676" s="5">
        <v>22.33</v>
      </c>
      <c r="L2676" s="2">
        <v>3</v>
      </c>
      <c r="M2676" s="2">
        <v>3028</v>
      </c>
      <c r="N2676" s="5">
        <f>Table1[[#This Row],[Sales Price Per Unit]]*Table1[[#This Row],[Quantity]]</f>
        <v>105.16500000000002</v>
      </c>
      <c r="O2676" s="5">
        <f>((Table1[[#This Row],[Ticket Price Price Per Unit]]-Table1[[#This Row],[Sales Price Per Unit]]))*Table1[[#This Row],[Quantity]]</f>
        <v>11.684999999999988</v>
      </c>
      <c r="P2676" s="5">
        <f>(Table1[[#This Row],[Sales Price Per Unit]]-Table1[[#This Row],[Cost per Unit]])*Table1[[#This Row],[Quantity]]</f>
        <v>38.175000000000026</v>
      </c>
    </row>
    <row r="2677" spans="1:16" x14ac:dyDescent="0.25">
      <c r="A2677" s="1">
        <v>41368</v>
      </c>
      <c r="B2677" s="20">
        <f>MONTH(Table1[[#This Row],[Date]])</f>
        <v>4</v>
      </c>
      <c r="C2677" s="20" t="str">
        <f>TEXT(Table1[[#This Row],[Date]],"mmmm")</f>
        <v>kwiecień</v>
      </c>
      <c r="D2677" s="2">
        <v>1816</v>
      </c>
      <c r="E2677" s="2">
        <v>43</v>
      </c>
      <c r="F2677" s="2" t="s">
        <v>18</v>
      </c>
      <c r="G2677" s="2" t="s">
        <v>17</v>
      </c>
      <c r="H2677" s="5">
        <v>11.95</v>
      </c>
      <c r="I2677" s="3">
        <v>0</v>
      </c>
      <c r="J2677" s="5">
        <f>Table1[[#This Row],[Ticket Price Price Per Unit]]*(1-Table1[[#This Row],[Discount Given]])</f>
        <v>11.95</v>
      </c>
      <c r="K2677" s="5">
        <v>3.32</v>
      </c>
      <c r="L2677" s="2">
        <v>3</v>
      </c>
      <c r="M2677" s="2">
        <v>3021</v>
      </c>
      <c r="N2677" s="5">
        <f>Table1[[#This Row],[Sales Price Per Unit]]*Table1[[#This Row],[Quantity]]</f>
        <v>35.849999999999994</v>
      </c>
      <c r="O2677" s="5">
        <f>((Table1[[#This Row],[Ticket Price Price Per Unit]]-Table1[[#This Row],[Sales Price Per Unit]]))*Table1[[#This Row],[Quantity]]</f>
        <v>0</v>
      </c>
      <c r="P2677" s="5">
        <f>(Table1[[#This Row],[Sales Price Per Unit]]-Table1[[#This Row],[Cost per Unit]])*Table1[[#This Row],[Quantity]]</f>
        <v>25.889999999999997</v>
      </c>
    </row>
    <row r="2678" spans="1:16" x14ac:dyDescent="0.25">
      <c r="A2678" s="1">
        <v>41368</v>
      </c>
      <c r="B2678" s="20">
        <f>MONTH(Table1[[#This Row],[Date]])</f>
        <v>4</v>
      </c>
      <c r="C2678" s="20" t="str">
        <f>TEXT(Table1[[#This Row],[Date]],"mmmm")</f>
        <v>kwiecień</v>
      </c>
      <c r="D2678" s="2">
        <v>1817</v>
      </c>
      <c r="E2678" s="2">
        <v>3</v>
      </c>
      <c r="F2678" s="2" t="s">
        <v>15</v>
      </c>
      <c r="G2678" s="2" t="s">
        <v>17</v>
      </c>
      <c r="H2678" s="5">
        <v>59.95</v>
      </c>
      <c r="I2678" s="3">
        <v>0.2</v>
      </c>
      <c r="J2678" s="5">
        <f>Table1[[#This Row],[Ticket Price Price Per Unit]]*(1-Table1[[#This Row],[Discount Given]])</f>
        <v>47.960000000000008</v>
      </c>
      <c r="K2678" s="5">
        <v>28.73</v>
      </c>
      <c r="L2678" s="2">
        <v>25</v>
      </c>
      <c r="M2678" s="2">
        <v>3029</v>
      </c>
      <c r="N2678" s="5">
        <f>Table1[[#This Row],[Sales Price Per Unit]]*Table1[[#This Row],[Quantity]]</f>
        <v>1199.0000000000002</v>
      </c>
      <c r="O2678" s="5">
        <f>((Table1[[#This Row],[Ticket Price Price Per Unit]]-Table1[[#This Row],[Sales Price Per Unit]]))*Table1[[#This Row],[Quantity]]</f>
        <v>299.74999999999989</v>
      </c>
      <c r="P2678" s="5">
        <f>(Table1[[#This Row],[Sales Price Per Unit]]-Table1[[#This Row],[Cost per Unit]])*Table1[[#This Row],[Quantity]]</f>
        <v>480.75000000000017</v>
      </c>
    </row>
    <row r="2679" spans="1:16" x14ac:dyDescent="0.25">
      <c r="A2679" s="1">
        <v>41368</v>
      </c>
      <c r="B2679" s="20">
        <f>MONTH(Table1[[#This Row],[Date]])</f>
        <v>4</v>
      </c>
      <c r="C2679" s="20" t="str">
        <f>TEXT(Table1[[#This Row],[Date]],"mmmm")</f>
        <v>kwiecień</v>
      </c>
      <c r="D2679" s="2">
        <v>1817</v>
      </c>
      <c r="E2679" s="2">
        <v>7</v>
      </c>
      <c r="F2679" s="2" t="s">
        <v>15</v>
      </c>
      <c r="G2679" s="2" t="s">
        <v>17</v>
      </c>
      <c r="H2679" s="5">
        <v>20.95</v>
      </c>
      <c r="I2679" s="3">
        <v>0</v>
      </c>
      <c r="J2679" s="5">
        <f>Table1[[#This Row],[Ticket Price Price Per Unit]]*(1-Table1[[#This Row],[Discount Given]])</f>
        <v>20.95</v>
      </c>
      <c r="K2679" s="5">
        <v>10.039999999999999</v>
      </c>
      <c r="L2679" s="2">
        <v>22</v>
      </c>
      <c r="M2679" s="2">
        <v>3029</v>
      </c>
      <c r="N2679" s="5">
        <f>Table1[[#This Row],[Sales Price Per Unit]]*Table1[[#This Row],[Quantity]]</f>
        <v>460.9</v>
      </c>
      <c r="O2679" s="5">
        <f>((Table1[[#This Row],[Ticket Price Price Per Unit]]-Table1[[#This Row],[Sales Price Per Unit]]))*Table1[[#This Row],[Quantity]]</f>
        <v>0</v>
      </c>
      <c r="P2679" s="5">
        <f>(Table1[[#This Row],[Sales Price Per Unit]]-Table1[[#This Row],[Cost per Unit]])*Table1[[#This Row],[Quantity]]</f>
        <v>240.02</v>
      </c>
    </row>
    <row r="2680" spans="1:16" x14ac:dyDescent="0.25">
      <c r="A2680" s="1">
        <v>41368</v>
      </c>
      <c r="B2680" s="20">
        <f>MONTH(Table1[[#This Row],[Date]])</f>
        <v>4</v>
      </c>
      <c r="C2680" s="20" t="str">
        <f>TEXT(Table1[[#This Row],[Date]],"mmmm")</f>
        <v>kwiecień</v>
      </c>
      <c r="D2680" s="2">
        <v>1818</v>
      </c>
      <c r="E2680" s="2">
        <v>43</v>
      </c>
      <c r="F2680" s="2" t="s">
        <v>15</v>
      </c>
      <c r="G2680" s="2" t="s">
        <v>17</v>
      </c>
      <c r="H2680" s="5">
        <v>11.95</v>
      </c>
      <c r="I2680" s="3">
        <v>0</v>
      </c>
      <c r="J2680" s="5">
        <f>Table1[[#This Row],[Ticket Price Price Per Unit]]*(1-Table1[[#This Row],[Discount Given]])</f>
        <v>11.95</v>
      </c>
      <c r="K2680" s="5">
        <v>3.32</v>
      </c>
      <c r="L2680" s="2">
        <v>6</v>
      </c>
      <c r="M2680" s="2">
        <v>3010</v>
      </c>
      <c r="N2680" s="5">
        <f>Table1[[#This Row],[Sales Price Per Unit]]*Table1[[#This Row],[Quantity]]</f>
        <v>71.699999999999989</v>
      </c>
      <c r="O2680" s="5">
        <f>((Table1[[#This Row],[Ticket Price Price Per Unit]]-Table1[[#This Row],[Sales Price Per Unit]]))*Table1[[#This Row],[Quantity]]</f>
        <v>0</v>
      </c>
      <c r="P2680" s="5">
        <f>(Table1[[#This Row],[Sales Price Per Unit]]-Table1[[#This Row],[Cost per Unit]])*Table1[[#This Row],[Quantity]]</f>
        <v>51.779999999999994</v>
      </c>
    </row>
    <row r="2681" spans="1:16" x14ac:dyDescent="0.25">
      <c r="A2681" s="1">
        <v>41368</v>
      </c>
      <c r="B2681" s="20">
        <f>MONTH(Table1[[#This Row],[Date]])</f>
        <v>4</v>
      </c>
      <c r="C2681" s="20" t="str">
        <f>TEXT(Table1[[#This Row],[Date]],"mmmm")</f>
        <v>kwiecień</v>
      </c>
      <c r="D2681" s="2">
        <v>1818</v>
      </c>
      <c r="E2681" s="2">
        <v>3</v>
      </c>
      <c r="F2681" s="2" t="s">
        <v>15</v>
      </c>
      <c r="G2681" s="2" t="s">
        <v>17</v>
      </c>
      <c r="H2681" s="5">
        <v>59.95</v>
      </c>
      <c r="I2681" s="3">
        <v>0</v>
      </c>
      <c r="J2681" s="5">
        <f>Table1[[#This Row],[Ticket Price Price Per Unit]]*(1-Table1[[#This Row],[Discount Given]])</f>
        <v>59.95</v>
      </c>
      <c r="K2681" s="5">
        <v>28.73</v>
      </c>
      <c r="L2681" s="2">
        <v>12</v>
      </c>
      <c r="M2681" s="2">
        <v>3010</v>
      </c>
      <c r="N2681" s="5">
        <f>Table1[[#This Row],[Sales Price Per Unit]]*Table1[[#This Row],[Quantity]]</f>
        <v>719.40000000000009</v>
      </c>
      <c r="O2681" s="5">
        <f>((Table1[[#This Row],[Ticket Price Price Per Unit]]-Table1[[#This Row],[Sales Price Per Unit]]))*Table1[[#This Row],[Quantity]]</f>
        <v>0</v>
      </c>
      <c r="P2681" s="5">
        <f>(Table1[[#This Row],[Sales Price Per Unit]]-Table1[[#This Row],[Cost per Unit]])*Table1[[#This Row],[Quantity]]</f>
        <v>374.64000000000004</v>
      </c>
    </row>
    <row r="2682" spans="1:16" x14ac:dyDescent="0.25">
      <c r="A2682" s="1">
        <v>41368</v>
      </c>
      <c r="B2682" s="20">
        <f>MONTH(Table1[[#This Row],[Date]])</f>
        <v>4</v>
      </c>
      <c r="C2682" s="20" t="str">
        <f>TEXT(Table1[[#This Row],[Date]],"mmmm")</f>
        <v>kwiecień</v>
      </c>
      <c r="D2682" s="2">
        <v>1819</v>
      </c>
      <c r="E2682" s="2">
        <v>5</v>
      </c>
      <c r="F2682" s="2" t="s">
        <v>18</v>
      </c>
      <c r="G2682" s="2" t="s">
        <v>17</v>
      </c>
      <c r="H2682" s="5">
        <v>24.95</v>
      </c>
      <c r="I2682" s="3">
        <v>0</v>
      </c>
      <c r="J2682" s="5">
        <f>Table1[[#This Row],[Ticket Price Price Per Unit]]*(1-Table1[[#This Row],[Discount Given]])</f>
        <v>24.95</v>
      </c>
      <c r="K2682" s="5">
        <v>12.27</v>
      </c>
      <c r="L2682" s="2">
        <v>7</v>
      </c>
      <c r="M2682" s="2">
        <v>3031</v>
      </c>
      <c r="N2682" s="5">
        <f>Table1[[#This Row],[Sales Price Per Unit]]*Table1[[#This Row],[Quantity]]</f>
        <v>174.65</v>
      </c>
      <c r="O2682" s="5">
        <f>((Table1[[#This Row],[Ticket Price Price Per Unit]]-Table1[[#This Row],[Sales Price Per Unit]]))*Table1[[#This Row],[Quantity]]</f>
        <v>0</v>
      </c>
      <c r="P2682" s="5">
        <f>(Table1[[#This Row],[Sales Price Per Unit]]-Table1[[#This Row],[Cost per Unit]])*Table1[[#This Row],[Quantity]]</f>
        <v>88.759999999999991</v>
      </c>
    </row>
    <row r="2683" spans="1:16" x14ac:dyDescent="0.25">
      <c r="A2683" s="1">
        <v>41369</v>
      </c>
      <c r="B2683" s="20">
        <f>MONTH(Table1[[#This Row],[Date]])</f>
        <v>4</v>
      </c>
      <c r="C2683" s="20" t="str">
        <f>TEXT(Table1[[#This Row],[Date]],"mmmm")</f>
        <v>kwiecień</v>
      </c>
      <c r="D2683" s="2">
        <v>1820</v>
      </c>
      <c r="E2683" s="2">
        <v>2</v>
      </c>
      <c r="F2683" s="2" t="s">
        <v>15</v>
      </c>
      <c r="G2683" s="2" t="s">
        <v>17</v>
      </c>
      <c r="H2683" s="5">
        <v>44.95</v>
      </c>
      <c r="I2683" s="3">
        <v>0</v>
      </c>
      <c r="J2683" s="5">
        <f>Table1[[#This Row],[Ticket Price Price Per Unit]]*(1-Table1[[#This Row],[Discount Given]])</f>
        <v>44.95</v>
      </c>
      <c r="K2683" s="5">
        <v>27.95</v>
      </c>
      <c r="L2683" s="2">
        <v>4</v>
      </c>
      <c r="M2683" s="2">
        <v>3016</v>
      </c>
      <c r="N2683" s="5">
        <f>Table1[[#This Row],[Sales Price Per Unit]]*Table1[[#This Row],[Quantity]]</f>
        <v>179.8</v>
      </c>
      <c r="O2683" s="5">
        <f>((Table1[[#This Row],[Ticket Price Price Per Unit]]-Table1[[#This Row],[Sales Price Per Unit]]))*Table1[[#This Row],[Quantity]]</f>
        <v>0</v>
      </c>
      <c r="P2683" s="5">
        <f>(Table1[[#This Row],[Sales Price Per Unit]]-Table1[[#This Row],[Cost per Unit]])*Table1[[#This Row],[Quantity]]</f>
        <v>68.000000000000014</v>
      </c>
    </row>
    <row r="2684" spans="1:16" x14ac:dyDescent="0.25">
      <c r="A2684" s="1">
        <v>41369</v>
      </c>
      <c r="B2684" s="20">
        <f>MONTH(Table1[[#This Row],[Date]])</f>
        <v>4</v>
      </c>
      <c r="C2684" s="20" t="str">
        <f>TEXT(Table1[[#This Row],[Date]],"mmmm")</f>
        <v>kwiecień</v>
      </c>
      <c r="D2684" s="2">
        <v>1820</v>
      </c>
      <c r="E2684" s="2">
        <v>39</v>
      </c>
      <c r="F2684" s="2" t="s">
        <v>15</v>
      </c>
      <c r="G2684" s="2" t="s">
        <v>17</v>
      </c>
      <c r="H2684" s="5">
        <v>26.95</v>
      </c>
      <c r="I2684" s="3">
        <v>0</v>
      </c>
      <c r="J2684" s="5">
        <f>Table1[[#This Row],[Ticket Price Price Per Unit]]*(1-Table1[[#This Row],[Discount Given]])</f>
        <v>26.95</v>
      </c>
      <c r="K2684" s="5">
        <v>12.24</v>
      </c>
      <c r="L2684" s="2">
        <v>20</v>
      </c>
      <c r="M2684" s="2">
        <v>3016</v>
      </c>
      <c r="N2684" s="5">
        <f>Table1[[#This Row],[Sales Price Per Unit]]*Table1[[#This Row],[Quantity]]</f>
        <v>539</v>
      </c>
      <c r="O2684" s="5">
        <f>((Table1[[#This Row],[Ticket Price Price Per Unit]]-Table1[[#This Row],[Sales Price Per Unit]]))*Table1[[#This Row],[Quantity]]</f>
        <v>0</v>
      </c>
      <c r="P2684" s="5">
        <f>(Table1[[#This Row],[Sales Price Per Unit]]-Table1[[#This Row],[Cost per Unit]])*Table1[[#This Row],[Quantity]]</f>
        <v>294.2</v>
      </c>
    </row>
    <row r="2685" spans="1:16" x14ac:dyDescent="0.25">
      <c r="A2685" s="1">
        <v>41369</v>
      </c>
      <c r="B2685" s="20">
        <f>MONTH(Table1[[#This Row],[Date]])</f>
        <v>4</v>
      </c>
      <c r="C2685" s="20" t="str">
        <f>TEXT(Table1[[#This Row],[Date]],"mmmm")</f>
        <v>kwiecień</v>
      </c>
      <c r="D2685" s="2">
        <v>1821</v>
      </c>
      <c r="E2685" s="2">
        <v>33</v>
      </c>
      <c r="F2685" s="2" t="s">
        <v>15</v>
      </c>
      <c r="G2685" s="2" t="s">
        <v>17</v>
      </c>
      <c r="H2685" s="5">
        <v>19.95</v>
      </c>
      <c r="I2685" s="3">
        <v>0</v>
      </c>
      <c r="J2685" s="5">
        <f>Table1[[#This Row],[Ticket Price Price Per Unit]]*(1-Table1[[#This Row],[Discount Given]])</f>
        <v>19.95</v>
      </c>
      <c r="K2685" s="5">
        <v>9.7799999999999994</v>
      </c>
      <c r="L2685" s="2">
        <v>32</v>
      </c>
      <c r="M2685" s="2">
        <v>3018</v>
      </c>
      <c r="N2685" s="5">
        <f>Table1[[#This Row],[Sales Price Per Unit]]*Table1[[#This Row],[Quantity]]</f>
        <v>638.4</v>
      </c>
      <c r="O2685" s="5">
        <f>((Table1[[#This Row],[Ticket Price Price Per Unit]]-Table1[[#This Row],[Sales Price Per Unit]]))*Table1[[#This Row],[Quantity]]</f>
        <v>0</v>
      </c>
      <c r="P2685" s="5">
        <f>(Table1[[#This Row],[Sales Price Per Unit]]-Table1[[#This Row],[Cost per Unit]])*Table1[[#This Row],[Quantity]]</f>
        <v>325.44</v>
      </c>
    </row>
    <row r="2686" spans="1:16" x14ac:dyDescent="0.25">
      <c r="A2686" s="1">
        <v>41370</v>
      </c>
      <c r="B2686" s="20">
        <f>MONTH(Table1[[#This Row],[Date]])</f>
        <v>4</v>
      </c>
      <c r="C2686" s="20" t="str">
        <f>TEXT(Table1[[#This Row],[Date]],"mmmm")</f>
        <v>kwiecień</v>
      </c>
      <c r="D2686" s="2">
        <v>1822</v>
      </c>
      <c r="E2686" s="2">
        <v>4</v>
      </c>
      <c r="F2686" s="2" t="s">
        <v>18</v>
      </c>
      <c r="G2686" s="2" t="s">
        <v>13</v>
      </c>
      <c r="H2686" s="5">
        <v>73.95</v>
      </c>
      <c r="I2686" s="3">
        <v>0</v>
      </c>
      <c r="J2686" s="5">
        <f>Table1[[#This Row],[Ticket Price Price Per Unit]]*(1-Table1[[#This Row],[Discount Given]])</f>
        <v>73.95</v>
      </c>
      <c r="K2686" s="5">
        <v>38.86</v>
      </c>
      <c r="L2686" s="2">
        <v>1</v>
      </c>
      <c r="M2686" s="2">
        <v>3011</v>
      </c>
      <c r="N2686" s="5">
        <f>Table1[[#This Row],[Sales Price Per Unit]]*Table1[[#This Row],[Quantity]]</f>
        <v>73.95</v>
      </c>
      <c r="O2686" s="5">
        <f>((Table1[[#This Row],[Ticket Price Price Per Unit]]-Table1[[#This Row],[Sales Price Per Unit]]))*Table1[[#This Row],[Quantity]]</f>
        <v>0</v>
      </c>
      <c r="P2686" s="5">
        <f>(Table1[[#This Row],[Sales Price Per Unit]]-Table1[[#This Row],[Cost per Unit]])*Table1[[#This Row],[Quantity]]</f>
        <v>35.090000000000003</v>
      </c>
    </row>
    <row r="2687" spans="1:16" x14ac:dyDescent="0.25">
      <c r="A2687" s="1">
        <v>41370</v>
      </c>
      <c r="B2687" s="20">
        <f>MONTH(Table1[[#This Row],[Date]])</f>
        <v>4</v>
      </c>
      <c r="C2687" s="20" t="str">
        <f>TEXT(Table1[[#This Row],[Date]],"mmmm")</f>
        <v>kwiecień</v>
      </c>
      <c r="D2687" s="2">
        <v>1822</v>
      </c>
      <c r="E2687" s="2">
        <v>20</v>
      </c>
      <c r="F2687" s="2" t="s">
        <v>18</v>
      </c>
      <c r="G2687" s="2" t="s">
        <v>13</v>
      </c>
      <c r="H2687" s="5">
        <v>16.95</v>
      </c>
      <c r="I2687" s="3">
        <v>0</v>
      </c>
      <c r="J2687" s="5">
        <f>Table1[[#This Row],[Ticket Price Price Per Unit]]*(1-Table1[[#This Row],[Discount Given]])</f>
        <v>16.95</v>
      </c>
      <c r="K2687" s="5">
        <v>6.76</v>
      </c>
      <c r="L2687" s="2">
        <v>16</v>
      </c>
      <c r="M2687" s="2">
        <v>3011</v>
      </c>
      <c r="N2687" s="5">
        <f>Table1[[#This Row],[Sales Price Per Unit]]*Table1[[#This Row],[Quantity]]</f>
        <v>271.2</v>
      </c>
      <c r="O2687" s="5">
        <f>((Table1[[#This Row],[Ticket Price Price Per Unit]]-Table1[[#This Row],[Sales Price Per Unit]]))*Table1[[#This Row],[Quantity]]</f>
        <v>0</v>
      </c>
      <c r="P2687" s="5">
        <f>(Table1[[#This Row],[Sales Price Per Unit]]-Table1[[#This Row],[Cost per Unit]])*Table1[[#This Row],[Quantity]]</f>
        <v>163.04</v>
      </c>
    </row>
    <row r="2688" spans="1:16" x14ac:dyDescent="0.25">
      <c r="A2688" s="1">
        <v>41370</v>
      </c>
      <c r="B2688" s="20">
        <f>MONTH(Table1[[#This Row],[Date]])</f>
        <v>4</v>
      </c>
      <c r="C2688" s="20" t="str">
        <f>TEXT(Table1[[#This Row],[Date]],"mmmm")</f>
        <v>kwiecień</v>
      </c>
      <c r="D2688" s="2">
        <v>1823</v>
      </c>
      <c r="E2688" s="2">
        <v>21</v>
      </c>
      <c r="F2688" s="2" t="s">
        <v>16</v>
      </c>
      <c r="G2688" s="2" t="s">
        <v>13</v>
      </c>
      <c r="H2688" s="5">
        <v>26.95</v>
      </c>
      <c r="I2688" s="3">
        <v>0</v>
      </c>
      <c r="J2688" s="5">
        <f>Table1[[#This Row],[Ticket Price Price Per Unit]]*(1-Table1[[#This Row],[Discount Given]])</f>
        <v>26.95</v>
      </c>
      <c r="K2688" s="5">
        <v>12.42</v>
      </c>
      <c r="L2688" s="2">
        <v>27</v>
      </c>
      <c r="M2688" s="2">
        <v>3026</v>
      </c>
      <c r="N2688" s="5">
        <f>Table1[[#This Row],[Sales Price Per Unit]]*Table1[[#This Row],[Quantity]]</f>
        <v>727.65</v>
      </c>
      <c r="O2688" s="5">
        <f>((Table1[[#This Row],[Ticket Price Price Per Unit]]-Table1[[#This Row],[Sales Price Per Unit]]))*Table1[[#This Row],[Quantity]]</f>
        <v>0</v>
      </c>
      <c r="P2688" s="5">
        <f>(Table1[[#This Row],[Sales Price Per Unit]]-Table1[[#This Row],[Cost per Unit]])*Table1[[#This Row],[Quantity]]</f>
        <v>392.31</v>
      </c>
    </row>
    <row r="2689" spans="1:16" x14ac:dyDescent="0.25">
      <c r="A2689" s="1">
        <v>41370</v>
      </c>
      <c r="B2689" s="20">
        <f>MONTH(Table1[[#This Row],[Date]])</f>
        <v>4</v>
      </c>
      <c r="C2689" s="20" t="str">
        <f>TEXT(Table1[[#This Row],[Date]],"mmmm")</f>
        <v>kwiecień</v>
      </c>
      <c r="D2689" s="2">
        <v>1823</v>
      </c>
      <c r="E2689" s="2">
        <v>13</v>
      </c>
      <c r="F2689" s="2" t="s">
        <v>16</v>
      </c>
      <c r="G2689" s="2" t="s">
        <v>13</v>
      </c>
      <c r="H2689" s="5">
        <v>26.95</v>
      </c>
      <c r="I2689" s="3">
        <v>0</v>
      </c>
      <c r="J2689" s="5">
        <f>Table1[[#This Row],[Ticket Price Price Per Unit]]*(1-Table1[[#This Row],[Discount Given]])</f>
        <v>26.95</v>
      </c>
      <c r="K2689" s="5">
        <v>13.26</v>
      </c>
      <c r="L2689" s="2">
        <v>22</v>
      </c>
      <c r="M2689" s="2">
        <v>3026</v>
      </c>
      <c r="N2689" s="5">
        <f>Table1[[#This Row],[Sales Price Per Unit]]*Table1[[#This Row],[Quantity]]</f>
        <v>592.9</v>
      </c>
      <c r="O2689" s="5">
        <f>((Table1[[#This Row],[Ticket Price Price Per Unit]]-Table1[[#This Row],[Sales Price Per Unit]]))*Table1[[#This Row],[Quantity]]</f>
        <v>0</v>
      </c>
      <c r="P2689" s="5">
        <f>(Table1[[#This Row],[Sales Price Per Unit]]-Table1[[#This Row],[Cost per Unit]])*Table1[[#This Row],[Quantity]]</f>
        <v>301.18</v>
      </c>
    </row>
    <row r="2690" spans="1:16" hidden="1" x14ac:dyDescent="0.25">
      <c r="A2690" s="1">
        <v>41370</v>
      </c>
      <c r="B2690" s="20">
        <f>MONTH(Table1[[#This Row],[Date]])</f>
        <v>4</v>
      </c>
      <c r="C2690" s="20" t="str">
        <f>TEXT(Table1[[#This Row],[Date]],"mmmm")</f>
        <v>kwiecień</v>
      </c>
      <c r="D2690" s="2">
        <v>1824</v>
      </c>
      <c r="E2690" s="2">
        <v>24</v>
      </c>
      <c r="F2690" s="2" t="s">
        <v>18</v>
      </c>
      <c r="G2690" s="2" t="s">
        <v>13</v>
      </c>
      <c r="H2690" s="5">
        <v>27.95</v>
      </c>
      <c r="I2690" s="3">
        <v>0</v>
      </c>
      <c r="J2690" s="5">
        <f>Table1[[#This Row],[Ticket Price Price Per Unit]]*(1-Table1[[#This Row],[Discount Given]])</f>
        <v>27.95</v>
      </c>
      <c r="K2690" s="5">
        <v>16.8</v>
      </c>
      <c r="L2690" s="2">
        <v>10</v>
      </c>
      <c r="M2690" s="2">
        <v>3019</v>
      </c>
      <c r="N2690" s="5">
        <f>Table1[[#This Row],[Sales Price Per Unit]]*Table1[[#This Row],[Quantity]]</f>
        <v>279.5</v>
      </c>
      <c r="O2690" s="5">
        <f>((Table1[[#This Row],[Ticket Price Price Per Unit]]-Table1[[#This Row],[Sales Price Per Unit]]))*Table1[[#This Row],[Quantity]]</f>
        <v>0</v>
      </c>
      <c r="P2690" s="5">
        <f>(Table1[[#This Row],[Sales Price Per Unit]]-Table1[[#This Row],[Cost per Unit]])*Table1[[#This Row],[Quantity]]</f>
        <v>111.49999999999999</v>
      </c>
    </row>
    <row r="2691" spans="1:16" hidden="1" x14ac:dyDescent="0.25">
      <c r="A2691" s="1">
        <v>41370</v>
      </c>
      <c r="B2691" s="20">
        <f>MONTH(Table1[[#This Row],[Date]])</f>
        <v>4</v>
      </c>
      <c r="C2691" s="20" t="str">
        <f>TEXT(Table1[[#This Row],[Date]],"mmmm")</f>
        <v>kwiecień</v>
      </c>
      <c r="D2691" s="2">
        <v>1825</v>
      </c>
      <c r="E2691" s="2">
        <v>15</v>
      </c>
      <c r="F2691" s="2" t="s">
        <v>16</v>
      </c>
      <c r="G2691" s="2" t="s">
        <v>13</v>
      </c>
      <c r="H2691" s="5">
        <v>28.95</v>
      </c>
      <c r="I2691" s="3">
        <v>0</v>
      </c>
      <c r="J2691" s="5">
        <f>Table1[[#This Row],[Ticket Price Price Per Unit]]*(1-Table1[[#This Row],[Discount Given]])</f>
        <v>28.95</v>
      </c>
      <c r="K2691" s="5">
        <v>17.53</v>
      </c>
      <c r="L2691" s="2">
        <v>2</v>
      </c>
      <c r="M2691" s="2">
        <v>3019</v>
      </c>
      <c r="N2691" s="5">
        <f>Table1[[#This Row],[Sales Price Per Unit]]*Table1[[#This Row],[Quantity]]</f>
        <v>57.9</v>
      </c>
      <c r="O2691" s="5">
        <f>((Table1[[#This Row],[Ticket Price Price Per Unit]]-Table1[[#This Row],[Sales Price Per Unit]]))*Table1[[#This Row],[Quantity]]</f>
        <v>0</v>
      </c>
      <c r="P2691" s="5">
        <f>(Table1[[#This Row],[Sales Price Per Unit]]-Table1[[#This Row],[Cost per Unit]])*Table1[[#This Row],[Quantity]]</f>
        <v>22.839999999999996</v>
      </c>
    </row>
    <row r="2692" spans="1:16" hidden="1" x14ac:dyDescent="0.25">
      <c r="A2692" s="1">
        <v>41370</v>
      </c>
      <c r="B2692" s="20">
        <f>MONTH(Table1[[#This Row],[Date]])</f>
        <v>4</v>
      </c>
      <c r="C2692" s="20" t="str">
        <f>TEXT(Table1[[#This Row],[Date]],"mmmm")</f>
        <v>kwiecień</v>
      </c>
      <c r="D2692" s="2">
        <v>1825</v>
      </c>
      <c r="E2692" s="2">
        <v>3</v>
      </c>
      <c r="F2692" s="2" t="s">
        <v>16</v>
      </c>
      <c r="G2692" s="2" t="s">
        <v>13</v>
      </c>
      <c r="H2692" s="5">
        <v>59.95</v>
      </c>
      <c r="I2692" s="3">
        <v>0</v>
      </c>
      <c r="J2692" s="5">
        <f>Table1[[#This Row],[Ticket Price Price Per Unit]]*(1-Table1[[#This Row],[Discount Given]])</f>
        <v>59.95</v>
      </c>
      <c r="K2692" s="5">
        <v>28.73</v>
      </c>
      <c r="L2692" s="2">
        <v>11</v>
      </c>
      <c r="M2692" s="2">
        <v>3019</v>
      </c>
      <c r="N2692" s="5">
        <f>Table1[[#This Row],[Sales Price Per Unit]]*Table1[[#This Row],[Quantity]]</f>
        <v>659.45</v>
      </c>
      <c r="O2692" s="5">
        <f>((Table1[[#This Row],[Ticket Price Price Per Unit]]-Table1[[#This Row],[Sales Price Per Unit]]))*Table1[[#This Row],[Quantity]]</f>
        <v>0</v>
      </c>
      <c r="P2692" s="5">
        <f>(Table1[[#This Row],[Sales Price Per Unit]]-Table1[[#This Row],[Cost per Unit]])*Table1[[#This Row],[Quantity]]</f>
        <v>343.42</v>
      </c>
    </row>
    <row r="2693" spans="1:16" hidden="1" x14ac:dyDescent="0.25">
      <c r="A2693" s="1">
        <v>41370</v>
      </c>
      <c r="B2693" s="20">
        <f>MONTH(Table1[[#This Row],[Date]])</f>
        <v>4</v>
      </c>
      <c r="C2693" s="20" t="str">
        <f>TEXT(Table1[[#This Row],[Date]],"mmmm")</f>
        <v>kwiecień</v>
      </c>
      <c r="D2693" s="2">
        <v>1825</v>
      </c>
      <c r="E2693" s="2">
        <v>27</v>
      </c>
      <c r="F2693" s="2" t="s">
        <v>16</v>
      </c>
      <c r="G2693" s="2" t="s">
        <v>13</v>
      </c>
      <c r="H2693" s="5">
        <v>4.95</v>
      </c>
      <c r="I2693" s="3">
        <v>0.1</v>
      </c>
      <c r="J2693" s="5">
        <f>Table1[[#This Row],[Ticket Price Price Per Unit]]*(1-Table1[[#This Row],[Discount Given]])</f>
        <v>4.4550000000000001</v>
      </c>
      <c r="K2693" s="5">
        <v>1.82</v>
      </c>
      <c r="L2693" s="2">
        <v>7</v>
      </c>
      <c r="M2693" s="2">
        <v>3019</v>
      </c>
      <c r="N2693" s="5">
        <f>Table1[[#This Row],[Sales Price Per Unit]]*Table1[[#This Row],[Quantity]]</f>
        <v>31.185000000000002</v>
      </c>
      <c r="O2693" s="5">
        <f>((Table1[[#This Row],[Ticket Price Price Per Unit]]-Table1[[#This Row],[Sales Price Per Unit]]))*Table1[[#This Row],[Quantity]]</f>
        <v>3.4650000000000007</v>
      </c>
      <c r="P2693" s="5">
        <f>(Table1[[#This Row],[Sales Price Per Unit]]-Table1[[#This Row],[Cost per Unit]])*Table1[[#This Row],[Quantity]]</f>
        <v>18.445</v>
      </c>
    </row>
    <row r="2694" spans="1:16" x14ac:dyDescent="0.25">
      <c r="A2694" s="1">
        <v>41370</v>
      </c>
      <c r="B2694" s="20">
        <f>MONTH(Table1[[#This Row],[Date]])</f>
        <v>4</v>
      </c>
      <c r="C2694" s="20" t="str">
        <f>TEXT(Table1[[#This Row],[Date]],"mmmm")</f>
        <v>kwiecień</v>
      </c>
      <c r="D2694" s="2">
        <v>1826</v>
      </c>
      <c r="E2694" s="2">
        <v>33</v>
      </c>
      <c r="F2694" s="2" t="s">
        <v>16</v>
      </c>
      <c r="G2694" s="2" t="s">
        <v>13</v>
      </c>
      <c r="H2694" s="5">
        <v>19.95</v>
      </c>
      <c r="I2694" s="3">
        <v>0</v>
      </c>
      <c r="J2694" s="5">
        <f>Table1[[#This Row],[Ticket Price Price Per Unit]]*(1-Table1[[#This Row],[Discount Given]])</f>
        <v>19.95</v>
      </c>
      <c r="K2694" s="5">
        <v>9.7799999999999994</v>
      </c>
      <c r="L2694" s="2">
        <v>25</v>
      </c>
      <c r="M2694" s="2">
        <v>3024</v>
      </c>
      <c r="N2694" s="5">
        <f>Table1[[#This Row],[Sales Price Per Unit]]*Table1[[#This Row],[Quantity]]</f>
        <v>498.75</v>
      </c>
      <c r="O2694" s="5">
        <f>((Table1[[#This Row],[Ticket Price Price Per Unit]]-Table1[[#This Row],[Sales Price Per Unit]]))*Table1[[#This Row],[Quantity]]</f>
        <v>0</v>
      </c>
      <c r="P2694" s="5">
        <f>(Table1[[#This Row],[Sales Price Per Unit]]-Table1[[#This Row],[Cost per Unit]])*Table1[[#This Row],[Quantity]]</f>
        <v>254.25</v>
      </c>
    </row>
    <row r="2695" spans="1:16" x14ac:dyDescent="0.25">
      <c r="A2695" s="1">
        <v>41370</v>
      </c>
      <c r="B2695" s="20">
        <f>MONTH(Table1[[#This Row],[Date]])</f>
        <v>4</v>
      </c>
      <c r="C2695" s="20" t="str">
        <f>TEXT(Table1[[#This Row],[Date]],"mmmm")</f>
        <v>kwiecień</v>
      </c>
      <c r="D2695" s="2">
        <v>1826</v>
      </c>
      <c r="E2695" s="2">
        <v>4</v>
      </c>
      <c r="F2695" s="2" t="s">
        <v>16</v>
      </c>
      <c r="G2695" s="2" t="s">
        <v>13</v>
      </c>
      <c r="H2695" s="5">
        <v>73.95</v>
      </c>
      <c r="I2695" s="3">
        <v>0</v>
      </c>
      <c r="J2695" s="5">
        <f>Table1[[#This Row],[Ticket Price Price Per Unit]]*(1-Table1[[#This Row],[Discount Given]])</f>
        <v>73.95</v>
      </c>
      <c r="K2695" s="5">
        <v>38.86</v>
      </c>
      <c r="L2695" s="2">
        <v>1</v>
      </c>
      <c r="M2695" s="2">
        <v>3024</v>
      </c>
      <c r="N2695" s="5">
        <f>Table1[[#This Row],[Sales Price Per Unit]]*Table1[[#This Row],[Quantity]]</f>
        <v>73.95</v>
      </c>
      <c r="O2695" s="5">
        <f>((Table1[[#This Row],[Ticket Price Price Per Unit]]-Table1[[#This Row],[Sales Price Per Unit]]))*Table1[[#This Row],[Quantity]]</f>
        <v>0</v>
      </c>
      <c r="P2695" s="5">
        <f>(Table1[[#This Row],[Sales Price Per Unit]]-Table1[[#This Row],[Cost per Unit]])*Table1[[#This Row],[Quantity]]</f>
        <v>35.090000000000003</v>
      </c>
    </row>
    <row r="2696" spans="1:16" x14ac:dyDescent="0.25">
      <c r="A2696" s="1">
        <v>41370</v>
      </c>
      <c r="B2696" s="20">
        <f>MONTH(Table1[[#This Row],[Date]])</f>
        <v>4</v>
      </c>
      <c r="C2696" s="20" t="str">
        <f>TEXT(Table1[[#This Row],[Date]],"mmmm")</f>
        <v>kwiecień</v>
      </c>
      <c r="D2696" s="2">
        <v>1826</v>
      </c>
      <c r="E2696" s="2">
        <v>43</v>
      </c>
      <c r="F2696" s="2" t="s">
        <v>16</v>
      </c>
      <c r="G2696" s="2" t="s">
        <v>13</v>
      </c>
      <c r="H2696" s="5">
        <v>11.95</v>
      </c>
      <c r="I2696" s="3">
        <v>0</v>
      </c>
      <c r="J2696" s="5">
        <f>Table1[[#This Row],[Ticket Price Price Per Unit]]*(1-Table1[[#This Row],[Discount Given]])</f>
        <v>11.95</v>
      </c>
      <c r="K2696" s="5">
        <v>3.32</v>
      </c>
      <c r="L2696" s="2">
        <v>1</v>
      </c>
      <c r="M2696" s="2">
        <v>3024</v>
      </c>
      <c r="N2696" s="5">
        <f>Table1[[#This Row],[Sales Price Per Unit]]*Table1[[#This Row],[Quantity]]</f>
        <v>11.95</v>
      </c>
      <c r="O2696" s="5">
        <f>((Table1[[#This Row],[Ticket Price Price Per Unit]]-Table1[[#This Row],[Sales Price Per Unit]]))*Table1[[#This Row],[Quantity]]</f>
        <v>0</v>
      </c>
      <c r="P2696" s="5">
        <f>(Table1[[#This Row],[Sales Price Per Unit]]-Table1[[#This Row],[Cost per Unit]])*Table1[[#This Row],[Quantity]]</f>
        <v>8.629999999999999</v>
      </c>
    </row>
    <row r="2697" spans="1:16" x14ac:dyDescent="0.25">
      <c r="A2697" s="1">
        <v>41370</v>
      </c>
      <c r="B2697" s="20">
        <f>MONTH(Table1[[#This Row],[Date]])</f>
        <v>4</v>
      </c>
      <c r="C2697" s="20" t="str">
        <f>TEXT(Table1[[#This Row],[Date]],"mmmm")</f>
        <v>kwiecień</v>
      </c>
      <c r="D2697" s="2">
        <v>1827</v>
      </c>
      <c r="E2697" s="2">
        <v>6</v>
      </c>
      <c r="F2697" s="2" t="s">
        <v>18</v>
      </c>
      <c r="G2697" s="2" t="s">
        <v>13</v>
      </c>
      <c r="H2697" s="5">
        <v>55.95</v>
      </c>
      <c r="I2697" s="3">
        <v>0</v>
      </c>
      <c r="J2697" s="5">
        <f>Table1[[#This Row],[Ticket Price Price Per Unit]]*(1-Table1[[#This Row],[Discount Given]])</f>
        <v>55.95</v>
      </c>
      <c r="K2697" s="5">
        <v>16.059999999999999</v>
      </c>
      <c r="L2697" s="2">
        <v>15</v>
      </c>
      <c r="M2697" s="2">
        <v>3023</v>
      </c>
      <c r="N2697" s="5">
        <f>Table1[[#This Row],[Sales Price Per Unit]]*Table1[[#This Row],[Quantity]]</f>
        <v>839.25</v>
      </c>
      <c r="O2697" s="5">
        <f>((Table1[[#This Row],[Ticket Price Price Per Unit]]-Table1[[#This Row],[Sales Price Per Unit]]))*Table1[[#This Row],[Quantity]]</f>
        <v>0</v>
      </c>
      <c r="P2697" s="5">
        <f>(Table1[[#This Row],[Sales Price Per Unit]]-Table1[[#This Row],[Cost per Unit]])*Table1[[#This Row],[Quantity]]</f>
        <v>598.35</v>
      </c>
    </row>
    <row r="2698" spans="1:16" x14ac:dyDescent="0.25">
      <c r="A2698" s="1">
        <v>41370</v>
      </c>
      <c r="B2698" s="20">
        <f>MONTH(Table1[[#This Row],[Date]])</f>
        <v>4</v>
      </c>
      <c r="C2698" s="20" t="str">
        <f>TEXT(Table1[[#This Row],[Date]],"mmmm")</f>
        <v>kwiecień</v>
      </c>
      <c r="D2698" s="2">
        <v>1828</v>
      </c>
      <c r="E2698" s="2">
        <v>9</v>
      </c>
      <c r="F2698" s="2" t="s">
        <v>18</v>
      </c>
      <c r="G2698" s="2" t="s">
        <v>13</v>
      </c>
      <c r="H2698" s="5">
        <v>48.95</v>
      </c>
      <c r="I2698" s="3">
        <v>0</v>
      </c>
      <c r="J2698" s="5">
        <f>Table1[[#This Row],[Ticket Price Price Per Unit]]*(1-Table1[[#This Row],[Discount Given]])</f>
        <v>48.95</v>
      </c>
      <c r="K2698" s="5">
        <v>24.52</v>
      </c>
      <c r="L2698" s="2">
        <v>16</v>
      </c>
      <c r="M2698" s="2">
        <v>3012</v>
      </c>
      <c r="N2698" s="5">
        <f>Table1[[#This Row],[Sales Price Per Unit]]*Table1[[#This Row],[Quantity]]</f>
        <v>783.2</v>
      </c>
      <c r="O2698" s="5">
        <f>((Table1[[#This Row],[Ticket Price Price Per Unit]]-Table1[[#This Row],[Sales Price Per Unit]]))*Table1[[#This Row],[Quantity]]</f>
        <v>0</v>
      </c>
      <c r="P2698" s="5">
        <f>(Table1[[#This Row],[Sales Price Per Unit]]-Table1[[#This Row],[Cost per Unit]])*Table1[[#This Row],[Quantity]]</f>
        <v>390.88000000000005</v>
      </c>
    </row>
    <row r="2699" spans="1:16" x14ac:dyDescent="0.25">
      <c r="A2699" s="1">
        <v>41370</v>
      </c>
      <c r="B2699" s="20">
        <f>MONTH(Table1[[#This Row],[Date]])</f>
        <v>4</v>
      </c>
      <c r="C2699" s="20" t="str">
        <f>TEXT(Table1[[#This Row],[Date]],"mmmm")</f>
        <v>kwiecień</v>
      </c>
      <c r="D2699" s="2">
        <v>1828</v>
      </c>
      <c r="E2699" s="2">
        <v>8</v>
      </c>
      <c r="F2699" s="2" t="s">
        <v>18</v>
      </c>
      <c r="G2699" s="2" t="s">
        <v>13</v>
      </c>
      <c r="H2699" s="5">
        <v>7.95</v>
      </c>
      <c r="I2699" s="3">
        <v>0</v>
      </c>
      <c r="J2699" s="5">
        <f>Table1[[#This Row],[Ticket Price Price Per Unit]]*(1-Table1[[#This Row],[Discount Given]])</f>
        <v>7.95</v>
      </c>
      <c r="K2699" s="5">
        <v>4.53</v>
      </c>
      <c r="L2699" s="2">
        <v>21</v>
      </c>
      <c r="M2699" s="2">
        <v>3012</v>
      </c>
      <c r="N2699" s="5">
        <f>Table1[[#This Row],[Sales Price Per Unit]]*Table1[[#This Row],[Quantity]]</f>
        <v>166.95000000000002</v>
      </c>
      <c r="O2699" s="5">
        <f>((Table1[[#This Row],[Ticket Price Price Per Unit]]-Table1[[#This Row],[Sales Price Per Unit]]))*Table1[[#This Row],[Quantity]]</f>
        <v>0</v>
      </c>
      <c r="P2699" s="5">
        <f>(Table1[[#This Row],[Sales Price Per Unit]]-Table1[[#This Row],[Cost per Unit]])*Table1[[#This Row],[Quantity]]</f>
        <v>71.819999999999993</v>
      </c>
    </row>
    <row r="2700" spans="1:16" x14ac:dyDescent="0.25">
      <c r="A2700" s="1">
        <v>41370</v>
      </c>
      <c r="B2700" s="20">
        <f>MONTH(Table1[[#This Row],[Date]])</f>
        <v>4</v>
      </c>
      <c r="C2700" s="20" t="str">
        <f>TEXT(Table1[[#This Row],[Date]],"mmmm")</f>
        <v>kwiecień</v>
      </c>
      <c r="D2700" s="2">
        <v>1829</v>
      </c>
      <c r="E2700" s="2">
        <v>41</v>
      </c>
      <c r="F2700" s="2" t="s">
        <v>18</v>
      </c>
      <c r="G2700" s="2" t="s">
        <v>13</v>
      </c>
      <c r="H2700" s="5">
        <v>18.95</v>
      </c>
      <c r="I2700" s="3">
        <v>0.1</v>
      </c>
      <c r="J2700" s="5">
        <f>Table1[[#This Row],[Ticket Price Price Per Unit]]*(1-Table1[[#This Row],[Discount Given]])</f>
        <v>17.055</v>
      </c>
      <c r="K2700" s="5">
        <v>9.98</v>
      </c>
      <c r="L2700" s="2">
        <v>14</v>
      </c>
      <c r="M2700" s="2">
        <v>3015</v>
      </c>
      <c r="N2700" s="5">
        <f>Table1[[#This Row],[Sales Price Per Unit]]*Table1[[#This Row],[Quantity]]</f>
        <v>238.76999999999998</v>
      </c>
      <c r="O2700" s="5">
        <f>((Table1[[#This Row],[Ticket Price Price Per Unit]]-Table1[[#This Row],[Sales Price Per Unit]]))*Table1[[#This Row],[Quantity]]</f>
        <v>26.529999999999994</v>
      </c>
      <c r="P2700" s="5">
        <f>(Table1[[#This Row],[Sales Price Per Unit]]-Table1[[#This Row],[Cost per Unit]])*Table1[[#This Row],[Quantity]]</f>
        <v>99.049999999999983</v>
      </c>
    </row>
    <row r="2701" spans="1:16" x14ac:dyDescent="0.25">
      <c r="A2701" s="1">
        <v>41370</v>
      </c>
      <c r="B2701" s="20">
        <f>MONTH(Table1[[#This Row],[Date]])</f>
        <v>4</v>
      </c>
      <c r="C2701" s="20" t="str">
        <f>TEXT(Table1[[#This Row],[Date]],"mmmm")</f>
        <v>kwiecień</v>
      </c>
      <c r="D2701" s="2">
        <v>1830</v>
      </c>
      <c r="E2701" s="2">
        <v>45</v>
      </c>
      <c r="F2701" s="2" t="s">
        <v>16</v>
      </c>
      <c r="G2701" s="2" t="s">
        <v>13</v>
      </c>
      <c r="H2701" s="5">
        <v>38.950000000000003</v>
      </c>
      <c r="I2701" s="3">
        <v>0</v>
      </c>
      <c r="J2701" s="5">
        <f>Table1[[#This Row],[Ticket Price Price Per Unit]]*(1-Table1[[#This Row],[Discount Given]])</f>
        <v>38.950000000000003</v>
      </c>
      <c r="K2701" s="5">
        <v>22.33</v>
      </c>
      <c r="L2701" s="2">
        <v>4</v>
      </c>
      <c r="M2701" s="2">
        <v>3027</v>
      </c>
      <c r="N2701" s="5">
        <f>Table1[[#This Row],[Sales Price Per Unit]]*Table1[[#This Row],[Quantity]]</f>
        <v>155.80000000000001</v>
      </c>
      <c r="O2701" s="5">
        <f>((Table1[[#This Row],[Ticket Price Price Per Unit]]-Table1[[#This Row],[Sales Price Per Unit]]))*Table1[[#This Row],[Quantity]]</f>
        <v>0</v>
      </c>
      <c r="P2701" s="5">
        <f>(Table1[[#This Row],[Sales Price Per Unit]]-Table1[[#This Row],[Cost per Unit]])*Table1[[#This Row],[Quantity]]</f>
        <v>66.480000000000018</v>
      </c>
    </row>
    <row r="2702" spans="1:16" x14ac:dyDescent="0.25">
      <c r="A2702" s="1">
        <v>41370</v>
      </c>
      <c r="B2702" s="20">
        <f>MONTH(Table1[[#This Row],[Date]])</f>
        <v>4</v>
      </c>
      <c r="C2702" s="20" t="str">
        <f>TEXT(Table1[[#This Row],[Date]],"mmmm")</f>
        <v>kwiecień</v>
      </c>
      <c r="D2702" s="2">
        <v>1830</v>
      </c>
      <c r="E2702" s="2">
        <v>8</v>
      </c>
      <c r="F2702" s="2" t="s">
        <v>16</v>
      </c>
      <c r="G2702" s="2" t="s">
        <v>13</v>
      </c>
      <c r="H2702" s="5">
        <v>7.95</v>
      </c>
      <c r="I2702" s="3">
        <v>0</v>
      </c>
      <c r="J2702" s="5">
        <f>Table1[[#This Row],[Ticket Price Price Per Unit]]*(1-Table1[[#This Row],[Discount Given]])</f>
        <v>7.95</v>
      </c>
      <c r="K2702" s="5">
        <v>4.53</v>
      </c>
      <c r="L2702" s="2">
        <v>20</v>
      </c>
      <c r="M2702" s="2">
        <v>3027</v>
      </c>
      <c r="N2702" s="5">
        <f>Table1[[#This Row],[Sales Price Per Unit]]*Table1[[#This Row],[Quantity]]</f>
        <v>159</v>
      </c>
      <c r="O2702" s="5">
        <f>((Table1[[#This Row],[Ticket Price Price Per Unit]]-Table1[[#This Row],[Sales Price Per Unit]]))*Table1[[#This Row],[Quantity]]</f>
        <v>0</v>
      </c>
      <c r="P2702" s="5">
        <f>(Table1[[#This Row],[Sales Price Per Unit]]-Table1[[#This Row],[Cost per Unit]])*Table1[[#This Row],[Quantity]]</f>
        <v>68.400000000000006</v>
      </c>
    </row>
    <row r="2703" spans="1:16" x14ac:dyDescent="0.25">
      <c r="A2703" s="1">
        <v>41370</v>
      </c>
      <c r="B2703" s="20">
        <f>MONTH(Table1[[#This Row],[Date]])</f>
        <v>4</v>
      </c>
      <c r="C2703" s="20" t="str">
        <f>TEXT(Table1[[#This Row],[Date]],"mmmm")</f>
        <v>kwiecień</v>
      </c>
      <c r="D2703" s="2">
        <v>1830</v>
      </c>
      <c r="E2703" s="2">
        <v>8</v>
      </c>
      <c r="F2703" s="2" t="s">
        <v>16</v>
      </c>
      <c r="G2703" s="2" t="s">
        <v>13</v>
      </c>
      <c r="H2703" s="5">
        <v>7.95</v>
      </c>
      <c r="I2703" s="3">
        <v>0</v>
      </c>
      <c r="J2703" s="5">
        <f>Table1[[#This Row],[Ticket Price Price Per Unit]]*(1-Table1[[#This Row],[Discount Given]])</f>
        <v>7.95</v>
      </c>
      <c r="K2703" s="5">
        <v>4.53</v>
      </c>
      <c r="L2703" s="2">
        <v>41</v>
      </c>
      <c r="M2703" s="2">
        <v>3027</v>
      </c>
      <c r="N2703" s="5">
        <f>Table1[[#This Row],[Sales Price Per Unit]]*Table1[[#This Row],[Quantity]]</f>
        <v>325.95</v>
      </c>
      <c r="O2703" s="5">
        <f>((Table1[[#This Row],[Ticket Price Price Per Unit]]-Table1[[#This Row],[Sales Price Per Unit]]))*Table1[[#This Row],[Quantity]]</f>
        <v>0</v>
      </c>
      <c r="P2703" s="5">
        <f>(Table1[[#This Row],[Sales Price Per Unit]]-Table1[[#This Row],[Cost per Unit]])*Table1[[#This Row],[Quantity]]</f>
        <v>140.22</v>
      </c>
    </row>
    <row r="2704" spans="1:16" x14ac:dyDescent="0.25">
      <c r="A2704" s="1">
        <v>41370</v>
      </c>
      <c r="B2704" s="20">
        <f>MONTH(Table1[[#This Row],[Date]])</f>
        <v>4</v>
      </c>
      <c r="C2704" s="20" t="str">
        <f>TEXT(Table1[[#This Row],[Date]],"mmmm")</f>
        <v>kwiecień</v>
      </c>
      <c r="D2704" s="2">
        <v>1831</v>
      </c>
      <c r="E2704" s="2">
        <v>30</v>
      </c>
      <c r="F2704" s="2" t="s">
        <v>18</v>
      </c>
      <c r="G2704" s="2" t="s">
        <v>13</v>
      </c>
      <c r="H2704" s="5">
        <v>10.95</v>
      </c>
      <c r="I2704" s="3">
        <v>0</v>
      </c>
      <c r="J2704" s="5">
        <f>Table1[[#This Row],[Ticket Price Price Per Unit]]*(1-Table1[[#This Row],[Discount Given]])</f>
        <v>10.95</v>
      </c>
      <c r="K2704" s="5">
        <v>4.8</v>
      </c>
      <c r="L2704" s="2">
        <v>12</v>
      </c>
      <c r="M2704" s="2">
        <v>3024</v>
      </c>
      <c r="N2704" s="5">
        <f>Table1[[#This Row],[Sales Price Per Unit]]*Table1[[#This Row],[Quantity]]</f>
        <v>131.39999999999998</v>
      </c>
      <c r="O2704" s="5">
        <f>((Table1[[#This Row],[Ticket Price Price Per Unit]]-Table1[[#This Row],[Sales Price Per Unit]]))*Table1[[#This Row],[Quantity]]</f>
        <v>0</v>
      </c>
      <c r="P2704" s="5">
        <f>(Table1[[#This Row],[Sales Price Per Unit]]-Table1[[#This Row],[Cost per Unit]])*Table1[[#This Row],[Quantity]]</f>
        <v>73.8</v>
      </c>
    </row>
    <row r="2705" spans="1:16" x14ac:dyDescent="0.25">
      <c r="A2705" s="1">
        <v>41370</v>
      </c>
      <c r="B2705" s="20">
        <f>MONTH(Table1[[#This Row],[Date]])</f>
        <v>4</v>
      </c>
      <c r="C2705" s="20" t="str">
        <f>TEXT(Table1[[#This Row],[Date]],"mmmm")</f>
        <v>kwiecień</v>
      </c>
      <c r="D2705" s="2">
        <v>1832</v>
      </c>
      <c r="E2705" s="2">
        <v>22</v>
      </c>
      <c r="F2705" s="2" t="s">
        <v>16</v>
      </c>
      <c r="G2705" s="2" t="s">
        <v>13</v>
      </c>
      <c r="H2705" s="5">
        <v>0.95</v>
      </c>
      <c r="I2705" s="3">
        <v>0</v>
      </c>
      <c r="J2705" s="5">
        <f>Table1[[#This Row],[Ticket Price Price Per Unit]]*(1-Table1[[#This Row],[Discount Given]])</f>
        <v>0.95</v>
      </c>
      <c r="K2705" s="5">
        <v>0.56999999999999995</v>
      </c>
      <c r="L2705" s="2">
        <v>14</v>
      </c>
      <c r="M2705" s="2">
        <v>3025</v>
      </c>
      <c r="N2705" s="5">
        <f>Table1[[#This Row],[Sales Price Per Unit]]*Table1[[#This Row],[Quantity]]</f>
        <v>13.299999999999999</v>
      </c>
      <c r="O2705" s="5">
        <f>((Table1[[#This Row],[Ticket Price Price Per Unit]]-Table1[[#This Row],[Sales Price Per Unit]]))*Table1[[#This Row],[Quantity]]</f>
        <v>0</v>
      </c>
      <c r="P2705" s="5">
        <f>(Table1[[#This Row],[Sales Price Per Unit]]-Table1[[#This Row],[Cost per Unit]])*Table1[[#This Row],[Quantity]]</f>
        <v>5.32</v>
      </c>
    </row>
    <row r="2706" spans="1:16" x14ac:dyDescent="0.25">
      <c r="A2706" s="1">
        <v>41370</v>
      </c>
      <c r="B2706" s="20">
        <f>MONTH(Table1[[#This Row],[Date]])</f>
        <v>4</v>
      </c>
      <c r="C2706" s="20" t="str">
        <f>TEXT(Table1[[#This Row],[Date]],"mmmm")</f>
        <v>kwiecień</v>
      </c>
      <c r="D2706" s="2">
        <v>1833</v>
      </c>
      <c r="E2706" s="2">
        <v>36</v>
      </c>
      <c r="F2706" s="2" t="s">
        <v>16</v>
      </c>
      <c r="G2706" s="2" t="s">
        <v>13</v>
      </c>
      <c r="H2706" s="5">
        <v>26.95</v>
      </c>
      <c r="I2706" s="3">
        <v>0</v>
      </c>
      <c r="J2706" s="5">
        <f>Table1[[#This Row],[Ticket Price Price Per Unit]]*(1-Table1[[#This Row],[Discount Given]])</f>
        <v>26.95</v>
      </c>
      <c r="K2706" s="5">
        <v>12.53</v>
      </c>
      <c r="L2706" s="2">
        <v>37</v>
      </c>
      <c r="M2706" s="2">
        <v>3030</v>
      </c>
      <c r="N2706" s="5">
        <f>Table1[[#This Row],[Sales Price Per Unit]]*Table1[[#This Row],[Quantity]]</f>
        <v>997.15</v>
      </c>
      <c r="O2706" s="5">
        <f>((Table1[[#This Row],[Ticket Price Price Per Unit]]-Table1[[#This Row],[Sales Price Per Unit]]))*Table1[[#This Row],[Quantity]]</f>
        <v>0</v>
      </c>
      <c r="P2706" s="5">
        <f>(Table1[[#This Row],[Sales Price Per Unit]]-Table1[[#This Row],[Cost per Unit]])*Table1[[#This Row],[Quantity]]</f>
        <v>533.54</v>
      </c>
    </row>
    <row r="2707" spans="1:16" x14ac:dyDescent="0.25">
      <c r="A2707" s="1">
        <v>41370</v>
      </c>
      <c r="B2707" s="20">
        <f>MONTH(Table1[[#This Row],[Date]])</f>
        <v>4</v>
      </c>
      <c r="C2707" s="20" t="str">
        <f>TEXT(Table1[[#This Row],[Date]],"mmmm")</f>
        <v>kwiecień</v>
      </c>
      <c r="D2707" s="2">
        <v>1834</v>
      </c>
      <c r="E2707" s="2">
        <v>18</v>
      </c>
      <c r="F2707" s="2" t="s">
        <v>18</v>
      </c>
      <c r="G2707" s="2" t="s">
        <v>13</v>
      </c>
      <c r="H2707" s="5">
        <v>54.95</v>
      </c>
      <c r="I2707" s="3">
        <v>0.1</v>
      </c>
      <c r="J2707" s="5">
        <f>Table1[[#This Row],[Ticket Price Price Per Unit]]*(1-Table1[[#This Row],[Discount Given]])</f>
        <v>49.455000000000005</v>
      </c>
      <c r="K2707" s="5">
        <v>26.65</v>
      </c>
      <c r="L2707" s="2">
        <v>38</v>
      </c>
      <c r="M2707" s="2">
        <v>3020</v>
      </c>
      <c r="N2707" s="5">
        <f>Table1[[#This Row],[Sales Price Per Unit]]*Table1[[#This Row],[Quantity]]</f>
        <v>1879.2900000000002</v>
      </c>
      <c r="O2707" s="5">
        <f>((Table1[[#This Row],[Ticket Price Price Per Unit]]-Table1[[#This Row],[Sales Price Per Unit]]))*Table1[[#This Row],[Quantity]]</f>
        <v>208.80999999999989</v>
      </c>
      <c r="P2707" s="5">
        <f>(Table1[[#This Row],[Sales Price Per Unit]]-Table1[[#This Row],[Cost per Unit]])*Table1[[#This Row],[Quantity]]</f>
        <v>866.59000000000026</v>
      </c>
    </row>
    <row r="2708" spans="1:16" x14ac:dyDescent="0.25">
      <c r="A2708" s="1">
        <v>41370</v>
      </c>
      <c r="B2708" s="20">
        <f>MONTH(Table1[[#This Row],[Date]])</f>
        <v>4</v>
      </c>
      <c r="C2708" s="20" t="str">
        <f>TEXT(Table1[[#This Row],[Date]],"mmmm")</f>
        <v>kwiecień</v>
      </c>
      <c r="D2708" s="2">
        <v>1835</v>
      </c>
      <c r="E2708" s="2">
        <v>50</v>
      </c>
      <c r="F2708" s="2" t="s">
        <v>16</v>
      </c>
      <c r="G2708" s="2" t="s">
        <v>13</v>
      </c>
      <c r="H2708" s="5">
        <v>24.95</v>
      </c>
      <c r="I2708" s="3">
        <v>0.2</v>
      </c>
      <c r="J2708" s="5">
        <f>Table1[[#This Row],[Ticket Price Price Per Unit]]*(1-Table1[[#This Row],[Discount Given]])</f>
        <v>19.96</v>
      </c>
      <c r="K2708" s="5">
        <v>12.14</v>
      </c>
      <c r="L2708" s="2">
        <v>4</v>
      </c>
      <c r="M2708" s="2">
        <v>3023</v>
      </c>
      <c r="N2708" s="5">
        <f>Table1[[#This Row],[Sales Price Per Unit]]*Table1[[#This Row],[Quantity]]</f>
        <v>79.84</v>
      </c>
      <c r="O2708" s="5">
        <f>((Table1[[#This Row],[Ticket Price Price Per Unit]]-Table1[[#This Row],[Sales Price Per Unit]]))*Table1[[#This Row],[Quantity]]</f>
        <v>19.959999999999994</v>
      </c>
      <c r="P2708" s="5">
        <f>(Table1[[#This Row],[Sales Price Per Unit]]-Table1[[#This Row],[Cost per Unit]])*Table1[[#This Row],[Quantity]]</f>
        <v>31.28</v>
      </c>
    </row>
    <row r="2709" spans="1:16" x14ac:dyDescent="0.25">
      <c r="A2709" s="1">
        <v>41370</v>
      </c>
      <c r="B2709" s="20">
        <f>MONTH(Table1[[#This Row],[Date]])</f>
        <v>4</v>
      </c>
      <c r="C2709" s="20" t="str">
        <f>TEXT(Table1[[#This Row],[Date]],"mmmm")</f>
        <v>kwiecień</v>
      </c>
      <c r="D2709" s="2">
        <v>1836</v>
      </c>
      <c r="E2709" s="2">
        <v>45</v>
      </c>
      <c r="F2709" s="2" t="s">
        <v>18</v>
      </c>
      <c r="G2709" s="2" t="s">
        <v>13</v>
      </c>
      <c r="H2709" s="5">
        <v>38.950000000000003</v>
      </c>
      <c r="I2709" s="3">
        <v>0</v>
      </c>
      <c r="J2709" s="5">
        <f>Table1[[#This Row],[Ticket Price Price Per Unit]]*(1-Table1[[#This Row],[Discount Given]])</f>
        <v>38.950000000000003</v>
      </c>
      <c r="K2709" s="5">
        <v>22.33</v>
      </c>
      <c r="L2709" s="2">
        <v>4</v>
      </c>
      <c r="M2709" s="2">
        <v>3033</v>
      </c>
      <c r="N2709" s="5">
        <f>Table1[[#This Row],[Sales Price Per Unit]]*Table1[[#This Row],[Quantity]]</f>
        <v>155.80000000000001</v>
      </c>
      <c r="O2709" s="5">
        <f>((Table1[[#This Row],[Ticket Price Price Per Unit]]-Table1[[#This Row],[Sales Price Per Unit]]))*Table1[[#This Row],[Quantity]]</f>
        <v>0</v>
      </c>
      <c r="P2709" s="5">
        <f>(Table1[[#This Row],[Sales Price Per Unit]]-Table1[[#This Row],[Cost per Unit]])*Table1[[#This Row],[Quantity]]</f>
        <v>66.480000000000018</v>
      </c>
    </row>
    <row r="2710" spans="1:16" x14ac:dyDescent="0.25">
      <c r="A2710" s="1">
        <v>41370</v>
      </c>
      <c r="B2710" s="20">
        <f>MONTH(Table1[[#This Row],[Date]])</f>
        <v>4</v>
      </c>
      <c r="C2710" s="20" t="str">
        <f>TEXT(Table1[[#This Row],[Date]],"mmmm")</f>
        <v>kwiecień</v>
      </c>
      <c r="D2710" s="2">
        <v>1836</v>
      </c>
      <c r="E2710" s="2">
        <v>49</v>
      </c>
      <c r="F2710" s="2" t="s">
        <v>18</v>
      </c>
      <c r="G2710" s="2" t="s">
        <v>13</v>
      </c>
      <c r="H2710" s="5">
        <v>63.95</v>
      </c>
      <c r="I2710" s="3">
        <v>0</v>
      </c>
      <c r="J2710" s="5">
        <f>Table1[[#This Row],[Ticket Price Price Per Unit]]*(1-Table1[[#This Row],[Discount Given]])</f>
        <v>63.95</v>
      </c>
      <c r="K2710" s="5">
        <v>27.1</v>
      </c>
      <c r="L2710" s="2">
        <v>4</v>
      </c>
      <c r="M2710" s="2">
        <v>3033</v>
      </c>
      <c r="N2710" s="5">
        <f>Table1[[#This Row],[Sales Price Per Unit]]*Table1[[#This Row],[Quantity]]</f>
        <v>255.8</v>
      </c>
      <c r="O2710" s="5">
        <f>((Table1[[#This Row],[Ticket Price Price Per Unit]]-Table1[[#This Row],[Sales Price Per Unit]]))*Table1[[#This Row],[Quantity]]</f>
        <v>0</v>
      </c>
      <c r="P2710" s="5">
        <f>(Table1[[#This Row],[Sales Price Per Unit]]-Table1[[#This Row],[Cost per Unit]])*Table1[[#This Row],[Quantity]]</f>
        <v>147.4</v>
      </c>
    </row>
    <row r="2711" spans="1:16" x14ac:dyDescent="0.25">
      <c r="A2711" s="1">
        <v>41370</v>
      </c>
      <c r="B2711" s="20">
        <f>MONTH(Table1[[#This Row],[Date]])</f>
        <v>4</v>
      </c>
      <c r="C2711" s="20" t="str">
        <f>TEXT(Table1[[#This Row],[Date]],"mmmm")</f>
        <v>kwiecień</v>
      </c>
      <c r="D2711" s="2">
        <v>1837</v>
      </c>
      <c r="E2711" s="2">
        <v>23</v>
      </c>
      <c r="F2711" s="2" t="s">
        <v>16</v>
      </c>
      <c r="G2711" s="2" t="s">
        <v>13</v>
      </c>
      <c r="H2711" s="5">
        <v>2.95</v>
      </c>
      <c r="I2711" s="3">
        <v>0</v>
      </c>
      <c r="J2711" s="5">
        <f>Table1[[#This Row],[Ticket Price Price Per Unit]]*(1-Table1[[#This Row],[Discount Given]])</f>
        <v>2.95</v>
      </c>
      <c r="K2711" s="5">
        <v>1.68</v>
      </c>
      <c r="L2711" s="2">
        <v>15</v>
      </c>
      <c r="M2711" s="2">
        <v>3033</v>
      </c>
      <c r="N2711" s="5">
        <f>Table1[[#This Row],[Sales Price Per Unit]]*Table1[[#This Row],[Quantity]]</f>
        <v>44.25</v>
      </c>
      <c r="O2711" s="5">
        <f>((Table1[[#This Row],[Ticket Price Price Per Unit]]-Table1[[#This Row],[Sales Price Per Unit]]))*Table1[[#This Row],[Quantity]]</f>
        <v>0</v>
      </c>
      <c r="P2711" s="5">
        <f>(Table1[[#This Row],[Sales Price Per Unit]]-Table1[[#This Row],[Cost per Unit]])*Table1[[#This Row],[Quantity]]</f>
        <v>19.050000000000004</v>
      </c>
    </row>
    <row r="2712" spans="1:16" x14ac:dyDescent="0.25">
      <c r="A2712" s="1">
        <v>41370</v>
      </c>
      <c r="B2712" s="20">
        <f>MONTH(Table1[[#This Row],[Date]])</f>
        <v>4</v>
      </c>
      <c r="C2712" s="20" t="str">
        <f>TEXT(Table1[[#This Row],[Date]],"mmmm")</f>
        <v>kwiecień</v>
      </c>
      <c r="D2712" s="2">
        <v>1837</v>
      </c>
      <c r="E2712" s="2">
        <v>48</v>
      </c>
      <c r="F2712" s="2" t="s">
        <v>16</v>
      </c>
      <c r="G2712" s="2" t="s">
        <v>13</v>
      </c>
      <c r="H2712" s="5">
        <v>3.95</v>
      </c>
      <c r="I2712" s="3">
        <v>0</v>
      </c>
      <c r="J2712" s="5">
        <f>Table1[[#This Row],[Ticket Price Price Per Unit]]*(1-Table1[[#This Row],[Discount Given]])</f>
        <v>3.95</v>
      </c>
      <c r="K2712" s="5">
        <v>1.43</v>
      </c>
      <c r="L2712" s="2">
        <v>5</v>
      </c>
      <c r="M2712" s="2">
        <v>3033</v>
      </c>
      <c r="N2712" s="5">
        <f>Table1[[#This Row],[Sales Price Per Unit]]*Table1[[#This Row],[Quantity]]</f>
        <v>19.75</v>
      </c>
      <c r="O2712" s="5">
        <f>((Table1[[#This Row],[Ticket Price Price Per Unit]]-Table1[[#This Row],[Sales Price Per Unit]]))*Table1[[#This Row],[Quantity]]</f>
        <v>0</v>
      </c>
      <c r="P2712" s="5">
        <f>(Table1[[#This Row],[Sales Price Per Unit]]-Table1[[#This Row],[Cost per Unit]])*Table1[[#This Row],[Quantity]]</f>
        <v>12.600000000000001</v>
      </c>
    </row>
    <row r="2713" spans="1:16" x14ac:dyDescent="0.25">
      <c r="A2713" s="1">
        <v>41370</v>
      </c>
      <c r="B2713" s="20">
        <f>MONTH(Table1[[#This Row],[Date]])</f>
        <v>4</v>
      </c>
      <c r="C2713" s="20" t="str">
        <f>TEXT(Table1[[#This Row],[Date]],"mmmm")</f>
        <v>kwiecień</v>
      </c>
      <c r="D2713" s="2">
        <v>1837</v>
      </c>
      <c r="E2713" s="2">
        <v>38</v>
      </c>
      <c r="F2713" s="2" t="s">
        <v>16</v>
      </c>
      <c r="G2713" s="2" t="s">
        <v>13</v>
      </c>
      <c r="H2713" s="5">
        <v>24.95</v>
      </c>
      <c r="I2713" s="3">
        <v>0</v>
      </c>
      <c r="J2713" s="5">
        <f>Table1[[#This Row],[Ticket Price Price Per Unit]]*(1-Table1[[#This Row],[Discount Given]])</f>
        <v>24.95</v>
      </c>
      <c r="K2713" s="5">
        <v>11.48</v>
      </c>
      <c r="L2713" s="2">
        <v>6</v>
      </c>
      <c r="M2713" s="2">
        <v>3033</v>
      </c>
      <c r="N2713" s="5">
        <f>Table1[[#This Row],[Sales Price Per Unit]]*Table1[[#This Row],[Quantity]]</f>
        <v>149.69999999999999</v>
      </c>
      <c r="O2713" s="5">
        <f>((Table1[[#This Row],[Ticket Price Price Per Unit]]-Table1[[#This Row],[Sales Price Per Unit]]))*Table1[[#This Row],[Quantity]]</f>
        <v>0</v>
      </c>
      <c r="P2713" s="5">
        <f>(Table1[[#This Row],[Sales Price Per Unit]]-Table1[[#This Row],[Cost per Unit]])*Table1[[#This Row],[Quantity]]</f>
        <v>80.819999999999993</v>
      </c>
    </row>
    <row r="2714" spans="1:16" x14ac:dyDescent="0.25">
      <c r="A2714" s="1">
        <v>41370</v>
      </c>
      <c r="B2714" s="20">
        <f>MONTH(Table1[[#This Row],[Date]])</f>
        <v>4</v>
      </c>
      <c r="C2714" s="20" t="str">
        <f>TEXT(Table1[[#This Row],[Date]],"mmmm")</f>
        <v>kwiecień</v>
      </c>
      <c r="D2714" s="2">
        <v>1837</v>
      </c>
      <c r="E2714" s="2">
        <v>21</v>
      </c>
      <c r="F2714" s="2" t="s">
        <v>16</v>
      </c>
      <c r="G2714" s="2" t="s">
        <v>13</v>
      </c>
      <c r="H2714" s="5">
        <v>26.95</v>
      </c>
      <c r="I2714" s="3">
        <v>0.1</v>
      </c>
      <c r="J2714" s="5">
        <f>Table1[[#This Row],[Ticket Price Price Per Unit]]*(1-Table1[[#This Row],[Discount Given]])</f>
        <v>24.254999999999999</v>
      </c>
      <c r="K2714" s="5">
        <v>12.42</v>
      </c>
      <c r="L2714" s="2">
        <v>16</v>
      </c>
      <c r="M2714" s="2">
        <v>3033</v>
      </c>
      <c r="N2714" s="5">
        <f>Table1[[#This Row],[Sales Price Per Unit]]*Table1[[#This Row],[Quantity]]</f>
        <v>388.08</v>
      </c>
      <c r="O2714" s="5">
        <f>((Table1[[#This Row],[Ticket Price Price Per Unit]]-Table1[[#This Row],[Sales Price Per Unit]]))*Table1[[#This Row],[Quantity]]</f>
        <v>43.120000000000005</v>
      </c>
      <c r="P2714" s="5">
        <f>(Table1[[#This Row],[Sales Price Per Unit]]-Table1[[#This Row],[Cost per Unit]])*Table1[[#This Row],[Quantity]]</f>
        <v>189.35999999999999</v>
      </c>
    </row>
    <row r="2715" spans="1:16" x14ac:dyDescent="0.25">
      <c r="A2715" s="1">
        <v>41370</v>
      </c>
      <c r="B2715" s="20">
        <f>MONTH(Table1[[#This Row],[Date]])</f>
        <v>4</v>
      </c>
      <c r="C2715" s="20" t="str">
        <f>TEXT(Table1[[#This Row],[Date]],"mmmm")</f>
        <v>kwiecień</v>
      </c>
      <c r="D2715" s="2">
        <v>1838</v>
      </c>
      <c r="E2715" s="2">
        <v>6</v>
      </c>
      <c r="F2715" s="2" t="s">
        <v>18</v>
      </c>
      <c r="G2715" s="2" t="s">
        <v>13</v>
      </c>
      <c r="H2715" s="5">
        <v>55.95</v>
      </c>
      <c r="I2715" s="3">
        <v>0</v>
      </c>
      <c r="J2715" s="5">
        <f>Table1[[#This Row],[Ticket Price Price Per Unit]]*(1-Table1[[#This Row],[Discount Given]])</f>
        <v>55.95</v>
      </c>
      <c r="K2715" s="5">
        <v>16.059999999999999</v>
      </c>
      <c r="L2715" s="2">
        <v>22</v>
      </c>
      <c r="M2715" s="2">
        <v>3033</v>
      </c>
      <c r="N2715" s="5">
        <f>Table1[[#This Row],[Sales Price Per Unit]]*Table1[[#This Row],[Quantity]]</f>
        <v>1230.9000000000001</v>
      </c>
      <c r="O2715" s="5">
        <f>((Table1[[#This Row],[Ticket Price Price Per Unit]]-Table1[[#This Row],[Sales Price Per Unit]]))*Table1[[#This Row],[Quantity]]</f>
        <v>0</v>
      </c>
      <c r="P2715" s="5">
        <f>(Table1[[#This Row],[Sales Price Per Unit]]-Table1[[#This Row],[Cost per Unit]])*Table1[[#This Row],[Quantity]]</f>
        <v>877.58</v>
      </c>
    </row>
    <row r="2716" spans="1:16" x14ac:dyDescent="0.25">
      <c r="A2716" s="1">
        <v>41370</v>
      </c>
      <c r="B2716" s="20">
        <f>MONTH(Table1[[#This Row],[Date]])</f>
        <v>4</v>
      </c>
      <c r="C2716" s="20" t="str">
        <f>TEXT(Table1[[#This Row],[Date]],"mmmm")</f>
        <v>kwiecień</v>
      </c>
      <c r="D2716" s="2">
        <v>1839</v>
      </c>
      <c r="E2716" s="2">
        <v>11</v>
      </c>
      <c r="F2716" s="2" t="s">
        <v>16</v>
      </c>
      <c r="G2716" s="2" t="s">
        <v>13</v>
      </c>
      <c r="H2716" s="5">
        <v>65.95</v>
      </c>
      <c r="I2716" s="3">
        <v>0.1</v>
      </c>
      <c r="J2716" s="5">
        <f>Table1[[#This Row],[Ticket Price Price Per Unit]]*(1-Table1[[#This Row],[Discount Given]])</f>
        <v>59.355000000000004</v>
      </c>
      <c r="K2716" s="5">
        <v>37.97</v>
      </c>
      <c r="L2716" s="2">
        <v>7</v>
      </c>
      <c r="M2716" s="2">
        <v>3026</v>
      </c>
      <c r="N2716" s="5">
        <f>Table1[[#This Row],[Sales Price Per Unit]]*Table1[[#This Row],[Quantity]]</f>
        <v>415.48500000000001</v>
      </c>
      <c r="O2716" s="5">
        <f>((Table1[[#This Row],[Ticket Price Price Per Unit]]-Table1[[#This Row],[Sales Price Per Unit]]))*Table1[[#This Row],[Quantity]]</f>
        <v>46.164999999999992</v>
      </c>
      <c r="P2716" s="5">
        <f>(Table1[[#This Row],[Sales Price Per Unit]]-Table1[[#This Row],[Cost per Unit]])*Table1[[#This Row],[Quantity]]</f>
        <v>149.69500000000005</v>
      </c>
    </row>
    <row r="2717" spans="1:16" hidden="1" x14ac:dyDescent="0.25">
      <c r="A2717" s="1">
        <v>41370</v>
      </c>
      <c r="B2717" s="20">
        <f>MONTH(Table1[[#This Row],[Date]])</f>
        <v>4</v>
      </c>
      <c r="C2717" s="20" t="str">
        <f>TEXT(Table1[[#This Row],[Date]],"mmmm")</f>
        <v>kwiecień</v>
      </c>
      <c r="D2717" s="2">
        <v>1840</v>
      </c>
      <c r="E2717" s="2">
        <v>12</v>
      </c>
      <c r="F2717" s="2" t="s">
        <v>18</v>
      </c>
      <c r="G2717" s="2" t="s">
        <v>13</v>
      </c>
      <c r="H2717" s="5">
        <v>47.95</v>
      </c>
      <c r="I2717" s="3">
        <v>0</v>
      </c>
      <c r="J2717" s="5">
        <f>Table1[[#This Row],[Ticket Price Price Per Unit]]*(1-Table1[[#This Row],[Discount Given]])</f>
        <v>47.95</v>
      </c>
      <c r="K2717" s="5">
        <v>20.7</v>
      </c>
      <c r="L2717" s="2">
        <v>1</v>
      </c>
      <c r="M2717" s="2">
        <v>3019</v>
      </c>
      <c r="N2717" s="5">
        <f>Table1[[#This Row],[Sales Price Per Unit]]*Table1[[#This Row],[Quantity]]</f>
        <v>47.95</v>
      </c>
      <c r="O2717" s="5">
        <f>((Table1[[#This Row],[Ticket Price Price Per Unit]]-Table1[[#This Row],[Sales Price Per Unit]]))*Table1[[#This Row],[Quantity]]</f>
        <v>0</v>
      </c>
      <c r="P2717" s="5">
        <f>(Table1[[#This Row],[Sales Price Per Unit]]-Table1[[#This Row],[Cost per Unit]])*Table1[[#This Row],[Quantity]]</f>
        <v>27.250000000000004</v>
      </c>
    </row>
    <row r="2718" spans="1:16" x14ac:dyDescent="0.25">
      <c r="A2718" s="1">
        <v>41370</v>
      </c>
      <c r="B2718" s="20">
        <f>MONTH(Table1[[#This Row],[Date]])</f>
        <v>4</v>
      </c>
      <c r="C2718" s="20" t="str">
        <f>TEXT(Table1[[#This Row],[Date]],"mmmm")</f>
        <v>kwiecień</v>
      </c>
      <c r="D2718" s="2">
        <v>1841</v>
      </c>
      <c r="E2718" s="2">
        <v>26</v>
      </c>
      <c r="F2718" s="2" t="s">
        <v>18</v>
      </c>
      <c r="G2718" s="2" t="s">
        <v>13</v>
      </c>
      <c r="H2718" s="5">
        <v>0.95</v>
      </c>
      <c r="I2718" s="3">
        <v>0</v>
      </c>
      <c r="J2718" s="5">
        <f>Table1[[#This Row],[Ticket Price Price Per Unit]]*(1-Table1[[#This Row],[Discount Given]])</f>
        <v>0.95</v>
      </c>
      <c r="K2718" s="5">
        <v>0.42</v>
      </c>
      <c r="L2718" s="2">
        <v>22</v>
      </c>
      <c r="M2718" s="2">
        <v>3030</v>
      </c>
      <c r="N2718" s="5">
        <f>Table1[[#This Row],[Sales Price Per Unit]]*Table1[[#This Row],[Quantity]]</f>
        <v>20.9</v>
      </c>
      <c r="O2718" s="5">
        <f>((Table1[[#This Row],[Ticket Price Price Per Unit]]-Table1[[#This Row],[Sales Price Per Unit]]))*Table1[[#This Row],[Quantity]]</f>
        <v>0</v>
      </c>
      <c r="P2718" s="5">
        <f>(Table1[[#This Row],[Sales Price Per Unit]]-Table1[[#This Row],[Cost per Unit]])*Table1[[#This Row],[Quantity]]</f>
        <v>11.66</v>
      </c>
    </row>
    <row r="2719" spans="1:16" x14ac:dyDescent="0.25">
      <c r="A2719" s="1">
        <v>41370</v>
      </c>
      <c r="B2719" s="20">
        <f>MONTH(Table1[[#This Row],[Date]])</f>
        <v>4</v>
      </c>
      <c r="C2719" s="20" t="str">
        <f>TEXT(Table1[[#This Row],[Date]],"mmmm")</f>
        <v>kwiecień</v>
      </c>
      <c r="D2719" s="2">
        <v>1841</v>
      </c>
      <c r="E2719" s="2">
        <v>12</v>
      </c>
      <c r="F2719" s="2" t="s">
        <v>18</v>
      </c>
      <c r="G2719" s="2" t="s">
        <v>13</v>
      </c>
      <c r="H2719" s="5">
        <v>47.95</v>
      </c>
      <c r="I2719" s="3">
        <v>0.1</v>
      </c>
      <c r="J2719" s="5">
        <f>Table1[[#This Row],[Ticket Price Price Per Unit]]*(1-Table1[[#This Row],[Discount Given]])</f>
        <v>43.155000000000001</v>
      </c>
      <c r="K2719" s="5">
        <v>20.7</v>
      </c>
      <c r="L2719" s="2">
        <v>2</v>
      </c>
      <c r="M2719" s="2">
        <v>3030</v>
      </c>
      <c r="N2719" s="5">
        <f>Table1[[#This Row],[Sales Price Per Unit]]*Table1[[#This Row],[Quantity]]</f>
        <v>86.31</v>
      </c>
      <c r="O2719" s="5">
        <f>((Table1[[#This Row],[Ticket Price Price Per Unit]]-Table1[[#This Row],[Sales Price Per Unit]]))*Table1[[#This Row],[Quantity]]</f>
        <v>9.5900000000000034</v>
      </c>
      <c r="P2719" s="5">
        <f>(Table1[[#This Row],[Sales Price Per Unit]]-Table1[[#This Row],[Cost per Unit]])*Table1[[#This Row],[Quantity]]</f>
        <v>44.910000000000004</v>
      </c>
    </row>
    <row r="2720" spans="1:16" x14ac:dyDescent="0.25">
      <c r="A2720" s="1">
        <v>41370</v>
      </c>
      <c r="B2720" s="20">
        <f>MONTH(Table1[[#This Row],[Date]])</f>
        <v>4</v>
      </c>
      <c r="C2720" s="20" t="str">
        <f>TEXT(Table1[[#This Row],[Date]],"mmmm")</f>
        <v>kwiecień</v>
      </c>
      <c r="D2720" s="2">
        <v>1842</v>
      </c>
      <c r="E2720" s="2">
        <v>43</v>
      </c>
      <c r="F2720" s="2" t="s">
        <v>16</v>
      </c>
      <c r="G2720" s="2" t="s">
        <v>13</v>
      </c>
      <c r="H2720" s="5">
        <v>11.95</v>
      </c>
      <c r="I2720" s="3">
        <v>0</v>
      </c>
      <c r="J2720" s="5">
        <f>Table1[[#This Row],[Ticket Price Price Per Unit]]*(1-Table1[[#This Row],[Discount Given]])</f>
        <v>11.95</v>
      </c>
      <c r="K2720" s="5">
        <v>3.32</v>
      </c>
      <c r="L2720" s="2">
        <v>1</v>
      </c>
      <c r="M2720" s="2">
        <v>3023</v>
      </c>
      <c r="N2720" s="5">
        <f>Table1[[#This Row],[Sales Price Per Unit]]*Table1[[#This Row],[Quantity]]</f>
        <v>11.95</v>
      </c>
      <c r="O2720" s="5">
        <f>((Table1[[#This Row],[Ticket Price Price Per Unit]]-Table1[[#This Row],[Sales Price Per Unit]]))*Table1[[#This Row],[Quantity]]</f>
        <v>0</v>
      </c>
      <c r="P2720" s="5">
        <f>(Table1[[#This Row],[Sales Price Per Unit]]-Table1[[#This Row],[Cost per Unit]])*Table1[[#This Row],[Quantity]]</f>
        <v>8.629999999999999</v>
      </c>
    </row>
    <row r="2721" spans="1:16" hidden="1" x14ac:dyDescent="0.25">
      <c r="A2721" s="1">
        <v>41370</v>
      </c>
      <c r="B2721" s="20">
        <f>MONTH(Table1[[#This Row],[Date]])</f>
        <v>4</v>
      </c>
      <c r="C2721" s="20" t="str">
        <f>TEXT(Table1[[#This Row],[Date]],"mmmm")</f>
        <v>kwiecień</v>
      </c>
      <c r="D2721" s="2">
        <v>1843</v>
      </c>
      <c r="E2721" s="2">
        <v>9</v>
      </c>
      <c r="F2721" s="2" t="s">
        <v>18</v>
      </c>
      <c r="G2721" s="2" t="s">
        <v>13</v>
      </c>
      <c r="H2721" s="5">
        <v>48.95</v>
      </c>
      <c r="I2721" s="3">
        <v>0</v>
      </c>
      <c r="J2721" s="5">
        <f>Table1[[#This Row],[Ticket Price Price Per Unit]]*(1-Table1[[#This Row],[Discount Given]])</f>
        <v>48.95</v>
      </c>
      <c r="K2721" s="5">
        <v>24.52</v>
      </c>
      <c r="L2721" s="2">
        <v>12</v>
      </c>
      <c r="M2721" s="2">
        <v>3019</v>
      </c>
      <c r="N2721" s="5">
        <f>Table1[[#This Row],[Sales Price Per Unit]]*Table1[[#This Row],[Quantity]]</f>
        <v>587.40000000000009</v>
      </c>
      <c r="O2721" s="5">
        <f>((Table1[[#This Row],[Ticket Price Price Per Unit]]-Table1[[#This Row],[Sales Price Per Unit]]))*Table1[[#This Row],[Quantity]]</f>
        <v>0</v>
      </c>
      <c r="P2721" s="5">
        <f>(Table1[[#This Row],[Sales Price Per Unit]]-Table1[[#This Row],[Cost per Unit]])*Table1[[#This Row],[Quantity]]</f>
        <v>293.16000000000003</v>
      </c>
    </row>
    <row r="2722" spans="1:16" hidden="1" x14ac:dyDescent="0.25">
      <c r="A2722" s="1">
        <v>41370</v>
      </c>
      <c r="B2722" s="20">
        <f>MONTH(Table1[[#This Row],[Date]])</f>
        <v>4</v>
      </c>
      <c r="C2722" s="20" t="str">
        <f>TEXT(Table1[[#This Row],[Date]],"mmmm")</f>
        <v>kwiecień</v>
      </c>
      <c r="D2722" s="2">
        <v>1843</v>
      </c>
      <c r="E2722" s="2">
        <v>10</v>
      </c>
      <c r="F2722" s="2" t="s">
        <v>18</v>
      </c>
      <c r="G2722" s="2" t="s">
        <v>13</v>
      </c>
      <c r="H2722" s="5">
        <v>34.950000000000003</v>
      </c>
      <c r="I2722" s="3">
        <v>0</v>
      </c>
      <c r="J2722" s="5">
        <f>Table1[[#This Row],[Ticket Price Price Per Unit]]*(1-Table1[[#This Row],[Discount Given]])</f>
        <v>34.950000000000003</v>
      </c>
      <c r="K2722" s="5">
        <v>22.13</v>
      </c>
      <c r="L2722" s="2">
        <v>4</v>
      </c>
      <c r="M2722" s="2">
        <v>3019</v>
      </c>
      <c r="N2722" s="5">
        <f>Table1[[#This Row],[Sales Price Per Unit]]*Table1[[#This Row],[Quantity]]</f>
        <v>139.80000000000001</v>
      </c>
      <c r="O2722" s="5">
        <f>((Table1[[#This Row],[Ticket Price Price Per Unit]]-Table1[[#This Row],[Sales Price Per Unit]]))*Table1[[#This Row],[Quantity]]</f>
        <v>0</v>
      </c>
      <c r="P2722" s="5">
        <f>(Table1[[#This Row],[Sales Price Per Unit]]-Table1[[#This Row],[Cost per Unit]])*Table1[[#This Row],[Quantity]]</f>
        <v>51.280000000000015</v>
      </c>
    </row>
    <row r="2723" spans="1:16" x14ac:dyDescent="0.25">
      <c r="A2723" s="1">
        <v>41370</v>
      </c>
      <c r="B2723" s="20">
        <f>MONTH(Table1[[#This Row],[Date]])</f>
        <v>4</v>
      </c>
      <c r="C2723" s="20" t="str">
        <f>TEXT(Table1[[#This Row],[Date]],"mmmm")</f>
        <v>kwiecień</v>
      </c>
      <c r="D2723" s="2">
        <v>1844</v>
      </c>
      <c r="E2723" s="2">
        <v>12</v>
      </c>
      <c r="F2723" s="2" t="s">
        <v>16</v>
      </c>
      <c r="G2723" s="2" t="s">
        <v>13</v>
      </c>
      <c r="H2723" s="5">
        <v>47.95</v>
      </c>
      <c r="I2723" s="3">
        <v>0</v>
      </c>
      <c r="J2723" s="5">
        <f>Table1[[#This Row],[Ticket Price Price Per Unit]]*(1-Table1[[#This Row],[Discount Given]])</f>
        <v>47.95</v>
      </c>
      <c r="K2723" s="5">
        <v>20.7</v>
      </c>
      <c r="L2723" s="2">
        <v>4</v>
      </c>
      <c r="M2723" s="2">
        <v>3022</v>
      </c>
      <c r="N2723" s="5">
        <f>Table1[[#This Row],[Sales Price Per Unit]]*Table1[[#This Row],[Quantity]]</f>
        <v>191.8</v>
      </c>
      <c r="O2723" s="5">
        <f>((Table1[[#This Row],[Ticket Price Price Per Unit]]-Table1[[#This Row],[Sales Price Per Unit]]))*Table1[[#This Row],[Quantity]]</f>
        <v>0</v>
      </c>
      <c r="P2723" s="5">
        <f>(Table1[[#This Row],[Sales Price Per Unit]]-Table1[[#This Row],[Cost per Unit]])*Table1[[#This Row],[Quantity]]</f>
        <v>109.00000000000001</v>
      </c>
    </row>
    <row r="2724" spans="1:16" x14ac:dyDescent="0.25">
      <c r="A2724" s="1">
        <v>41370</v>
      </c>
      <c r="B2724" s="20">
        <f>MONTH(Table1[[#This Row],[Date]])</f>
        <v>4</v>
      </c>
      <c r="C2724" s="20" t="str">
        <f>TEXT(Table1[[#This Row],[Date]],"mmmm")</f>
        <v>kwiecień</v>
      </c>
      <c r="D2724" s="2">
        <v>1844</v>
      </c>
      <c r="E2724" s="2">
        <v>45</v>
      </c>
      <c r="F2724" s="2" t="s">
        <v>16</v>
      </c>
      <c r="G2724" s="2" t="s">
        <v>13</v>
      </c>
      <c r="H2724" s="5">
        <v>38.950000000000003</v>
      </c>
      <c r="I2724" s="3">
        <v>0</v>
      </c>
      <c r="J2724" s="5">
        <f>Table1[[#This Row],[Ticket Price Price Per Unit]]*(1-Table1[[#This Row],[Discount Given]])</f>
        <v>38.950000000000003</v>
      </c>
      <c r="K2724" s="5">
        <v>22.33</v>
      </c>
      <c r="L2724" s="2">
        <v>6</v>
      </c>
      <c r="M2724" s="2">
        <v>3022</v>
      </c>
      <c r="N2724" s="5">
        <f>Table1[[#This Row],[Sales Price Per Unit]]*Table1[[#This Row],[Quantity]]</f>
        <v>233.70000000000002</v>
      </c>
      <c r="O2724" s="5">
        <f>((Table1[[#This Row],[Ticket Price Price Per Unit]]-Table1[[#This Row],[Sales Price Per Unit]]))*Table1[[#This Row],[Quantity]]</f>
        <v>0</v>
      </c>
      <c r="P2724" s="5">
        <f>(Table1[[#This Row],[Sales Price Per Unit]]-Table1[[#This Row],[Cost per Unit]])*Table1[[#This Row],[Quantity]]</f>
        <v>99.720000000000027</v>
      </c>
    </row>
    <row r="2725" spans="1:16" x14ac:dyDescent="0.25">
      <c r="A2725" s="1">
        <v>41370</v>
      </c>
      <c r="B2725" s="20">
        <f>MONTH(Table1[[#This Row],[Date]])</f>
        <v>4</v>
      </c>
      <c r="C2725" s="20" t="str">
        <f>TEXT(Table1[[#This Row],[Date]],"mmmm")</f>
        <v>kwiecień</v>
      </c>
      <c r="D2725" s="2">
        <v>1844</v>
      </c>
      <c r="E2725" s="2">
        <v>40</v>
      </c>
      <c r="F2725" s="2" t="s">
        <v>16</v>
      </c>
      <c r="G2725" s="2" t="s">
        <v>13</v>
      </c>
      <c r="H2725" s="5">
        <v>16.95</v>
      </c>
      <c r="I2725" s="3">
        <v>0.2</v>
      </c>
      <c r="J2725" s="5">
        <f>Table1[[#This Row],[Ticket Price Price Per Unit]]*(1-Table1[[#This Row],[Discount Given]])</f>
        <v>13.56</v>
      </c>
      <c r="K2725" s="5">
        <v>6.53</v>
      </c>
      <c r="L2725" s="2">
        <v>42</v>
      </c>
      <c r="M2725" s="2">
        <v>3022</v>
      </c>
      <c r="N2725" s="5">
        <f>Table1[[#This Row],[Sales Price Per Unit]]*Table1[[#This Row],[Quantity]]</f>
        <v>569.52</v>
      </c>
      <c r="O2725" s="5">
        <f>((Table1[[#This Row],[Ticket Price Price Per Unit]]-Table1[[#This Row],[Sales Price Per Unit]]))*Table1[[#This Row],[Quantity]]</f>
        <v>142.37999999999994</v>
      </c>
      <c r="P2725" s="5">
        <f>(Table1[[#This Row],[Sales Price Per Unit]]-Table1[[#This Row],[Cost per Unit]])*Table1[[#This Row],[Quantity]]</f>
        <v>295.26</v>
      </c>
    </row>
    <row r="2726" spans="1:16" x14ac:dyDescent="0.25">
      <c r="A2726" s="1">
        <v>41371</v>
      </c>
      <c r="B2726" s="20">
        <f>MONTH(Table1[[#This Row],[Date]])</f>
        <v>4</v>
      </c>
      <c r="C2726" s="20" t="str">
        <f>TEXT(Table1[[#This Row],[Date]],"mmmm")</f>
        <v>kwiecień</v>
      </c>
      <c r="D2726" s="2">
        <v>1845</v>
      </c>
      <c r="E2726" s="2">
        <v>8</v>
      </c>
      <c r="F2726" s="2" t="s">
        <v>12</v>
      </c>
      <c r="G2726" s="2" t="s">
        <v>13</v>
      </c>
      <c r="H2726" s="5">
        <v>7.95</v>
      </c>
      <c r="I2726" s="3">
        <v>0</v>
      </c>
      <c r="J2726" s="5">
        <f>Table1[[#This Row],[Ticket Price Price Per Unit]]*(1-Table1[[#This Row],[Discount Given]])</f>
        <v>7.95</v>
      </c>
      <c r="K2726" s="5">
        <v>4.53</v>
      </c>
      <c r="L2726" s="2">
        <v>31</v>
      </c>
      <c r="M2726" s="2">
        <v>3033</v>
      </c>
      <c r="N2726" s="5">
        <f>Table1[[#This Row],[Sales Price Per Unit]]*Table1[[#This Row],[Quantity]]</f>
        <v>246.45000000000002</v>
      </c>
      <c r="O2726" s="5">
        <f>((Table1[[#This Row],[Ticket Price Price Per Unit]]-Table1[[#This Row],[Sales Price Per Unit]]))*Table1[[#This Row],[Quantity]]</f>
        <v>0</v>
      </c>
      <c r="P2726" s="5">
        <f>(Table1[[#This Row],[Sales Price Per Unit]]-Table1[[#This Row],[Cost per Unit]])*Table1[[#This Row],[Quantity]]</f>
        <v>106.02</v>
      </c>
    </row>
    <row r="2727" spans="1:16" hidden="1" x14ac:dyDescent="0.25">
      <c r="A2727" s="1">
        <v>41371</v>
      </c>
      <c r="B2727" s="20">
        <f>MONTH(Table1[[#This Row],[Date]])</f>
        <v>4</v>
      </c>
      <c r="C2727" s="20" t="str">
        <f>TEXT(Table1[[#This Row],[Date]],"mmmm")</f>
        <v>kwiecień</v>
      </c>
      <c r="D2727" s="2">
        <v>1846</v>
      </c>
      <c r="E2727" s="2">
        <v>37</v>
      </c>
      <c r="F2727" s="2" t="s">
        <v>16</v>
      </c>
      <c r="G2727" s="2" t="s">
        <v>13</v>
      </c>
      <c r="H2727" s="5">
        <v>24.95</v>
      </c>
      <c r="I2727" s="3">
        <v>0</v>
      </c>
      <c r="J2727" s="5">
        <f>Table1[[#This Row],[Ticket Price Price Per Unit]]*(1-Table1[[#This Row],[Discount Given]])</f>
        <v>24.95</v>
      </c>
      <c r="K2727" s="5">
        <v>9.3800000000000008</v>
      </c>
      <c r="L2727" s="2">
        <v>2</v>
      </c>
      <c r="M2727" s="2">
        <v>3019</v>
      </c>
      <c r="N2727" s="5">
        <f>Table1[[#This Row],[Sales Price Per Unit]]*Table1[[#This Row],[Quantity]]</f>
        <v>49.9</v>
      </c>
      <c r="O2727" s="5">
        <f>((Table1[[#This Row],[Ticket Price Price Per Unit]]-Table1[[#This Row],[Sales Price Per Unit]]))*Table1[[#This Row],[Quantity]]</f>
        <v>0</v>
      </c>
      <c r="P2727" s="5">
        <f>(Table1[[#This Row],[Sales Price Per Unit]]-Table1[[#This Row],[Cost per Unit]])*Table1[[#This Row],[Quantity]]</f>
        <v>31.139999999999997</v>
      </c>
    </row>
    <row r="2728" spans="1:16" x14ac:dyDescent="0.25">
      <c r="A2728" s="1">
        <v>41371</v>
      </c>
      <c r="B2728" s="20">
        <f>MONTH(Table1[[#This Row],[Date]])</f>
        <v>4</v>
      </c>
      <c r="C2728" s="20" t="str">
        <f>TEXT(Table1[[#This Row],[Date]],"mmmm")</f>
        <v>kwiecień</v>
      </c>
      <c r="D2728" s="2">
        <v>1847</v>
      </c>
      <c r="E2728" s="2">
        <v>10</v>
      </c>
      <c r="F2728" s="2" t="s">
        <v>18</v>
      </c>
      <c r="G2728" s="2" t="s">
        <v>13</v>
      </c>
      <c r="H2728" s="5">
        <v>34.950000000000003</v>
      </c>
      <c r="I2728" s="3">
        <v>0</v>
      </c>
      <c r="J2728" s="5">
        <f>Table1[[#This Row],[Ticket Price Price Per Unit]]*(1-Table1[[#This Row],[Discount Given]])</f>
        <v>34.950000000000003</v>
      </c>
      <c r="K2728" s="5">
        <v>22.13</v>
      </c>
      <c r="L2728" s="2">
        <v>5</v>
      </c>
      <c r="M2728" s="2">
        <v>3033</v>
      </c>
      <c r="N2728" s="5">
        <f>Table1[[#This Row],[Sales Price Per Unit]]*Table1[[#This Row],[Quantity]]</f>
        <v>174.75</v>
      </c>
      <c r="O2728" s="5">
        <f>((Table1[[#This Row],[Ticket Price Price Per Unit]]-Table1[[#This Row],[Sales Price Per Unit]]))*Table1[[#This Row],[Quantity]]</f>
        <v>0</v>
      </c>
      <c r="P2728" s="5">
        <f>(Table1[[#This Row],[Sales Price Per Unit]]-Table1[[#This Row],[Cost per Unit]])*Table1[[#This Row],[Quantity]]</f>
        <v>64.100000000000023</v>
      </c>
    </row>
    <row r="2729" spans="1:16" x14ac:dyDescent="0.25">
      <c r="A2729" s="1">
        <v>41371</v>
      </c>
      <c r="B2729" s="20">
        <f>MONTH(Table1[[#This Row],[Date]])</f>
        <v>4</v>
      </c>
      <c r="C2729" s="20" t="str">
        <f>TEXT(Table1[[#This Row],[Date]],"mmmm")</f>
        <v>kwiecień</v>
      </c>
      <c r="D2729" s="2">
        <v>1848</v>
      </c>
      <c r="E2729" s="2">
        <v>32</v>
      </c>
      <c r="F2729" s="2" t="s">
        <v>16</v>
      </c>
      <c r="G2729" s="2" t="s">
        <v>13</v>
      </c>
      <c r="H2729" s="5">
        <v>22.95</v>
      </c>
      <c r="I2729" s="3">
        <v>0</v>
      </c>
      <c r="J2729" s="5">
        <f>Table1[[#This Row],[Ticket Price Price Per Unit]]*(1-Table1[[#This Row],[Discount Given]])</f>
        <v>22.95</v>
      </c>
      <c r="K2729" s="5">
        <v>11.78</v>
      </c>
      <c r="L2729" s="2">
        <v>9</v>
      </c>
      <c r="M2729" s="2">
        <v>3023</v>
      </c>
      <c r="N2729" s="5">
        <f>Table1[[#This Row],[Sales Price Per Unit]]*Table1[[#This Row],[Quantity]]</f>
        <v>206.54999999999998</v>
      </c>
      <c r="O2729" s="5">
        <f>((Table1[[#This Row],[Ticket Price Price Per Unit]]-Table1[[#This Row],[Sales Price Per Unit]]))*Table1[[#This Row],[Quantity]]</f>
        <v>0</v>
      </c>
      <c r="P2729" s="5">
        <f>(Table1[[#This Row],[Sales Price Per Unit]]-Table1[[#This Row],[Cost per Unit]])*Table1[[#This Row],[Quantity]]</f>
        <v>100.53</v>
      </c>
    </row>
    <row r="2730" spans="1:16" x14ac:dyDescent="0.25">
      <c r="A2730" s="1">
        <v>41371</v>
      </c>
      <c r="B2730" s="20">
        <f>MONTH(Table1[[#This Row],[Date]])</f>
        <v>4</v>
      </c>
      <c r="C2730" s="20" t="str">
        <f>TEXT(Table1[[#This Row],[Date]],"mmmm")</f>
        <v>kwiecień</v>
      </c>
      <c r="D2730" s="2">
        <v>1849</v>
      </c>
      <c r="E2730" s="2">
        <v>11</v>
      </c>
      <c r="F2730" s="2" t="s">
        <v>18</v>
      </c>
      <c r="G2730" s="2" t="s">
        <v>13</v>
      </c>
      <c r="H2730" s="5">
        <v>65.95</v>
      </c>
      <c r="I2730" s="3">
        <v>0</v>
      </c>
      <c r="J2730" s="5">
        <f>Table1[[#This Row],[Ticket Price Price Per Unit]]*(1-Table1[[#This Row],[Discount Given]])</f>
        <v>65.95</v>
      </c>
      <c r="K2730" s="5">
        <v>37.97</v>
      </c>
      <c r="L2730" s="2">
        <v>16</v>
      </c>
      <c r="M2730" s="2">
        <v>3026</v>
      </c>
      <c r="N2730" s="5">
        <f>Table1[[#This Row],[Sales Price Per Unit]]*Table1[[#This Row],[Quantity]]</f>
        <v>1055.2</v>
      </c>
      <c r="O2730" s="5">
        <f>((Table1[[#This Row],[Ticket Price Price Per Unit]]-Table1[[#This Row],[Sales Price Per Unit]]))*Table1[[#This Row],[Quantity]]</f>
        <v>0</v>
      </c>
      <c r="P2730" s="5">
        <f>(Table1[[#This Row],[Sales Price Per Unit]]-Table1[[#This Row],[Cost per Unit]])*Table1[[#This Row],[Quantity]]</f>
        <v>447.68000000000006</v>
      </c>
    </row>
    <row r="2731" spans="1:16" hidden="1" x14ac:dyDescent="0.25">
      <c r="A2731" s="1">
        <v>41371</v>
      </c>
      <c r="B2731" s="20">
        <f>MONTH(Table1[[#This Row],[Date]])</f>
        <v>4</v>
      </c>
      <c r="C2731" s="20" t="str">
        <f>TEXT(Table1[[#This Row],[Date]],"mmmm")</f>
        <v>kwiecień</v>
      </c>
      <c r="D2731" s="2">
        <v>1850</v>
      </c>
      <c r="E2731" s="2">
        <v>50</v>
      </c>
      <c r="F2731" s="2" t="s">
        <v>18</v>
      </c>
      <c r="G2731" s="2" t="s">
        <v>13</v>
      </c>
      <c r="H2731" s="5">
        <v>24.95</v>
      </c>
      <c r="I2731" s="3">
        <v>0.1</v>
      </c>
      <c r="J2731" s="5">
        <f>Table1[[#This Row],[Ticket Price Price Per Unit]]*(1-Table1[[#This Row],[Discount Given]])</f>
        <v>22.454999999999998</v>
      </c>
      <c r="K2731" s="5">
        <v>12.14</v>
      </c>
      <c r="L2731" s="2">
        <v>1</v>
      </c>
      <c r="M2731" s="2">
        <v>3028</v>
      </c>
      <c r="N2731" s="5">
        <f>Table1[[#This Row],[Sales Price Per Unit]]*Table1[[#This Row],[Quantity]]</f>
        <v>22.454999999999998</v>
      </c>
      <c r="O2731" s="5">
        <f>((Table1[[#This Row],[Ticket Price Price Per Unit]]-Table1[[#This Row],[Sales Price Per Unit]]))*Table1[[#This Row],[Quantity]]</f>
        <v>2.495000000000001</v>
      </c>
      <c r="P2731" s="5">
        <f>(Table1[[#This Row],[Sales Price Per Unit]]-Table1[[#This Row],[Cost per Unit]])*Table1[[#This Row],[Quantity]]</f>
        <v>10.314999999999998</v>
      </c>
    </row>
    <row r="2732" spans="1:16" hidden="1" x14ac:dyDescent="0.25">
      <c r="A2732" s="1">
        <v>41371</v>
      </c>
      <c r="B2732" s="20">
        <f>MONTH(Table1[[#This Row],[Date]])</f>
        <v>4</v>
      </c>
      <c r="C2732" s="20" t="str">
        <f>TEXT(Table1[[#This Row],[Date]],"mmmm")</f>
        <v>kwiecień</v>
      </c>
      <c r="D2732" s="2">
        <v>1850</v>
      </c>
      <c r="E2732" s="2">
        <v>23</v>
      </c>
      <c r="F2732" s="2" t="s">
        <v>18</v>
      </c>
      <c r="G2732" s="2" t="s">
        <v>13</v>
      </c>
      <c r="H2732" s="5">
        <v>2.95</v>
      </c>
      <c r="I2732" s="3">
        <v>0</v>
      </c>
      <c r="J2732" s="5">
        <f>Table1[[#This Row],[Ticket Price Price Per Unit]]*(1-Table1[[#This Row],[Discount Given]])</f>
        <v>2.95</v>
      </c>
      <c r="K2732" s="5">
        <v>1.68</v>
      </c>
      <c r="L2732" s="2">
        <v>14</v>
      </c>
      <c r="M2732" s="2">
        <v>3028</v>
      </c>
      <c r="N2732" s="5">
        <f>Table1[[#This Row],[Sales Price Per Unit]]*Table1[[#This Row],[Quantity]]</f>
        <v>41.300000000000004</v>
      </c>
      <c r="O2732" s="5">
        <f>((Table1[[#This Row],[Ticket Price Price Per Unit]]-Table1[[#This Row],[Sales Price Per Unit]]))*Table1[[#This Row],[Quantity]]</f>
        <v>0</v>
      </c>
      <c r="P2732" s="5">
        <f>(Table1[[#This Row],[Sales Price Per Unit]]-Table1[[#This Row],[Cost per Unit]])*Table1[[#This Row],[Quantity]]</f>
        <v>17.780000000000005</v>
      </c>
    </row>
    <row r="2733" spans="1:16" x14ac:dyDescent="0.25">
      <c r="A2733" s="1">
        <v>41371</v>
      </c>
      <c r="B2733" s="20">
        <f>MONTH(Table1[[#This Row],[Date]])</f>
        <v>4</v>
      </c>
      <c r="C2733" s="20" t="str">
        <f>TEXT(Table1[[#This Row],[Date]],"mmmm")</f>
        <v>kwiecień</v>
      </c>
      <c r="D2733" s="2">
        <v>1851</v>
      </c>
      <c r="E2733" s="2">
        <v>43</v>
      </c>
      <c r="F2733" s="2" t="s">
        <v>12</v>
      </c>
      <c r="G2733" s="2" t="s">
        <v>13</v>
      </c>
      <c r="H2733" s="5">
        <v>11.95</v>
      </c>
      <c r="I2733" s="3">
        <v>0</v>
      </c>
      <c r="J2733" s="5">
        <f>Table1[[#This Row],[Ticket Price Price Per Unit]]*(1-Table1[[#This Row],[Discount Given]])</f>
        <v>11.95</v>
      </c>
      <c r="K2733" s="5">
        <v>3.32</v>
      </c>
      <c r="L2733" s="2">
        <v>9</v>
      </c>
      <c r="M2733" s="2">
        <v>3021</v>
      </c>
      <c r="N2733" s="5">
        <f>Table1[[#This Row],[Sales Price Per Unit]]*Table1[[#This Row],[Quantity]]</f>
        <v>107.55</v>
      </c>
      <c r="O2733" s="5">
        <f>((Table1[[#This Row],[Ticket Price Price Per Unit]]-Table1[[#This Row],[Sales Price Per Unit]]))*Table1[[#This Row],[Quantity]]</f>
        <v>0</v>
      </c>
      <c r="P2733" s="5">
        <f>(Table1[[#This Row],[Sales Price Per Unit]]-Table1[[#This Row],[Cost per Unit]])*Table1[[#This Row],[Quantity]]</f>
        <v>77.669999999999987</v>
      </c>
    </row>
    <row r="2734" spans="1:16" x14ac:dyDescent="0.25">
      <c r="A2734" s="1">
        <v>41371</v>
      </c>
      <c r="B2734" s="20">
        <f>MONTH(Table1[[#This Row],[Date]])</f>
        <v>4</v>
      </c>
      <c r="C2734" s="20" t="str">
        <f>TEXT(Table1[[#This Row],[Date]],"mmmm")</f>
        <v>kwiecień</v>
      </c>
      <c r="D2734" s="2">
        <v>1852</v>
      </c>
      <c r="E2734" s="2">
        <v>26</v>
      </c>
      <c r="F2734" s="2" t="s">
        <v>18</v>
      </c>
      <c r="G2734" s="2" t="s">
        <v>13</v>
      </c>
      <c r="H2734" s="5">
        <v>0.95</v>
      </c>
      <c r="I2734" s="3">
        <v>0</v>
      </c>
      <c r="J2734" s="5">
        <f>Table1[[#This Row],[Ticket Price Price Per Unit]]*(1-Table1[[#This Row],[Discount Given]])</f>
        <v>0.95</v>
      </c>
      <c r="K2734" s="5">
        <v>0.42</v>
      </c>
      <c r="L2734" s="2">
        <v>21</v>
      </c>
      <c r="M2734" s="2">
        <v>3020</v>
      </c>
      <c r="N2734" s="5">
        <f>Table1[[#This Row],[Sales Price Per Unit]]*Table1[[#This Row],[Quantity]]</f>
        <v>19.95</v>
      </c>
      <c r="O2734" s="5">
        <f>((Table1[[#This Row],[Ticket Price Price Per Unit]]-Table1[[#This Row],[Sales Price Per Unit]]))*Table1[[#This Row],[Quantity]]</f>
        <v>0</v>
      </c>
      <c r="P2734" s="5">
        <f>(Table1[[#This Row],[Sales Price Per Unit]]-Table1[[#This Row],[Cost per Unit]])*Table1[[#This Row],[Quantity]]</f>
        <v>11.13</v>
      </c>
    </row>
    <row r="2735" spans="1:16" x14ac:dyDescent="0.25">
      <c r="A2735" s="1">
        <v>41371</v>
      </c>
      <c r="B2735" s="20">
        <f>MONTH(Table1[[#This Row],[Date]])</f>
        <v>4</v>
      </c>
      <c r="C2735" s="20" t="str">
        <f>TEXT(Table1[[#This Row],[Date]],"mmmm")</f>
        <v>kwiecień</v>
      </c>
      <c r="D2735" s="2">
        <v>1853</v>
      </c>
      <c r="E2735" s="2">
        <v>6</v>
      </c>
      <c r="F2735" s="2" t="s">
        <v>16</v>
      </c>
      <c r="G2735" s="2" t="s">
        <v>13</v>
      </c>
      <c r="H2735" s="5">
        <v>55.95</v>
      </c>
      <c r="I2735" s="3">
        <v>0</v>
      </c>
      <c r="J2735" s="5">
        <f>Table1[[#This Row],[Ticket Price Price Per Unit]]*(1-Table1[[#This Row],[Discount Given]])</f>
        <v>55.95</v>
      </c>
      <c r="K2735" s="5">
        <v>16.059999999999999</v>
      </c>
      <c r="L2735" s="2">
        <v>17</v>
      </c>
      <c r="M2735" s="2">
        <v>3033</v>
      </c>
      <c r="N2735" s="5">
        <f>Table1[[#This Row],[Sales Price Per Unit]]*Table1[[#This Row],[Quantity]]</f>
        <v>951.15000000000009</v>
      </c>
      <c r="O2735" s="5">
        <f>((Table1[[#This Row],[Ticket Price Price Per Unit]]-Table1[[#This Row],[Sales Price Per Unit]]))*Table1[[#This Row],[Quantity]]</f>
        <v>0</v>
      </c>
      <c r="P2735" s="5">
        <f>(Table1[[#This Row],[Sales Price Per Unit]]-Table1[[#This Row],[Cost per Unit]])*Table1[[#This Row],[Quantity]]</f>
        <v>678.13</v>
      </c>
    </row>
    <row r="2736" spans="1:16" x14ac:dyDescent="0.25">
      <c r="A2736" s="1">
        <v>41372</v>
      </c>
      <c r="B2736" s="20">
        <f>MONTH(Table1[[#This Row],[Date]])</f>
        <v>4</v>
      </c>
      <c r="C2736" s="20" t="str">
        <f>TEXT(Table1[[#This Row],[Date]],"mmmm")</f>
        <v>kwiecień</v>
      </c>
      <c r="D2736" s="2">
        <v>1854</v>
      </c>
      <c r="E2736" s="2">
        <v>35</v>
      </c>
      <c r="F2736" s="2" t="s">
        <v>15</v>
      </c>
      <c r="G2736" s="2" t="s">
        <v>13</v>
      </c>
      <c r="H2736" s="5">
        <v>0.95</v>
      </c>
      <c r="I2736" s="3">
        <v>0.1</v>
      </c>
      <c r="J2736" s="5">
        <f>Table1[[#This Row],[Ticket Price Price Per Unit]]*(1-Table1[[#This Row],[Discount Given]])</f>
        <v>0.85499999999999998</v>
      </c>
      <c r="K2736" s="5">
        <v>0.47</v>
      </c>
      <c r="L2736" s="2">
        <v>15</v>
      </c>
      <c r="M2736" s="2">
        <v>3025</v>
      </c>
      <c r="N2736" s="5">
        <f>Table1[[#This Row],[Sales Price Per Unit]]*Table1[[#This Row],[Quantity]]</f>
        <v>12.824999999999999</v>
      </c>
      <c r="O2736" s="5">
        <f>((Table1[[#This Row],[Ticket Price Price Per Unit]]-Table1[[#This Row],[Sales Price Per Unit]]))*Table1[[#This Row],[Quantity]]</f>
        <v>1.4249999999999996</v>
      </c>
      <c r="P2736" s="5">
        <f>(Table1[[#This Row],[Sales Price Per Unit]]-Table1[[#This Row],[Cost per Unit]])*Table1[[#This Row],[Quantity]]</f>
        <v>5.7750000000000004</v>
      </c>
    </row>
    <row r="2737" spans="1:16" x14ac:dyDescent="0.25">
      <c r="A2737" s="1">
        <v>41372</v>
      </c>
      <c r="B2737" s="20">
        <f>MONTH(Table1[[#This Row],[Date]])</f>
        <v>4</v>
      </c>
      <c r="C2737" s="20" t="str">
        <f>TEXT(Table1[[#This Row],[Date]],"mmmm")</f>
        <v>kwiecień</v>
      </c>
      <c r="D2737" s="2">
        <v>1854</v>
      </c>
      <c r="E2737" s="2">
        <v>38</v>
      </c>
      <c r="F2737" s="2" t="s">
        <v>15</v>
      </c>
      <c r="G2737" s="2" t="s">
        <v>13</v>
      </c>
      <c r="H2737" s="5">
        <v>24.95</v>
      </c>
      <c r="I2737" s="3">
        <v>0</v>
      </c>
      <c r="J2737" s="5">
        <f>Table1[[#This Row],[Ticket Price Price Per Unit]]*(1-Table1[[#This Row],[Discount Given]])</f>
        <v>24.95</v>
      </c>
      <c r="K2737" s="5">
        <v>11.48</v>
      </c>
      <c r="L2737" s="2">
        <v>5</v>
      </c>
      <c r="M2737" s="2">
        <v>3025</v>
      </c>
      <c r="N2737" s="5">
        <f>Table1[[#This Row],[Sales Price Per Unit]]*Table1[[#This Row],[Quantity]]</f>
        <v>124.75</v>
      </c>
      <c r="O2737" s="5">
        <f>((Table1[[#This Row],[Ticket Price Price Per Unit]]-Table1[[#This Row],[Sales Price Per Unit]]))*Table1[[#This Row],[Quantity]]</f>
        <v>0</v>
      </c>
      <c r="P2737" s="5">
        <f>(Table1[[#This Row],[Sales Price Per Unit]]-Table1[[#This Row],[Cost per Unit]])*Table1[[#This Row],[Quantity]]</f>
        <v>67.349999999999994</v>
      </c>
    </row>
    <row r="2738" spans="1:16" x14ac:dyDescent="0.25">
      <c r="A2738" s="1">
        <v>41372</v>
      </c>
      <c r="B2738" s="20">
        <f>MONTH(Table1[[#This Row],[Date]])</f>
        <v>4</v>
      </c>
      <c r="C2738" s="20" t="str">
        <f>TEXT(Table1[[#This Row],[Date]],"mmmm")</f>
        <v>kwiecień</v>
      </c>
      <c r="D2738" s="2">
        <v>1855</v>
      </c>
      <c r="E2738" s="2">
        <v>49</v>
      </c>
      <c r="F2738" s="2" t="s">
        <v>12</v>
      </c>
      <c r="G2738" s="2" t="s">
        <v>13</v>
      </c>
      <c r="H2738" s="5">
        <v>63.95</v>
      </c>
      <c r="I2738" s="3">
        <v>0</v>
      </c>
      <c r="J2738" s="5">
        <f>Table1[[#This Row],[Ticket Price Price Per Unit]]*(1-Table1[[#This Row],[Discount Given]])</f>
        <v>63.95</v>
      </c>
      <c r="K2738" s="5">
        <v>27.1</v>
      </c>
      <c r="L2738" s="2">
        <v>1</v>
      </c>
      <c r="M2738" s="2">
        <v>3014</v>
      </c>
      <c r="N2738" s="5">
        <f>Table1[[#This Row],[Sales Price Per Unit]]*Table1[[#This Row],[Quantity]]</f>
        <v>63.95</v>
      </c>
      <c r="O2738" s="5">
        <f>((Table1[[#This Row],[Ticket Price Price Per Unit]]-Table1[[#This Row],[Sales Price Per Unit]]))*Table1[[#This Row],[Quantity]]</f>
        <v>0</v>
      </c>
      <c r="P2738" s="5">
        <f>(Table1[[#This Row],[Sales Price Per Unit]]-Table1[[#This Row],[Cost per Unit]])*Table1[[#This Row],[Quantity]]</f>
        <v>36.85</v>
      </c>
    </row>
    <row r="2739" spans="1:16" x14ac:dyDescent="0.25">
      <c r="A2739" s="1">
        <v>41372</v>
      </c>
      <c r="B2739" s="20">
        <f>MONTH(Table1[[#This Row],[Date]])</f>
        <v>4</v>
      </c>
      <c r="C2739" s="20" t="str">
        <f>TEXT(Table1[[#This Row],[Date]],"mmmm")</f>
        <v>kwiecień</v>
      </c>
      <c r="D2739" s="2">
        <v>1856</v>
      </c>
      <c r="E2739" s="2">
        <v>45</v>
      </c>
      <c r="F2739" s="2" t="s">
        <v>15</v>
      </c>
      <c r="G2739" s="2" t="s">
        <v>13</v>
      </c>
      <c r="H2739" s="5">
        <v>38.950000000000003</v>
      </c>
      <c r="I2739" s="3">
        <v>0</v>
      </c>
      <c r="J2739" s="5">
        <f>Table1[[#This Row],[Ticket Price Price Per Unit]]*(1-Table1[[#This Row],[Discount Given]])</f>
        <v>38.950000000000003</v>
      </c>
      <c r="K2739" s="5">
        <v>22.33</v>
      </c>
      <c r="L2739" s="2">
        <v>6</v>
      </c>
      <c r="M2739" s="2">
        <v>3026</v>
      </c>
      <c r="N2739" s="5">
        <f>Table1[[#This Row],[Sales Price Per Unit]]*Table1[[#This Row],[Quantity]]</f>
        <v>233.70000000000002</v>
      </c>
      <c r="O2739" s="5">
        <f>((Table1[[#This Row],[Ticket Price Price Per Unit]]-Table1[[#This Row],[Sales Price Per Unit]]))*Table1[[#This Row],[Quantity]]</f>
        <v>0</v>
      </c>
      <c r="P2739" s="5">
        <f>(Table1[[#This Row],[Sales Price Per Unit]]-Table1[[#This Row],[Cost per Unit]])*Table1[[#This Row],[Quantity]]</f>
        <v>99.720000000000027</v>
      </c>
    </row>
    <row r="2740" spans="1:16" x14ac:dyDescent="0.25">
      <c r="A2740" s="1">
        <v>41372</v>
      </c>
      <c r="B2740" s="20">
        <f>MONTH(Table1[[#This Row],[Date]])</f>
        <v>4</v>
      </c>
      <c r="C2740" s="20" t="str">
        <f>TEXT(Table1[[#This Row],[Date]],"mmmm")</f>
        <v>kwiecień</v>
      </c>
      <c r="D2740" s="2">
        <v>1857</v>
      </c>
      <c r="E2740" s="2">
        <v>11</v>
      </c>
      <c r="F2740" s="2" t="s">
        <v>12</v>
      </c>
      <c r="G2740" s="2" t="s">
        <v>13</v>
      </c>
      <c r="H2740" s="5">
        <v>65.95</v>
      </c>
      <c r="I2740" s="3">
        <v>0.1</v>
      </c>
      <c r="J2740" s="5">
        <f>Table1[[#This Row],[Ticket Price Price Per Unit]]*(1-Table1[[#This Row],[Discount Given]])</f>
        <v>59.355000000000004</v>
      </c>
      <c r="K2740" s="5">
        <v>37.97</v>
      </c>
      <c r="L2740" s="2">
        <v>22</v>
      </c>
      <c r="M2740" s="2">
        <v>3016</v>
      </c>
      <c r="N2740" s="5">
        <f>Table1[[#This Row],[Sales Price Per Unit]]*Table1[[#This Row],[Quantity]]</f>
        <v>1305.8100000000002</v>
      </c>
      <c r="O2740" s="5">
        <f>((Table1[[#This Row],[Ticket Price Price Per Unit]]-Table1[[#This Row],[Sales Price Per Unit]]))*Table1[[#This Row],[Quantity]]</f>
        <v>145.08999999999997</v>
      </c>
      <c r="P2740" s="5">
        <f>(Table1[[#This Row],[Sales Price Per Unit]]-Table1[[#This Row],[Cost per Unit]])*Table1[[#This Row],[Quantity]]</f>
        <v>470.47000000000014</v>
      </c>
    </row>
    <row r="2741" spans="1:16" x14ac:dyDescent="0.25">
      <c r="A2741" s="1">
        <v>41372</v>
      </c>
      <c r="B2741" s="20">
        <f>MONTH(Table1[[#This Row],[Date]])</f>
        <v>4</v>
      </c>
      <c r="C2741" s="20" t="str">
        <f>TEXT(Table1[[#This Row],[Date]],"mmmm")</f>
        <v>kwiecień</v>
      </c>
      <c r="D2741" s="2">
        <v>1858</v>
      </c>
      <c r="E2741" s="2">
        <v>2</v>
      </c>
      <c r="F2741" s="2" t="s">
        <v>14</v>
      </c>
      <c r="G2741" s="2" t="s">
        <v>13</v>
      </c>
      <c r="H2741" s="5">
        <v>44.95</v>
      </c>
      <c r="I2741" s="3">
        <v>0.1</v>
      </c>
      <c r="J2741" s="5">
        <f>Table1[[#This Row],[Ticket Price Price Per Unit]]*(1-Table1[[#This Row],[Discount Given]])</f>
        <v>40.455000000000005</v>
      </c>
      <c r="K2741" s="5">
        <v>27.95</v>
      </c>
      <c r="L2741" s="2">
        <v>2</v>
      </c>
      <c r="M2741" s="2">
        <v>3014</v>
      </c>
      <c r="N2741" s="5">
        <f>Table1[[#This Row],[Sales Price Per Unit]]*Table1[[#This Row],[Quantity]]</f>
        <v>80.910000000000011</v>
      </c>
      <c r="O2741" s="5">
        <f>((Table1[[#This Row],[Ticket Price Price Per Unit]]-Table1[[#This Row],[Sales Price Per Unit]]))*Table1[[#This Row],[Quantity]]</f>
        <v>8.9899999999999949</v>
      </c>
      <c r="P2741" s="5">
        <f>(Table1[[#This Row],[Sales Price Per Unit]]-Table1[[#This Row],[Cost per Unit]])*Table1[[#This Row],[Quantity]]</f>
        <v>25.010000000000012</v>
      </c>
    </row>
    <row r="2742" spans="1:16" x14ac:dyDescent="0.25">
      <c r="A2742" s="1">
        <v>41372</v>
      </c>
      <c r="B2742" s="20">
        <f>MONTH(Table1[[#This Row],[Date]])</f>
        <v>4</v>
      </c>
      <c r="C2742" s="20" t="str">
        <f>TEXT(Table1[[#This Row],[Date]],"mmmm")</f>
        <v>kwiecień</v>
      </c>
      <c r="D2742" s="2">
        <v>1859</v>
      </c>
      <c r="E2742" s="2">
        <v>30</v>
      </c>
      <c r="F2742" s="2" t="s">
        <v>15</v>
      </c>
      <c r="G2742" s="2" t="s">
        <v>13</v>
      </c>
      <c r="H2742" s="5">
        <v>10.95</v>
      </c>
      <c r="I2742" s="3">
        <v>0.1</v>
      </c>
      <c r="J2742" s="5">
        <f>Table1[[#This Row],[Ticket Price Price Per Unit]]*(1-Table1[[#This Row],[Discount Given]])</f>
        <v>9.8550000000000004</v>
      </c>
      <c r="K2742" s="5">
        <v>4.8</v>
      </c>
      <c r="L2742" s="2">
        <v>17</v>
      </c>
      <c r="M2742" s="2">
        <v>3021</v>
      </c>
      <c r="N2742" s="5">
        <f>Table1[[#This Row],[Sales Price Per Unit]]*Table1[[#This Row],[Quantity]]</f>
        <v>167.535</v>
      </c>
      <c r="O2742" s="5">
        <f>((Table1[[#This Row],[Ticket Price Price Per Unit]]-Table1[[#This Row],[Sales Price Per Unit]]))*Table1[[#This Row],[Quantity]]</f>
        <v>18.614999999999981</v>
      </c>
      <c r="P2742" s="5">
        <f>(Table1[[#This Row],[Sales Price Per Unit]]-Table1[[#This Row],[Cost per Unit]])*Table1[[#This Row],[Quantity]]</f>
        <v>85.935000000000016</v>
      </c>
    </row>
    <row r="2743" spans="1:16" x14ac:dyDescent="0.25">
      <c r="A2743" s="1">
        <v>41372</v>
      </c>
      <c r="B2743" s="20">
        <f>MONTH(Table1[[#This Row],[Date]])</f>
        <v>4</v>
      </c>
      <c r="C2743" s="20" t="str">
        <f>TEXT(Table1[[#This Row],[Date]],"mmmm")</f>
        <v>kwiecień</v>
      </c>
      <c r="D2743" s="2">
        <v>1860</v>
      </c>
      <c r="E2743" s="2">
        <v>34</v>
      </c>
      <c r="F2743" s="2" t="s">
        <v>12</v>
      </c>
      <c r="G2743" s="2" t="s">
        <v>13</v>
      </c>
      <c r="H2743" s="5">
        <v>37.950000000000003</v>
      </c>
      <c r="I2743" s="3">
        <v>0</v>
      </c>
      <c r="J2743" s="5">
        <f>Table1[[#This Row],[Ticket Price Price Per Unit]]*(1-Table1[[#This Row],[Discount Given]])</f>
        <v>37.950000000000003</v>
      </c>
      <c r="K2743" s="5">
        <v>15.35</v>
      </c>
      <c r="L2743" s="2">
        <v>2</v>
      </c>
      <c r="M2743" s="2">
        <v>3023</v>
      </c>
      <c r="N2743" s="5">
        <f>Table1[[#This Row],[Sales Price Per Unit]]*Table1[[#This Row],[Quantity]]</f>
        <v>75.900000000000006</v>
      </c>
      <c r="O2743" s="5">
        <f>((Table1[[#This Row],[Ticket Price Price Per Unit]]-Table1[[#This Row],[Sales Price Per Unit]]))*Table1[[#This Row],[Quantity]]</f>
        <v>0</v>
      </c>
      <c r="P2743" s="5">
        <f>(Table1[[#This Row],[Sales Price Per Unit]]-Table1[[#This Row],[Cost per Unit]])*Table1[[#This Row],[Quantity]]</f>
        <v>45.2</v>
      </c>
    </row>
    <row r="2744" spans="1:16" x14ac:dyDescent="0.25">
      <c r="A2744" s="1">
        <v>41372</v>
      </c>
      <c r="B2744" s="20">
        <f>MONTH(Table1[[#This Row],[Date]])</f>
        <v>4</v>
      </c>
      <c r="C2744" s="20" t="str">
        <f>TEXT(Table1[[#This Row],[Date]],"mmmm")</f>
        <v>kwiecień</v>
      </c>
      <c r="D2744" s="2">
        <v>1861</v>
      </c>
      <c r="E2744" s="2">
        <v>45</v>
      </c>
      <c r="F2744" s="2" t="s">
        <v>15</v>
      </c>
      <c r="G2744" s="2" t="s">
        <v>13</v>
      </c>
      <c r="H2744" s="5">
        <v>38.950000000000003</v>
      </c>
      <c r="I2744" s="3">
        <v>0</v>
      </c>
      <c r="J2744" s="5">
        <f>Table1[[#This Row],[Ticket Price Price Per Unit]]*(1-Table1[[#This Row],[Discount Given]])</f>
        <v>38.950000000000003</v>
      </c>
      <c r="K2744" s="5">
        <v>22.33</v>
      </c>
      <c r="L2744" s="2">
        <v>9</v>
      </c>
      <c r="M2744" s="2">
        <v>3011</v>
      </c>
      <c r="N2744" s="5">
        <f>Table1[[#This Row],[Sales Price Per Unit]]*Table1[[#This Row],[Quantity]]</f>
        <v>350.55</v>
      </c>
      <c r="O2744" s="5">
        <f>((Table1[[#This Row],[Ticket Price Price Per Unit]]-Table1[[#This Row],[Sales Price Per Unit]]))*Table1[[#This Row],[Quantity]]</f>
        <v>0</v>
      </c>
      <c r="P2744" s="5">
        <f>(Table1[[#This Row],[Sales Price Per Unit]]-Table1[[#This Row],[Cost per Unit]])*Table1[[#This Row],[Quantity]]</f>
        <v>149.58000000000004</v>
      </c>
    </row>
    <row r="2745" spans="1:16" x14ac:dyDescent="0.25">
      <c r="A2745" s="1">
        <v>41372</v>
      </c>
      <c r="B2745" s="20">
        <f>MONTH(Table1[[#This Row],[Date]])</f>
        <v>4</v>
      </c>
      <c r="C2745" s="20" t="str">
        <f>TEXT(Table1[[#This Row],[Date]],"mmmm")</f>
        <v>kwiecień</v>
      </c>
      <c r="D2745" s="2">
        <v>1861</v>
      </c>
      <c r="E2745" s="2">
        <v>42</v>
      </c>
      <c r="F2745" s="2" t="s">
        <v>15</v>
      </c>
      <c r="G2745" s="2" t="s">
        <v>13</v>
      </c>
      <c r="H2745" s="5">
        <v>35.950000000000003</v>
      </c>
      <c r="I2745" s="3">
        <v>0</v>
      </c>
      <c r="J2745" s="5">
        <f>Table1[[#This Row],[Ticket Price Price Per Unit]]*(1-Table1[[#This Row],[Discount Given]])</f>
        <v>35.950000000000003</v>
      </c>
      <c r="K2745" s="5">
        <v>20.25</v>
      </c>
      <c r="L2745" s="2">
        <v>2</v>
      </c>
      <c r="M2745" s="2">
        <v>3011</v>
      </c>
      <c r="N2745" s="5">
        <f>Table1[[#This Row],[Sales Price Per Unit]]*Table1[[#This Row],[Quantity]]</f>
        <v>71.900000000000006</v>
      </c>
      <c r="O2745" s="5">
        <f>((Table1[[#This Row],[Ticket Price Price Per Unit]]-Table1[[#This Row],[Sales Price Per Unit]]))*Table1[[#This Row],[Quantity]]</f>
        <v>0</v>
      </c>
      <c r="P2745" s="5">
        <f>(Table1[[#This Row],[Sales Price Per Unit]]-Table1[[#This Row],[Cost per Unit]])*Table1[[#This Row],[Quantity]]</f>
        <v>31.400000000000006</v>
      </c>
    </row>
    <row r="2746" spans="1:16" x14ac:dyDescent="0.25">
      <c r="A2746" s="1">
        <v>41372</v>
      </c>
      <c r="B2746" s="20">
        <f>MONTH(Table1[[#This Row],[Date]])</f>
        <v>4</v>
      </c>
      <c r="C2746" s="20" t="str">
        <f>TEXT(Table1[[#This Row],[Date]],"mmmm")</f>
        <v>kwiecień</v>
      </c>
      <c r="D2746" s="2">
        <v>1861</v>
      </c>
      <c r="E2746" s="2">
        <v>34</v>
      </c>
      <c r="F2746" s="2" t="s">
        <v>15</v>
      </c>
      <c r="G2746" s="2" t="s">
        <v>13</v>
      </c>
      <c r="H2746" s="5">
        <v>37.950000000000003</v>
      </c>
      <c r="I2746" s="3">
        <v>0.2</v>
      </c>
      <c r="J2746" s="5">
        <f>Table1[[#This Row],[Ticket Price Price Per Unit]]*(1-Table1[[#This Row],[Discount Given]])</f>
        <v>30.360000000000003</v>
      </c>
      <c r="K2746" s="5">
        <v>15.35</v>
      </c>
      <c r="L2746" s="2">
        <v>1</v>
      </c>
      <c r="M2746" s="2">
        <v>3011</v>
      </c>
      <c r="N2746" s="5">
        <f>Table1[[#This Row],[Sales Price Per Unit]]*Table1[[#This Row],[Quantity]]</f>
        <v>30.360000000000003</v>
      </c>
      <c r="O2746" s="5">
        <f>((Table1[[#This Row],[Ticket Price Price Per Unit]]-Table1[[#This Row],[Sales Price Per Unit]]))*Table1[[#This Row],[Quantity]]</f>
        <v>7.59</v>
      </c>
      <c r="P2746" s="5">
        <f>(Table1[[#This Row],[Sales Price Per Unit]]-Table1[[#This Row],[Cost per Unit]])*Table1[[#This Row],[Quantity]]</f>
        <v>15.010000000000003</v>
      </c>
    </row>
    <row r="2747" spans="1:16" x14ac:dyDescent="0.25">
      <c r="A2747" s="1">
        <v>41372</v>
      </c>
      <c r="B2747" s="20">
        <f>MONTH(Table1[[#This Row],[Date]])</f>
        <v>4</v>
      </c>
      <c r="C2747" s="20" t="str">
        <f>TEXT(Table1[[#This Row],[Date]],"mmmm")</f>
        <v>kwiecień</v>
      </c>
      <c r="D2747" s="2">
        <v>1861</v>
      </c>
      <c r="E2747" s="2">
        <v>26</v>
      </c>
      <c r="F2747" s="2" t="s">
        <v>15</v>
      </c>
      <c r="G2747" s="2" t="s">
        <v>13</v>
      </c>
      <c r="H2747" s="5">
        <v>0.95</v>
      </c>
      <c r="I2747" s="3">
        <v>0</v>
      </c>
      <c r="J2747" s="5">
        <f>Table1[[#This Row],[Ticket Price Price Per Unit]]*(1-Table1[[#This Row],[Discount Given]])</f>
        <v>0.95</v>
      </c>
      <c r="K2747" s="5">
        <v>0.42</v>
      </c>
      <c r="L2747" s="2">
        <v>20</v>
      </c>
      <c r="M2747" s="2">
        <v>3011</v>
      </c>
      <c r="N2747" s="5">
        <f>Table1[[#This Row],[Sales Price Per Unit]]*Table1[[#This Row],[Quantity]]</f>
        <v>19</v>
      </c>
      <c r="O2747" s="5">
        <f>((Table1[[#This Row],[Ticket Price Price Per Unit]]-Table1[[#This Row],[Sales Price Per Unit]]))*Table1[[#This Row],[Quantity]]</f>
        <v>0</v>
      </c>
      <c r="P2747" s="5">
        <f>(Table1[[#This Row],[Sales Price Per Unit]]-Table1[[#This Row],[Cost per Unit]])*Table1[[#This Row],[Quantity]]</f>
        <v>10.600000000000001</v>
      </c>
    </row>
    <row r="2748" spans="1:16" x14ac:dyDescent="0.25">
      <c r="A2748" s="1">
        <v>41372</v>
      </c>
      <c r="B2748" s="20">
        <f>MONTH(Table1[[#This Row],[Date]])</f>
        <v>4</v>
      </c>
      <c r="C2748" s="20" t="str">
        <f>TEXT(Table1[[#This Row],[Date]],"mmmm")</f>
        <v>kwiecień</v>
      </c>
      <c r="D2748" s="2">
        <v>1861</v>
      </c>
      <c r="E2748" s="2">
        <v>32</v>
      </c>
      <c r="F2748" s="2" t="s">
        <v>15</v>
      </c>
      <c r="G2748" s="2" t="s">
        <v>13</v>
      </c>
      <c r="H2748" s="5">
        <v>22.95</v>
      </c>
      <c r="I2748" s="3">
        <v>0</v>
      </c>
      <c r="J2748" s="5">
        <f>Table1[[#This Row],[Ticket Price Price Per Unit]]*(1-Table1[[#This Row],[Discount Given]])</f>
        <v>22.95</v>
      </c>
      <c r="K2748" s="5">
        <v>11.78</v>
      </c>
      <c r="L2748" s="2">
        <v>21</v>
      </c>
      <c r="M2748" s="2">
        <v>3011</v>
      </c>
      <c r="N2748" s="5">
        <f>Table1[[#This Row],[Sales Price Per Unit]]*Table1[[#This Row],[Quantity]]</f>
        <v>481.95</v>
      </c>
      <c r="O2748" s="5">
        <f>((Table1[[#This Row],[Ticket Price Price Per Unit]]-Table1[[#This Row],[Sales Price Per Unit]]))*Table1[[#This Row],[Quantity]]</f>
        <v>0</v>
      </c>
      <c r="P2748" s="5">
        <f>(Table1[[#This Row],[Sales Price Per Unit]]-Table1[[#This Row],[Cost per Unit]])*Table1[[#This Row],[Quantity]]</f>
        <v>234.57</v>
      </c>
    </row>
    <row r="2749" spans="1:16" x14ac:dyDescent="0.25">
      <c r="A2749" s="1">
        <v>41372</v>
      </c>
      <c r="B2749" s="20">
        <f>MONTH(Table1[[#This Row],[Date]])</f>
        <v>4</v>
      </c>
      <c r="C2749" s="20" t="str">
        <f>TEXT(Table1[[#This Row],[Date]],"mmmm")</f>
        <v>kwiecień</v>
      </c>
      <c r="D2749" s="2">
        <v>1862</v>
      </c>
      <c r="E2749" s="2">
        <v>12</v>
      </c>
      <c r="F2749" s="2" t="s">
        <v>14</v>
      </c>
      <c r="G2749" s="2" t="s">
        <v>13</v>
      </c>
      <c r="H2749" s="5">
        <v>47.95</v>
      </c>
      <c r="I2749" s="3">
        <v>0</v>
      </c>
      <c r="J2749" s="5">
        <f>Table1[[#This Row],[Ticket Price Price Per Unit]]*(1-Table1[[#This Row],[Discount Given]])</f>
        <v>47.95</v>
      </c>
      <c r="K2749" s="5">
        <v>20.7</v>
      </c>
      <c r="L2749" s="2">
        <v>1</v>
      </c>
      <c r="M2749" s="2">
        <v>3015</v>
      </c>
      <c r="N2749" s="5">
        <f>Table1[[#This Row],[Sales Price Per Unit]]*Table1[[#This Row],[Quantity]]</f>
        <v>47.95</v>
      </c>
      <c r="O2749" s="5">
        <f>((Table1[[#This Row],[Ticket Price Price Per Unit]]-Table1[[#This Row],[Sales Price Per Unit]]))*Table1[[#This Row],[Quantity]]</f>
        <v>0</v>
      </c>
      <c r="P2749" s="5">
        <f>(Table1[[#This Row],[Sales Price Per Unit]]-Table1[[#This Row],[Cost per Unit]])*Table1[[#This Row],[Quantity]]</f>
        <v>27.250000000000004</v>
      </c>
    </row>
    <row r="2750" spans="1:16" x14ac:dyDescent="0.25">
      <c r="A2750" s="1">
        <v>41372</v>
      </c>
      <c r="B2750" s="20">
        <f>MONTH(Table1[[#This Row],[Date]])</f>
        <v>4</v>
      </c>
      <c r="C2750" s="20" t="str">
        <f>TEXT(Table1[[#This Row],[Date]],"mmmm")</f>
        <v>kwiecień</v>
      </c>
      <c r="D2750" s="2">
        <v>1863</v>
      </c>
      <c r="E2750" s="2">
        <v>46</v>
      </c>
      <c r="F2750" s="2" t="s">
        <v>15</v>
      </c>
      <c r="G2750" s="2" t="s">
        <v>13</v>
      </c>
      <c r="H2750" s="5">
        <v>55.95</v>
      </c>
      <c r="I2750" s="3">
        <v>0</v>
      </c>
      <c r="J2750" s="5">
        <f>Table1[[#This Row],[Ticket Price Price Per Unit]]*(1-Table1[[#This Row],[Discount Given]])</f>
        <v>55.95</v>
      </c>
      <c r="K2750" s="5">
        <v>32.47</v>
      </c>
      <c r="L2750" s="2">
        <v>30</v>
      </c>
      <c r="M2750" s="2">
        <v>3029</v>
      </c>
      <c r="N2750" s="5">
        <f>Table1[[#This Row],[Sales Price Per Unit]]*Table1[[#This Row],[Quantity]]</f>
        <v>1678.5</v>
      </c>
      <c r="O2750" s="5">
        <f>((Table1[[#This Row],[Ticket Price Price Per Unit]]-Table1[[#This Row],[Sales Price Per Unit]]))*Table1[[#This Row],[Quantity]]</f>
        <v>0</v>
      </c>
      <c r="P2750" s="5">
        <f>(Table1[[#This Row],[Sales Price Per Unit]]-Table1[[#This Row],[Cost per Unit]])*Table1[[#This Row],[Quantity]]</f>
        <v>704.40000000000009</v>
      </c>
    </row>
    <row r="2751" spans="1:16" x14ac:dyDescent="0.25">
      <c r="A2751" s="1">
        <v>41372</v>
      </c>
      <c r="B2751" s="20">
        <f>MONTH(Table1[[#This Row],[Date]])</f>
        <v>4</v>
      </c>
      <c r="C2751" s="20" t="str">
        <f>TEXT(Table1[[#This Row],[Date]],"mmmm")</f>
        <v>kwiecień</v>
      </c>
      <c r="D2751" s="2">
        <v>1864</v>
      </c>
      <c r="E2751" s="2">
        <v>17</v>
      </c>
      <c r="F2751" s="2" t="s">
        <v>14</v>
      </c>
      <c r="G2751" s="2" t="s">
        <v>13</v>
      </c>
      <c r="H2751" s="5">
        <v>49.95</v>
      </c>
      <c r="I2751" s="3">
        <v>0</v>
      </c>
      <c r="J2751" s="5">
        <f>Table1[[#This Row],[Ticket Price Price Per Unit]]*(1-Table1[[#This Row],[Discount Given]])</f>
        <v>49.95</v>
      </c>
      <c r="K2751" s="5">
        <v>23.93</v>
      </c>
      <c r="L2751" s="2">
        <v>39</v>
      </c>
      <c r="M2751" s="2">
        <v>3014</v>
      </c>
      <c r="N2751" s="5">
        <f>Table1[[#This Row],[Sales Price Per Unit]]*Table1[[#This Row],[Quantity]]</f>
        <v>1948.0500000000002</v>
      </c>
      <c r="O2751" s="5">
        <f>((Table1[[#This Row],[Ticket Price Price Per Unit]]-Table1[[#This Row],[Sales Price Per Unit]]))*Table1[[#This Row],[Quantity]]</f>
        <v>0</v>
      </c>
      <c r="P2751" s="5">
        <f>(Table1[[#This Row],[Sales Price Per Unit]]-Table1[[#This Row],[Cost per Unit]])*Table1[[#This Row],[Quantity]]</f>
        <v>1014.7800000000001</v>
      </c>
    </row>
    <row r="2752" spans="1:16" x14ac:dyDescent="0.25">
      <c r="A2752" s="1">
        <v>41372</v>
      </c>
      <c r="B2752" s="20">
        <f>MONTH(Table1[[#This Row],[Date]])</f>
        <v>4</v>
      </c>
      <c r="C2752" s="20" t="str">
        <f>TEXT(Table1[[#This Row],[Date]],"mmmm")</f>
        <v>kwiecień</v>
      </c>
      <c r="D2752" s="2">
        <v>1864</v>
      </c>
      <c r="E2752" s="2">
        <v>35</v>
      </c>
      <c r="F2752" s="2" t="s">
        <v>14</v>
      </c>
      <c r="G2752" s="2" t="s">
        <v>13</v>
      </c>
      <c r="H2752" s="5">
        <v>0.95</v>
      </c>
      <c r="I2752" s="3">
        <v>0</v>
      </c>
      <c r="J2752" s="5">
        <f>Table1[[#This Row],[Ticket Price Price Per Unit]]*(1-Table1[[#This Row],[Discount Given]])</f>
        <v>0.95</v>
      </c>
      <c r="K2752" s="5">
        <v>0.47</v>
      </c>
      <c r="L2752" s="2">
        <v>28</v>
      </c>
      <c r="M2752" s="2">
        <v>3014</v>
      </c>
      <c r="N2752" s="5">
        <f>Table1[[#This Row],[Sales Price Per Unit]]*Table1[[#This Row],[Quantity]]</f>
        <v>26.599999999999998</v>
      </c>
      <c r="O2752" s="5">
        <f>((Table1[[#This Row],[Ticket Price Price Per Unit]]-Table1[[#This Row],[Sales Price Per Unit]]))*Table1[[#This Row],[Quantity]]</f>
        <v>0</v>
      </c>
      <c r="P2752" s="5">
        <f>(Table1[[#This Row],[Sales Price Per Unit]]-Table1[[#This Row],[Cost per Unit]])*Table1[[#This Row],[Quantity]]</f>
        <v>13.44</v>
      </c>
    </row>
    <row r="2753" spans="1:16" x14ac:dyDescent="0.25">
      <c r="A2753" s="1">
        <v>41372</v>
      </c>
      <c r="B2753" s="20">
        <f>MONTH(Table1[[#This Row],[Date]])</f>
        <v>4</v>
      </c>
      <c r="C2753" s="20" t="str">
        <f>TEXT(Table1[[#This Row],[Date]],"mmmm")</f>
        <v>kwiecień</v>
      </c>
      <c r="D2753" s="2">
        <v>1865</v>
      </c>
      <c r="E2753" s="2">
        <v>19</v>
      </c>
      <c r="F2753" s="2" t="s">
        <v>12</v>
      </c>
      <c r="G2753" s="2" t="s">
        <v>13</v>
      </c>
      <c r="H2753" s="5">
        <v>49.95</v>
      </c>
      <c r="I2753" s="3">
        <v>0</v>
      </c>
      <c r="J2753" s="5">
        <f>Table1[[#This Row],[Ticket Price Price Per Unit]]*(1-Table1[[#This Row],[Discount Given]])</f>
        <v>49.95</v>
      </c>
      <c r="K2753" s="5">
        <v>24.77</v>
      </c>
      <c r="L2753" s="2">
        <v>36</v>
      </c>
      <c r="M2753" s="2">
        <v>3014</v>
      </c>
      <c r="N2753" s="5">
        <f>Table1[[#This Row],[Sales Price Per Unit]]*Table1[[#This Row],[Quantity]]</f>
        <v>1798.2</v>
      </c>
      <c r="O2753" s="5">
        <f>((Table1[[#This Row],[Ticket Price Price Per Unit]]-Table1[[#This Row],[Sales Price Per Unit]]))*Table1[[#This Row],[Quantity]]</f>
        <v>0</v>
      </c>
      <c r="P2753" s="5">
        <f>(Table1[[#This Row],[Sales Price Per Unit]]-Table1[[#This Row],[Cost per Unit]])*Table1[[#This Row],[Quantity]]</f>
        <v>906.48000000000013</v>
      </c>
    </row>
    <row r="2754" spans="1:16" x14ac:dyDescent="0.25">
      <c r="A2754" s="1">
        <v>41372</v>
      </c>
      <c r="B2754" s="20">
        <f>MONTH(Table1[[#This Row],[Date]])</f>
        <v>4</v>
      </c>
      <c r="C2754" s="20" t="str">
        <f>TEXT(Table1[[#This Row],[Date]],"mmmm")</f>
        <v>kwiecień</v>
      </c>
      <c r="D2754" s="2">
        <v>1865</v>
      </c>
      <c r="E2754" s="2">
        <v>41</v>
      </c>
      <c r="F2754" s="2" t="s">
        <v>12</v>
      </c>
      <c r="G2754" s="2" t="s">
        <v>13</v>
      </c>
      <c r="H2754" s="5">
        <v>18.95</v>
      </c>
      <c r="I2754" s="3">
        <v>0</v>
      </c>
      <c r="J2754" s="5">
        <f>Table1[[#This Row],[Ticket Price Price Per Unit]]*(1-Table1[[#This Row],[Discount Given]])</f>
        <v>18.95</v>
      </c>
      <c r="K2754" s="5">
        <v>9.98</v>
      </c>
      <c r="L2754" s="2">
        <v>26</v>
      </c>
      <c r="M2754" s="2">
        <v>3014</v>
      </c>
      <c r="N2754" s="5">
        <f>Table1[[#This Row],[Sales Price Per Unit]]*Table1[[#This Row],[Quantity]]</f>
        <v>492.7</v>
      </c>
      <c r="O2754" s="5">
        <f>((Table1[[#This Row],[Ticket Price Price Per Unit]]-Table1[[#This Row],[Sales Price Per Unit]]))*Table1[[#This Row],[Quantity]]</f>
        <v>0</v>
      </c>
      <c r="P2754" s="5">
        <f>(Table1[[#This Row],[Sales Price Per Unit]]-Table1[[#This Row],[Cost per Unit]])*Table1[[#This Row],[Quantity]]</f>
        <v>233.21999999999997</v>
      </c>
    </row>
    <row r="2755" spans="1:16" x14ac:dyDescent="0.25">
      <c r="A2755" s="1">
        <v>41372</v>
      </c>
      <c r="B2755" s="20">
        <f>MONTH(Table1[[#This Row],[Date]])</f>
        <v>4</v>
      </c>
      <c r="C2755" s="20" t="str">
        <f>TEXT(Table1[[#This Row],[Date]],"mmmm")</f>
        <v>kwiecień</v>
      </c>
      <c r="D2755" s="2">
        <v>1865</v>
      </c>
      <c r="E2755" s="2">
        <v>46</v>
      </c>
      <c r="F2755" s="2" t="s">
        <v>12</v>
      </c>
      <c r="G2755" s="2" t="s">
        <v>13</v>
      </c>
      <c r="H2755" s="5">
        <v>55.95</v>
      </c>
      <c r="I2755" s="3">
        <v>0</v>
      </c>
      <c r="J2755" s="5">
        <f>Table1[[#This Row],[Ticket Price Price Per Unit]]*(1-Table1[[#This Row],[Discount Given]])</f>
        <v>55.95</v>
      </c>
      <c r="K2755" s="5">
        <v>32.47</v>
      </c>
      <c r="L2755" s="2">
        <v>7</v>
      </c>
      <c r="M2755" s="2">
        <v>3014</v>
      </c>
      <c r="N2755" s="5">
        <f>Table1[[#This Row],[Sales Price Per Unit]]*Table1[[#This Row],[Quantity]]</f>
        <v>391.65000000000003</v>
      </c>
      <c r="O2755" s="5">
        <f>((Table1[[#This Row],[Ticket Price Price Per Unit]]-Table1[[#This Row],[Sales Price Per Unit]]))*Table1[[#This Row],[Quantity]]</f>
        <v>0</v>
      </c>
      <c r="P2755" s="5">
        <f>(Table1[[#This Row],[Sales Price Per Unit]]-Table1[[#This Row],[Cost per Unit]])*Table1[[#This Row],[Quantity]]</f>
        <v>164.36</v>
      </c>
    </row>
    <row r="2756" spans="1:16" x14ac:dyDescent="0.25">
      <c r="A2756" s="1">
        <v>41372</v>
      </c>
      <c r="B2756" s="20">
        <f>MONTH(Table1[[#This Row],[Date]])</f>
        <v>4</v>
      </c>
      <c r="C2756" s="20" t="str">
        <f>TEXT(Table1[[#This Row],[Date]],"mmmm")</f>
        <v>kwiecień</v>
      </c>
      <c r="D2756" s="2">
        <v>1866</v>
      </c>
      <c r="E2756" s="2">
        <v>38</v>
      </c>
      <c r="F2756" s="2" t="s">
        <v>14</v>
      </c>
      <c r="G2756" s="2" t="s">
        <v>13</v>
      </c>
      <c r="H2756" s="5">
        <v>24.95</v>
      </c>
      <c r="I2756" s="3">
        <v>0</v>
      </c>
      <c r="J2756" s="5">
        <f>Table1[[#This Row],[Ticket Price Price Per Unit]]*(1-Table1[[#This Row],[Discount Given]])</f>
        <v>24.95</v>
      </c>
      <c r="K2756" s="5">
        <v>11.48</v>
      </c>
      <c r="L2756" s="2">
        <v>1</v>
      </c>
      <c r="M2756" s="2">
        <v>3025</v>
      </c>
      <c r="N2756" s="5">
        <f>Table1[[#This Row],[Sales Price Per Unit]]*Table1[[#This Row],[Quantity]]</f>
        <v>24.95</v>
      </c>
      <c r="O2756" s="5">
        <f>((Table1[[#This Row],[Ticket Price Price Per Unit]]-Table1[[#This Row],[Sales Price Per Unit]]))*Table1[[#This Row],[Quantity]]</f>
        <v>0</v>
      </c>
      <c r="P2756" s="5">
        <f>(Table1[[#This Row],[Sales Price Per Unit]]-Table1[[#This Row],[Cost per Unit]])*Table1[[#This Row],[Quantity]]</f>
        <v>13.469999999999999</v>
      </c>
    </row>
    <row r="2757" spans="1:16" x14ac:dyDescent="0.25">
      <c r="A2757" s="1">
        <v>41372</v>
      </c>
      <c r="B2757" s="20">
        <f>MONTH(Table1[[#This Row],[Date]])</f>
        <v>4</v>
      </c>
      <c r="C2757" s="20" t="str">
        <f>TEXT(Table1[[#This Row],[Date]],"mmmm")</f>
        <v>kwiecień</v>
      </c>
      <c r="D2757" s="2">
        <v>1867</v>
      </c>
      <c r="E2757" s="2">
        <v>26</v>
      </c>
      <c r="F2757" s="2" t="s">
        <v>12</v>
      </c>
      <c r="G2757" s="2" t="s">
        <v>13</v>
      </c>
      <c r="H2757" s="5">
        <v>0.95</v>
      </c>
      <c r="I2757" s="3">
        <v>0</v>
      </c>
      <c r="J2757" s="5">
        <f>Table1[[#This Row],[Ticket Price Price Per Unit]]*(1-Table1[[#This Row],[Discount Given]])</f>
        <v>0.95</v>
      </c>
      <c r="K2757" s="5">
        <v>0.42</v>
      </c>
      <c r="L2757" s="2">
        <v>10</v>
      </c>
      <c r="M2757" s="2">
        <v>3017</v>
      </c>
      <c r="N2757" s="5">
        <f>Table1[[#This Row],[Sales Price Per Unit]]*Table1[[#This Row],[Quantity]]</f>
        <v>9.5</v>
      </c>
      <c r="O2757" s="5">
        <f>((Table1[[#This Row],[Ticket Price Price Per Unit]]-Table1[[#This Row],[Sales Price Per Unit]]))*Table1[[#This Row],[Quantity]]</f>
        <v>0</v>
      </c>
      <c r="P2757" s="5">
        <f>(Table1[[#This Row],[Sales Price Per Unit]]-Table1[[#This Row],[Cost per Unit]])*Table1[[#This Row],[Quantity]]</f>
        <v>5.3000000000000007</v>
      </c>
    </row>
    <row r="2758" spans="1:16" x14ac:dyDescent="0.25">
      <c r="A2758" s="1">
        <v>41372</v>
      </c>
      <c r="B2758" s="20">
        <f>MONTH(Table1[[#This Row],[Date]])</f>
        <v>4</v>
      </c>
      <c r="C2758" s="20" t="str">
        <f>TEXT(Table1[[#This Row],[Date]],"mmmm")</f>
        <v>kwiecień</v>
      </c>
      <c r="D2758" s="2">
        <v>1868</v>
      </c>
      <c r="E2758" s="2">
        <v>36</v>
      </c>
      <c r="F2758" s="2" t="s">
        <v>15</v>
      </c>
      <c r="G2758" s="2" t="s">
        <v>13</v>
      </c>
      <c r="H2758" s="5">
        <v>26.95</v>
      </c>
      <c r="I2758" s="3">
        <v>0</v>
      </c>
      <c r="J2758" s="5">
        <f>Table1[[#This Row],[Ticket Price Price Per Unit]]*(1-Table1[[#This Row],[Discount Given]])</f>
        <v>26.95</v>
      </c>
      <c r="K2758" s="5">
        <v>12.53</v>
      </c>
      <c r="L2758" s="2">
        <v>38</v>
      </c>
      <c r="M2758" s="2">
        <v>3024</v>
      </c>
      <c r="N2758" s="5">
        <f>Table1[[#This Row],[Sales Price Per Unit]]*Table1[[#This Row],[Quantity]]</f>
        <v>1024.0999999999999</v>
      </c>
      <c r="O2758" s="5">
        <f>((Table1[[#This Row],[Ticket Price Price Per Unit]]-Table1[[#This Row],[Sales Price Per Unit]]))*Table1[[#This Row],[Quantity]]</f>
        <v>0</v>
      </c>
      <c r="P2758" s="5">
        <f>(Table1[[#This Row],[Sales Price Per Unit]]-Table1[[#This Row],[Cost per Unit]])*Table1[[#This Row],[Quantity]]</f>
        <v>547.96</v>
      </c>
    </row>
    <row r="2759" spans="1:16" x14ac:dyDescent="0.25">
      <c r="A2759" s="1">
        <v>41372</v>
      </c>
      <c r="B2759" s="20">
        <f>MONTH(Table1[[#This Row],[Date]])</f>
        <v>4</v>
      </c>
      <c r="C2759" s="20" t="str">
        <f>TEXT(Table1[[#This Row],[Date]],"mmmm")</f>
        <v>kwiecień</v>
      </c>
      <c r="D2759" s="2">
        <v>1869</v>
      </c>
      <c r="E2759" s="2">
        <v>33</v>
      </c>
      <c r="F2759" s="2" t="s">
        <v>12</v>
      </c>
      <c r="G2759" s="2" t="s">
        <v>13</v>
      </c>
      <c r="H2759" s="5">
        <v>19.95</v>
      </c>
      <c r="I2759" s="3">
        <v>0</v>
      </c>
      <c r="J2759" s="5">
        <f>Table1[[#This Row],[Ticket Price Price Per Unit]]*(1-Table1[[#This Row],[Discount Given]])</f>
        <v>19.95</v>
      </c>
      <c r="K2759" s="5">
        <v>9.7799999999999994</v>
      </c>
      <c r="L2759" s="2">
        <v>2</v>
      </c>
      <c r="M2759" s="2">
        <v>3017</v>
      </c>
      <c r="N2759" s="5">
        <f>Table1[[#This Row],[Sales Price Per Unit]]*Table1[[#This Row],[Quantity]]</f>
        <v>39.9</v>
      </c>
      <c r="O2759" s="5">
        <f>((Table1[[#This Row],[Ticket Price Price Per Unit]]-Table1[[#This Row],[Sales Price Per Unit]]))*Table1[[#This Row],[Quantity]]</f>
        <v>0</v>
      </c>
      <c r="P2759" s="5">
        <f>(Table1[[#This Row],[Sales Price Per Unit]]-Table1[[#This Row],[Cost per Unit]])*Table1[[#This Row],[Quantity]]</f>
        <v>20.34</v>
      </c>
    </row>
    <row r="2760" spans="1:16" x14ac:dyDescent="0.25">
      <c r="A2760" s="1">
        <v>41372</v>
      </c>
      <c r="B2760" s="20">
        <f>MONTH(Table1[[#This Row],[Date]])</f>
        <v>4</v>
      </c>
      <c r="C2760" s="20" t="str">
        <f>TEXT(Table1[[#This Row],[Date]],"mmmm")</f>
        <v>kwiecień</v>
      </c>
      <c r="D2760" s="2">
        <v>1870</v>
      </c>
      <c r="E2760" s="2">
        <v>35</v>
      </c>
      <c r="F2760" s="2" t="s">
        <v>14</v>
      </c>
      <c r="G2760" s="2" t="s">
        <v>13</v>
      </c>
      <c r="H2760" s="5">
        <v>0.95</v>
      </c>
      <c r="I2760" s="3">
        <v>0.1</v>
      </c>
      <c r="J2760" s="5">
        <f>Table1[[#This Row],[Ticket Price Price Per Unit]]*(1-Table1[[#This Row],[Discount Given]])</f>
        <v>0.85499999999999998</v>
      </c>
      <c r="K2760" s="5">
        <v>0.47</v>
      </c>
      <c r="L2760" s="2">
        <v>18</v>
      </c>
      <c r="M2760" s="2">
        <v>3029</v>
      </c>
      <c r="N2760" s="5">
        <f>Table1[[#This Row],[Sales Price Per Unit]]*Table1[[#This Row],[Quantity]]</f>
        <v>15.39</v>
      </c>
      <c r="O2760" s="5">
        <f>((Table1[[#This Row],[Ticket Price Price Per Unit]]-Table1[[#This Row],[Sales Price Per Unit]]))*Table1[[#This Row],[Quantity]]</f>
        <v>1.7099999999999995</v>
      </c>
      <c r="P2760" s="5">
        <f>(Table1[[#This Row],[Sales Price Per Unit]]-Table1[[#This Row],[Cost per Unit]])*Table1[[#This Row],[Quantity]]</f>
        <v>6.93</v>
      </c>
    </row>
    <row r="2761" spans="1:16" x14ac:dyDescent="0.25">
      <c r="A2761" s="1">
        <v>41372</v>
      </c>
      <c r="B2761" s="20">
        <f>MONTH(Table1[[#This Row],[Date]])</f>
        <v>4</v>
      </c>
      <c r="C2761" s="20" t="str">
        <f>TEXT(Table1[[#This Row],[Date]],"mmmm")</f>
        <v>kwiecień</v>
      </c>
      <c r="D2761" s="2">
        <v>1871</v>
      </c>
      <c r="E2761" s="2">
        <v>13</v>
      </c>
      <c r="F2761" s="2" t="s">
        <v>12</v>
      </c>
      <c r="G2761" s="2" t="s">
        <v>13</v>
      </c>
      <c r="H2761" s="5">
        <v>26.95</v>
      </c>
      <c r="I2761" s="3">
        <v>0.2</v>
      </c>
      <c r="J2761" s="5">
        <f>Table1[[#This Row],[Ticket Price Price Per Unit]]*(1-Table1[[#This Row],[Discount Given]])</f>
        <v>21.560000000000002</v>
      </c>
      <c r="K2761" s="5">
        <v>13.26</v>
      </c>
      <c r="L2761" s="2">
        <v>16</v>
      </c>
      <c r="M2761" s="2">
        <v>3021</v>
      </c>
      <c r="N2761" s="5">
        <f>Table1[[#This Row],[Sales Price Per Unit]]*Table1[[#This Row],[Quantity]]</f>
        <v>344.96000000000004</v>
      </c>
      <c r="O2761" s="5">
        <f>((Table1[[#This Row],[Ticket Price Price Per Unit]]-Table1[[#This Row],[Sales Price Per Unit]]))*Table1[[#This Row],[Quantity]]</f>
        <v>86.239999999999952</v>
      </c>
      <c r="P2761" s="5">
        <f>(Table1[[#This Row],[Sales Price Per Unit]]-Table1[[#This Row],[Cost per Unit]])*Table1[[#This Row],[Quantity]]</f>
        <v>132.80000000000004</v>
      </c>
    </row>
    <row r="2762" spans="1:16" x14ac:dyDescent="0.25">
      <c r="A2762" s="1">
        <v>41372</v>
      </c>
      <c r="B2762" s="20">
        <f>MONTH(Table1[[#This Row],[Date]])</f>
        <v>4</v>
      </c>
      <c r="C2762" s="20" t="str">
        <f>TEXT(Table1[[#This Row],[Date]],"mmmm")</f>
        <v>kwiecień</v>
      </c>
      <c r="D2762" s="2">
        <v>1872</v>
      </c>
      <c r="E2762" s="2">
        <v>31</v>
      </c>
      <c r="F2762" s="2" t="s">
        <v>15</v>
      </c>
      <c r="G2762" s="2" t="s">
        <v>13</v>
      </c>
      <c r="H2762" s="5">
        <v>0.95</v>
      </c>
      <c r="I2762" s="3">
        <v>0</v>
      </c>
      <c r="J2762" s="5">
        <f>Table1[[#This Row],[Ticket Price Price Per Unit]]*(1-Table1[[#This Row],[Discount Given]])</f>
        <v>0.95</v>
      </c>
      <c r="K2762" s="5">
        <v>0.34</v>
      </c>
      <c r="L2762" s="2">
        <v>1</v>
      </c>
      <c r="M2762" s="2">
        <v>3010</v>
      </c>
      <c r="N2762" s="5">
        <f>Table1[[#This Row],[Sales Price Per Unit]]*Table1[[#This Row],[Quantity]]</f>
        <v>0.95</v>
      </c>
      <c r="O2762" s="5">
        <f>((Table1[[#This Row],[Ticket Price Price Per Unit]]-Table1[[#This Row],[Sales Price Per Unit]]))*Table1[[#This Row],[Quantity]]</f>
        <v>0</v>
      </c>
      <c r="P2762" s="5">
        <f>(Table1[[#This Row],[Sales Price Per Unit]]-Table1[[#This Row],[Cost per Unit]])*Table1[[#This Row],[Quantity]]</f>
        <v>0.60999999999999988</v>
      </c>
    </row>
    <row r="2763" spans="1:16" x14ac:dyDescent="0.25">
      <c r="A2763" s="1">
        <v>41372</v>
      </c>
      <c r="B2763" s="20">
        <f>MONTH(Table1[[#This Row],[Date]])</f>
        <v>4</v>
      </c>
      <c r="C2763" s="20" t="str">
        <f>TEXT(Table1[[#This Row],[Date]],"mmmm")</f>
        <v>kwiecień</v>
      </c>
      <c r="D2763" s="2">
        <v>1873</v>
      </c>
      <c r="E2763" s="2">
        <v>27</v>
      </c>
      <c r="F2763" s="2" t="s">
        <v>14</v>
      </c>
      <c r="G2763" s="2" t="s">
        <v>13</v>
      </c>
      <c r="H2763" s="5">
        <v>4.95</v>
      </c>
      <c r="I2763" s="3">
        <v>0</v>
      </c>
      <c r="J2763" s="5">
        <f>Table1[[#This Row],[Ticket Price Price Per Unit]]*(1-Table1[[#This Row],[Discount Given]])</f>
        <v>4.95</v>
      </c>
      <c r="K2763" s="5">
        <v>1.82</v>
      </c>
      <c r="L2763" s="2">
        <v>11</v>
      </c>
      <c r="M2763" s="2">
        <v>3017</v>
      </c>
      <c r="N2763" s="5">
        <f>Table1[[#This Row],[Sales Price Per Unit]]*Table1[[#This Row],[Quantity]]</f>
        <v>54.45</v>
      </c>
      <c r="O2763" s="5">
        <f>((Table1[[#This Row],[Ticket Price Price Per Unit]]-Table1[[#This Row],[Sales Price Per Unit]]))*Table1[[#This Row],[Quantity]]</f>
        <v>0</v>
      </c>
      <c r="P2763" s="5">
        <f>(Table1[[#This Row],[Sales Price Per Unit]]-Table1[[#This Row],[Cost per Unit]])*Table1[[#This Row],[Quantity]]</f>
        <v>34.43</v>
      </c>
    </row>
    <row r="2764" spans="1:16" x14ac:dyDescent="0.25">
      <c r="A2764" s="1">
        <v>41372</v>
      </c>
      <c r="B2764" s="20">
        <f>MONTH(Table1[[#This Row],[Date]])</f>
        <v>4</v>
      </c>
      <c r="C2764" s="20" t="str">
        <f>TEXT(Table1[[#This Row],[Date]],"mmmm")</f>
        <v>kwiecień</v>
      </c>
      <c r="D2764" s="2">
        <v>1873</v>
      </c>
      <c r="E2764" s="2">
        <v>37</v>
      </c>
      <c r="F2764" s="2" t="s">
        <v>14</v>
      </c>
      <c r="G2764" s="2" t="s">
        <v>13</v>
      </c>
      <c r="H2764" s="5">
        <v>24.95</v>
      </c>
      <c r="I2764" s="3">
        <v>0</v>
      </c>
      <c r="J2764" s="5">
        <f>Table1[[#This Row],[Ticket Price Price Per Unit]]*(1-Table1[[#This Row],[Discount Given]])</f>
        <v>24.95</v>
      </c>
      <c r="K2764" s="5">
        <v>9.3800000000000008</v>
      </c>
      <c r="L2764" s="2">
        <v>9</v>
      </c>
      <c r="M2764" s="2">
        <v>3017</v>
      </c>
      <c r="N2764" s="5">
        <f>Table1[[#This Row],[Sales Price Per Unit]]*Table1[[#This Row],[Quantity]]</f>
        <v>224.54999999999998</v>
      </c>
      <c r="O2764" s="5">
        <f>((Table1[[#This Row],[Ticket Price Price Per Unit]]-Table1[[#This Row],[Sales Price Per Unit]]))*Table1[[#This Row],[Quantity]]</f>
        <v>0</v>
      </c>
      <c r="P2764" s="5">
        <f>(Table1[[#This Row],[Sales Price Per Unit]]-Table1[[#This Row],[Cost per Unit]])*Table1[[#This Row],[Quantity]]</f>
        <v>140.13</v>
      </c>
    </row>
    <row r="2765" spans="1:16" x14ac:dyDescent="0.25">
      <c r="A2765" s="1">
        <v>41372</v>
      </c>
      <c r="B2765" s="20">
        <f>MONTH(Table1[[#This Row],[Date]])</f>
        <v>4</v>
      </c>
      <c r="C2765" s="20" t="str">
        <f>TEXT(Table1[[#This Row],[Date]],"mmmm")</f>
        <v>kwiecień</v>
      </c>
      <c r="D2765" s="2">
        <v>1874</v>
      </c>
      <c r="E2765" s="2">
        <v>10</v>
      </c>
      <c r="F2765" s="2" t="s">
        <v>12</v>
      </c>
      <c r="G2765" s="2" t="s">
        <v>13</v>
      </c>
      <c r="H2765" s="5">
        <v>34.950000000000003</v>
      </c>
      <c r="I2765" s="3">
        <v>0</v>
      </c>
      <c r="J2765" s="5">
        <f>Table1[[#This Row],[Ticket Price Price Per Unit]]*(1-Table1[[#This Row],[Discount Given]])</f>
        <v>34.950000000000003</v>
      </c>
      <c r="K2765" s="5">
        <v>22.13</v>
      </c>
      <c r="L2765" s="2">
        <v>4</v>
      </c>
      <c r="M2765" s="2">
        <v>3015</v>
      </c>
      <c r="N2765" s="5">
        <f>Table1[[#This Row],[Sales Price Per Unit]]*Table1[[#This Row],[Quantity]]</f>
        <v>139.80000000000001</v>
      </c>
      <c r="O2765" s="5">
        <f>((Table1[[#This Row],[Ticket Price Price Per Unit]]-Table1[[#This Row],[Sales Price Per Unit]]))*Table1[[#This Row],[Quantity]]</f>
        <v>0</v>
      </c>
      <c r="P2765" s="5">
        <f>(Table1[[#This Row],[Sales Price Per Unit]]-Table1[[#This Row],[Cost per Unit]])*Table1[[#This Row],[Quantity]]</f>
        <v>51.280000000000015</v>
      </c>
    </row>
    <row r="2766" spans="1:16" x14ac:dyDescent="0.25">
      <c r="A2766" s="1">
        <v>41372</v>
      </c>
      <c r="B2766" s="20">
        <f>MONTH(Table1[[#This Row],[Date]])</f>
        <v>4</v>
      </c>
      <c r="C2766" s="20" t="str">
        <f>TEXT(Table1[[#This Row],[Date]],"mmmm")</f>
        <v>kwiecień</v>
      </c>
      <c r="D2766" s="2">
        <v>1875</v>
      </c>
      <c r="E2766" s="2">
        <v>20</v>
      </c>
      <c r="F2766" s="2" t="s">
        <v>14</v>
      </c>
      <c r="G2766" s="2" t="s">
        <v>13</v>
      </c>
      <c r="H2766" s="5">
        <v>16.95</v>
      </c>
      <c r="I2766" s="3">
        <v>0.1</v>
      </c>
      <c r="J2766" s="5">
        <f>Table1[[#This Row],[Ticket Price Price Per Unit]]*(1-Table1[[#This Row],[Discount Given]])</f>
        <v>15.254999999999999</v>
      </c>
      <c r="K2766" s="5">
        <v>6.76</v>
      </c>
      <c r="L2766" s="2">
        <v>15</v>
      </c>
      <c r="M2766" s="2">
        <v>3031</v>
      </c>
      <c r="N2766" s="5">
        <f>Table1[[#This Row],[Sales Price Per Unit]]*Table1[[#This Row],[Quantity]]</f>
        <v>228.82499999999999</v>
      </c>
      <c r="O2766" s="5">
        <f>((Table1[[#This Row],[Ticket Price Price Per Unit]]-Table1[[#This Row],[Sales Price Per Unit]]))*Table1[[#This Row],[Quantity]]</f>
        <v>25.425000000000004</v>
      </c>
      <c r="P2766" s="5">
        <f>(Table1[[#This Row],[Sales Price Per Unit]]-Table1[[#This Row],[Cost per Unit]])*Table1[[#This Row],[Quantity]]</f>
        <v>127.42499999999998</v>
      </c>
    </row>
    <row r="2767" spans="1:16" x14ac:dyDescent="0.25">
      <c r="A2767" s="1">
        <v>41372</v>
      </c>
      <c r="B2767" s="20">
        <f>MONTH(Table1[[#This Row],[Date]])</f>
        <v>4</v>
      </c>
      <c r="C2767" s="20" t="str">
        <f>TEXT(Table1[[#This Row],[Date]],"mmmm")</f>
        <v>kwiecień</v>
      </c>
      <c r="D2767" s="2">
        <v>1876</v>
      </c>
      <c r="E2767" s="2">
        <v>7</v>
      </c>
      <c r="F2767" s="2" t="s">
        <v>12</v>
      </c>
      <c r="G2767" s="2" t="s">
        <v>13</v>
      </c>
      <c r="H2767" s="5">
        <v>20.95</v>
      </c>
      <c r="I2767" s="3">
        <v>0.1</v>
      </c>
      <c r="J2767" s="5">
        <f>Table1[[#This Row],[Ticket Price Price Per Unit]]*(1-Table1[[#This Row],[Discount Given]])</f>
        <v>18.855</v>
      </c>
      <c r="K2767" s="5">
        <v>10.039999999999999</v>
      </c>
      <c r="L2767" s="2">
        <v>26</v>
      </c>
      <c r="M2767" s="2">
        <v>3016</v>
      </c>
      <c r="N2767" s="5">
        <f>Table1[[#This Row],[Sales Price Per Unit]]*Table1[[#This Row],[Quantity]]</f>
        <v>490.23</v>
      </c>
      <c r="O2767" s="5">
        <f>((Table1[[#This Row],[Ticket Price Price Per Unit]]-Table1[[#This Row],[Sales Price Per Unit]]))*Table1[[#This Row],[Quantity]]</f>
        <v>54.46999999999997</v>
      </c>
      <c r="P2767" s="5">
        <f>(Table1[[#This Row],[Sales Price Per Unit]]-Table1[[#This Row],[Cost per Unit]])*Table1[[#This Row],[Quantity]]</f>
        <v>229.19000000000003</v>
      </c>
    </row>
    <row r="2768" spans="1:16" x14ac:dyDescent="0.25">
      <c r="A2768" s="1">
        <v>41372</v>
      </c>
      <c r="B2768" s="20">
        <f>MONTH(Table1[[#This Row],[Date]])</f>
        <v>4</v>
      </c>
      <c r="C2768" s="20" t="str">
        <f>TEXT(Table1[[#This Row],[Date]],"mmmm")</f>
        <v>kwiecień</v>
      </c>
      <c r="D2768" s="2">
        <v>1877</v>
      </c>
      <c r="E2768" s="2">
        <v>28</v>
      </c>
      <c r="F2768" s="2" t="s">
        <v>15</v>
      </c>
      <c r="G2768" s="2" t="s">
        <v>13</v>
      </c>
      <c r="H2768" s="5">
        <v>0.95</v>
      </c>
      <c r="I2768" s="3">
        <v>0.1</v>
      </c>
      <c r="J2768" s="5">
        <f>Table1[[#This Row],[Ticket Price Price Per Unit]]*(1-Table1[[#This Row],[Discount Given]])</f>
        <v>0.85499999999999998</v>
      </c>
      <c r="K2768" s="5">
        <v>0.5</v>
      </c>
      <c r="L2768" s="2">
        <v>1</v>
      </c>
      <c r="M2768" s="2">
        <v>3021</v>
      </c>
      <c r="N2768" s="5">
        <f>Table1[[#This Row],[Sales Price Per Unit]]*Table1[[#This Row],[Quantity]]</f>
        <v>0.85499999999999998</v>
      </c>
      <c r="O2768" s="5">
        <f>((Table1[[#This Row],[Ticket Price Price Per Unit]]-Table1[[#This Row],[Sales Price Per Unit]]))*Table1[[#This Row],[Quantity]]</f>
        <v>9.4999999999999973E-2</v>
      </c>
      <c r="P2768" s="5">
        <f>(Table1[[#This Row],[Sales Price Per Unit]]-Table1[[#This Row],[Cost per Unit]])*Table1[[#This Row],[Quantity]]</f>
        <v>0.35499999999999998</v>
      </c>
    </row>
    <row r="2769" spans="1:16" x14ac:dyDescent="0.25">
      <c r="A2769" s="1">
        <v>41372</v>
      </c>
      <c r="B2769" s="20">
        <f>MONTH(Table1[[#This Row],[Date]])</f>
        <v>4</v>
      </c>
      <c r="C2769" s="20" t="str">
        <f>TEXT(Table1[[#This Row],[Date]],"mmmm")</f>
        <v>kwiecień</v>
      </c>
      <c r="D2769" s="2">
        <v>1878</v>
      </c>
      <c r="E2769" s="2">
        <v>27</v>
      </c>
      <c r="F2769" s="2" t="s">
        <v>15</v>
      </c>
      <c r="G2769" s="2" t="s">
        <v>13</v>
      </c>
      <c r="H2769" s="5">
        <v>4.95</v>
      </c>
      <c r="I2769" s="3">
        <v>0</v>
      </c>
      <c r="J2769" s="5">
        <f>Table1[[#This Row],[Ticket Price Price Per Unit]]*(1-Table1[[#This Row],[Discount Given]])</f>
        <v>4.95</v>
      </c>
      <c r="K2769" s="5">
        <v>1.82</v>
      </c>
      <c r="L2769" s="2">
        <v>14</v>
      </c>
      <c r="M2769" s="2">
        <v>3018</v>
      </c>
      <c r="N2769" s="5">
        <f>Table1[[#This Row],[Sales Price Per Unit]]*Table1[[#This Row],[Quantity]]</f>
        <v>69.3</v>
      </c>
      <c r="O2769" s="5">
        <f>((Table1[[#This Row],[Ticket Price Price Per Unit]]-Table1[[#This Row],[Sales Price Per Unit]]))*Table1[[#This Row],[Quantity]]</f>
        <v>0</v>
      </c>
      <c r="P2769" s="5">
        <f>(Table1[[#This Row],[Sales Price Per Unit]]-Table1[[#This Row],[Cost per Unit]])*Table1[[#This Row],[Quantity]]</f>
        <v>43.82</v>
      </c>
    </row>
    <row r="2770" spans="1:16" x14ac:dyDescent="0.25">
      <c r="A2770" s="1">
        <v>41372</v>
      </c>
      <c r="B2770" s="20">
        <f>MONTH(Table1[[#This Row],[Date]])</f>
        <v>4</v>
      </c>
      <c r="C2770" s="20" t="str">
        <f>TEXT(Table1[[#This Row],[Date]],"mmmm")</f>
        <v>kwiecień</v>
      </c>
      <c r="D2770" s="2">
        <v>1879</v>
      </c>
      <c r="E2770" s="2">
        <v>45</v>
      </c>
      <c r="F2770" s="2" t="s">
        <v>14</v>
      </c>
      <c r="G2770" s="2" t="s">
        <v>13</v>
      </c>
      <c r="H2770" s="5">
        <v>38.950000000000003</v>
      </c>
      <c r="I2770" s="3">
        <v>0</v>
      </c>
      <c r="J2770" s="5">
        <f>Table1[[#This Row],[Ticket Price Price Per Unit]]*(1-Table1[[#This Row],[Discount Given]])</f>
        <v>38.950000000000003</v>
      </c>
      <c r="K2770" s="5">
        <v>22.33</v>
      </c>
      <c r="L2770" s="2">
        <v>7</v>
      </c>
      <c r="M2770" s="2">
        <v>3015</v>
      </c>
      <c r="N2770" s="5">
        <f>Table1[[#This Row],[Sales Price Per Unit]]*Table1[[#This Row],[Quantity]]</f>
        <v>272.65000000000003</v>
      </c>
      <c r="O2770" s="5">
        <f>((Table1[[#This Row],[Ticket Price Price Per Unit]]-Table1[[#This Row],[Sales Price Per Unit]]))*Table1[[#This Row],[Quantity]]</f>
        <v>0</v>
      </c>
      <c r="P2770" s="5">
        <f>(Table1[[#This Row],[Sales Price Per Unit]]-Table1[[#This Row],[Cost per Unit]])*Table1[[#This Row],[Quantity]]</f>
        <v>116.34000000000003</v>
      </c>
    </row>
    <row r="2771" spans="1:16" x14ac:dyDescent="0.25">
      <c r="A2771" s="1">
        <v>41372</v>
      </c>
      <c r="B2771" s="20">
        <f>MONTH(Table1[[#This Row],[Date]])</f>
        <v>4</v>
      </c>
      <c r="C2771" s="20" t="str">
        <f>TEXT(Table1[[#This Row],[Date]],"mmmm")</f>
        <v>kwiecień</v>
      </c>
      <c r="D2771" s="2">
        <v>1879</v>
      </c>
      <c r="E2771" s="2">
        <v>17</v>
      </c>
      <c r="F2771" s="2" t="s">
        <v>14</v>
      </c>
      <c r="G2771" s="2" t="s">
        <v>13</v>
      </c>
      <c r="H2771" s="5">
        <v>49.95</v>
      </c>
      <c r="I2771" s="3">
        <v>0.1</v>
      </c>
      <c r="J2771" s="5">
        <f>Table1[[#This Row],[Ticket Price Price Per Unit]]*(1-Table1[[#This Row],[Discount Given]])</f>
        <v>44.955000000000005</v>
      </c>
      <c r="K2771" s="5">
        <v>23.93</v>
      </c>
      <c r="L2771" s="2">
        <v>42</v>
      </c>
      <c r="M2771" s="2">
        <v>3015</v>
      </c>
      <c r="N2771" s="5">
        <f>Table1[[#This Row],[Sales Price Per Unit]]*Table1[[#This Row],[Quantity]]</f>
        <v>1888.1100000000001</v>
      </c>
      <c r="O2771" s="5">
        <f>((Table1[[#This Row],[Ticket Price Price Per Unit]]-Table1[[#This Row],[Sales Price Per Unit]]))*Table1[[#This Row],[Quantity]]</f>
        <v>209.78999999999991</v>
      </c>
      <c r="P2771" s="5">
        <f>(Table1[[#This Row],[Sales Price Per Unit]]-Table1[[#This Row],[Cost per Unit]])*Table1[[#This Row],[Quantity]]</f>
        <v>883.05000000000018</v>
      </c>
    </row>
    <row r="2772" spans="1:16" x14ac:dyDescent="0.25">
      <c r="A2772" s="1">
        <v>41372</v>
      </c>
      <c r="B2772" s="20">
        <f>MONTH(Table1[[#This Row],[Date]])</f>
        <v>4</v>
      </c>
      <c r="C2772" s="20" t="str">
        <f>TEXT(Table1[[#This Row],[Date]],"mmmm")</f>
        <v>kwiecień</v>
      </c>
      <c r="D2772" s="2">
        <v>1879</v>
      </c>
      <c r="E2772" s="2">
        <v>8</v>
      </c>
      <c r="F2772" s="2" t="s">
        <v>14</v>
      </c>
      <c r="G2772" s="2" t="s">
        <v>13</v>
      </c>
      <c r="H2772" s="5">
        <v>7.95</v>
      </c>
      <c r="I2772" s="3">
        <v>0</v>
      </c>
      <c r="J2772" s="5">
        <f>Table1[[#This Row],[Ticket Price Price Per Unit]]*(1-Table1[[#This Row],[Discount Given]])</f>
        <v>7.95</v>
      </c>
      <c r="K2772" s="5">
        <v>4.53</v>
      </c>
      <c r="L2772" s="2">
        <v>30</v>
      </c>
      <c r="M2772" s="2">
        <v>3015</v>
      </c>
      <c r="N2772" s="5">
        <f>Table1[[#This Row],[Sales Price Per Unit]]*Table1[[#This Row],[Quantity]]</f>
        <v>238.5</v>
      </c>
      <c r="O2772" s="5">
        <f>((Table1[[#This Row],[Ticket Price Price Per Unit]]-Table1[[#This Row],[Sales Price Per Unit]]))*Table1[[#This Row],[Quantity]]</f>
        <v>0</v>
      </c>
      <c r="P2772" s="5">
        <f>(Table1[[#This Row],[Sales Price Per Unit]]-Table1[[#This Row],[Cost per Unit]])*Table1[[#This Row],[Quantity]]</f>
        <v>102.6</v>
      </c>
    </row>
    <row r="2773" spans="1:16" x14ac:dyDescent="0.25">
      <c r="A2773" s="1">
        <v>41372</v>
      </c>
      <c r="B2773" s="20">
        <f>MONTH(Table1[[#This Row],[Date]])</f>
        <v>4</v>
      </c>
      <c r="C2773" s="20" t="str">
        <f>TEXT(Table1[[#This Row],[Date]],"mmmm")</f>
        <v>kwiecień</v>
      </c>
      <c r="D2773" s="2">
        <v>1880</v>
      </c>
      <c r="E2773" s="2">
        <v>43</v>
      </c>
      <c r="F2773" s="2" t="s">
        <v>12</v>
      </c>
      <c r="G2773" s="2" t="s">
        <v>13</v>
      </c>
      <c r="H2773" s="5">
        <v>11.95</v>
      </c>
      <c r="I2773" s="3">
        <v>0</v>
      </c>
      <c r="J2773" s="5">
        <f>Table1[[#This Row],[Ticket Price Price Per Unit]]*(1-Table1[[#This Row],[Discount Given]])</f>
        <v>11.95</v>
      </c>
      <c r="K2773" s="5">
        <v>3.32</v>
      </c>
      <c r="L2773" s="2">
        <v>9</v>
      </c>
      <c r="M2773" s="2">
        <v>3017</v>
      </c>
      <c r="N2773" s="5">
        <f>Table1[[#This Row],[Sales Price Per Unit]]*Table1[[#This Row],[Quantity]]</f>
        <v>107.55</v>
      </c>
      <c r="O2773" s="5">
        <f>((Table1[[#This Row],[Ticket Price Price Per Unit]]-Table1[[#This Row],[Sales Price Per Unit]]))*Table1[[#This Row],[Quantity]]</f>
        <v>0</v>
      </c>
      <c r="P2773" s="5">
        <f>(Table1[[#This Row],[Sales Price Per Unit]]-Table1[[#This Row],[Cost per Unit]])*Table1[[#This Row],[Quantity]]</f>
        <v>77.669999999999987</v>
      </c>
    </row>
    <row r="2774" spans="1:16" x14ac:dyDescent="0.25">
      <c r="A2774" s="1">
        <v>41372</v>
      </c>
      <c r="B2774" s="20">
        <f>MONTH(Table1[[#This Row],[Date]])</f>
        <v>4</v>
      </c>
      <c r="C2774" s="20" t="str">
        <f>TEXT(Table1[[#This Row],[Date]],"mmmm")</f>
        <v>kwiecień</v>
      </c>
      <c r="D2774" s="2">
        <v>1881</v>
      </c>
      <c r="E2774" s="2">
        <v>6</v>
      </c>
      <c r="F2774" s="2" t="s">
        <v>14</v>
      </c>
      <c r="G2774" s="2" t="s">
        <v>13</v>
      </c>
      <c r="H2774" s="5">
        <v>55.95</v>
      </c>
      <c r="I2774" s="3">
        <v>0</v>
      </c>
      <c r="J2774" s="5">
        <f>Table1[[#This Row],[Ticket Price Price Per Unit]]*(1-Table1[[#This Row],[Discount Given]])</f>
        <v>55.95</v>
      </c>
      <c r="K2774" s="5">
        <v>16.059999999999999</v>
      </c>
      <c r="L2774" s="2">
        <v>10</v>
      </c>
      <c r="M2774" s="2">
        <v>3025</v>
      </c>
      <c r="N2774" s="5">
        <f>Table1[[#This Row],[Sales Price Per Unit]]*Table1[[#This Row],[Quantity]]</f>
        <v>559.5</v>
      </c>
      <c r="O2774" s="5">
        <f>((Table1[[#This Row],[Ticket Price Price Per Unit]]-Table1[[#This Row],[Sales Price Per Unit]]))*Table1[[#This Row],[Quantity]]</f>
        <v>0</v>
      </c>
      <c r="P2774" s="5">
        <f>(Table1[[#This Row],[Sales Price Per Unit]]-Table1[[#This Row],[Cost per Unit]])*Table1[[#This Row],[Quantity]]</f>
        <v>398.9</v>
      </c>
    </row>
    <row r="2775" spans="1:16" x14ac:dyDescent="0.25">
      <c r="A2775" s="1">
        <v>41372</v>
      </c>
      <c r="B2775" s="20">
        <f>MONTH(Table1[[#This Row],[Date]])</f>
        <v>4</v>
      </c>
      <c r="C2775" s="20" t="str">
        <f>TEXT(Table1[[#This Row],[Date]],"mmmm")</f>
        <v>kwiecień</v>
      </c>
      <c r="D2775" s="2">
        <v>1882</v>
      </c>
      <c r="E2775" s="2">
        <v>34</v>
      </c>
      <c r="F2775" s="2" t="s">
        <v>15</v>
      </c>
      <c r="G2775" s="2" t="s">
        <v>13</v>
      </c>
      <c r="H2775" s="5">
        <v>37.950000000000003</v>
      </c>
      <c r="I2775" s="3">
        <v>0.2</v>
      </c>
      <c r="J2775" s="5">
        <f>Table1[[#This Row],[Ticket Price Price Per Unit]]*(1-Table1[[#This Row],[Discount Given]])</f>
        <v>30.360000000000003</v>
      </c>
      <c r="K2775" s="5">
        <v>15.35</v>
      </c>
      <c r="L2775" s="2">
        <v>21</v>
      </c>
      <c r="M2775" s="2">
        <v>3014</v>
      </c>
      <c r="N2775" s="5">
        <f>Table1[[#This Row],[Sales Price Per Unit]]*Table1[[#This Row],[Quantity]]</f>
        <v>637.56000000000006</v>
      </c>
      <c r="O2775" s="5">
        <f>((Table1[[#This Row],[Ticket Price Price Per Unit]]-Table1[[#This Row],[Sales Price Per Unit]]))*Table1[[#This Row],[Quantity]]</f>
        <v>159.38999999999999</v>
      </c>
      <c r="P2775" s="5">
        <f>(Table1[[#This Row],[Sales Price Per Unit]]-Table1[[#This Row],[Cost per Unit]])*Table1[[#This Row],[Quantity]]</f>
        <v>315.21000000000009</v>
      </c>
    </row>
    <row r="2776" spans="1:16" x14ac:dyDescent="0.25">
      <c r="A2776" s="1">
        <v>41372</v>
      </c>
      <c r="B2776" s="20">
        <f>MONTH(Table1[[#This Row],[Date]])</f>
        <v>4</v>
      </c>
      <c r="C2776" s="20" t="str">
        <f>TEXT(Table1[[#This Row],[Date]],"mmmm")</f>
        <v>kwiecień</v>
      </c>
      <c r="D2776" s="2">
        <v>1882</v>
      </c>
      <c r="E2776" s="2">
        <v>40</v>
      </c>
      <c r="F2776" s="2" t="s">
        <v>15</v>
      </c>
      <c r="G2776" s="2" t="s">
        <v>13</v>
      </c>
      <c r="H2776" s="5">
        <v>16.95</v>
      </c>
      <c r="I2776" s="3">
        <v>0</v>
      </c>
      <c r="J2776" s="5">
        <f>Table1[[#This Row],[Ticket Price Price Per Unit]]*(1-Table1[[#This Row],[Discount Given]])</f>
        <v>16.95</v>
      </c>
      <c r="K2776" s="5">
        <v>6.53</v>
      </c>
      <c r="L2776" s="2">
        <v>20</v>
      </c>
      <c r="M2776" s="2">
        <v>3014</v>
      </c>
      <c r="N2776" s="5">
        <f>Table1[[#This Row],[Sales Price Per Unit]]*Table1[[#This Row],[Quantity]]</f>
        <v>339</v>
      </c>
      <c r="O2776" s="5">
        <f>((Table1[[#This Row],[Ticket Price Price Per Unit]]-Table1[[#This Row],[Sales Price Per Unit]]))*Table1[[#This Row],[Quantity]]</f>
        <v>0</v>
      </c>
      <c r="P2776" s="5">
        <f>(Table1[[#This Row],[Sales Price Per Unit]]-Table1[[#This Row],[Cost per Unit]])*Table1[[#This Row],[Quantity]]</f>
        <v>208.39999999999998</v>
      </c>
    </row>
    <row r="2777" spans="1:16" x14ac:dyDescent="0.25">
      <c r="A2777" s="1">
        <v>41372</v>
      </c>
      <c r="B2777" s="20">
        <f>MONTH(Table1[[#This Row],[Date]])</f>
        <v>4</v>
      </c>
      <c r="C2777" s="20" t="str">
        <f>TEXT(Table1[[#This Row],[Date]],"mmmm")</f>
        <v>kwiecień</v>
      </c>
      <c r="D2777" s="2">
        <v>1883</v>
      </c>
      <c r="E2777" s="2">
        <v>3</v>
      </c>
      <c r="F2777" s="2" t="s">
        <v>12</v>
      </c>
      <c r="G2777" s="2" t="s">
        <v>13</v>
      </c>
      <c r="H2777" s="5">
        <v>59.95</v>
      </c>
      <c r="I2777" s="3">
        <v>0</v>
      </c>
      <c r="J2777" s="5">
        <f>Table1[[#This Row],[Ticket Price Price Per Unit]]*(1-Table1[[#This Row],[Discount Given]])</f>
        <v>59.95</v>
      </c>
      <c r="K2777" s="5">
        <v>28.73</v>
      </c>
      <c r="L2777" s="2">
        <v>5</v>
      </c>
      <c r="M2777" s="2">
        <v>3011</v>
      </c>
      <c r="N2777" s="5">
        <f>Table1[[#This Row],[Sales Price Per Unit]]*Table1[[#This Row],[Quantity]]</f>
        <v>299.75</v>
      </c>
      <c r="O2777" s="5">
        <f>((Table1[[#This Row],[Ticket Price Price Per Unit]]-Table1[[#This Row],[Sales Price Per Unit]]))*Table1[[#This Row],[Quantity]]</f>
        <v>0</v>
      </c>
      <c r="P2777" s="5">
        <f>(Table1[[#This Row],[Sales Price Per Unit]]-Table1[[#This Row],[Cost per Unit]])*Table1[[#This Row],[Quantity]]</f>
        <v>156.10000000000002</v>
      </c>
    </row>
    <row r="2778" spans="1:16" x14ac:dyDescent="0.25">
      <c r="A2778" s="1">
        <v>41372</v>
      </c>
      <c r="B2778" s="20">
        <f>MONTH(Table1[[#This Row],[Date]])</f>
        <v>4</v>
      </c>
      <c r="C2778" s="20" t="str">
        <f>TEXT(Table1[[#This Row],[Date]],"mmmm")</f>
        <v>kwiecień</v>
      </c>
      <c r="D2778" s="2">
        <v>1884</v>
      </c>
      <c r="E2778" s="2">
        <v>4</v>
      </c>
      <c r="F2778" s="2" t="s">
        <v>12</v>
      </c>
      <c r="G2778" s="2" t="s">
        <v>13</v>
      </c>
      <c r="H2778" s="5">
        <v>73.95</v>
      </c>
      <c r="I2778" s="3">
        <v>0</v>
      </c>
      <c r="J2778" s="5">
        <f>Table1[[#This Row],[Ticket Price Price Per Unit]]*(1-Table1[[#This Row],[Discount Given]])</f>
        <v>73.95</v>
      </c>
      <c r="K2778" s="5">
        <v>38.86</v>
      </c>
      <c r="L2778" s="2">
        <v>2</v>
      </c>
      <c r="M2778" s="2">
        <v>3027</v>
      </c>
      <c r="N2778" s="5">
        <f>Table1[[#This Row],[Sales Price Per Unit]]*Table1[[#This Row],[Quantity]]</f>
        <v>147.9</v>
      </c>
      <c r="O2778" s="5">
        <f>((Table1[[#This Row],[Ticket Price Price Per Unit]]-Table1[[#This Row],[Sales Price Per Unit]]))*Table1[[#This Row],[Quantity]]</f>
        <v>0</v>
      </c>
      <c r="P2778" s="5">
        <f>(Table1[[#This Row],[Sales Price Per Unit]]-Table1[[#This Row],[Cost per Unit]])*Table1[[#This Row],[Quantity]]</f>
        <v>70.180000000000007</v>
      </c>
    </row>
    <row r="2779" spans="1:16" x14ac:dyDescent="0.25">
      <c r="A2779" s="1">
        <v>41372</v>
      </c>
      <c r="B2779" s="20">
        <f>MONTH(Table1[[#This Row],[Date]])</f>
        <v>4</v>
      </c>
      <c r="C2779" s="20" t="str">
        <f>TEXT(Table1[[#This Row],[Date]],"mmmm")</f>
        <v>kwiecień</v>
      </c>
      <c r="D2779" s="2">
        <v>1885</v>
      </c>
      <c r="E2779" s="2">
        <v>34</v>
      </c>
      <c r="F2779" s="2" t="s">
        <v>14</v>
      </c>
      <c r="G2779" s="2" t="s">
        <v>13</v>
      </c>
      <c r="H2779" s="5">
        <v>37.950000000000003</v>
      </c>
      <c r="I2779" s="3">
        <v>0</v>
      </c>
      <c r="J2779" s="5">
        <f>Table1[[#This Row],[Ticket Price Price Per Unit]]*(1-Table1[[#This Row],[Discount Given]])</f>
        <v>37.950000000000003</v>
      </c>
      <c r="K2779" s="5">
        <v>15.35</v>
      </c>
      <c r="L2779" s="2">
        <v>10</v>
      </c>
      <c r="M2779" s="2">
        <v>3023</v>
      </c>
      <c r="N2779" s="5">
        <f>Table1[[#This Row],[Sales Price Per Unit]]*Table1[[#This Row],[Quantity]]</f>
        <v>379.5</v>
      </c>
      <c r="O2779" s="5">
        <f>((Table1[[#This Row],[Ticket Price Price Per Unit]]-Table1[[#This Row],[Sales Price Per Unit]]))*Table1[[#This Row],[Quantity]]</f>
        <v>0</v>
      </c>
      <c r="P2779" s="5">
        <f>(Table1[[#This Row],[Sales Price Per Unit]]-Table1[[#This Row],[Cost per Unit]])*Table1[[#This Row],[Quantity]]</f>
        <v>226</v>
      </c>
    </row>
    <row r="2780" spans="1:16" x14ac:dyDescent="0.25">
      <c r="A2780" s="1">
        <v>41372</v>
      </c>
      <c r="B2780" s="20">
        <f>MONTH(Table1[[#This Row],[Date]])</f>
        <v>4</v>
      </c>
      <c r="C2780" s="20" t="str">
        <f>TEXT(Table1[[#This Row],[Date]],"mmmm")</f>
        <v>kwiecień</v>
      </c>
      <c r="D2780" s="2">
        <v>1885</v>
      </c>
      <c r="E2780" s="2">
        <v>5</v>
      </c>
      <c r="F2780" s="2" t="s">
        <v>14</v>
      </c>
      <c r="G2780" s="2" t="s">
        <v>13</v>
      </c>
      <c r="H2780" s="5">
        <v>24.95</v>
      </c>
      <c r="I2780" s="3">
        <v>0</v>
      </c>
      <c r="J2780" s="5">
        <f>Table1[[#This Row],[Ticket Price Price Per Unit]]*(1-Table1[[#This Row],[Discount Given]])</f>
        <v>24.95</v>
      </c>
      <c r="K2780" s="5">
        <v>12.27</v>
      </c>
      <c r="L2780" s="2">
        <v>11</v>
      </c>
      <c r="M2780" s="2">
        <v>3023</v>
      </c>
      <c r="N2780" s="5">
        <f>Table1[[#This Row],[Sales Price Per Unit]]*Table1[[#This Row],[Quantity]]</f>
        <v>274.45</v>
      </c>
      <c r="O2780" s="5">
        <f>((Table1[[#This Row],[Ticket Price Price Per Unit]]-Table1[[#This Row],[Sales Price Per Unit]]))*Table1[[#This Row],[Quantity]]</f>
        <v>0</v>
      </c>
      <c r="P2780" s="5">
        <f>(Table1[[#This Row],[Sales Price Per Unit]]-Table1[[#This Row],[Cost per Unit]])*Table1[[#This Row],[Quantity]]</f>
        <v>139.47999999999999</v>
      </c>
    </row>
    <row r="2781" spans="1:16" x14ac:dyDescent="0.25">
      <c r="A2781" s="1">
        <v>41372</v>
      </c>
      <c r="B2781" s="20">
        <f>MONTH(Table1[[#This Row],[Date]])</f>
        <v>4</v>
      </c>
      <c r="C2781" s="20" t="str">
        <f>TEXT(Table1[[#This Row],[Date]],"mmmm")</f>
        <v>kwiecień</v>
      </c>
      <c r="D2781" s="2">
        <v>1886</v>
      </c>
      <c r="E2781" s="2">
        <v>49</v>
      </c>
      <c r="F2781" s="2" t="s">
        <v>15</v>
      </c>
      <c r="G2781" s="2" t="s">
        <v>13</v>
      </c>
      <c r="H2781" s="5">
        <v>63.95</v>
      </c>
      <c r="I2781" s="3">
        <v>0</v>
      </c>
      <c r="J2781" s="5">
        <f>Table1[[#This Row],[Ticket Price Price Per Unit]]*(1-Table1[[#This Row],[Discount Given]])</f>
        <v>63.95</v>
      </c>
      <c r="K2781" s="5">
        <v>27.1</v>
      </c>
      <c r="L2781" s="2">
        <v>6</v>
      </c>
      <c r="M2781" s="2">
        <v>3023</v>
      </c>
      <c r="N2781" s="5">
        <f>Table1[[#This Row],[Sales Price Per Unit]]*Table1[[#This Row],[Quantity]]</f>
        <v>383.70000000000005</v>
      </c>
      <c r="O2781" s="5">
        <f>((Table1[[#This Row],[Ticket Price Price Per Unit]]-Table1[[#This Row],[Sales Price Per Unit]]))*Table1[[#This Row],[Quantity]]</f>
        <v>0</v>
      </c>
      <c r="P2781" s="5">
        <f>(Table1[[#This Row],[Sales Price Per Unit]]-Table1[[#This Row],[Cost per Unit]])*Table1[[#This Row],[Quantity]]</f>
        <v>221.10000000000002</v>
      </c>
    </row>
    <row r="2782" spans="1:16" x14ac:dyDescent="0.25">
      <c r="A2782" s="1">
        <v>41372</v>
      </c>
      <c r="B2782" s="20">
        <f>MONTH(Table1[[#This Row],[Date]])</f>
        <v>4</v>
      </c>
      <c r="C2782" s="20" t="str">
        <f>TEXT(Table1[[#This Row],[Date]],"mmmm")</f>
        <v>kwiecień</v>
      </c>
      <c r="D2782" s="2">
        <v>1886</v>
      </c>
      <c r="E2782" s="2">
        <v>6</v>
      </c>
      <c r="F2782" s="2" t="s">
        <v>15</v>
      </c>
      <c r="G2782" s="2" t="s">
        <v>13</v>
      </c>
      <c r="H2782" s="5">
        <v>55.95</v>
      </c>
      <c r="I2782" s="3">
        <v>0</v>
      </c>
      <c r="J2782" s="5">
        <f>Table1[[#This Row],[Ticket Price Price Per Unit]]*(1-Table1[[#This Row],[Discount Given]])</f>
        <v>55.95</v>
      </c>
      <c r="K2782" s="5">
        <v>16.059999999999999</v>
      </c>
      <c r="L2782" s="2">
        <v>7</v>
      </c>
      <c r="M2782" s="2">
        <v>3023</v>
      </c>
      <c r="N2782" s="5">
        <f>Table1[[#This Row],[Sales Price Per Unit]]*Table1[[#This Row],[Quantity]]</f>
        <v>391.65000000000003</v>
      </c>
      <c r="O2782" s="5">
        <f>((Table1[[#This Row],[Ticket Price Price Per Unit]]-Table1[[#This Row],[Sales Price Per Unit]]))*Table1[[#This Row],[Quantity]]</f>
        <v>0</v>
      </c>
      <c r="P2782" s="5">
        <f>(Table1[[#This Row],[Sales Price Per Unit]]-Table1[[#This Row],[Cost per Unit]])*Table1[[#This Row],[Quantity]]</f>
        <v>279.23</v>
      </c>
    </row>
    <row r="2783" spans="1:16" x14ac:dyDescent="0.25">
      <c r="A2783" s="1">
        <v>41372</v>
      </c>
      <c r="B2783" s="20">
        <f>MONTH(Table1[[#This Row],[Date]])</f>
        <v>4</v>
      </c>
      <c r="C2783" s="20" t="str">
        <f>TEXT(Table1[[#This Row],[Date]],"mmmm")</f>
        <v>kwiecień</v>
      </c>
      <c r="D2783" s="2">
        <v>1887</v>
      </c>
      <c r="E2783" s="2">
        <v>30</v>
      </c>
      <c r="F2783" s="2" t="s">
        <v>15</v>
      </c>
      <c r="G2783" s="2" t="s">
        <v>13</v>
      </c>
      <c r="H2783" s="5">
        <v>10.95</v>
      </c>
      <c r="I2783" s="3">
        <v>0.1</v>
      </c>
      <c r="J2783" s="5">
        <f>Table1[[#This Row],[Ticket Price Price Per Unit]]*(1-Table1[[#This Row],[Discount Given]])</f>
        <v>9.8550000000000004</v>
      </c>
      <c r="K2783" s="5">
        <v>4.8</v>
      </c>
      <c r="L2783" s="2">
        <v>6</v>
      </c>
      <c r="M2783" s="2">
        <v>3023</v>
      </c>
      <c r="N2783" s="5">
        <f>Table1[[#This Row],[Sales Price Per Unit]]*Table1[[#This Row],[Quantity]]</f>
        <v>59.13</v>
      </c>
      <c r="O2783" s="5">
        <f>((Table1[[#This Row],[Ticket Price Price Per Unit]]-Table1[[#This Row],[Sales Price Per Unit]]))*Table1[[#This Row],[Quantity]]</f>
        <v>6.5699999999999932</v>
      </c>
      <c r="P2783" s="5">
        <f>(Table1[[#This Row],[Sales Price Per Unit]]-Table1[[#This Row],[Cost per Unit]])*Table1[[#This Row],[Quantity]]</f>
        <v>30.330000000000005</v>
      </c>
    </row>
    <row r="2784" spans="1:16" x14ac:dyDescent="0.25">
      <c r="A2784" s="1">
        <v>41372</v>
      </c>
      <c r="B2784" s="20">
        <f>MONTH(Table1[[#This Row],[Date]])</f>
        <v>4</v>
      </c>
      <c r="C2784" s="20" t="str">
        <f>TEXT(Table1[[#This Row],[Date]],"mmmm")</f>
        <v>kwiecień</v>
      </c>
      <c r="D2784" s="2">
        <v>1888</v>
      </c>
      <c r="E2784" s="2">
        <v>6</v>
      </c>
      <c r="F2784" s="2" t="s">
        <v>12</v>
      </c>
      <c r="G2784" s="2" t="s">
        <v>13</v>
      </c>
      <c r="H2784" s="5">
        <v>55.95</v>
      </c>
      <c r="I2784" s="3">
        <v>0</v>
      </c>
      <c r="J2784" s="5">
        <f>Table1[[#This Row],[Ticket Price Price Per Unit]]*(1-Table1[[#This Row],[Discount Given]])</f>
        <v>55.95</v>
      </c>
      <c r="K2784" s="5">
        <v>16.059999999999999</v>
      </c>
      <c r="L2784" s="2">
        <v>30</v>
      </c>
      <c r="M2784" s="2">
        <v>3018</v>
      </c>
      <c r="N2784" s="5">
        <f>Table1[[#This Row],[Sales Price Per Unit]]*Table1[[#This Row],[Quantity]]</f>
        <v>1678.5</v>
      </c>
      <c r="O2784" s="5">
        <f>((Table1[[#This Row],[Ticket Price Price Per Unit]]-Table1[[#This Row],[Sales Price Per Unit]]))*Table1[[#This Row],[Quantity]]</f>
        <v>0</v>
      </c>
      <c r="P2784" s="5">
        <f>(Table1[[#This Row],[Sales Price Per Unit]]-Table1[[#This Row],[Cost per Unit]])*Table1[[#This Row],[Quantity]]</f>
        <v>1196.7</v>
      </c>
    </row>
    <row r="2785" spans="1:16" x14ac:dyDescent="0.25">
      <c r="A2785" s="1">
        <v>41372</v>
      </c>
      <c r="B2785" s="20">
        <f>MONTH(Table1[[#This Row],[Date]])</f>
        <v>4</v>
      </c>
      <c r="C2785" s="20" t="str">
        <f>TEXT(Table1[[#This Row],[Date]],"mmmm")</f>
        <v>kwiecień</v>
      </c>
      <c r="D2785" s="2">
        <v>1888</v>
      </c>
      <c r="E2785" s="2">
        <v>14</v>
      </c>
      <c r="F2785" s="2" t="s">
        <v>12</v>
      </c>
      <c r="G2785" s="2" t="s">
        <v>13</v>
      </c>
      <c r="H2785" s="5">
        <v>31.95</v>
      </c>
      <c r="I2785" s="3">
        <v>0.1</v>
      </c>
      <c r="J2785" s="5">
        <f>Table1[[#This Row],[Ticket Price Price Per Unit]]*(1-Table1[[#This Row],[Discount Given]])</f>
        <v>28.754999999999999</v>
      </c>
      <c r="K2785" s="5">
        <v>17.38</v>
      </c>
      <c r="L2785" s="2">
        <v>5</v>
      </c>
      <c r="M2785" s="2">
        <v>3018</v>
      </c>
      <c r="N2785" s="5">
        <f>Table1[[#This Row],[Sales Price Per Unit]]*Table1[[#This Row],[Quantity]]</f>
        <v>143.77500000000001</v>
      </c>
      <c r="O2785" s="5">
        <f>((Table1[[#This Row],[Ticket Price Price Per Unit]]-Table1[[#This Row],[Sales Price Per Unit]]))*Table1[[#This Row],[Quantity]]</f>
        <v>15.975000000000001</v>
      </c>
      <c r="P2785" s="5">
        <f>(Table1[[#This Row],[Sales Price Per Unit]]-Table1[[#This Row],[Cost per Unit]])*Table1[[#This Row],[Quantity]]</f>
        <v>56.875</v>
      </c>
    </row>
    <row r="2786" spans="1:16" x14ac:dyDescent="0.25">
      <c r="A2786" s="1">
        <v>41372</v>
      </c>
      <c r="B2786" s="20">
        <f>MONTH(Table1[[#This Row],[Date]])</f>
        <v>4</v>
      </c>
      <c r="C2786" s="20" t="str">
        <f>TEXT(Table1[[#This Row],[Date]],"mmmm")</f>
        <v>kwiecień</v>
      </c>
      <c r="D2786" s="2">
        <v>1889</v>
      </c>
      <c r="E2786" s="2">
        <v>31</v>
      </c>
      <c r="F2786" s="2" t="s">
        <v>14</v>
      </c>
      <c r="G2786" s="2" t="s">
        <v>13</v>
      </c>
      <c r="H2786" s="5">
        <v>0.95</v>
      </c>
      <c r="I2786" s="3">
        <v>0</v>
      </c>
      <c r="J2786" s="5">
        <f>Table1[[#This Row],[Ticket Price Price Per Unit]]*(1-Table1[[#This Row],[Discount Given]])</f>
        <v>0.95</v>
      </c>
      <c r="K2786" s="5">
        <v>0.34</v>
      </c>
      <c r="L2786" s="2">
        <v>2</v>
      </c>
      <c r="M2786" s="2">
        <v>3029</v>
      </c>
      <c r="N2786" s="5">
        <f>Table1[[#This Row],[Sales Price Per Unit]]*Table1[[#This Row],[Quantity]]</f>
        <v>1.9</v>
      </c>
      <c r="O2786" s="5">
        <f>((Table1[[#This Row],[Ticket Price Price Per Unit]]-Table1[[#This Row],[Sales Price Per Unit]]))*Table1[[#This Row],[Quantity]]</f>
        <v>0</v>
      </c>
      <c r="P2786" s="5">
        <f>(Table1[[#This Row],[Sales Price Per Unit]]-Table1[[#This Row],[Cost per Unit]])*Table1[[#This Row],[Quantity]]</f>
        <v>1.2199999999999998</v>
      </c>
    </row>
    <row r="2787" spans="1:16" x14ac:dyDescent="0.25">
      <c r="A2787" s="1">
        <v>41372</v>
      </c>
      <c r="B2787" s="20">
        <f>MONTH(Table1[[#This Row],[Date]])</f>
        <v>4</v>
      </c>
      <c r="C2787" s="20" t="str">
        <f>TEXT(Table1[[#This Row],[Date]],"mmmm")</f>
        <v>kwiecień</v>
      </c>
      <c r="D2787" s="2">
        <v>1890</v>
      </c>
      <c r="E2787" s="2">
        <v>39</v>
      </c>
      <c r="F2787" s="2" t="s">
        <v>12</v>
      </c>
      <c r="G2787" s="2" t="s">
        <v>13</v>
      </c>
      <c r="H2787" s="5">
        <v>26.95</v>
      </c>
      <c r="I2787" s="3">
        <v>0</v>
      </c>
      <c r="J2787" s="5">
        <f>Table1[[#This Row],[Ticket Price Price Per Unit]]*(1-Table1[[#This Row],[Discount Given]])</f>
        <v>26.95</v>
      </c>
      <c r="K2787" s="5">
        <v>12.24</v>
      </c>
      <c r="L2787" s="2">
        <v>16</v>
      </c>
      <c r="M2787" s="2">
        <v>3012</v>
      </c>
      <c r="N2787" s="5">
        <f>Table1[[#This Row],[Sales Price Per Unit]]*Table1[[#This Row],[Quantity]]</f>
        <v>431.2</v>
      </c>
      <c r="O2787" s="5">
        <f>((Table1[[#This Row],[Ticket Price Price Per Unit]]-Table1[[#This Row],[Sales Price Per Unit]]))*Table1[[#This Row],[Quantity]]</f>
        <v>0</v>
      </c>
      <c r="P2787" s="5">
        <f>(Table1[[#This Row],[Sales Price Per Unit]]-Table1[[#This Row],[Cost per Unit]])*Table1[[#This Row],[Quantity]]</f>
        <v>235.35999999999999</v>
      </c>
    </row>
    <row r="2788" spans="1:16" x14ac:dyDescent="0.25">
      <c r="A2788" s="1">
        <v>41372</v>
      </c>
      <c r="B2788" s="20">
        <f>MONTH(Table1[[#This Row],[Date]])</f>
        <v>4</v>
      </c>
      <c r="C2788" s="20" t="str">
        <f>TEXT(Table1[[#This Row],[Date]],"mmmm")</f>
        <v>kwiecień</v>
      </c>
      <c r="D2788" s="2">
        <v>1891</v>
      </c>
      <c r="E2788" s="2">
        <v>41</v>
      </c>
      <c r="F2788" s="2" t="s">
        <v>12</v>
      </c>
      <c r="G2788" s="2" t="s">
        <v>13</v>
      </c>
      <c r="H2788" s="5">
        <v>18.95</v>
      </c>
      <c r="I2788" s="3">
        <v>0</v>
      </c>
      <c r="J2788" s="5">
        <f>Table1[[#This Row],[Ticket Price Price Per Unit]]*(1-Table1[[#This Row],[Discount Given]])</f>
        <v>18.95</v>
      </c>
      <c r="K2788" s="5">
        <v>9.98</v>
      </c>
      <c r="L2788" s="2">
        <v>4</v>
      </c>
      <c r="M2788" s="2">
        <v>3025</v>
      </c>
      <c r="N2788" s="5">
        <f>Table1[[#This Row],[Sales Price Per Unit]]*Table1[[#This Row],[Quantity]]</f>
        <v>75.8</v>
      </c>
      <c r="O2788" s="5">
        <f>((Table1[[#This Row],[Ticket Price Price Per Unit]]-Table1[[#This Row],[Sales Price Per Unit]]))*Table1[[#This Row],[Quantity]]</f>
        <v>0</v>
      </c>
      <c r="P2788" s="5">
        <f>(Table1[[#This Row],[Sales Price Per Unit]]-Table1[[#This Row],[Cost per Unit]])*Table1[[#This Row],[Quantity]]</f>
        <v>35.879999999999995</v>
      </c>
    </row>
    <row r="2789" spans="1:16" hidden="1" x14ac:dyDescent="0.25">
      <c r="A2789" s="1">
        <v>41372</v>
      </c>
      <c r="B2789" s="20">
        <f>MONTH(Table1[[#This Row],[Date]])</f>
        <v>4</v>
      </c>
      <c r="C2789" s="20" t="str">
        <f>TEXT(Table1[[#This Row],[Date]],"mmmm")</f>
        <v>kwiecień</v>
      </c>
      <c r="D2789" s="2">
        <v>1892</v>
      </c>
      <c r="E2789" s="2">
        <v>20</v>
      </c>
      <c r="F2789" s="2" t="s">
        <v>14</v>
      </c>
      <c r="G2789" s="2" t="s">
        <v>13</v>
      </c>
      <c r="H2789" s="5">
        <v>16.95</v>
      </c>
      <c r="I2789" s="3">
        <v>0.1</v>
      </c>
      <c r="J2789" s="5">
        <f>Table1[[#This Row],[Ticket Price Price Per Unit]]*(1-Table1[[#This Row],[Discount Given]])</f>
        <v>15.254999999999999</v>
      </c>
      <c r="K2789" s="5">
        <v>6.76</v>
      </c>
      <c r="L2789" s="2">
        <v>31</v>
      </c>
      <c r="M2789" s="2">
        <v>3028</v>
      </c>
      <c r="N2789" s="5">
        <f>Table1[[#This Row],[Sales Price Per Unit]]*Table1[[#This Row],[Quantity]]</f>
        <v>472.90499999999997</v>
      </c>
      <c r="O2789" s="5">
        <f>((Table1[[#This Row],[Ticket Price Price Per Unit]]-Table1[[#This Row],[Sales Price Per Unit]]))*Table1[[#This Row],[Quantity]]</f>
        <v>52.545000000000009</v>
      </c>
      <c r="P2789" s="5">
        <f>(Table1[[#This Row],[Sales Price Per Unit]]-Table1[[#This Row],[Cost per Unit]])*Table1[[#This Row],[Quantity]]</f>
        <v>263.34499999999997</v>
      </c>
    </row>
    <row r="2790" spans="1:16" hidden="1" x14ac:dyDescent="0.25">
      <c r="A2790" s="1">
        <v>41372</v>
      </c>
      <c r="B2790" s="20">
        <f>MONTH(Table1[[#This Row],[Date]])</f>
        <v>4</v>
      </c>
      <c r="C2790" s="20" t="str">
        <f>TEXT(Table1[[#This Row],[Date]],"mmmm")</f>
        <v>kwiecień</v>
      </c>
      <c r="D2790" s="2">
        <v>1892</v>
      </c>
      <c r="E2790" s="2">
        <v>23</v>
      </c>
      <c r="F2790" s="2" t="s">
        <v>14</v>
      </c>
      <c r="G2790" s="2" t="s">
        <v>13</v>
      </c>
      <c r="H2790" s="5">
        <v>2.95</v>
      </c>
      <c r="I2790" s="3">
        <v>0.2</v>
      </c>
      <c r="J2790" s="5">
        <f>Table1[[#This Row],[Ticket Price Price Per Unit]]*(1-Table1[[#This Row],[Discount Given]])</f>
        <v>2.3600000000000003</v>
      </c>
      <c r="K2790" s="5">
        <v>1.68</v>
      </c>
      <c r="L2790" s="2">
        <v>6</v>
      </c>
      <c r="M2790" s="2">
        <v>3028</v>
      </c>
      <c r="N2790" s="5">
        <f>Table1[[#This Row],[Sales Price Per Unit]]*Table1[[#This Row],[Quantity]]</f>
        <v>14.160000000000002</v>
      </c>
      <c r="O2790" s="5">
        <f>((Table1[[#This Row],[Ticket Price Price Per Unit]]-Table1[[#This Row],[Sales Price Per Unit]]))*Table1[[#This Row],[Quantity]]</f>
        <v>3.5399999999999991</v>
      </c>
      <c r="P2790" s="5">
        <f>(Table1[[#This Row],[Sales Price Per Unit]]-Table1[[#This Row],[Cost per Unit]])*Table1[[#This Row],[Quantity]]</f>
        <v>4.0800000000000018</v>
      </c>
    </row>
    <row r="2791" spans="1:16" x14ac:dyDescent="0.25">
      <c r="A2791" s="1">
        <v>41372</v>
      </c>
      <c r="B2791" s="20">
        <f>MONTH(Table1[[#This Row],[Date]])</f>
        <v>4</v>
      </c>
      <c r="C2791" s="20" t="str">
        <f>TEXT(Table1[[#This Row],[Date]],"mmmm")</f>
        <v>kwiecień</v>
      </c>
      <c r="D2791" s="2">
        <v>1893</v>
      </c>
      <c r="E2791" s="2">
        <v>11</v>
      </c>
      <c r="F2791" s="2" t="s">
        <v>12</v>
      </c>
      <c r="G2791" s="2" t="s">
        <v>13</v>
      </c>
      <c r="H2791" s="5">
        <v>65.95</v>
      </c>
      <c r="I2791" s="3">
        <v>0.1</v>
      </c>
      <c r="J2791" s="5">
        <f>Table1[[#This Row],[Ticket Price Price Per Unit]]*(1-Table1[[#This Row],[Discount Given]])</f>
        <v>59.355000000000004</v>
      </c>
      <c r="K2791" s="5">
        <v>37.97</v>
      </c>
      <c r="L2791" s="2">
        <v>1</v>
      </c>
      <c r="M2791" s="2">
        <v>3030</v>
      </c>
      <c r="N2791" s="5">
        <f>Table1[[#This Row],[Sales Price Per Unit]]*Table1[[#This Row],[Quantity]]</f>
        <v>59.355000000000004</v>
      </c>
      <c r="O2791" s="5">
        <f>((Table1[[#This Row],[Ticket Price Price Per Unit]]-Table1[[#This Row],[Sales Price Per Unit]]))*Table1[[#This Row],[Quantity]]</f>
        <v>6.5949999999999989</v>
      </c>
      <c r="P2791" s="5">
        <f>(Table1[[#This Row],[Sales Price Per Unit]]-Table1[[#This Row],[Cost per Unit]])*Table1[[#This Row],[Quantity]]</f>
        <v>21.385000000000005</v>
      </c>
    </row>
    <row r="2792" spans="1:16" x14ac:dyDescent="0.25">
      <c r="A2792" s="1">
        <v>41372</v>
      </c>
      <c r="B2792" s="20">
        <f>MONTH(Table1[[#This Row],[Date]])</f>
        <v>4</v>
      </c>
      <c r="C2792" s="20" t="str">
        <f>TEXT(Table1[[#This Row],[Date]],"mmmm")</f>
        <v>kwiecień</v>
      </c>
      <c r="D2792" s="2">
        <v>1893</v>
      </c>
      <c r="E2792" s="2">
        <v>46</v>
      </c>
      <c r="F2792" s="2" t="s">
        <v>12</v>
      </c>
      <c r="G2792" s="2" t="s">
        <v>13</v>
      </c>
      <c r="H2792" s="5">
        <v>55.95</v>
      </c>
      <c r="I2792" s="3">
        <v>0</v>
      </c>
      <c r="J2792" s="5">
        <f>Table1[[#This Row],[Ticket Price Price Per Unit]]*(1-Table1[[#This Row],[Discount Given]])</f>
        <v>55.95</v>
      </c>
      <c r="K2792" s="5">
        <v>32.47</v>
      </c>
      <c r="L2792" s="2">
        <v>9</v>
      </c>
      <c r="M2792" s="2">
        <v>3030</v>
      </c>
      <c r="N2792" s="5">
        <f>Table1[[#This Row],[Sales Price Per Unit]]*Table1[[#This Row],[Quantity]]</f>
        <v>503.55</v>
      </c>
      <c r="O2792" s="5">
        <f>((Table1[[#This Row],[Ticket Price Price Per Unit]]-Table1[[#This Row],[Sales Price Per Unit]]))*Table1[[#This Row],[Quantity]]</f>
        <v>0</v>
      </c>
      <c r="P2792" s="5">
        <f>(Table1[[#This Row],[Sales Price Per Unit]]-Table1[[#This Row],[Cost per Unit]])*Table1[[#This Row],[Quantity]]</f>
        <v>211.32000000000005</v>
      </c>
    </row>
    <row r="2793" spans="1:16" x14ac:dyDescent="0.25">
      <c r="A2793" s="1">
        <v>41372</v>
      </c>
      <c r="B2793" s="20">
        <f>MONTH(Table1[[#This Row],[Date]])</f>
        <v>4</v>
      </c>
      <c r="C2793" s="20" t="str">
        <f>TEXT(Table1[[#This Row],[Date]],"mmmm")</f>
        <v>kwiecień</v>
      </c>
      <c r="D2793" s="2">
        <v>1894</v>
      </c>
      <c r="E2793" s="2">
        <v>41</v>
      </c>
      <c r="F2793" s="2" t="s">
        <v>14</v>
      </c>
      <c r="G2793" s="2" t="s">
        <v>13</v>
      </c>
      <c r="H2793" s="5">
        <v>18.95</v>
      </c>
      <c r="I2793" s="3">
        <v>0</v>
      </c>
      <c r="J2793" s="5">
        <f>Table1[[#This Row],[Ticket Price Price Per Unit]]*(1-Table1[[#This Row],[Discount Given]])</f>
        <v>18.95</v>
      </c>
      <c r="K2793" s="5">
        <v>9.98</v>
      </c>
      <c r="L2793" s="2">
        <v>16</v>
      </c>
      <c r="M2793" s="2">
        <v>3016</v>
      </c>
      <c r="N2793" s="5">
        <f>Table1[[#This Row],[Sales Price Per Unit]]*Table1[[#This Row],[Quantity]]</f>
        <v>303.2</v>
      </c>
      <c r="O2793" s="5">
        <f>((Table1[[#This Row],[Ticket Price Price Per Unit]]-Table1[[#This Row],[Sales Price Per Unit]]))*Table1[[#This Row],[Quantity]]</f>
        <v>0</v>
      </c>
      <c r="P2793" s="5">
        <f>(Table1[[#This Row],[Sales Price Per Unit]]-Table1[[#This Row],[Cost per Unit]])*Table1[[#This Row],[Quantity]]</f>
        <v>143.51999999999998</v>
      </c>
    </row>
    <row r="2794" spans="1:16" x14ac:dyDescent="0.25">
      <c r="A2794" s="1">
        <v>41372</v>
      </c>
      <c r="B2794" s="20">
        <f>MONTH(Table1[[#This Row],[Date]])</f>
        <v>4</v>
      </c>
      <c r="C2794" s="20" t="str">
        <f>TEXT(Table1[[#This Row],[Date]],"mmmm")</f>
        <v>kwiecień</v>
      </c>
      <c r="D2794" s="2">
        <v>1895</v>
      </c>
      <c r="E2794" s="2">
        <v>2</v>
      </c>
      <c r="F2794" s="2" t="s">
        <v>12</v>
      </c>
      <c r="G2794" s="2" t="s">
        <v>13</v>
      </c>
      <c r="H2794" s="5">
        <v>44.95</v>
      </c>
      <c r="I2794" s="3">
        <v>0</v>
      </c>
      <c r="J2794" s="5">
        <f>Table1[[#This Row],[Ticket Price Price Per Unit]]*(1-Table1[[#This Row],[Discount Given]])</f>
        <v>44.95</v>
      </c>
      <c r="K2794" s="5">
        <v>27.95</v>
      </c>
      <c r="L2794" s="2">
        <v>5</v>
      </c>
      <c r="M2794" s="2">
        <v>3032</v>
      </c>
      <c r="N2794" s="5">
        <f>Table1[[#This Row],[Sales Price Per Unit]]*Table1[[#This Row],[Quantity]]</f>
        <v>224.75</v>
      </c>
      <c r="O2794" s="5">
        <f>((Table1[[#This Row],[Ticket Price Price Per Unit]]-Table1[[#This Row],[Sales Price Per Unit]]))*Table1[[#This Row],[Quantity]]</f>
        <v>0</v>
      </c>
      <c r="P2794" s="5">
        <f>(Table1[[#This Row],[Sales Price Per Unit]]-Table1[[#This Row],[Cost per Unit]])*Table1[[#This Row],[Quantity]]</f>
        <v>85.000000000000014</v>
      </c>
    </row>
    <row r="2795" spans="1:16" x14ac:dyDescent="0.25">
      <c r="A2795" s="1">
        <v>41372</v>
      </c>
      <c r="B2795" s="20">
        <f>MONTH(Table1[[#This Row],[Date]])</f>
        <v>4</v>
      </c>
      <c r="C2795" s="20" t="str">
        <f>TEXT(Table1[[#This Row],[Date]],"mmmm")</f>
        <v>kwiecień</v>
      </c>
      <c r="D2795" s="2">
        <v>1896</v>
      </c>
      <c r="E2795" s="2">
        <v>42</v>
      </c>
      <c r="F2795" s="2" t="s">
        <v>14</v>
      </c>
      <c r="G2795" s="2" t="s">
        <v>13</v>
      </c>
      <c r="H2795" s="5">
        <v>35.950000000000003</v>
      </c>
      <c r="I2795" s="3">
        <v>0</v>
      </c>
      <c r="J2795" s="5">
        <f>Table1[[#This Row],[Ticket Price Price Per Unit]]*(1-Table1[[#This Row],[Discount Given]])</f>
        <v>35.950000000000003</v>
      </c>
      <c r="K2795" s="5">
        <v>20.25</v>
      </c>
      <c r="L2795" s="2">
        <v>1</v>
      </c>
      <c r="M2795" s="2">
        <v>3017</v>
      </c>
      <c r="N2795" s="5">
        <f>Table1[[#This Row],[Sales Price Per Unit]]*Table1[[#This Row],[Quantity]]</f>
        <v>35.950000000000003</v>
      </c>
      <c r="O2795" s="5">
        <f>((Table1[[#This Row],[Ticket Price Price Per Unit]]-Table1[[#This Row],[Sales Price Per Unit]]))*Table1[[#This Row],[Quantity]]</f>
        <v>0</v>
      </c>
      <c r="P2795" s="5">
        <f>(Table1[[#This Row],[Sales Price Per Unit]]-Table1[[#This Row],[Cost per Unit]])*Table1[[#This Row],[Quantity]]</f>
        <v>15.700000000000003</v>
      </c>
    </row>
    <row r="2796" spans="1:16" x14ac:dyDescent="0.25">
      <c r="A2796" s="1">
        <v>41372</v>
      </c>
      <c r="B2796" s="20">
        <f>MONTH(Table1[[#This Row],[Date]])</f>
        <v>4</v>
      </c>
      <c r="C2796" s="20" t="str">
        <f>TEXT(Table1[[#This Row],[Date]],"mmmm")</f>
        <v>kwiecień</v>
      </c>
      <c r="D2796" s="2">
        <v>1897</v>
      </c>
      <c r="E2796" s="2">
        <v>7</v>
      </c>
      <c r="F2796" s="2" t="s">
        <v>12</v>
      </c>
      <c r="G2796" s="2" t="s">
        <v>13</v>
      </c>
      <c r="H2796" s="5">
        <v>20.95</v>
      </c>
      <c r="I2796" s="3">
        <v>0.1</v>
      </c>
      <c r="J2796" s="5">
        <f>Table1[[#This Row],[Ticket Price Price Per Unit]]*(1-Table1[[#This Row],[Discount Given]])</f>
        <v>18.855</v>
      </c>
      <c r="K2796" s="5">
        <v>10.039999999999999</v>
      </c>
      <c r="L2796" s="2">
        <v>5</v>
      </c>
      <c r="M2796" s="2">
        <v>3027</v>
      </c>
      <c r="N2796" s="5">
        <f>Table1[[#This Row],[Sales Price Per Unit]]*Table1[[#This Row],[Quantity]]</f>
        <v>94.275000000000006</v>
      </c>
      <c r="O2796" s="5">
        <f>((Table1[[#This Row],[Ticket Price Price Per Unit]]-Table1[[#This Row],[Sales Price Per Unit]]))*Table1[[#This Row],[Quantity]]</f>
        <v>10.474999999999994</v>
      </c>
      <c r="P2796" s="5">
        <f>(Table1[[#This Row],[Sales Price Per Unit]]-Table1[[#This Row],[Cost per Unit]])*Table1[[#This Row],[Quantity]]</f>
        <v>44.075000000000003</v>
      </c>
    </row>
    <row r="2797" spans="1:16" x14ac:dyDescent="0.25">
      <c r="A2797" s="1">
        <v>41372</v>
      </c>
      <c r="B2797" s="20">
        <f>MONTH(Table1[[#This Row],[Date]])</f>
        <v>4</v>
      </c>
      <c r="C2797" s="20" t="str">
        <f>TEXT(Table1[[#This Row],[Date]],"mmmm")</f>
        <v>kwiecień</v>
      </c>
      <c r="D2797" s="2">
        <v>1898</v>
      </c>
      <c r="E2797" s="2">
        <v>7</v>
      </c>
      <c r="F2797" s="2" t="s">
        <v>15</v>
      </c>
      <c r="G2797" s="2" t="s">
        <v>13</v>
      </c>
      <c r="H2797" s="5">
        <v>20.95</v>
      </c>
      <c r="I2797" s="3">
        <v>0</v>
      </c>
      <c r="J2797" s="5">
        <f>Table1[[#This Row],[Ticket Price Price Per Unit]]*(1-Table1[[#This Row],[Discount Given]])</f>
        <v>20.95</v>
      </c>
      <c r="K2797" s="5">
        <v>10.039999999999999</v>
      </c>
      <c r="L2797" s="2">
        <v>14</v>
      </c>
      <c r="M2797" s="2">
        <v>3025</v>
      </c>
      <c r="N2797" s="5">
        <f>Table1[[#This Row],[Sales Price Per Unit]]*Table1[[#This Row],[Quantity]]</f>
        <v>293.3</v>
      </c>
      <c r="O2797" s="5">
        <f>((Table1[[#This Row],[Ticket Price Price Per Unit]]-Table1[[#This Row],[Sales Price Per Unit]]))*Table1[[#This Row],[Quantity]]</f>
        <v>0</v>
      </c>
      <c r="P2797" s="5">
        <f>(Table1[[#This Row],[Sales Price Per Unit]]-Table1[[#This Row],[Cost per Unit]])*Table1[[#This Row],[Quantity]]</f>
        <v>152.74</v>
      </c>
    </row>
    <row r="2798" spans="1:16" x14ac:dyDescent="0.25">
      <c r="A2798" s="1">
        <v>41372</v>
      </c>
      <c r="B2798" s="20">
        <f>MONTH(Table1[[#This Row],[Date]])</f>
        <v>4</v>
      </c>
      <c r="C2798" s="20" t="str">
        <f>TEXT(Table1[[#This Row],[Date]],"mmmm")</f>
        <v>kwiecień</v>
      </c>
      <c r="D2798" s="2">
        <v>1899</v>
      </c>
      <c r="E2798" s="2">
        <v>10</v>
      </c>
      <c r="F2798" s="2" t="s">
        <v>15</v>
      </c>
      <c r="G2798" s="2" t="s">
        <v>13</v>
      </c>
      <c r="H2798" s="5">
        <v>34.950000000000003</v>
      </c>
      <c r="I2798" s="3">
        <v>0</v>
      </c>
      <c r="J2798" s="5">
        <f>Table1[[#This Row],[Ticket Price Price Per Unit]]*(1-Table1[[#This Row],[Discount Given]])</f>
        <v>34.950000000000003</v>
      </c>
      <c r="K2798" s="5">
        <v>22.13</v>
      </c>
      <c r="L2798" s="2">
        <v>17</v>
      </c>
      <c r="M2798" s="2">
        <v>3015</v>
      </c>
      <c r="N2798" s="5">
        <f>Table1[[#This Row],[Sales Price Per Unit]]*Table1[[#This Row],[Quantity]]</f>
        <v>594.15000000000009</v>
      </c>
      <c r="O2798" s="5">
        <f>((Table1[[#This Row],[Ticket Price Price Per Unit]]-Table1[[#This Row],[Sales Price Per Unit]]))*Table1[[#This Row],[Quantity]]</f>
        <v>0</v>
      </c>
      <c r="P2798" s="5">
        <f>(Table1[[#This Row],[Sales Price Per Unit]]-Table1[[#This Row],[Cost per Unit]])*Table1[[#This Row],[Quantity]]</f>
        <v>217.94000000000005</v>
      </c>
    </row>
    <row r="2799" spans="1:16" x14ac:dyDescent="0.25">
      <c r="A2799" s="1">
        <v>41372</v>
      </c>
      <c r="B2799" s="20">
        <f>MONTH(Table1[[#This Row],[Date]])</f>
        <v>4</v>
      </c>
      <c r="C2799" s="20" t="str">
        <f>TEXT(Table1[[#This Row],[Date]],"mmmm")</f>
        <v>kwiecień</v>
      </c>
      <c r="D2799" s="2">
        <v>1900</v>
      </c>
      <c r="E2799" s="2">
        <v>11</v>
      </c>
      <c r="F2799" s="2" t="s">
        <v>14</v>
      </c>
      <c r="G2799" s="2" t="s">
        <v>13</v>
      </c>
      <c r="H2799" s="5">
        <v>65.95</v>
      </c>
      <c r="I2799" s="3">
        <v>0</v>
      </c>
      <c r="J2799" s="5">
        <f>Table1[[#This Row],[Ticket Price Price Per Unit]]*(1-Table1[[#This Row],[Discount Given]])</f>
        <v>65.95</v>
      </c>
      <c r="K2799" s="5">
        <v>37.97</v>
      </c>
      <c r="L2799" s="2">
        <v>17</v>
      </c>
      <c r="M2799" s="2">
        <v>3016</v>
      </c>
      <c r="N2799" s="5">
        <f>Table1[[#This Row],[Sales Price Per Unit]]*Table1[[#This Row],[Quantity]]</f>
        <v>1121.1500000000001</v>
      </c>
      <c r="O2799" s="5">
        <f>((Table1[[#This Row],[Ticket Price Price Per Unit]]-Table1[[#This Row],[Sales Price Per Unit]]))*Table1[[#This Row],[Quantity]]</f>
        <v>0</v>
      </c>
      <c r="P2799" s="5">
        <f>(Table1[[#This Row],[Sales Price Per Unit]]-Table1[[#This Row],[Cost per Unit]])*Table1[[#This Row],[Quantity]]</f>
        <v>475.66000000000008</v>
      </c>
    </row>
    <row r="2800" spans="1:16" x14ac:dyDescent="0.25">
      <c r="A2800" s="1">
        <v>41372</v>
      </c>
      <c r="B2800" s="20">
        <f>MONTH(Table1[[#This Row],[Date]])</f>
        <v>4</v>
      </c>
      <c r="C2800" s="20" t="str">
        <f>TEXT(Table1[[#This Row],[Date]],"mmmm")</f>
        <v>kwiecień</v>
      </c>
      <c r="D2800" s="2">
        <v>1901</v>
      </c>
      <c r="E2800" s="2">
        <v>16</v>
      </c>
      <c r="F2800" s="2" t="s">
        <v>15</v>
      </c>
      <c r="G2800" s="2" t="s">
        <v>13</v>
      </c>
      <c r="H2800" s="5">
        <v>27.95</v>
      </c>
      <c r="I2800" s="3">
        <v>0</v>
      </c>
      <c r="J2800" s="5">
        <f>Table1[[#This Row],[Ticket Price Price Per Unit]]*(1-Table1[[#This Row],[Discount Given]])</f>
        <v>27.95</v>
      </c>
      <c r="K2800" s="5">
        <v>15.85</v>
      </c>
      <c r="L2800" s="2">
        <v>2</v>
      </c>
      <c r="M2800" s="2">
        <v>3029</v>
      </c>
      <c r="N2800" s="5">
        <f>Table1[[#This Row],[Sales Price Per Unit]]*Table1[[#This Row],[Quantity]]</f>
        <v>55.9</v>
      </c>
      <c r="O2800" s="5">
        <f>((Table1[[#This Row],[Ticket Price Price Per Unit]]-Table1[[#This Row],[Sales Price Per Unit]]))*Table1[[#This Row],[Quantity]]</f>
        <v>0</v>
      </c>
      <c r="P2800" s="5">
        <f>(Table1[[#This Row],[Sales Price Per Unit]]-Table1[[#This Row],[Cost per Unit]])*Table1[[#This Row],[Quantity]]</f>
        <v>24.2</v>
      </c>
    </row>
    <row r="2801" spans="1:16" x14ac:dyDescent="0.25">
      <c r="A2801" s="1">
        <v>41372</v>
      </c>
      <c r="B2801" s="20">
        <f>MONTH(Table1[[#This Row],[Date]])</f>
        <v>4</v>
      </c>
      <c r="C2801" s="20" t="str">
        <f>TEXT(Table1[[#This Row],[Date]],"mmmm")</f>
        <v>kwiecień</v>
      </c>
      <c r="D2801" s="2">
        <v>1901</v>
      </c>
      <c r="E2801" s="2">
        <v>44</v>
      </c>
      <c r="F2801" s="2" t="s">
        <v>15</v>
      </c>
      <c r="G2801" s="2" t="s">
        <v>13</v>
      </c>
      <c r="H2801" s="5">
        <v>38.950000000000003</v>
      </c>
      <c r="I2801" s="3">
        <v>0</v>
      </c>
      <c r="J2801" s="5">
        <f>Table1[[#This Row],[Ticket Price Price Per Unit]]*(1-Table1[[#This Row],[Discount Given]])</f>
        <v>38.950000000000003</v>
      </c>
      <c r="K2801" s="5">
        <v>24.76</v>
      </c>
      <c r="L2801" s="2">
        <v>26</v>
      </c>
      <c r="M2801" s="2">
        <v>3029</v>
      </c>
      <c r="N2801" s="5">
        <f>Table1[[#This Row],[Sales Price Per Unit]]*Table1[[#This Row],[Quantity]]</f>
        <v>1012.7</v>
      </c>
      <c r="O2801" s="5">
        <f>((Table1[[#This Row],[Ticket Price Price Per Unit]]-Table1[[#This Row],[Sales Price Per Unit]]))*Table1[[#This Row],[Quantity]]</f>
        <v>0</v>
      </c>
      <c r="P2801" s="5">
        <f>(Table1[[#This Row],[Sales Price Per Unit]]-Table1[[#This Row],[Cost per Unit]])*Table1[[#This Row],[Quantity]]</f>
        <v>368.94000000000005</v>
      </c>
    </row>
    <row r="2802" spans="1:16" x14ac:dyDescent="0.25">
      <c r="A2802" s="1">
        <v>41372</v>
      </c>
      <c r="B2802" s="20">
        <f>MONTH(Table1[[#This Row],[Date]])</f>
        <v>4</v>
      </c>
      <c r="C2802" s="20" t="str">
        <f>TEXT(Table1[[#This Row],[Date]],"mmmm")</f>
        <v>kwiecień</v>
      </c>
      <c r="D2802" s="2">
        <v>1902</v>
      </c>
      <c r="E2802" s="2">
        <v>23</v>
      </c>
      <c r="F2802" s="2" t="s">
        <v>15</v>
      </c>
      <c r="G2802" s="2" t="s">
        <v>13</v>
      </c>
      <c r="H2802" s="5">
        <v>2.95</v>
      </c>
      <c r="I2802" s="3">
        <v>0</v>
      </c>
      <c r="J2802" s="5">
        <f>Table1[[#This Row],[Ticket Price Price Per Unit]]*(1-Table1[[#This Row],[Discount Given]])</f>
        <v>2.95</v>
      </c>
      <c r="K2802" s="5">
        <v>1.68</v>
      </c>
      <c r="L2802" s="2">
        <v>11</v>
      </c>
      <c r="M2802" s="2">
        <v>3023</v>
      </c>
      <c r="N2802" s="5">
        <f>Table1[[#This Row],[Sales Price Per Unit]]*Table1[[#This Row],[Quantity]]</f>
        <v>32.450000000000003</v>
      </c>
      <c r="O2802" s="5">
        <f>((Table1[[#This Row],[Ticket Price Price Per Unit]]-Table1[[#This Row],[Sales Price Per Unit]]))*Table1[[#This Row],[Quantity]]</f>
        <v>0</v>
      </c>
      <c r="P2802" s="5">
        <f>(Table1[[#This Row],[Sales Price Per Unit]]-Table1[[#This Row],[Cost per Unit]])*Table1[[#This Row],[Quantity]]</f>
        <v>13.970000000000002</v>
      </c>
    </row>
    <row r="2803" spans="1:16" x14ac:dyDescent="0.25">
      <c r="A2803" s="1">
        <v>41372</v>
      </c>
      <c r="B2803" s="20">
        <f>MONTH(Table1[[#This Row],[Date]])</f>
        <v>4</v>
      </c>
      <c r="C2803" s="20" t="str">
        <f>TEXT(Table1[[#This Row],[Date]],"mmmm")</f>
        <v>kwiecień</v>
      </c>
      <c r="D2803" s="2">
        <v>1902</v>
      </c>
      <c r="E2803" s="2">
        <v>25</v>
      </c>
      <c r="F2803" s="2" t="s">
        <v>15</v>
      </c>
      <c r="G2803" s="2" t="s">
        <v>13</v>
      </c>
      <c r="H2803" s="5">
        <v>0.95</v>
      </c>
      <c r="I2803" s="3">
        <v>0</v>
      </c>
      <c r="J2803" s="5">
        <f>Table1[[#This Row],[Ticket Price Price Per Unit]]*(1-Table1[[#This Row],[Discount Given]])</f>
        <v>0.95</v>
      </c>
      <c r="K2803" s="5">
        <v>0.35</v>
      </c>
      <c r="L2803" s="2">
        <v>17</v>
      </c>
      <c r="M2803" s="2">
        <v>3023</v>
      </c>
      <c r="N2803" s="5">
        <f>Table1[[#This Row],[Sales Price Per Unit]]*Table1[[#This Row],[Quantity]]</f>
        <v>16.149999999999999</v>
      </c>
      <c r="O2803" s="5">
        <f>((Table1[[#This Row],[Ticket Price Price Per Unit]]-Table1[[#This Row],[Sales Price Per Unit]]))*Table1[[#This Row],[Quantity]]</f>
        <v>0</v>
      </c>
      <c r="P2803" s="5">
        <f>(Table1[[#This Row],[Sales Price Per Unit]]-Table1[[#This Row],[Cost per Unit]])*Table1[[#This Row],[Quantity]]</f>
        <v>10.199999999999999</v>
      </c>
    </row>
    <row r="2804" spans="1:16" x14ac:dyDescent="0.25">
      <c r="A2804" s="1">
        <v>41372</v>
      </c>
      <c r="B2804" s="20">
        <f>MONTH(Table1[[#This Row],[Date]])</f>
        <v>4</v>
      </c>
      <c r="C2804" s="20" t="str">
        <f>TEXT(Table1[[#This Row],[Date]],"mmmm")</f>
        <v>kwiecień</v>
      </c>
      <c r="D2804" s="2">
        <v>1902</v>
      </c>
      <c r="E2804" s="2">
        <v>11</v>
      </c>
      <c r="F2804" s="2" t="s">
        <v>15</v>
      </c>
      <c r="G2804" s="2" t="s">
        <v>13</v>
      </c>
      <c r="H2804" s="5">
        <v>65.95</v>
      </c>
      <c r="I2804" s="3">
        <v>0.1</v>
      </c>
      <c r="J2804" s="5">
        <f>Table1[[#This Row],[Ticket Price Price Per Unit]]*(1-Table1[[#This Row],[Discount Given]])</f>
        <v>59.355000000000004</v>
      </c>
      <c r="K2804" s="5">
        <v>37.97</v>
      </c>
      <c r="L2804" s="2">
        <v>15</v>
      </c>
      <c r="M2804" s="2">
        <v>3023</v>
      </c>
      <c r="N2804" s="5">
        <f>Table1[[#This Row],[Sales Price Per Unit]]*Table1[[#This Row],[Quantity]]</f>
        <v>890.32500000000005</v>
      </c>
      <c r="O2804" s="5">
        <f>((Table1[[#This Row],[Ticket Price Price Per Unit]]-Table1[[#This Row],[Sales Price Per Unit]]))*Table1[[#This Row],[Quantity]]</f>
        <v>98.924999999999983</v>
      </c>
      <c r="P2804" s="5">
        <f>(Table1[[#This Row],[Sales Price Per Unit]]-Table1[[#This Row],[Cost per Unit]])*Table1[[#This Row],[Quantity]]</f>
        <v>320.77500000000009</v>
      </c>
    </row>
    <row r="2805" spans="1:16" x14ac:dyDescent="0.25">
      <c r="A2805" s="1">
        <v>41372</v>
      </c>
      <c r="B2805" s="20">
        <f>MONTH(Table1[[#This Row],[Date]])</f>
        <v>4</v>
      </c>
      <c r="C2805" s="20" t="str">
        <f>TEXT(Table1[[#This Row],[Date]],"mmmm")</f>
        <v>kwiecień</v>
      </c>
      <c r="D2805" s="2">
        <v>1903</v>
      </c>
      <c r="E2805" s="2">
        <v>3</v>
      </c>
      <c r="F2805" s="2" t="s">
        <v>14</v>
      </c>
      <c r="G2805" s="2" t="s">
        <v>13</v>
      </c>
      <c r="H2805" s="5">
        <v>59.95</v>
      </c>
      <c r="I2805" s="3">
        <v>0</v>
      </c>
      <c r="J2805" s="5">
        <f>Table1[[#This Row],[Ticket Price Price Per Unit]]*(1-Table1[[#This Row],[Discount Given]])</f>
        <v>59.95</v>
      </c>
      <c r="K2805" s="5">
        <v>28.73</v>
      </c>
      <c r="L2805" s="2">
        <v>20</v>
      </c>
      <c r="M2805" s="2">
        <v>3015</v>
      </c>
      <c r="N2805" s="5">
        <f>Table1[[#This Row],[Sales Price Per Unit]]*Table1[[#This Row],[Quantity]]</f>
        <v>1199</v>
      </c>
      <c r="O2805" s="5">
        <f>((Table1[[#This Row],[Ticket Price Price Per Unit]]-Table1[[#This Row],[Sales Price Per Unit]]))*Table1[[#This Row],[Quantity]]</f>
        <v>0</v>
      </c>
      <c r="P2805" s="5">
        <f>(Table1[[#This Row],[Sales Price Per Unit]]-Table1[[#This Row],[Cost per Unit]])*Table1[[#This Row],[Quantity]]</f>
        <v>624.40000000000009</v>
      </c>
    </row>
    <row r="2806" spans="1:16" x14ac:dyDescent="0.25">
      <c r="A2806" s="1">
        <v>41372</v>
      </c>
      <c r="B2806" s="20">
        <f>MONTH(Table1[[#This Row],[Date]])</f>
        <v>4</v>
      </c>
      <c r="C2806" s="20" t="str">
        <f>TEXT(Table1[[#This Row],[Date]],"mmmm")</f>
        <v>kwiecień</v>
      </c>
      <c r="D2806" s="2">
        <v>1904</v>
      </c>
      <c r="E2806" s="2">
        <v>50</v>
      </c>
      <c r="F2806" s="2" t="s">
        <v>12</v>
      </c>
      <c r="G2806" s="2" t="s">
        <v>13</v>
      </c>
      <c r="H2806" s="5">
        <v>24.95</v>
      </c>
      <c r="I2806" s="3">
        <v>0</v>
      </c>
      <c r="J2806" s="5">
        <f>Table1[[#This Row],[Ticket Price Price Per Unit]]*(1-Table1[[#This Row],[Discount Given]])</f>
        <v>24.95</v>
      </c>
      <c r="K2806" s="5">
        <v>12.14</v>
      </c>
      <c r="L2806" s="2">
        <v>2</v>
      </c>
      <c r="M2806" s="2">
        <v>3014</v>
      </c>
      <c r="N2806" s="5">
        <f>Table1[[#This Row],[Sales Price Per Unit]]*Table1[[#This Row],[Quantity]]</f>
        <v>49.9</v>
      </c>
      <c r="O2806" s="5">
        <f>((Table1[[#This Row],[Ticket Price Price Per Unit]]-Table1[[#This Row],[Sales Price Per Unit]]))*Table1[[#This Row],[Quantity]]</f>
        <v>0</v>
      </c>
      <c r="P2806" s="5">
        <f>(Table1[[#This Row],[Sales Price Per Unit]]-Table1[[#This Row],[Cost per Unit]])*Table1[[#This Row],[Quantity]]</f>
        <v>25.619999999999997</v>
      </c>
    </row>
    <row r="2807" spans="1:16" x14ac:dyDescent="0.25">
      <c r="A2807" s="1">
        <v>41372</v>
      </c>
      <c r="B2807" s="20">
        <f>MONTH(Table1[[#This Row],[Date]])</f>
        <v>4</v>
      </c>
      <c r="C2807" s="20" t="str">
        <f>TEXT(Table1[[#This Row],[Date]],"mmmm")</f>
        <v>kwiecień</v>
      </c>
      <c r="D2807" s="2">
        <v>1905</v>
      </c>
      <c r="E2807" s="2">
        <v>7</v>
      </c>
      <c r="F2807" s="2" t="s">
        <v>14</v>
      </c>
      <c r="G2807" s="2" t="s">
        <v>13</v>
      </c>
      <c r="H2807" s="5">
        <v>20.95</v>
      </c>
      <c r="I2807" s="3">
        <v>0</v>
      </c>
      <c r="J2807" s="5">
        <f>Table1[[#This Row],[Ticket Price Price Per Unit]]*(1-Table1[[#This Row],[Discount Given]])</f>
        <v>20.95</v>
      </c>
      <c r="K2807" s="5">
        <v>10.039999999999999</v>
      </c>
      <c r="L2807" s="2">
        <v>1</v>
      </c>
      <c r="M2807" s="2">
        <v>3020</v>
      </c>
      <c r="N2807" s="5">
        <f>Table1[[#This Row],[Sales Price Per Unit]]*Table1[[#This Row],[Quantity]]</f>
        <v>20.95</v>
      </c>
      <c r="O2807" s="5">
        <f>((Table1[[#This Row],[Ticket Price Price Per Unit]]-Table1[[#This Row],[Sales Price Per Unit]]))*Table1[[#This Row],[Quantity]]</f>
        <v>0</v>
      </c>
      <c r="P2807" s="5">
        <f>(Table1[[#This Row],[Sales Price Per Unit]]-Table1[[#This Row],[Cost per Unit]])*Table1[[#This Row],[Quantity]]</f>
        <v>10.91</v>
      </c>
    </row>
    <row r="2808" spans="1:16" x14ac:dyDescent="0.25">
      <c r="A2808" s="1">
        <v>41372</v>
      </c>
      <c r="B2808" s="20">
        <f>MONTH(Table1[[#This Row],[Date]])</f>
        <v>4</v>
      </c>
      <c r="C2808" s="20" t="str">
        <f>TEXT(Table1[[#This Row],[Date]],"mmmm")</f>
        <v>kwiecień</v>
      </c>
      <c r="D2808" s="2">
        <v>1906</v>
      </c>
      <c r="E2808" s="2">
        <v>50</v>
      </c>
      <c r="F2808" s="2" t="s">
        <v>15</v>
      </c>
      <c r="G2808" s="2" t="s">
        <v>13</v>
      </c>
      <c r="H2808" s="5">
        <v>24.95</v>
      </c>
      <c r="I2808" s="3">
        <v>0</v>
      </c>
      <c r="J2808" s="5">
        <f>Table1[[#This Row],[Ticket Price Price Per Unit]]*(1-Table1[[#This Row],[Discount Given]])</f>
        <v>24.95</v>
      </c>
      <c r="K2808" s="5">
        <v>12.14</v>
      </c>
      <c r="L2808" s="2">
        <v>4</v>
      </c>
      <c r="M2808" s="2">
        <v>3031</v>
      </c>
      <c r="N2808" s="5">
        <f>Table1[[#This Row],[Sales Price Per Unit]]*Table1[[#This Row],[Quantity]]</f>
        <v>99.8</v>
      </c>
      <c r="O2808" s="5">
        <f>((Table1[[#This Row],[Ticket Price Price Per Unit]]-Table1[[#This Row],[Sales Price Per Unit]]))*Table1[[#This Row],[Quantity]]</f>
        <v>0</v>
      </c>
      <c r="P2808" s="5">
        <f>(Table1[[#This Row],[Sales Price Per Unit]]-Table1[[#This Row],[Cost per Unit]])*Table1[[#This Row],[Quantity]]</f>
        <v>51.239999999999995</v>
      </c>
    </row>
    <row r="2809" spans="1:16" x14ac:dyDescent="0.25">
      <c r="A2809" s="1">
        <v>41372</v>
      </c>
      <c r="B2809" s="20">
        <f>MONTH(Table1[[#This Row],[Date]])</f>
        <v>4</v>
      </c>
      <c r="C2809" s="20" t="str">
        <f>TEXT(Table1[[#This Row],[Date]],"mmmm")</f>
        <v>kwiecień</v>
      </c>
      <c r="D2809" s="2">
        <v>1907</v>
      </c>
      <c r="E2809" s="2">
        <v>1</v>
      </c>
      <c r="F2809" s="2" t="s">
        <v>15</v>
      </c>
      <c r="G2809" s="2" t="s">
        <v>13</v>
      </c>
      <c r="H2809" s="5">
        <v>43.95</v>
      </c>
      <c r="I2809" s="3">
        <v>0</v>
      </c>
      <c r="J2809" s="5">
        <f>Table1[[#This Row],[Ticket Price Price Per Unit]]*(1-Table1[[#This Row],[Discount Given]])</f>
        <v>43.95</v>
      </c>
      <c r="K2809" s="5">
        <v>25.6</v>
      </c>
      <c r="L2809" s="2">
        <v>16</v>
      </c>
      <c r="M2809" s="2">
        <v>3015</v>
      </c>
      <c r="N2809" s="5">
        <f>Table1[[#This Row],[Sales Price Per Unit]]*Table1[[#This Row],[Quantity]]</f>
        <v>703.2</v>
      </c>
      <c r="O2809" s="5">
        <f>((Table1[[#This Row],[Ticket Price Price Per Unit]]-Table1[[#This Row],[Sales Price Per Unit]]))*Table1[[#This Row],[Quantity]]</f>
        <v>0</v>
      </c>
      <c r="P2809" s="5">
        <f>(Table1[[#This Row],[Sales Price Per Unit]]-Table1[[#This Row],[Cost per Unit]])*Table1[[#This Row],[Quantity]]</f>
        <v>293.60000000000002</v>
      </c>
    </row>
    <row r="2810" spans="1:16" x14ac:dyDescent="0.25">
      <c r="A2810" s="1">
        <v>41372</v>
      </c>
      <c r="B2810" s="20">
        <f>MONTH(Table1[[#This Row],[Date]])</f>
        <v>4</v>
      </c>
      <c r="C2810" s="20" t="str">
        <f>TEXT(Table1[[#This Row],[Date]],"mmmm")</f>
        <v>kwiecień</v>
      </c>
      <c r="D2810" s="2">
        <v>1907</v>
      </c>
      <c r="E2810" s="2">
        <v>49</v>
      </c>
      <c r="F2810" s="2" t="s">
        <v>15</v>
      </c>
      <c r="G2810" s="2" t="s">
        <v>13</v>
      </c>
      <c r="H2810" s="5">
        <v>63.95</v>
      </c>
      <c r="I2810" s="3">
        <v>0</v>
      </c>
      <c r="J2810" s="5">
        <f>Table1[[#This Row],[Ticket Price Price Per Unit]]*(1-Table1[[#This Row],[Discount Given]])</f>
        <v>63.95</v>
      </c>
      <c r="K2810" s="5">
        <v>27.1</v>
      </c>
      <c r="L2810" s="2">
        <v>6</v>
      </c>
      <c r="M2810" s="2">
        <v>3015</v>
      </c>
      <c r="N2810" s="5">
        <f>Table1[[#This Row],[Sales Price Per Unit]]*Table1[[#This Row],[Quantity]]</f>
        <v>383.70000000000005</v>
      </c>
      <c r="O2810" s="5">
        <f>((Table1[[#This Row],[Ticket Price Price Per Unit]]-Table1[[#This Row],[Sales Price Per Unit]]))*Table1[[#This Row],[Quantity]]</f>
        <v>0</v>
      </c>
      <c r="P2810" s="5">
        <f>(Table1[[#This Row],[Sales Price Per Unit]]-Table1[[#This Row],[Cost per Unit]])*Table1[[#This Row],[Quantity]]</f>
        <v>221.10000000000002</v>
      </c>
    </row>
    <row r="2811" spans="1:16" x14ac:dyDescent="0.25">
      <c r="A2811" s="1">
        <v>41372</v>
      </c>
      <c r="B2811" s="20">
        <f>MONTH(Table1[[#This Row],[Date]])</f>
        <v>4</v>
      </c>
      <c r="C2811" s="20" t="str">
        <f>TEXT(Table1[[#This Row],[Date]],"mmmm")</f>
        <v>kwiecień</v>
      </c>
      <c r="D2811" s="2">
        <v>1907</v>
      </c>
      <c r="E2811" s="2">
        <v>13</v>
      </c>
      <c r="F2811" s="2" t="s">
        <v>15</v>
      </c>
      <c r="G2811" s="2" t="s">
        <v>13</v>
      </c>
      <c r="H2811" s="5">
        <v>26.95</v>
      </c>
      <c r="I2811" s="3">
        <v>0.1</v>
      </c>
      <c r="J2811" s="5">
        <f>Table1[[#This Row],[Ticket Price Price Per Unit]]*(1-Table1[[#This Row],[Discount Given]])</f>
        <v>24.254999999999999</v>
      </c>
      <c r="K2811" s="5">
        <v>13.26</v>
      </c>
      <c r="L2811" s="2">
        <v>6</v>
      </c>
      <c r="M2811" s="2">
        <v>3015</v>
      </c>
      <c r="N2811" s="5">
        <f>Table1[[#This Row],[Sales Price Per Unit]]*Table1[[#This Row],[Quantity]]</f>
        <v>145.53</v>
      </c>
      <c r="O2811" s="5">
        <f>((Table1[[#This Row],[Ticket Price Price Per Unit]]-Table1[[#This Row],[Sales Price Per Unit]]))*Table1[[#This Row],[Quantity]]</f>
        <v>16.170000000000002</v>
      </c>
      <c r="P2811" s="5">
        <f>(Table1[[#This Row],[Sales Price Per Unit]]-Table1[[#This Row],[Cost per Unit]])*Table1[[#This Row],[Quantity]]</f>
        <v>65.97</v>
      </c>
    </row>
    <row r="2812" spans="1:16" x14ac:dyDescent="0.25">
      <c r="A2812" s="1">
        <v>41372</v>
      </c>
      <c r="B2812" s="20">
        <f>MONTH(Table1[[#This Row],[Date]])</f>
        <v>4</v>
      </c>
      <c r="C2812" s="20" t="str">
        <f>TEXT(Table1[[#This Row],[Date]],"mmmm")</f>
        <v>kwiecień</v>
      </c>
      <c r="D2812" s="2">
        <v>1908</v>
      </c>
      <c r="E2812" s="2">
        <v>50</v>
      </c>
      <c r="F2812" s="2" t="s">
        <v>12</v>
      </c>
      <c r="G2812" s="2" t="s">
        <v>13</v>
      </c>
      <c r="H2812" s="5">
        <v>24.95</v>
      </c>
      <c r="I2812" s="3">
        <v>0</v>
      </c>
      <c r="J2812" s="5">
        <f>Table1[[#This Row],[Ticket Price Price Per Unit]]*(1-Table1[[#This Row],[Discount Given]])</f>
        <v>24.95</v>
      </c>
      <c r="K2812" s="5">
        <v>12.14</v>
      </c>
      <c r="L2812" s="2">
        <v>4</v>
      </c>
      <c r="M2812" s="2">
        <v>3021</v>
      </c>
      <c r="N2812" s="5">
        <f>Table1[[#This Row],[Sales Price Per Unit]]*Table1[[#This Row],[Quantity]]</f>
        <v>99.8</v>
      </c>
      <c r="O2812" s="5">
        <f>((Table1[[#This Row],[Ticket Price Price Per Unit]]-Table1[[#This Row],[Sales Price Per Unit]]))*Table1[[#This Row],[Quantity]]</f>
        <v>0</v>
      </c>
      <c r="P2812" s="5">
        <f>(Table1[[#This Row],[Sales Price Per Unit]]-Table1[[#This Row],[Cost per Unit]])*Table1[[#This Row],[Quantity]]</f>
        <v>51.239999999999995</v>
      </c>
    </row>
    <row r="2813" spans="1:16" x14ac:dyDescent="0.25">
      <c r="A2813" s="1">
        <v>41372</v>
      </c>
      <c r="B2813" s="20">
        <f>MONTH(Table1[[#This Row],[Date]])</f>
        <v>4</v>
      </c>
      <c r="C2813" s="20" t="str">
        <f>TEXT(Table1[[#This Row],[Date]],"mmmm")</f>
        <v>kwiecień</v>
      </c>
      <c r="D2813" s="2">
        <v>1909</v>
      </c>
      <c r="E2813" s="2">
        <v>11</v>
      </c>
      <c r="F2813" s="2" t="s">
        <v>15</v>
      </c>
      <c r="G2813" s="2" t="s">
        <v>13</v>
      </c>
      <c r="H2813" s="5">
        <v>65.95</v>
      </c>
      <c r="I2813" s="3">
        <v>0</v>
      </c>
      <c r="J2813" s="5">
        <f>Table1[[#This Row],[Ticket Price Price Per Unit]]*(1-Table1[[#This Row],[Discount Given]])</f>
        <v>65.95</v>
      </c>
      <c r="K2813" s="5">
        <v>37.97</v>
      </c>
      <c r="L2813" s="2">
        <v>5</v>
      </c>
      <c r="M2813" s="2">
        <v>3014</v>
      </c>
      <c r="N2813" s="5">
        <f>Table1[[#This Row],[Sales Price Per Unit]]*Table1[[#This Row],[Quantity]]</f>
        <v>329.75</v>
      </c>
      <c r="O2813" s="5">
        <f>((Table1[[#This Row],[Ticket Price Price Per Unit]]-Table1[[#This Row],[Sales Price Per Unit]]))*Table1[[#This Row],[Quantity]]</f>
        <v>0</v>
      </c>
      <c r="P2813" s="5">
        <f>(Table1[[#This Row],[Sales Price Per Unit]]-Table1[[#This Row],[Cost per Unit]])*Table1[[#This Row],[Quantity]]</f>
        <v>139.90000000000003</v>
      </c>
    </row>
    <row r="2814" spans="1:16" x14ac:dyDescent="0.25">
      <c r="A2814" s="1">
        <v>41372</v>
      </c>
      <c r="B2814" s="20">
        <f>MONTH(Table1[[#This Row],[Date]])</f>
        <v>4</v>
      </c>
      <c r="C2814" s="20" t="str">
        <f>TEXT(Table1[[#This Row],[Date]],"mmmm")</f>
        <v>kwiecień</v>
      </c>
      <c r="D2814" s="2">
        <v>1909</v>
      </c>
      <c r="E2814" s="2">
        <v>44</v>
      </c>
      <c r="F2814" s="2" t="s">
        <v>15</v>
      </c>
      <c r="G2814" s="2" t="s">
        <v>13</v>
      </c>
      <c r="H2814" s="5">
        <v>38.950000000000003</v>
      </c>
      <c r="I2814" s="3">
        <v>0</v>
      </c>
      <c r="J2814" s="5">
        <f>Table1[[#This Row],[Ticket Price Price Per Unit]]*(1-Table1[[#This Row],[Discount Given]])</f>
        <v>38.950000000000003</v>
      </c>
      <c r="K2814" s="5">
        <v>24.76</v>
      </c>
      <c r="L2814" s="2">
        <v>17</v>
      </c>
      <c r="M2814" s="2">
        <v>3014</v>
      </c>
      <c r="N2814" s="5">
        <f>Table1[[#This Row],[Sales Price Per Unit]]*Table1[[#This Row],[Quantity]]</f>
        <v>662.15000000000009</v>
      </c>
      <c r="O2814" s="5">
        <f>((Table1[[#This Row],[Ticket Price Price Per Unit]]-Table1[[#This Row],[Sales Price Per Unit]]))*Table1[[#This Row],[Quantity]]</f>
        <v>0</v>
      </c>
      <c r="P2814" s="5">
        <f>(Table1[[#This Row],[Sales Price Per Unit]]-Table1[[#This Row],[Cost per Unit]])*Table1[[#This Row],[Quantity]]</f>
        <v>241.23000000000002</v>
      </c>
    </row>
    <row r="2815" spans="1:16" x14ac:dyDescent="0.25">
      <c r="A2815" s="1">
        <v>41372</v>
      </c>
      <c r="B2815" s="20">
        <f>MONTH(Table1[[#This Row],[Date]])</f>
        <v>4</v>
      </c>
      <c r="C2815" s="20" t="str">
        <f>TEXT(Table1[[#This Row],[Date]],"mmmm")</f>
        <v>kwiecień</v>
      </c>
      <c r="D2815" s="2">
        <v>1910</v>
      </c>
      <c r="E2815" s="2">
        <v>45</v>
      </c>
      <c r="F2815" s="2" t="s">
        <v>12</v>
      </c>
      <c r="G2815" s="2" t="s">
        <v>13</v>
      </c>
      <c r="H2815" s="5">
        <v>38.950000000000003</v>
      </c>
      <c r="I2815" s="3">
        <v>0</v>
      </c>
      <c r="J2815" s="5">
        <f>Table1[[#This Row],[Ticket Price Price Per Unit]]*(1-Table1[[#This Row],[Discount Given]])</f>
        <v>38.950000000000003</v>
      </c>
      <c r="K2815" s="5">
        <v>22.33</v>
      </c>
      <c r="L2815" s="2">
        <v>6</v>
      </c>
      <c r="M2815" s="2">
        <v>3023</v>
      </c>
      <c r="N2815" s="5">
        <f>Table1[[#This Row],[Sales Price Per Unit]]*Table1[[#This Row],[Quantity]]</f>
        <v>233.70000000000002</v>
      </c>
      <c r="O2815" s="5">
        <f>((Table1[[#This Row],[Ticket Price Price Per Unit]]-Table1[[#This Row],[Sales Price Per Unit]]))*Table1[[#This Row],[Quantity]]</f>
        <v>0</v>
      </c>
      <c r="P2815" s="5">
        <f>(Table1[[#This Row],[Sales Price Per Unit]]-Table1[[#This Row],[Cost per Unit]])*Table1[[#This Row],[Quantity]]</f>
        <v>99.720000000000027</v>
      </c>
    </row>
    <row r="2816" spans="1:16" x14ac:dyDescent="0.25">
      <c r="A2816" s="1">
        <v>41372</v>
      </c>
      <c r="B2816" s="20">
        <f>MONTH(Table1[[#This Row],[Date]])</f>
        <v>4</v>
      </c>
      <c r="C2816" s="20" t="str">
        <f>TEXT(Table1[[#This Row],[Date]],"mmmm")</f>
        <v>kwiecień</v>
      </c>
      <c r="D2816" s="2">
        <v>1911</v>
      </c>
      <c r="E2816" s="2">
        <v>36</v>
      </c>
      <c r="F2816" s="2" t="s">
        <v>15</v>
      </c>
      <c r="G2816" s="2" t="s">
        <v>13</v>
      </c>
      <c r="H2816" s="5">
        <v>26.95</v>
      </c>
      <c r="I2816" s="3">
        <v>0</v>
      </c>
      <c r="J2816" s="5">
        <f>Table1[[#This Row],[Ticket Price Price Per Unit]]*(1-Table1[[#This Row],[Discount Given]])</f>
        <v>26.95</v>
      </c>
      <c r="K2816" s="5">
        <v>12.53</v>
      </c>
      <c r="L2816" s="2">
        <v>21</v>
      </c>
      <c r="M2816" s="2">
        <v>3010</v>
      </c>
      <c r="N2816" s="5">
        <f>Table1[[#This Row],[Sales Price Per Unit]]*Table1[[#This Row],[Quantity]]</f>
        <v>565.94999999999993</v>
      </c>
      <c r="O2816" s="5">
        <f>((Table1[[#This Row],[Ticket Price Price Per Unit]]-Table1[[#This Row],[Sales Price Per Unit]]))*Table1[[#This Row],[Quantity]]</f>
        <v>0</v>
      </c>
      <c r="P2816" s="5">
        <f>(Table1[[#This Row],[Sales Price Per Unit]]-Table1[[#This Row],[Cost per Unit]])*Table1[[#This Row],[Quantity]]</f>
        <v>302.82</v>
      </c>
    </row>
    <row r="2817" spans="1:16" x14ac:dyDescent="0.25">
      <c r="A2817" s="1">
        <v>41372</v>
      </c>
      <c r="B2817" s="20">
        <f>MONTH(Table1[[#This Row],[Date]])</f>
        <v>4</v>
      </c>
      <c r="C2817" s="20" t="str">
        <f>TEXT(Table1[[#This Row],[Date]],"mmmm")</f>
        <v>kwiecień</v>
      </c>
      <c r="D2817" s="2">
        <v>1912</v>
      </c>
      <c r="E2817" s="2">
        <v>27</v>
      </c>
      <c r="F2817" s="2" t="s">
        <v>12</v>
      </c>
      <c r="G2817" s="2" t="s">
        <v>13</v>
      </c>
      <c r="H2817" s="5">
        <v>4.95</v>
      </c>
      <c r="I2817" s="3">
        <v>0.1</v>
      </c>
      <c r="J2817" s="5">
        <f>Table1[[#This Row],[Ticket Price Price Per Unit]]*(1-Table1[[#This Row],[Discount Given]])</f>
        <v>4.4550000000000001</v>
      </c>
      <c r="K2817" s="5">
        <v>1.82</v>
      </c>
      <c r="L2817" s="2">
        <v>9</v>
      </c>
      <c r="M2817" s="2">
        <v>3022</v>
      </c>
      <c r="N2817" s="5">
        <f>Table1[[#This Row],[Sales Price Per Unit]]*Table1[[#This Row],[Quantity]]</f>
        <v>40.094999999999999</v>
      </c>
      <c r="O2817" s="5">
        <f>((Table1[[#This Row],[Ticket Price Price Per Unit]]-Table1[[#This Row],[Sales Price Per Unit]]))*Table1[[#This Row],[Quantity]]</f>
        <v>4.455000000000001</v>
      </c>
      <c r="P2817" s="5">
        <f>(Table1[[#This Row],[Sales Price Per Unit]]-Table1[[#This Row],[Cost per Unit]])*Table1[[#This Row],[Quantity]]</f>
        <v>23.714999999999996</v>
      </c>
    </row>
    <row r="2818" spans="1:16" x14ac:dyDescent="0.25">
      <c r="A2818" s="1">
        <v>41372</v>
      </c>
      <c r="B2818" s="20">
        <f>MONTH(Table1[[#This Row],[Date]])</f>
        <v>4</v>
      </c>
      <c r="C2818" s="20" t="str">
        <f>TEXT(Table1[[#This Row],[Date]],"mmmm")</f>
        <v>kwiecień</v>
      </c>
      <c r="D2818" s="2">
        <v>1913</v>
      </c>
      <c r="E2818" s="2">
        <v>35</v>
      </c>
      <c r="F2818" s="2" t="s">
        <v>15</v>
      </c>
      <c r="G2818" s="2" t="s">
        <v>13</v>
      </c>
      <c r="H2818" s="5">
        <v>0.95</v>
      </c>
      <c r="I2818" s="3">
        <v>0</v>
      </c>
      <c r="J2818" s="5">
        <f>Table1[[#This Row],[Ticket Price Price Per Unit]]*(1-Table1[[#This Row],[Discount Given]])</f>
        <v>0.95</v>
      </c>
      <c r="K2818" s="5">
        <v>0.47</v>
      </c>
      <c r="L2818" s="2">
        <v>2</v>
      </c>
      <c r="M2818" s="2">
        <v>3010</v>
      </c>
      <c r="N2818" s="5">
        <f>Table1[[#This Row],[Sales Price Per Unit]]*Table1[[#This Row],[Quantity]]</f>
        <v>1.9</v>
      </c>
      <c r="O2818" s="5">
        <f>((Table1[[#This Row],[Ticket Price Price Per Unit]]-Table1[[#This Row],[Sales Price Per Unit]]))*Table1[[#This Row],[Quantity]]</f>
        <v>0</v>
      </c>
      <c r="P2818" s="5">
        <f>(Table1[[#This Row],[Sales Price Per Unit]]-Table1[[#This Row],[Cost per Unit]])*Table1[[#This Row],[Quantity]]</f>
        <v>0.96</v>
      </c>
    </row>
    <row r="2819" spans="1:16" x14ac:dyDescent="0.25">
      <c r="A2819" s="1">
        <v>41372</v>
      </c>
      <c r="B2819" s="20">
        <f>MONTH(Table1[[#This Row],[Date]])</f>
        <v>4</v>
      </c>
      <c r="C2819" s="20" t="str">
        <f>TEXT(Table1[[#This Row],[Date]],"mmmm")</f>
        <v>kwiecień</v>
      </c>
      <c r="D2819" s="2">
        <v>1913</v>
      </c>
      <c r="E2819" s="2">
        <v>4</v>
      </c>
      <c r="F2819" s="2" t="s">
        <v>15</v>
      </c>
      <c r="G2819" s="2" t="s">
        <v>13</v>
      </c>
      <c r="H2819" s="5">
        <v>73.95</v>
      </c>
      <c r="I2819" s="3">
        <v>0</v>
      </c>
      <c r="J2819" s="5">
        <f>Table1[[#This Row],[Ticket Price Price Per Unit]]*(1-Table1[[#This Row],[Discount Given]])</f>
        <v>73.95</v>
      </c>
      <c r="K2819" s="5">
        <v>38.86</v>
      </c>
      <c r="L2819" s="2">
        <v>1</v>
      </c>
      <c r="M2819" s="2">
        <v>3010</v>
      </c>
      <c r="N2819" s="5">
        <f>Table1[[#This Row],[Sales Price Per Unit]]*Table1[[#This Row],[Quantity]]</f>
        <v>73.95</v>
      </c>
      <c r="O2819" s="5">
        <f>((Table1[[#This Row],[Ticket Price Price Per Unit]]-Table1[[#This Row],[Sales Price Per Unit]]))*Table1[[#This Row],[Quantity]]</f>
        <v>0</v>
      </c>
      <c r="P2819" s="5">
        <f>(Table1[[#This Row],[Sales Price Per Unit]]-Table1[[#This Row],[Cost per Unit]])*Table1[[#This Row],[Quantity]]</f>
        <v>35.090000000000003</v>
      </c>
    </row>
    <row r="2820" spans="1:16" x14ac:dyDescent="0.25">
      <c r="A2820" s="1">
        <v>41372</v>
      </c>
      <c r="B2820" s="20">
        <f>MONTH(Table1[[#This Row],[Date]])</f>
        <v>4</v>
      </c>
      <c r="C2820" s="20" t="str">
        <f>TEXT(Table1[[#This Row],[Date]],"mmmm")</f>
        <v>kwiecień</v>
      </c>
      <c r="D2820" s="2">
        <v>1914</v>
      </c>
      <c r="E2820" s="2">
        <v>37</v>
      </c>
      <c r="F2820" s="2" t="s">
        <v>12</v>
      </c>
      <c r="G2820" s="2" t="s">
        <v>13</v>
      </c>
      <c r="H2820" s="5">
        <v>24.95</v>
      </c>
      <c r="I2820" s="3">
        <v>0</v>
      </c>
      <c r="J2820" s="5">
        <f>Table1[[#This Row],[Ticket Price Price Per Unit]]*(1-Table1[[#This Row],[Discount Given]])</f>
        <v>24.95</v>
      </c>
      <c r="K2820" s="5">
        <v>9.3800000000000008</v>
      </c>
      <c r="L2820" s="2">
        <v>9</v>
      </c>
      <c r="M2820" s="2">
        <v>3021</v>
      </c>
      <c r="N2820" s="5">
        <f>Table1[[#This Row],[Sales Price Per Unit]]*Table1[[#This Row],[Quantity]]</f>
        <v>224.54999999999998</v>
      </c>
      <c r="O2820" s="5">
        <f>((Table1[[#This Row],[Ticket Price Price Per Unit]]-Table1[[#This Row],[Sales Price Per Unit]]))*Table1[[#This Row],[Quantity]]</f>
        <v>0</v>
      </c>
      <c r="P2820" s="5">
        <f>(Table1[[#This Row],[Sales Price Per Unit]]-Table1[[#This Row],[Cost per Unit]])*Table1[[#This Row],[Quantity]]</f>
        <v>140.13</v>
      </c>
    </row>
    <row r="2821" spans="1:16" x14ac:dyDescent="0.25">
      <c r="A2821" s="1">
        <v>41372</v>
      </c>
      <c r="B2821" s="20">
        <f>MONTH(Table1[[#This Row],[Date]])</f>
        <v>4</v>
      </c>
      <c r="C2821" s="20" t="str">
        <f>TEXT(Table1[[#This Row],[Date]],"mmmm")</f>
        <v>kwiecień</v>
      </c>
      <c r="D2821" s="2">
        <v>1914</v>
      </c>
      <c r="E2821" s="2">
        <v>25</v>
      </c>
      <c r="F2821" s="2" t="s">
        <v>12</v>
      </c>
      <c r="G2821" s="2" t="s">
        <v>13</v>
      </c>
      <c r="H2821" s="5">
        <v>0.95</v>
      </c>
      <c r="I2821" s="3">
        <v>0</v>
      </c>
      <c r="J2821" s="5">
        <f>Table1[[#This Row],[Ticket Price Price Per Unit]]*(1-Table1[[#This Row],[Discount Given]])</f>
        <v>0.95</v>
      </c>
      <c r="K2821" s="5">
        <v>0.35</v>
      </c>
      <c r="L2821" s="2">
        <v>2</v>
      </c>
      <c r="M2821" s="2">
        <v>3021</v>
      </c>
      <c r="N2821" s="5">
        <f>Table1[[#This Row],[Sales Price Per Unit]]*Table1[[#This Row],[Quantity]]</f>
        <v>1.9</v>
      </c>
      <c r="O2821" s="5">
        <f>((Table1[[#This Row],[Ticket Price Price Per Unit]]-Table1[[#This Row],[Sales Price Per Unit]]))*Table1[[#This Row],[Quantity]]</f>
        <v>0</v>
      </c>
      <c r="P2821" s="5">
        <f>(Table1[[#This Row],[Sales Price Per Unit]]-Table1[[#This Row],[Cost per Unit]])*Table1[[#This Row],[Quantity]]</f>
        <v>1.2</v>
      </c>
    </row>
    <row r="2822" spans="1:16" x14ac:dyDescent="0.25">
      <c r="A2822" s="1">
        <v>41372</v>
      </c>
      <c r="B2822" s="20">
        <f>MONTH(Table1[[#This Row],[Date]])</f>
        <v>4</v>
      </c>
      <c r="C2822" s="20" t="str">
        <f>TEXT(Table1[[#This Row],[Date]],"mmmm")</f>
        <v>kwiecień</v>
      </c>
      <c r="D2822" s="2">
        <v>1915</v>
      </c>
      <c r="E2822" s="2">
        <v>14</v>
      </c>
      <c r="F2822" s="2" t="s">
        <v>15</v>
      </c>
      <c r="G2822" s="2" t="s">
        <v>13</v>
      </c>
      <c r="H2822" s="5">
        <v>31.95</v>
      </c>
      <c r="I2822" s="3">
        <v>0.1</v>
      </c>
      <c r="J2822" s="5">
        <f>Table1[[#This Row],[Ticket Price Price Per Unit]]*(1-Table1[[#This Row],[Discount Given]])</f>
        <v>28.754999999999999</v>
      </c>
      <c r="K2822" s="5">
        <v>17.38</v>
      </c>
      <c r="L2822" s="2">
        <v>2</v>
      </c>
      <c r="M2822" s="2">
        <v>3011</v>
      </c>
      <c r="N2822" s="5">
        <f>Table1[[#This Row],[Sales Price Per Unit]]*Table1[[#This Row],[Quantity]]</f>
        <v>57.51</v>
      </c>
      <c r="O2822" s="5">
        <f>((Table1[[#This Row],[Ticket Price Price Per Unit]]-Table1[[#This Row],[Sales Price Per Unit]]))*Table1[[#This Row],[Quantity]]</f>
        <v>6.3900000000000006</v>
      </c>
      <c r="P2822" s="5">
        <f>(Table1[[#This Row],[Sales Price Per Unit]]-Table1[[#This Row],[Cost per Unit]])*Table1[[#This Row],[Quantity]]</f>
        <v>22.75</v>
      </c>
    </row>
    <row r="2823" spans="1:16" x14ac:dyDescent="0.25">
      <c r="A2823" s="1">
        <v>41372</v>
      </c>
      <c r="B2823" s="20">
        <f>MONTH(Table1[[#This Row],[Date]])</f>
        <v>4</v>
      </c>
      <c r="C2823" s="20" t="str">
        <f>TEXT(Table1[[#This Row],[Date]],"mmmm")</f>
        <v>kwiecień</v>
      </c>
      <c r="D2823" s="2">
        <v>1916</v>
      </c>
      <c r="E2823" s="2">
        <v>2</v>
      </c>
      <c r="F2823" s="2" t="s">
        <v>14</v>
      </c>
      <c r="G2823" s="2" t="s">
        <v>13</v>
      </c>
      <c r="H2823" s="5">
        <v>44.95</v>
      </c>
      <c r="I2823" s="3">
        <v>0</v>
      </c>
      <c r="J2823" s="5">
        <f>Table1[[#This Row],[Ticket Price Price Per Unit]]*(1-Table1[[#This Row],[Discount Given]])</f>
        <v>44.95</v>
      </c>
      <c r="K2823" s="5">
        <v>27.95</v>
      </c>
      <c r="L2823" s="2">
        <v>6</v>
      </c>
      <c r="M2823" s="2">
        <v>3026</v>
      </c>
      <c r="N2823" s="5">
        <f>Table1[[#This Row],[Sales Price Per Unit]]*Table1[[#This Row],[Quantity]]</f>
        <v>269.70000000000005</v>
      </c>
      <c r="O2823" s="5">
        <f>((Table1[[#This Row],[Ticket Price Price Per Unit]]-Table1[[#This Row],[Sales Price Per Unit]]))*Table1[[#This Row],[Quantity]]</f>
        <v>0</v>
      </c>
      <c r="P2823" s="5">
        <f>(Table1[[#This Row],[Sales Price Per Unit]]-Table1[[#This Row],[Cost per Unit]])*Table1[[#This Row],[Quantity]]</f>
        <v>102.00000000000003</v>
      </c>
    </row>
    <row r="2824" spans="1:16" x14ac:dyDescent="0.25">
      <c r="A2824" s="1">
        <v>41372</v>
      </c>
      <c r="B2824" s="20">
        <f>MONTH(Table1[[#This Row],[Date]])</f>
        <v>4</v>
      </c>
      <c r="C2824" s="20" t="str">
        <f>TEXT(Table1[[#This Row],[Date]],"mmmm")</f>
        <v>kwiecień</v>
      </c>
      <c r="D2824" s="2">
        <v>1917</v>
      </c>
      <c r="E2824" s="2">
        <v>16</v>
      </c>
      <c r="F2824" s="2" t="s">
        <v>15</v>
      </c>
      <c r="G2824" s="2" t="s">
        <v>13</v>
      </c>
      <c r="H2824" s="5">
        <v>27.95</v>
      </c>
      <c r="I2824" s="3">
        <v>0</v>
      </c>
      <c r="J2824" s="5">
        <f>Table1[[#This Row],[Ticket Price Price Per Unit]]*(1-Table1[[#This Row],[Discount Given]])</f>
        <v>27.95</v>
      </c>
      <c r="K2824" s="5">
        <v>15.85</v>
      </c>
      <c r="L2824" s="2">
        <v>2</v>
      </c>
      <c r="M2824" s="2">
        <v>3024</v>
      </c>
      <c r="N2824" s="5">
        <f>Table1[[#This Row],[Sales Price Per Unit]]*Table1[[#This Row],[Quantity]]</f>
        <v>55.9</v>
      </c>
      <c r="O2824" s="5">
        <f>((Table1[[#This Row],[Ticket Price Price Per Unit]]-Table1[[#This Row],[Sales Price Per Unit]]))*Table1[[#This Row],[Quantity]]</f>
        <v>0</v>
      </c>
      <c r="P2824" s="5">
        <f>(Table1[[#This Row],[Sales Price Per Unit]]-Table1[[#This Row],[Cost per Unit]])*Table1[[#This Row],[Quantity]]</f>
        <v>24.2</v>
      </c>
    </row>
    <row r="2825" spans="1:16" x14ac:dyDescent="0.25">
      <c r="A2825" s="1">
        <v>41372</v>
      </c>
      <c r="B2825" s="20">
        <f>MONTH(Table1[[#This Row],[Date]])</f>
        <v>4</v>
      </c>
      <c r="C2825" s="20" t="str">
        <f>TEXT(Table1[[#This Row],[Date]],"mmmm")</f>
        <v>kwiecień</v>
      </c>
      <c r="D2825" s="2">
        <v>1918</v>
      </c>
      <c r="E2825" s="2">
        <v>10</v>
      </c>
      <c r="F2825" s="2" t="s">
        <v>14</v>
      </c>
      <c r="G2825" s="2" t="s">
        <v>13</v>
      </c>
      <c r="H2825" s="5">
        <v>34.950000000000003</v>
      </c>
      <c r="I2825" s="3">
        <v>0</v>
      </c>
      <c r="J2825" s="5">
        <f>Table1[[#This Row],[Ticket Price Price Per Unit]]*(1-Table1[[#This Row],[Discount Given]])</f>
        <v>34.950000000000003</v>
      </c>
      <c r="K2825" s="5">
        <v>22.13</v>
      </c>
      <c r="L2825" s="2">
        <v>17</v>
      </c>
      <c r="M2825" s="2">
        <v>3013</v>
      </c>
      <c r="N2825" s="5">
        <f>Table1[[#This Row],[Sales Price Per Unit]]*Table1[[#This Row],[Quantity]]</f>
        <v>594.15000000000009</v>
      </c>
      <c r="O2825" s="5">
        <f>((Table1[[#This Row],[Ticket Price Price Per Unit]]-Table1[[#This Row],[Sales Price Per Unit]]))*Table1[[#This Row],[Quantity]]</f>
        <v>0</v>
      </c>
      <c r="P2825" s="5">
        <f>(Table1[[#This Row],[Sales Price Per Unit]]-Table1[[#This Row],[Cost per Unit]])*Table1[[#This Row],[Quantity]]</f>
        <v>217.94000000000005</v>
      </c>
    </row>
    <row r="2826" spans="1:16" x14ac:dyDescent="0.25">
      <c r="A2826" s="1">
        <v>41372</v>
      </c>
      <c r="B2826" s="20">
        <f>MONTH(Table1[[#This Row],[Date]])</f>
        <v>4</v>
      </c>
      <c r="C2826" s="20" t="str">
        <f>TEXT(Table1[[#This Row],[Date]],"mmmm")</f>
        <v>kwiecień</v>
      </c>
      <c r="D2826" s="2">
        <v>1919</v>
      </c>
      <c r="E2826" s="2">
        <v>32</v>
      </c>
      <c r="F2826" s="2" t="s">
        <v>12</v>
      </c>
      <c r="G2826" s="2" t="s">
        <v>13</v>
      </c>
      <c r="H2826" s="5">
        <v>22.95</v>
      </c>
      <c r="I2826" s="3">
        <v>0</v>
      </c>
      <c r="J2826" s="5">
        <f>Table1[[#This Row],[Ticket Price Price Per Unit]]*(1-Table1[[#This Row],[Discount Given]])</f>
        <v>22.95</v>
      </c>
      <c r="K2826" s="5">
        <v>11.78</v>
      </c>
      <c r="L2826" s="2">
        <v>21</v>
      </c>
      <c r="M2826" s="2">
        <v>3017</v>
      </c>
      <c r="N2826" s="5">
        <f>Table1[[#This Row],[Sales Price Per Unit]]*Table1[[#This Row],[Quantity]]</f>
        <v>481.95</v>
      </c>
      <c r="O2826" s="5">
        <f>((Table1[[#This Row],[Ticket Price Price Per Unit]]-Table1[[#This Row],[Sales Price Per Unit]]))*Table1[[#This Row],[Quantity]]</f>
        <v>0</v>
      </c>
      <c r="P2826" s="5">
        <f>(Table1[[#This Row],[Sales Price Per Unit]]-Table1[[#This Row],[Cost per Unit]])*Table1[[#This Row],[Quantity]]</f>
        <v>234.57</v>
      </c>
    </row>
    <row r="2827" spans="1:16" x14ac:dyDescent="0.25">
      <c r="A2827" s="1">
        <v>41372</v>
      </c>
      <c r="B2827" s="20">
        <f>MONTH(Table1[[#This Row],[Date]])</f>
        <v>4</v>
      </c>
      <c r="C2827" s="20" t="str">
        <f>TEXT(Table1[[#This Row],[Date]],"mmmm")</f>
        <v>kwiecień</v>
      </c>
      <c r="D2827" s="2">
        <v>1920</v>
      </c>
      <c r="E2827" s="2">
        <v>16</v>
      </c>
      <c r="F2827" s="2" t="s">
        <v>15</v>
      </c>
      <c r="G2827" s="2" t="s">
        <v>13</v>
      </c>
      <c r="H2827" s="5">
        <v>27.95</v>
      </c>
      <c r="I2827" s="3">
        <v>0</v>
      </c>
      <c r="J2827" s="5">
        <f>Table1[[#This Row],[Ticket Price Price Per Unit]]*(1-Table1[[#This Row],[Discount Given]])</f>
        <v>27.95</v>
      </c>
      <c r="K2827" s="5">
        <v>15.85</v>
      </c>
      <c r="L2827" s="2">
        <v>6</v>
      </c>
      <c r="M2827" s="2">
        <v>3017</v>
      </c>
      <c r="N2827" s="5">
        <f>Table1[[#This Row],[Sales Price Per Unit]]*Table1[[#This Row],[Quantity]]</f>
        <v>167.7</v>
      </c>
      <c r="O2827" s="5">
        <f>((Table1[[#This Row],[Ticket Price Price Per Unit]]-Table1[[#This Row],[Sales Price Per Unit]]))*Table1[[#This Row],[Quantity]]</f>
        <v>0</v>
      </c>
      <c r="P2827" s="5">
        <f>(Table1[[#This Row],[Sales Price Per Unit]]-Table1[[#This Row],[Cost per Unit]])*Table1[[#This Row],[Quantity]]</f>
        <v>72.599999999999994</v>
      </c>
    </row>
    <row r="2828" spans="1:16" x14ac:dyDescent="0.25">
      <c r="A2828" s="1">
        <v>41372</v>
      </c>
      <c r="B2828" s="20">
        <f>MONTH(Table1[[#This Row],[Date]])</f>
        <v>4</v>
      </c>
      <c r="C2828" s="20" t="str">
        <f>TEXT(Table1[[#This Row],[Date]],"mmmm")</f>
        <v>kwiecień</v>
      </c>
      <c r="D2828" s="2">
        <v>1920</v>
      </c>
      <c r="E2828" s="2">
        <v>41</v>
      </c>
      <c r="F2828" s="2" t="s">
        <v>15</v>
      </c>
      <c r="G2828" s="2" t="s">
        <v>13</v>
      </c>
      <c r="H2828" s="5">
        <v>18.95</v>
      </c>
      <c r="I2828" s="3">
        <v>0</v>
      </c>
      <c r="J2828" s="5">
        <f>Table1[[#This Row],[Ticket Price Price Per Unit]]*(1-Table1[[#This Row],[Discount Given]])</f>
        <v>18.95</v>
      </c>
      <c r="K2828" s="5">
        <v>9.98</v>
      </c>
      <c r="L2828" s="2">
        <v>4</v>
      </c>
      <c r="M2828" s="2">
        <v>3017</v>
      </c>
      <c r="N2828" s="5">
        <f>Table1[[#This Row],[Sales Price Per Unit]]*Table1[[#This Row],[Quantity]]</f>
        <v>75.8</v>
      </c>
      <c r="O2828" s="5">
        <f>((Table1[[#This Row],[Ticket Price Price Per Unit]]-Table1[[#This Row],[Sales Price Per Unit]]))*Table1[[#This Row],[Quantity]]</f>
        <v>0</v>
      </c>
      <c r="P2828" s="5">
        <f>(Table1[[#This Row],[Sales Price Per Unit]]-Table1[[#This Row],[Cost per Unit]])*Table1[[#This Row],[Quantity]]</f>
        <v>35.879999999999995</v>
      </c>
    </row>
    <row r="2829" spans="1:16" x14ac:dyDescent="0.25">
      <c r="A2829" s="1">
        <v>41372</v>
      </c>
      <c r="B2829" s="20">
        <f>MONTH(Table1[[#This Row],[Date]])</f>
        <v>4</v>
      </c>
      <c r="C2829" s="20" t="str">
        <f>TEXT(Table1[[#This Row],[Date]],"mmmm")</f>
        <v>kwiecień</v>
      </c>
      <c r="D2829" s="2">
        <v>1921</v>
      </c>
      <c r="E2829" s="2">
        <v>8</v>
      </c>
      <c r="F2829" s="2" t="s">
        <v>14</v>
      </c>
      <c r="G2829" s="2" t="s">
        <v>13</v>
      </c>
      <c r="H2829" s="5">
        <v>7.95</v>
      </c>
      <c r="I2829" s="3">
        <v>0</v>
      </c>
      <c r="J2829" s="5">
        <f>Table1[[#This Row],[Ticket Price Price Per Unit]]*(1-Table1[[#This Row],[Discount Given]])</f>
        <v>7.95</v>
      </c>
      <c r="K2829" s="5">
        <v>4.53</v>
      </c>
      <c r="L2829" s="2">
        <v>23</v>
      </c>
      <c r="M2829" s="2">
        <v>3016</v>
      </c>
      <c r="N2829" s="5">
        <f>Table1[[#This Row],[Sales Price Per Unit]]*Table1[[#This Row],[Quantity]]</f>
        <v>182.85</v>
      </c>
      <c r="O2829" s="5">
        <f>((Table1[[#This Row],[Ticket Price Price Per Unit]]-Table1[[#This Row],[Sales Price Per Unit]]))*Table1[[#This Row],[Quantity]]</f>
        <v>0</v>
      </c>
      <c r="P2829" s="5">
        <f>(Table1[[#This Row],[Sales Price Per Unit]]-Table1[[#This Row],[Cost per Unit]])*Table1[[#This Row],[Quantity]]</f>
        <v>78.66</v>
      </c>
    </row>
    <row r="2830" spans="1:16" x14ac:dyDescent="0.25">
      <c r="A2830" s="1">
        <v>41372</v>
      </c>
      <c r="B2830" s="20">
        <f>MONTH(Table1[[#This Row],[Date]])</f>
        <v>4</v>
      </c>
      <c r="C2830" s="20" t="str">
        <f>TEXT(Table1[[#This Row],[Date]],"mmmm")</f>
        <v>kwiecień</v>
      </c>
      <c r="D2830" s="2">
        <v>1922</v>
      </c>
      <c r="E2830" s="2">
        <v>3</v>
      </c>
      <c r="F2830" s="2" t="s">
        <v>12</v>
      </c>
      <c r="G2830" s="2" t="s">
        <v>13</v>
      </c>
      <c r="H2830" s="5">
        <v>59.95</v>
      </c>
      <c r="I2830" s="3">
        <v>0</v>
      </c>
      <c r="J2830" s="5">
        <f>Table1[[#This Row],[Ticket Price Price Per Unit]]*(1-Table1[[#This Row],[Discount Given]])</f>
        <v>59.95</v>
      </c>
      <c r="K2830" s="5">
        <v>28.73</v>
      </c>
      <c r="L2830" s="2">
        <v>18</v>
      </c>
      <c r="M2830" s="2">
        <v>3014</v>
      </c>
      <c r="N2830" s="5">
        <f>Table1[[#This Row],[Sales Price Per Unit]]*Table1[[#This Row],[Quantity]]</f>
        <v>1079.1000000000001</v>
      </c>
      <c r="O2830" s="5">
        <f>((Table1[[#This Row],[Ticket Price Price Per Unit]]-Table1[[#This Row],[Sales Price Per Unit]]))*Table1[[#This Row],[Quantity]]</f>
        <v>0</v>
      </c>
      <c r="P2830" s="5">
        <f>(Table1[[#This Row],[Sales Price Per Unit]]-Table1[[#This Row],[Cost per Unit]])*Table1[[#This Row],[Quantity]]</f>
        <v>561.96</v>
      </c>
    </row>
    <row r="2831" spans="1:16" x14ac:dyDescent="0.25">
      <c r="A2831" s="1">
        <v>41372</v>
      </c>
      <c r="B2831" s="20">
        <f>MONTH(Table1[[#This Row],[Date]])</f>
        <v>4</v>
      </c>
      <c r="C2831" s="20" t="str">
        <f>TEXT(Table1[[#This Row],[Date]],"mmmm")</f>
        <v>kwiecień</v>
      </c>
      <c r="D2831" s="2">
        <v>1922</v>
      </c>
      <c r="E2831" s="2">
        <v>26</v>
      </c>
      <c r="F2831" s="2" t="s">
        <v>12</v>
      </c>
      <c r="G2831" s="2" t="s">
        <v>13</v>
      </c>
      <c r="H2831" s="5">
        <v>0.95</v>
      </c>
      <c r="I2831" s="3">
        <v>0.2</v>
      </c>
      <c r="J2831" s="5">
        <f>Table1[[#This Row],[Ticket Price Price Per Unit]]*(1-Table1[[#This Row],[Discount Given]])</f>
        <v>0.76</v>
      </c>
      <c r="K2831" s="5">
        <v>0.42</v>
      </c>
      <c r="L2831" s="2">
        <v>5</v>
      </c>
      <c r="M2831" s="2">
        <v>3014</v>
      </c>
      <c r="N2831" s="5">
        <f>Table1[[#This Row],[Sales Price Per Unit]]*Table1[[#This Row],[Quantity]]</f>
        <v>3.8</v>
      </c>
      <c r="O2831" s="5">
        <f>((Table1[[#This Row],[Ticket Price Price Per Unit]]-Table1[[#This Row],[Sales Price Per Unit]]))*Table1[[#This Row],[Quantity]]</f>
        <v>0.94999999999999973</v>
      </c>
      <c r="P2831" s="5">
        <f>(Table1[[#This Row],[Sales Price Per Unit]]-Table1[[#This Row],[Cost per Unit]])*Table1[[#This Row],[Quantity]]</f>
        <v>1.7000000000000002</v>
      </c>
    </row>
    <row r="2832" spans="1:16" x14ac:dyDescent="0.25">
      <c r="A2832" s="1">
        <v>41372</v>
      </c>
      <c r="B2832" s="20">
        <f>MONTH(Table1[[#This Row],[Date]])</f>
        <v>4</v>
      </c>
      <c r="C2832" s="20" t="str">
        <f>TEXT(Table1[[#This Row],[Date]],"mmmm")</f>
        <v>kwiecień</v>
      </c>
      <c r="D2832" s="2">
        <v>1923</v>
      </c>
      <c r="E2832" s="2">
        <v>12</v>
      </c>
      <c r="F2832" s="2" t="s">
        <v>14</v>
      </c>
      <c r="G2832" s="2" t="s">
        <v>13</v>
      </c>
      <c r="H2832" s="5">
        <v>47.95</v>
      </c>
      <c r="I2832" s="3">
        <v>0</v>
      </c>
      <c r="J2832" s="5">
        <f>Table1[[#This Row],[Ticket Price Price Per Unit]]*(1-Table1[[#This Row],[Discount Given]])</f>
        <v>47.95</v>
      </c>
      <c r="K2832" s="5">
        <v>20.7</v>
      </c>
      <c r="L2832" s="2">
        <v>1</v>
      </c>
      <c r="M2832" s="2">
        <v>3018</v>
      </c>
      <c r="N2832" s="5">
        <f>Table1[[#This Row],[Sales Price Per Unit]]*Table1[[#This Row],[Quantity]]</f>
        <v>47.95</v>
      </c>
      <c r="O2832" s="5">
        <f>((Table1[[#This Row],[Ticket Price Price Per Unit]]-Table1[[#This Row],[Sales Price Per Unit]]))*Table1[[#This Row],[Quantity]]</f>
        <v>0</v>
      </c>
      <c r="P2832" s="5">
        <f>(Table1[[#This Row],[Sales Price Per Unit]]-Table1[[#This Row],[Cost per Unit]])*Table1[[#This Row],[Quantity]]</f>
        <v>27.250000000000004</v>
      </c>
    </row>
    <row r="2833" spans="1:16" x14ac:dyDescent="0.25">
      <c r="A2833" s="1">
        <v>41372</v>
      </c>
      <c r="B2833" s="20">
        <f>MONTH(Table1[[#This Row],[Date]])</f>
        <v>4</v>
      </c>
      <c r="C2833" s="20" t="str">
        <f>TEXT(Table1[[#This Row],[Date]],"mmmm")</f>
        <v>kwiecień</v>
      </c>
      <c r="D2833" s="2">
        <v>1924</v>
      </c>
      <c r="E2833" s="2">
        <v>28</v>
      </c>
      <c r="F2833" s="2" t="s">
        <v>12</v>
      </c>
      <c r="G2833" s="2" t="s">
        <v>13</v>
      </c>
      <c r="H2833" s="5">
        <v>0.95</v>
      </c>
      <c r="I2833" s="3">
        <v>0</v>
      </c>
      <c r="J2833" s="5">
        <f>Table1[[#This Row],[Ticket Price Price Per Unit]]*(1-Table1[[#This Row],[Discount Given]])</f>
        <v>0.95</v>
      </c>
      <c r="K2833" s="5">
        <v>0.5</v>
      </c>
      <c r="L2833" s="2">
        <v>36</v>
      </c>
      <c r="M2833" s="2">
        <v>3023</v>
      </c>
      <c r="N2833" s="5">
        <f>Table1[[#This Row],[Sales Price Per Unit]]*Table1[[#This Row],[Quantity]]</f>
        <v>34.199999999999996</v>
      </c>
      <c r="O2833" s="5">
        <f>((Table1[[#This Row],[Ticket Price Price Per Unit]]-Table1[[#This Row],[Sales Price Per Unit]]))*Table1[[#This Row],[Quantity]]</f>
        <v>0</v>
      </c>
      <c r="P2833" s="5">
        <f>(Table1[[#This Row],[Sales Price Per Unit]]-Table1[[#This Row],[Cost per Unit]])*Table1[[#This Row],[Quantity]]</f>
        <v>16.2</v>
      </c>
    </row>
    <row r="2834" spans="1:16" x14ac:dyDescent="0.25">
      <c r="A2834" s="1">
        <v>41372</v>
      </c>
      <c r="B2834" s="20">
        <f>MONTH(Table1[[#This Row],[Date]])</f>
        <v>4</v>
      </c>
      <c r="C2834" s="20" t="str">
        <f>TEXT(Table1[[#This Row],[Date]],"mmmm")</f>
        <v>kwiecień</v>
      </c>
      <c r="D2834" s="2">
        <v>1925</v>
      </c>
      <c r="E2834" s="2">
        <v>40</v>
      </c>
      <c r="F2834" s="2" t="s">
        <v>14</v>
      </c>
      <c r="G2834" s="2" t="s">
        <v>13</v>
      </c>
      <c r="H2834" s="5">
        <v>16.95</v>
      </c>
      <c r="I2834" s="3">
        <v>0</v>
      </c>
      <c r="J2834" s="5">
        <f>Table1[[#This Row],[Ticket Price Price Per Unit]]*(1-Table1[[#This Row],[Discount Given]])</f>
        <v>16.95</v>
      </c>
      <c r="K2834" s="5">
        <v>6.53</v>
      </c>
      <c r="L2834" s="2">
        <v>17</v>
      </c>
      <c r="M2834" s="2">
        <v>3023</v>
      </c>
      <c r="N2834" s="5">
        <f>Table1[[#This Row],[Sales Price Per Unit]]*Table1[[#This Row],[Quantity]]</f>
        <v>288.14999999999998</v>
      </c>
      <c r="O2834" s="5">
        <f>((Table1[[#This Row],[Ticket Price Price Per Unit]]-Table1[[#This Row],[Sales Price Per Unit]]))*Table1[[#This Row],[Quantity]]</f>
        <v>0</v>
      </c>
      <c r="P2834" s="5">
        <f>(Table1[[#This Row],[Sales Price Per Unit]]-Table1[[#This Row],[Cost per Unit]])*Table1[[#This Row],[Quantity]]</f>
        <v>177.13999999999996</v>
      </c>
    </row>
    <row r="2835" spans="1:16" x14ac:dyDescent="0.25">
      <c r="A2835" s="1">
        <v>41373</v>
      </c>
      <c r="B2835" s="20">
        <f>MONTH(Table1[[#This Row],[Date]])</f>
        <v>4</v>
      </c>
      <c r="C2835" s="20" t="str">
        <f>TEXT(Table1[[#This Row],[Date]],"mmmm")</f>
        <v>kwiecień</v>
      </c>
      <c r="D2835" s="2">
        <v>1926</v>
      </c>
      <c r="E2835" s="2">
        <v>5</v>
      </c>
      <c r="F2835" s="2" t="s">
        <v>18</v>
      </c>
      <c r="G2835" s="2" t="s">
        <v>17</v>
      </c>
      <c r="H2835" s="5">
        <v>24.95</v>
      </c>
      <c r="I2835" s="3">
        <v>0.1</v>
      </c>
      <c r="J2835" s="5">
        <f>Table1[[#This Row],[Ticket Price Price Per Unit]]*(1-Table1[[#This Row],[Discount Given]])</f>
        <v>22.454999999999998</v>
      </c>
      <c r="K2835" s="5">
        <v>12.27</v>
      </c>
      <c r="L2835" s="2">
        <v>8</v>
      </c>
      <c r="M2835" s="2">
        <v>3024</v>
      </c>
      <c r="N2835" s="5">
        <f>Table1[[#This Row],[Sales Price Per Unit]]*Table1[[#This Row],[Quantity]]</f>
        <v>179.64</v>
      </c>
      <c r="O2835" s="5">
        <f>((Table1[[#This Row],[Ticket Price Price Per Unit]]-Table1[[#This Row],[Sales Price Per Unit]]))*Table1[[#This Row],[Quantity]]</f>
        <v>19.960000000000008</v>
      </c>
      <c r="P2835" s="5">
        <f>(Table1[[#This Row],[Sales Price Per Unit]]-Table1[[#This Row],[Cost per Unit]])*Table1[[#This Row],[Quantity]]</f>
        <v>81.47999999999999</v>
      </c>
    </row>
    <row r="2836" spans="1:16" hidden="1" x14ac:dyDescent="0.25">
      <c r="A2836" s="1">
        <v>41373</v>
      </c>
      <c r="B2836" s="20">
        <f>MONTH(Table1[[#This Row],[Date]])</f>
        <v>4</v>
      </c>
      <c r="C2836" s="20" t="str">
        <f>TEXT(Table1[[#This Row],[Date]],"mmmm")</f>
        <v>kwiecień</v>
      </c>
      <c r="D2836" s="2">
        <v>1927</v>
      </c>
      <c r="E2836" s="2">
        <v>6</v>
      </c>
      <c r="F2836" s="2" t="s">
        <v>16</v>
      </c>
      <c r="G2836" s="2" t="s">
        <v>17</v>
      </c>
      <c r="H2836" s="5">
        <v>55.95</v>
      </c>
      <c r="I2836" s="3">
        <v>0.1</v>
      </c>
      <c r="J2836" s="5">
        <f>Table1[[#This Row],[Ticket Price Price Per Unit]]*(1-Table1[[#This Row],[Discount Given]])</f>
        <v>50.355000000000004</v>
      </c>
      <c r="K2836" s="5">
        <v>16.059999999999999</v>
      </c>
      <c r="L2836" s="2">
        <v>12</v>
      </c>
      <c r="M2836" s="2">
        <v>3019</v>
      </c>
      <c r="N2836" s="5">
        <f>Table1[[#This Row],[Sales Price Per Unit]]*Table1[[#This Row],[Quantity]]</f>
        <v>604.26</v>
      </c>
      <c r="O2836" s="5">
        <f>((Table1[[#This Row],[Ticket Price Price Per Unit]]-Table1[[#This Row],[Sales Price Per Unit]]))*Table1[[#This Row],[Quantity]]</f>
        <v>67.139999999999986</v>
      </c>
      <c r="P2836" s="5">
        <f>(Table1[[#This Row],[Sales Price Per Unit]]-Table1[[#This Row],[Cost per Unit]])*Table1[[#This Row],[Quantity]]</f>
        <v>411.54</v>
      </c>
    </row>
    <row r="2837" spans="1:16" x14ac:dyDescent="0.25">
      <c r="A2837" s="1">
        <v>41373</v>
      </c>
      <c r="B2837" s="20">
        <f>MONTH(Table1[[#This Row],[Date]])</f>
        <v>4</v>
      </c>
      <c r="C2837" s="20" t="str">
        <f>TEXT(Table1[[#This Row],[Date]],"mmmm")</f>
        <v>kwiecień</v>
      </c>
      <c r="D2837" s="2">
        <v>1928</v>
      </c>
      <c r="E2837" s="2">
        <v>49</v>
      </c>
      <c r="F2837" s="2" t="s">
        <v>16</v>
      </c>
      <c r="G2837" s="2" t="s">
        <v>17</v>
      </c>
      <c r="H2837" s="5">
        <v>63.95</v>
      </c>
      <c r="I2837" s="3">
        <v>0.1</v>
      </c>
      <c r="J2837" s="5">
        <f>Table1[[#This Row],[Ticket Price Price Per Unit]]*(1-Table1[[#This Row],[Discount Given]])</f>
        <v>57.555000000000007</v>
      </c>
      <c r="K2837" s="5">
        <v>27.1</v>
      </c>
      <c r="L2837" s="2">
        <v>6</v>
      </c>
      <c r="M2837" s="2">
        <v>3029</v>
      </c>
      <c r="N2837" s="5">
        <f>Table1[[#This Row],[Sales Price Per Unit]]*Table1[[#This Row],[Quantity]]</f>
        <v>345.33000000000004</v>
      </c>
      <c r="O2837" s="5">
        <f>((Table1[[#This Row],[Ticket Price Price Per Unit]]-Table1[[#This Row],[Sales Price Per Unit]]))*Table1[[#This Row],[Quantity]]</f>
        <v>38.369999999999976</v>
      </c>
      <c r="P2837" s="5">
        <f>(Table1[[#This Row],[Sales Price Per Unit]]-Table1[[#This Row],[Cost per Unit]])*Table1[[#This Row],[Quantity]]</f>
        <v>182.73000000000002</v>
      </c>
    </row>
    <row r="2838" spans="1:16" x14ac:dyDescent="0.25">
      <c r="A2838" s="1">
        <v>41373</v>
      </c>
      <c r="B2838" s="20">
        <f>MONTH(Table1[[#This Row],[Date]])</f>
        <v>4</v>
      </c>
      <c r="C2838" s="20" t="str">
        <f>TEXT(Table1[[#This Row],[Date]],"mmmm")</f>
        <v>kwiecień</v>
      </c>
      <c r="D2838" s="2">
        <v>1928</v>
      </c>
      <c r="E2838" s="2">
        <v>11</v>
      </c>
      <c r="F2838" s="2" t="s">
        <v>16</v>
      </c>
      <c r="G2838" s="2" t="s">
        <v>17</v>
      </c>
      <c r="H2838" s="5">
        <v>65.95</v>
      </c>
      <c r="I2838" s="3">
        <v>0</v>
      </c>
      <c r="J2838" s="5">
        <f>Table1[[#This Row],[Ticket Price Price Per Unit]]*(1-Table1[[#This Row],[Discount Given]])</f>
        <v>65.95</v>
      </c>
      <c r="K2838" s="5">
        <v>37.97</v>
      </c>
      <c r="L2838" s="2">
        <v>12</v>
      </c>
      <c r="M2838" s="2">
        <v>3029</v>
      </c>
      <c r="N2838" s="5">
        <f>Table1[[#This Row],[Sales Price Per Unit]]*Table1[[#This Row],[Quantity]]</f>
        <v>791.40000000000009</v>
      </c>
      <c r="O2838" s="5">
        <f>((Table1[[#This Row],[Ticket Price Price Per Unit]]-Table1[[#This Row],[Sales Price Per Unit]]))*Table1[[#This Row],[Quantity]]</f>
        <v>0</v>
      </c>
      <c r="P2838" s="5">
        <f>(Table1[[#This Row],[Sales Price Per Unit]]-Table1[[#This Row],[Cost per Unit]])*Table1[[#This Row],[Quantity]]</f>
        <v>335.76000000000005</v>
      </c>
    </row>
    <row r="2839" spans="1:16" hidden="1" x14ac:dyDescent="0.25">
      <c r="A2839" s="1">
        <v>41373</v>
      </c>
      <c r="B2839" s="20">
        <f>MONTH(Table1[[#This Row],[Date]])</f>
        <v>4</v>
      </c>
      <c r="C2839" s="20" t="str">
        <f>TEXT(Table1[[#This Row],[Date]],"mmmm")</f>
        <v>kwiecień</v>
      </c>
      <c r="D2839" s="2">
        <v>1929</v>
      </c>
      <c r="E2839" s="2">
        <v>12</v>
      </c>
      <c r="F2839" s="2" t="s">
        <v>18</v>
      </c>
      <c r="G2839" s="2" t="s">
        <v>17</v>
      </c>
      <c r="H2839" s="5">
        <v>47.95</v>
      </c>
      <c r="I2839" s="3">
        <v>0</v>
      </c>
      <c r="J2839" s="5">
        <f>Table1[[#This Row],[Ticket Price Price Per Unit]]*(1-Table1[[#This Row],[Discount Given]])</f>
        <v>47.95</v>
      </c>
      <c r="K2839" s="5">
        <v>20.7</v>
      </c>
      <c r="L2839" s="2">
        <v>3</v>
      </c>
      <c r="M2839" s="2">
        <v>3028</v>
      </c>
      <c r="N2839" s="5">
        <f>Table1[[#This Row],[Sales Price Per Unit]]*Table1[[#This Row],[Quantity]]</f>
        <v>143.85000000000002</v>
      </c>
      <c r="O2839" s="5">
        <f>((Table1[[#This Row],[Ticket Price Price Per Unit]]-Table1[[#This Row],[Sales Price Per Unit]]))*Table1[[#This Row],[Quantity]]</f>
        <v>0</v>
      </c>
      <c r="P2839" s="5">
        <f>(Table1[[#This Row],[Sales Price Per Unit]]-Table1[[#This Row],[Cost per Unit]])*Table1[[#This Row],[Quantity]]</f>
        <v>81.750000000000014</v>
      </c>
    </row>
    <row r="2840" spans="1:16" x14ac:dyDescent="0.25">
      <c r="A2840" s="1">
        <v>41373</v>
      </c>
      <c r="B2840" s="20">
        <f>MONTH(Table1[[#This Row],[Date]])</f>
        <v>4</v>
      </c>
      <c r="C2840" s="20" t="str">
        <f>TEXT(Table1[[#This Row],[Date]],"mmmm")</f>
        <v>kwiecień</v>
      </c>
      <c r="D2840" s="2">
        <v>1930</v>
      </c>
      <c r="E2840" s="2">
        <v>27</v>
      </c>
      <c r="F2840" s="2" t="s">
        <v>16</v>
      </c>
      <c r="G2840" s="2" t="s">
        <v>17</v>
      </c>
      <c r="H2840" s="5">
        <v>4.95</v>
      </c>
      <c r="I2840" s="3">
        <v>0</v>
      </c>
      <c r="J2840" s="5">
        <f>Table1[[#This Row],[Ticket Price Price Per Unit]]*(1-Table1[[#This Row],[Discount Given]])</f>
        <v>4.95</v>
      </c>
      <c r="K2840" s="5">
        <v>1.82</v>
      </c>
      <c r="L2840" s="2">
        <v>11</v>
      </c>
      <c r="M2840" s="2">
        <v>3024</v>
      </c>
      <c r="N2840" s="5">
        <f>Table1[[#This Row],[Sales Price Per Unit]]*Table1[[#This Row],[Quantity]]</f>
        <v>54.45</v>
      </c>
      <c r="O2840" s="5">
        <f>((Table1[[#This Row],[Ticket Price Price Per Unit]]-Table1[[#This Row],[Sales Price Per Unit]]))*Table1[[#This Row],[Quantity]]</f>
        <v>0</v>
      </c>
      <c r="P2840" s="5">
        <f>(Table1[[#This Row],[Sales Price Per Unit]]-Table1[[#This Row],[Cost per Unit]])*Table1[[#This Row],[Quantity]]</f>
        <v>34.43</v>
      </c>
    </row>
    <row r="2841" spans="1:16" x14ac:dyDescent="0.25">
      <c r="A2841" s="1">
        <v>41373</v>
      </c>
      <c r="B2841" s="20">
        <f>MONTH(Table1[[#This Row],[Date]])</f>
        <v>4</v>
      </c>
      <c r="C2841" s="20" t="str">
        <f>TEXT(Table1[[#This Row],[Date]],"mmmm")</f>
        <v>kwiecień</v>
      </c>
      <c r="D2841" s="2">
        <v>1931</v>
      </c>
      <c r="E2841" s="2">
        <v>11</v>
      </c>
      <c r="F2841" s="2" t="s">
        <v>16</v>
      </c>
      <c r="G2841" s="2" t="s">
        <v>17</v>
      </c>
      <c r="H2841" s="5">
        <v>65.95</v>
      </c>
      <c r="I2841" s="3">
        <v>0</v>
      </c>
      <c r="J2841" s="5">
        <f>Table1[[#This Row],[Ticket Price Price Per Unit]]*(1-Table1[[#This Row],[Discount Given]])</f>
        <v>65.95</v>
      </c>
      <c r="K2841" s="5">
        <v>37.97</v>
      </c>
      <c r="L2841" s="2">
        <v>7</v>
      </c>
      <c r="M2841" s="2">
        <v>3015</v>
      </c>
      <c r="N2841" s="5">
        <f>Table1[[#This Row],[Sales Price Per Unit]]*Table1[[#This Row],[Quantity]]</f>
        <v>461.65000000000003</v>
      </c>
      <c r="O2841" s="5">
        <f>((Table1[[#This Row],[Ticket Price Price Per Unit]]-Table1[[#This Row],[Sales Price Per Unit]]))*Table1[[#This Row],[Quantity]]</f>
        <v>0</v>
      </c>
      <c r="P2841" s="5">
        <f>(Table1[[#This Row],[Sales Price Per Unit]]-Table1[[#This Row],[Cost per Unit]])*Table1[[#This Row],[Quantity]]</f>
        <v>195.86</v>
      </c>
    </row>
    <row r="2842" spans="1:16" x14ac:dyDescent="0.25">
      <c r="A2842" s="1">
        <v>41373</v>
      </c>
      <c r="B2842" s="20">
        <f>MONTH(Table1[[#This Row],[Date]])</f>
        <v>4</v>
      </c>
      <c r="C2842" s="20" t="str">
        <f>TEXT(Table1[[#This Row],[Date]],"mmmm")</f>
        <v>kwiecień</v>
      </c>
      <c r="D2842" s="2">
        <v>1932</v>
      </c>
      <c r="E2842" s="2">
        <v>3</v>
      </c>
      <c r="F2842" s="2" t="s">
        <v>18</v>
      </c>
      <c r="G2842" s="2" t="s">
        <v>17</v>
      </c>
      <c r="H2842" s="5">
        <v>59.95</v>
      </c>
      <c r="I2842" s="3">
        <v>0</v>
      </c>
      <c r="J2842" s="5">
        <f>Table1[[#This Row],[Ticket Price Price Per Unit]]*(1-Table1[[#This Row],[Discount Given]])</f>
        <v>59.95</v>
      </c>
      <c r="K2842" s="5">
        <v>28.73</v>
      </c>
      <c r="L2842" s="2">
        <v>25</v>
      </c>
      <c r="M2842" s="2">
        <v>3013</v>
      </c>
      <c r="N2842" s="5">
        <f>Table1[[#This Row],[Sales Price Per Unit]]*Table1[[#This Row],[Quantity]]</f>
        <v>1498.75</v>
      </c>
      <c r="O2842" s="5">
        <f>((Table1[[#This Row],[Ticket Price Price Per Unit]]-Table1[[#This Row],[Sales Price Per Unit]]))*Table1[[#This Row],[Quantity]]</f>
        <v>0</v>
      </c>
      <c r="P2842" s="5">
        <f>(Table1[[#This Row],[Sales Price Per Unit]]-Table1[[#This Row],[Cost per Unit]])*Table1[[#This Row],[Quantity]]</f>
        <v>780.50000000000011</v>
      </c>
    </row>
    <row r="2843" spans="1:16" x14ac:dyDescent="0.25">
      <c r="A2843" s="1">
        <v>41373</v>
      </c>
      <c r="B2843" s="20">
        <f>MONTH(Table1[[#This Row],[Date]])</f>
        <v>4</v>
      </c>
      <c r="C2843" s="20" t="str">
        <f>TEXT(Table1[[#This Row],[Date]],"mmmm")</f>
        <v>kwiecień</v>
      </c>
      <c r="D2843" s="2">
        <v>1932</v>
      </c>
      <c r="E2843" s="2">
        <v>26</v>
      </c>
      <c r="F2843" s="2" t="s">
        <v>18</v>
      </c>
      <c r="G2843" s="2" t="s">
        <v>17</v>
      </c>
      <c r="H2843" s="5">
        <v>0.95</v>
      </c>
      <c r="I2843" s="3">
        <v>0</v>
      </c>
      <c r="J2843" s="5">
        <f>Table1[[#This Row],[Ticket Price Price Per Unit]]*(1-Table1[[#This Row],[Discount Given]])</f>
        <v>0.95</v>
      </c>
      <c r="K2843" s="5">
        <v>0.42</v>
      </c>
      <c r="L2843" s="2">
        <v>13</v>
      </c>
      <c r="M2843" s="2">
        <v>3013</v>
      </c>
      <c r="N2843" s="5">
        <f>Table1[[#This Row],[Sales Price Per Unit]]*Table1[[#This Row],[Quantity]]</f>
        <v>12.35</v>
      </c>
      <c r="O2843" s="5">
        <f>((Table1[[#This Row],[Ticket Price Price Per Unit]]-Table1[[#This Row],[Sales Price Per Unit]]))*Table1[[#This Row],[Quantity]]</f>
        <v>0</v>
      </c>
      <c r="P2843" s="5">
        <f>(Table1[[#This Row],[Sales Price Per Unit]]-Table1[[#This Row],[Cost per Unit]])*Table1[[#This Row],[Quantity]]</f>
        <v>6.8900000000000006</v>
      </c>
    </row>
    <row r="2844" spans="1:16" x14ac:dyDescent="0.25">
      <c r="A2844" s="1">
        <v>41373</v>
      </c>
      <c r="B2844" s="20">
        <f>MONTH(Table1[[#This Row],[Date]])</f>
        <v>4</v>
      </c>
      <c r="C2844" s="20" t="str">
        <f>TEXT(Table1[[#This Row],[Date]],"mmmm")</f>
        <v>kwiecień</v>
      </c>
      <c r="D2844" s="2">
        <v>1932</v>
      </c>
      <c r="E2844" s="2">
        <v>2</v>
      </c>
      <c r="F2844" s="2" t="s">
        <v>18</v>
      </c>
      <c r="G2844" s="2" t="s">
        <v>17</v>
      </c>
      <c r="H2844" s="5">
        <v>44.95</v>
      </c>
      <c r="I2844" s="3">
        <v>0</v>
      </c>
      <c r="J2844" s="5">
        <f>Table1[[#This Row],[Ticket Price Price Per Unit]]*(1-Table1[[#This Row],[Discount Given]])</f>
        <v>44.95</v>
      </c>
      <c r="K2844" s="5">
        <v>27.95</v>
      </c>
      <c r="L2844" s="2">
        <v>10</v>
      </c>
      <c r="M2844" s="2">
        <v>3013</v>
      </c>
      <c r="N2844" s="5">
        <f>Table1[[#This Row],[Sales Price Per Unit]]*Table1[[#This Row],[Quantity]]</f>
        <v>449.5</v>
      </c>
      <c r="O2844" s="5">
        <f>((Table1[[#This Row],[Ticket Price Price Per Unit]]-Table1[[#This Row],[Sales Price Per Unit]]))*Table1[[#This Row],[Quantity]]</f>
        <v>0</v>
      </c>
      <c r="P2844" s="5">
        <f>(Table1[[#This Row],[Sales Price Per Unit]]-Table1[[#This Row],[Cost per Unit]])*Table1[[#This Row],[Quantity]]</f>
        <v>170.00000000000003</v>
      </c>
    </row>
    <row r="2845" spans="1:16" x14ac:dyDescent="0.25">
      <c r="A2845" s="1">
        <v>41373</v>
      </c>
      <c r="B2845" s="20">
        <f>MONTH(Table1[[#This Row],[Date]])</f>
        <v>4</v>
      </c>
      <c r="C2845" s="20" t="str">
        <f>TEXT(Table1[[#This Row],[Date]],"mmmm")</f>
        <v>kwiecień</v>
      </c>
      <c r="D2845" s="2">
        <v>1933</v>
      </c>
      <c r="E2845" s="2">
        <v>32</v>
      </c>
      <c r="F2845" s="2" t="s">
        <v>18</v>
      </c>
      <c r="G2845" s="2" t="s">
        <v>17</v>
      </c>
      <c r="H2845" s="5">
        <v>22.95</v>
      </c>
      <c r="I2845" s="3">
        <v>0</v>
      </c>
      <c r="J2845" s="5">
        <f>Table1[[#This Row],[Ticket Price Price Per Unit]]*(1-Table1[[#This Row],[Discount Given]])</f>
        <v>22.95</v>
      </c>
      <c r="K2845" s="5">
        <v>11.78</v>
      </c>
      <c r="L2845" s="2">
        <v>16</v>
      </c>
      <c r="M2845" s="2">
        <v>3020</v>
      </c>
      <c r="N2845" s="5">
        <f>Table1[[#This Row],[Sales Price Per Unit]]*Table1[[#This Row],[Quantity]]</f>
        <v>367.2</v>
      </c>
      <c r="O2845" s="5">
        <f>((Table1[[#This Row],[Ticket Price Price Per Unit]]-Table1[[#This Row],[Sales Price Per Unit]]))*Table1[[#This Row],[Quantity]]</f>
        <v>0</v>
      </c>
      <c r="P2845" s="5">
        <f>(Table1[[#This Row],[Sales Price Per Unit]]-Table1[[#This Row],[Cost per Unit]])*Table1[[#This Row],[Quantity]]</f>
        <v>178.72</v>
      </c>
    </row>
    <row r="2846" spans="1:16" x14ac:dyDescent="0.25">
      <c r="A2846" s="1">
        <v>41373</v>
      </c>
      <c r="B2846" s="20">
        <f>MONTH(Table1[[#This Row],[Date]])</f>
        <v>4</v>
      </c>
      <c r="C2846" s="20" t="str">
        <f>TEXT(Table1[[#This Row],[Date]],"mmmm")</f>
        <v>kwiecień</v>
      </c>
      <c r="D2846" s="2">
        <v>1933</v>
      </c>
      <c r="E2846" s="2">
        <v>23</v>
      </c>
      <c r="F2846" s="2" t="s">
        <v>18</v>
      </c>
      <c r="G2846" s="2" t="s">
        <v>17</v>
      </c>
      <c r="H2846" s="5">
        <v>2.95</v>
      </c>
      <c r="I2846" s="3">
        <v>0</v>
      </c>
      <c r="J2846" s="5">
        <f>Table1[[#This Row],[Ticket Price Price Per Unit]]*(1-Table1[[#This Row],[Discount Given]])</f>
        <v>2.95</v>
      </c>
      <c r="K2846" s="5">
        <v>1.68</v>
      </c>
      <c r="L2846" s="2">
        <v>7</v>
      </c>
      <c r="M2846" s="2">
        <v>3020</v>
      </c>
      <c r="N2846" s="5">
        <f>Table1[[#This Row],[Sales Price Per Unit]]*Table1[[#This Row],[Quantity]]</f>
        <v>20.650000000000002</v>
      </c>
      <c r="O2846" s="5">
        <f>((Table1[[#This Row],[Ticket Price Price Per Unit]]-Table1[[#This Row],[Sales Price Per Unit]]))*Table1[[#This Row],[Quantity]]</f>
        <v>0</v>
      </c>
      <c r="P2846" s="5">
        <f>(Table1[[#This Row],[Sales Price Per Unit]]-Table1[[#This Row],[Cost per Unit]])*Table1[[#This Row],[Quantity]]</f>
        <v>8.8900000000000023</v>
      </c>
    </row>
    <row r="2847" spans="1:16" x14ac:dyDescent="0.25">
      <c r="A2847" s="1">
        <v>41373</v>
      </c>
      <c r="B2847" s="20">
        <f>MONTH(Table1[[#This Row],[Date]])</f>
        <v>4</v>
      </c>
      <c r="C2847" s="20" t="str">
        <f>TEXT(Table1[[#This Row],[Date]],"mmmm")</f>
        <v>kwiecień</v>
      </c>
      <c r="D2847" s="2">
        <v>1934</v>
      </c>
      <c r="E2847" s="2">
        <v>6</v>
      </c>
      <c r="F2847" s="2" t="s">
        <v>16</v>
      </c>
      <c r="G2847" s="2" t="s">
        <v>17</v>
      </c>
      <c r="H2847" s="5">
        <v>55.95</v>
      </c>
      <c r="I2847" s="3">
        <v>0</v>
      </c>
      <c r="J2847" s="5">
        <f>Table1[[#This Row],[Ticket Price Price Per Unit]]*(1-Table1[[#This Row],[Discount Given]])</f>
        <v>55.95</v>
      </c>
      <c r="K2847" s="5">
        <v>16.059999999999999</v>
      </c>
      <c r="L2847" s="2">
        <v>18</v>
      </c>
      <c r="M2847" s="2">
        <v>3025</v>
      </c>
      <c r="N2847" s="5">
        <f>Table1[[#This Row],[Sales Price Per Unit]]*Table1[[#This Row],[Quantity]]</f>
        <v>1007.1</v>
      </c>
      <c r="O2847" s="5">
        <f>((Table1[[#This Row],[Ticket Price Price Per Unit]]-Table1[[#This Row],[Sales Price Per Unit]]))*Table1[[#This Row],[Quantity]]</f>
        <v>0</v>
      </c>
      <c r="P2847" s="5">
        <f>(Table1[[#This Row],[Sales Price Per Unit]]-Table1[[#This Row],[Cost per Unit]])*Table1[[#This Row],[Quantity]]</f>
        <v>718.02</v>
      </c>
    </row>
    <row r="2848" spans="1:16" x14ac:dyDescent="0.25">
      <c r="A2848" s="1">
        <v>41373</v>
      </c>
      <c r="B2848" s="20">
        <f>MONTH(Table1[[#This Row],[Date]])</f>
        <v>4</v>
      </c>
      <c r="C2848" s="20" t="str">
        <f>TEXT(Table1[[#This Row],[Date]],"mmmm")</f>
        <v>kwiecień</v>
      </c>
      <c r="D2848" s="2">
        <v>1934</v>
      </c>
      <c r="E2848" s="2">
        <v>27</v>
      </c>
      <c r="F2848" s="2" t="s">
        <v>16</v>
      </c>
      <c r="G2848" s="2" t="s">
        <v>17</v>
      </c>
      <c r="H2848" s="5">
        <v>4.95</v>
      </c>
      <c r="I2848" s="3">
        <v>0.1</v>
      </c>
      <c r="J2848" s="5">
        <f>Table1[[#This Row],[Ticket Price Price Per Unit]]*(1-Table1[[#This Row],[Discount Given]])</f>
        <v>4.4550000000000001</v>
      </c>
      <c r="K2848" s="5">
        <v>1.82</v>
      </c>
      <c r="L2848" s="2">
        <v>1</v>
      </c>
      <c r="M2848" s="2">
        <v>3025</v>
      </c>
      <c r="N2848" s="5">
        <f>Table1[[#This Row],[Sales Price Per Unit]]*Table1[[#This Row],[Quantity]]</f>
        <v>4.4550000000000001</v>
      </c>
      <c r="O2848" s="5">
        <f>((Table1[[#This Row],[Ticket Price Price Per Unit]]-Table1[[#This Row],[Sales Price Per Unit]]))*Table1[[#This Row],[Quantity]]</f>
        <v>0.49500000000000011</v>
      </c>
      <c r="P2848" s="5">
        <f>(Table1[[#This Row],[Sales Price Per Unit]]-Table1[[#This Row],[Cost per Unit]])*Table1[[#This Row],[Quantity]]</f>
        <v>2.6349999999999998</v>
      </c>
    </row>
    <row r="2849" spans="1:16" x14ac:dyDescent="0.25">
      <c r="A2849" s="1">
        <v>41374</v>
      </c>
      <c r="B2849" s="20">
        <f>MONTH(Table1[[#This Row],[Date]])</f>
        <v>4</v>
      </c>
      <c r="C2849" s="20" t="str">
        <f>TEXT(Table1[[#This Row],[Date]],"mmmm")</f>
        <v>kwiecień</v>
      </c>
      <c r="D2849" s="2">
        <v>1935</v>
      </c>
      <c r="E2849" s="2">
        <v>27</v>
      </c>
      <c r="F2849" s="2" t="s">
        <v>14</v>
      </c>
      <c r="G2849" s="2" t="s">
        <v>17</v>
      </c>
      <c r="H2849" s="5">
        <v>4.95</v>
      </c>
      <c r="I2849" s="3">
        <v>0</v>
      </c>
      <c r="J2849" s="5">
        <f>Table1[[#This Row],[Ticket Price Price Per Unit]]*(1-Table1[[#This Row],[Discount Given]])</f>
        <v>4.95</v>
      </c>
      <c r="K2849" s="5">
        <v>1.82</v>
      </c>
      <c r="L2849" s="2">
        <v>9</v>
      </c>
      <c r="M2849" s="2">
        <v>3026</v>
      </c>
      <c r="N2849" s="5">
        <f>Table1[[#This Row],[Sales Price Per Unit]]*Table1[[#This Row],[Quantity]]</f>
        <v>44.550000000000004</v>
      </c>
      <c r="O2849" s="5">
        <f>((Table1[[#This Row],[Ticket Price Price Per Unit]]-Table1[[#This Row],[Sales Price Per Unit]]))*Table1[[#This Row],[Quantity]]</f>
        <v>0</v>
      </c>
      <c r="P2849" s="5">
        <f>(Table1[[#This Row],[Sales Price Per Unit]]-Table1[[#This Row],[Cost per Unit]])*Table1[[#This Row],[Quantity]]</f>
        <v>28.169999999999998</v>
      </c>
    </row>
    <row r="2850" spans="1:16" x14ac:dyDescent="0.25">
      <c r="A2850" s="1">
        <v>41374</v>
      </c>
      <c r="B2850" s="20">
        <f>MONTH(Table1[[#This Row],[Date]])</f>
        <v>4</v>
      </c>
      <c r="C2850" s="20" t="str">
        <f>TEXT(Table1[[#This Row],[Date]],"mmmm")</f>
        <v>kwiecień</v>
      </c>
      <c r="D2850" s="2">
        <v>1935</v>
      </c>
      <c r="E2850" s="2">
        <v>2</v>
      </c>
      <c r="F2850" s="2" t="s">
        <v>14</v>
      </c>
      <c r="G2850" s="2" t="s">
        <v>17</v>
      </c>
      <c r="H2850" s="5">
        <v>44.95</v>
      </c>
      <c r="I2850" s="3">
        <v>0</v>
      </c>
      <c r="J2850" s="5">
        <f>Table1[[#This Row],[Ticket Price Price Per Unit]]*(1-Table1[[#This Row],[Discount Given]])</f>
        <v>44.95</v>
      </c>
      <c r="K2850" s="5">
        <v>27.95</v>
      </c>
      <c r="L2850" s="2">
        <v>9</v>
      </c>
      <c r="M2850" s="2">
        <v>3026</v>
      </c>
      <c r="N2850" s="5">
        <f>Table1[[#This Row],[Sales Price Per Unit]]*Table1[[#This Row],[Quantity]]</f>
        <v>404.55</v>
      </c>
      <c r="O2850" s="5">
        <f>((Table1[[#This Row],[Ticket Price Price Per Unit]]-Table1[[#This Row],[Sales Price Per Unit]]))*Table1[[#This Row],[Quantity]]</f>
        <v>0</v>
      </c>
      <c r="P2850" s="5">
        <f>(Table1[[#This Row],[Sales Price Per Unit]]-Table1[[#This Row],[Cost per Unit]])*Table1[[#This Row],[Quantity]]</f>
        <v>153.00000000000003</v>
      </c>
    </row>
    <row r="2851" spans="1:16" x14ac:dyDescent="0.25">
      <c r="A2851" s="1">
        <v>41374</v>
      </c>
      <c r="B2851" s="20">
        <f>MONTH(Table1[[#This Row],[Date]])</f>
        <v>4</v>
      </c>
      <c r="C2851" s="20" t="str">
        <f>TEXT(Table1[[#This Row],[Date]],"mmmm")</f>
        <v>kwiecień</v>
      </c>
      <c r="D2851" s="2">
        <v>1936</v>
      </c>
      <c r="E2851" s="2">
        <v>4</v>
      </c>
      <c r="F2851" s="2" t="s">
        <v>12</v>
      </c>
      <c r="G2851" s="2" t="s">
        <v>17</v>
      </c>
      <c r="H2851" s="5">
        <v>73.95</v>
      </c>
      <c r="I2851" s="3">
        <v>0.1</v>
      </c>
      <c r="J2851" s="5">
        <f>Table1[[#This Row],[Ticket Price Price Per Unit]]*(1-Table1[[#This Row],[Discount Given]])</f>
        <v>66.555000000000007</v>
      </c>
      <c r="K2851" s="5">
        <v>38.86</v>
      </c>
      <c r="L2851" s="2">
        <v>1</v>
      </c>
      <c r="M2851" s="2">
        <v>3010</v>
      </c>
      <c r="N2851" s="5">
        <f>Table1[[#This Row],[Sales Price Per Unit]]*Table1[[#This Row],[Quantity]]</f>
        <v>66.555000000000007</v>
      </c>
      <c r="O2851" s="5">
        <f>((Table1[[#This Row],[Ticket Price Price Per Unit]]-Table1[[#This Row],[Sales Price Per Unit]]))*Table1[[#This Row],[Quantity]]</f>
        <v>7.394999999999996</v>
      </c>
      <c r="P2851" s="5">
        <f>(Table1[[#This Row],[Sales Price Per Unit]]-Table1[[#This Row],[Cost per Unit]])*Table1[[#This Row],[Quantity]]</f>
        <v>27.695000000000007</v>
      </c>
    </row>
    <row r="2852" spans="1:16" x14ac:dyDescent="0.25">
      <c r="A2852" s="1">
        <v>41374</v>
      </c>
      <c r="B2852" s="20">
        <f>MONTH(Table1[[#This Row],[Date]])</f>
        <v>4</v>
      </c>
      <c r="C2852" s="20" t="str">
        <f>TEXT(Table1[[#This Row],[Date]],"mmmm")</f>
        <v>kwiecień</v>
      </c>
      <c r="D2852" s="2">
        <v>1936</v>
      </c>
      <c r="E2852" s="2">
        <v>27</v>
      </c>
      <c r="F2852" s="2" t="s">
        <v>12</v>
      </c>
      <c r="G2852" s="2" t="s">
        <v>17</v>
      </c>
      <c r="H2852" s="5">
        <v>4.95</v>
      </c>
      <c r="I2852" s="3">
        <v>0</v>
      </c>
      <c r="J2852" s="5">
        <f>Table1[[#This Row],[Ticket Price Price Per Unit]]*(1-Table1[[#This Row],[Discount Given]])</f>
        <v>4.95</v>
      </c>
      <c r="K2852" s="5">
        <v>1.82</v>
      </c>
      <c r="L2852" s="2">
        <v>7</v>
      </c>
      <c r="M2852" s="2">
        <v>3010</v>
      </c>
      <c r="N2852" s="5">
        <f>Table1[[#This Row],[Sales Price Per Unit]]*Table1[[#This Row],[Quantity]]</f>
        <v>34.65</v>
      </c>
      <c r="O2852" s="5">
        <f>((Table1[[#This Row],[Ticket Price Price Per Unit]]-Table1[[#This Row],[Sales Price Per Unit]]))*Table1[[#This Row],[Quantity]]</f>
        <v>0</v>
      </c>
      <c r="P2852" s="5">
        <f>(Table1[[#This Row],[Sales Price Per Unit]]-Table1[[#This Row],[Cost per Unit]])*Table1[[#This Row],[Quantity]]</f>
        <v>21.91</v>
      </c>
    </row>
    <row r="2853" spans="1:16" x14ac:dyDescent="0.25">
      <c r="A2853" s="1">
        <v>41374</v>
      </c>
      <c r="B2853" s="20">
        <f>MONTH(Table1[[#This Row],[Date]])</f>
        <v>4</v>
      </c>
      <c r="C2853" s="20" t="str">
        <f>TEXT(Table1[[#This Row],[Date]],"mmmm")</f>
        <v>kwiecień</v>
      </c>
      <c r="D2853" s="2">
        <v>1936</v>
      </c>
      <c r="E2853" s="2">
        <v>47</v>
      </c>
      <c r="F2853" s="2" t="s">
        <v>12</v>
      </c>
      <c r="G2853" s="2" t="s">
        <v>17</v>
      </c>
      <c r="H2853" s="5">
        <v>28.95</v>
      </c>
      <c r="I2853" s="3">
        <v>0</v>
      </c>
      <c r="J2853" s="5">
        <f>Table1[[#This Row],[Ticket Price Price Per Unit]]*(1-Table1[[#This Row],[Discount Given]])</f>
        <v>28.95</v>
      </c>
      <c r="K2853" s="5">
        <v>8.86</v>
      </c>
      <c r="L2853" s="2">
        <v>2</v>
      </c>
      <c r="M2853" s="2">
        <v>3010</v>
      </c>
      <c r="N2853" s="5">
        <f>Table1[[#This Row],[Sales Price Per Unit]]*Table1[[#This Row],[Quantity]]</f>
        <v>57.9</v>
      </c>
      <c r="O2853" s="5">
        <f>((Table1[[#This Row],[Ticket Price Price Per Unit]]-Table1[[#This Row],[Sales Price Per Unit]]))*Table1[[#This Row],[Quantity]]</f>
        <v>0</v>
      </c>
      <c r="P2853" s="5">
        <f>(Table1[[#This Row],[Sales Price Per Unit]]-Table1[[#This Row],[Cost per Unit]])*Table1[[#This Row],[Quantity]]</f>
        <v>40.18</v>
      </c>
    </row>
    <row r="2854" spans="1:16" x14ac:dyDescent="0.25">
      <c r="A2854" s="1">
        <v>41374</v>
      </c>
      <c r="B2854" s="20">
        <f>MONTH(Table1[[#This Row],[Date]])</f>
        <v>4</v>
      </c>
      <c r="C2854" s="20" t="str">
        <f>TEXT(Table1[[#This Row],[Date]],"mmmm")</f>
        <v>kwiecień</v>
      </c>
      <c r="D2854" s="2">
        <v>1937</v>
      </c>
      <c r="E2854" s="2">
        <v>39</v>
      </c>
      <c r="F2854" s="2" t="s">
        <v>14</v>
      </c>
      <c r="G2854" s="2" t="s">
        <v>17</v>
      </c>
      <c r="H2854" s="5">
        <v>26.95</v>
      </c>
      <c r="I2854" s="3">
        <v>0</v>
      </c>
      <c r="J2854" s="5">
        <f>Table1[[#This Row],[Ticket Price Price Per Unit]]*(1-Table1[[#This Row],[Discount Given]])</f>
        <v>26.95</v>
      </c>
      <c r="K2854" s="5">
        <v>12.24</v>
      </c>
      <c r="L2854" s="2">
        <v>24</v>
      </c>
      <c r="M2854" s="2">
        <v>3023</v>
      </c>
      <c r="N2854" s="5">
        <f>Table1[[#This Row],[Sales Price Per Unit]]*Table1[[#This Row],[Quantity]]</f>
        <v>646.79999999999995</v>
      </c>
      <c r="O2854" s="5">
        <f>((Table1[[#This Row],[Ticket Price Price Per Unit]]-Table1[[#This Row],[Sales Price Per Unit]]))*Table1[[#This Row],[Quantity]]</f>
        <v>0</v>
      </c>
      <c r="P2854" s="5">
        <f>(Table1[[#This Row],[Sales Price Per Unit]]-Table1[[#This Row],[Cost per Unit]])*Table1[[#This Row],[Quantity]]</f>
        <v>353.03999999999996</v>
      </c>
    </row>
    <row r="2855" spans="1:16" x14ac:dyDescent="0.25">
      <c r="A2855" s="1">
        <v>41374</v>
      </c>
      <c r="B2855" s="20">
        <f>MONTH(Table1[[#This Row],[Date]])</f>
        <v>4</v>
      </c>
      <c r="C2855" s="20" t="str">
        <f>TEXT(Table1[[#This Row],[Date]],"mmmm")</f>
        <v>kwiecień</v>
      </c>
      <c r="D2855" s="2">
        <v>1937</v>
      </c>
      <c r="E2855" s="2">
        <v>21</v>
      </c>
      <c r="F2855" s="2" t="s">
        <v>14</v>
      </c>
      <c r="G2855" s="2" t="s">
        <v>17</v>
      </c>
      <c r="H2855" s="5">
        <v>26.95</v>
      </c>
      <c r="I2855" s="3">
        <v>0</v>
      </c>
      <c r="J2855" s="5">
        <f>Table1[[#This Row],[Ticket Price Price Per Unit]]*(1-Table1[[#This Row],[Discount Given]])</f>
        <v>26.95</v>
      </c>
      <c r="K2855" s="5">
        <v>12.42</v>
      </c>
      <c r="L2855" s="2">
        <v>11</v>
      </c>
      <c r="M2855" s="2">
        <v>3023</v>
      </c>
      <c r="N2855" s="5">
        <f>Table1[[#This Row],[Sales Price Per Unit]]*Table1[[#This Row],[Quantity]]</f>
        <v>296.45</v>
      </c>
      <c r="O2855" s="5">
        <f>((Table1[[#This Row],[Ticket Price Price Per Unit]]-Table1[[#This Row],[Sales Price Per Unit]]))*Table1[[#This Row],[Quantity]]</f>
        <v>0</v>
      </c>
      <c r="P2855" s="5">
        <f>(Table1[[#This Row],[Sales Price Per Unit]]-Table1[[#This Row],[Cost per Unit]])*Table1[[#This Row],[Quantity]]</f>
        <v>159.82999999999998</v>
      </c>
    </row>
    <row r="2856" spans="1:16" x14ac:dyDescent="0.25">
      <c r="A2856" s="1">
        <v>41374</v>
      </c>
      <c r="B2856" s="20">
        <f>MONTH(Table1[[#This Row],[Date]])</f>
        <v>4</v>
      </c>
      <c r="C2856" s="20" t="str">
        <f>TEXT(Table1[[#This Row],[Date]],"mmmm")</f>
        <v>kwiecień</v>
      </c>
      <c r="D2856" s="2">
        <v>1937</v>
      </c>
      <c r="E2856" s="2">
        <v>29</v>
      </c>
      <c r="F2856" s="2" t="s">
        <v>14</v>
      </c>
      <c r="G2856" s="2" t="s">
        <v>17</v>
      </c>
      <c r="H2856" s="5">
        <v>40.950000000000003</v>
      </c>
      <c r="I2856" s="3">
        <v>0.2</v>
      </c>
      <c r="J2856" s="5">
        <f>Table1[[#This Row],[Ticket Price Price Per Unit]]*(1-Table1[[#This Row],[Discount Given]])</f>
        <v>32.760000000000005</v>
      </c>
      <c r="K2856" s="5">
        <v>15.51</v>
      </c>
      <c r="L2856" s="2">
        <v>1</v>
      </c>
      <c r="M2856" s="2">
        <v>3023</v>
      </c>
      <c r="N2856" s="5">
        <f>Table1[[#This Row],[Sales Price Per Unit]]*Table1[[#This Row],[Quantity]]</f>
        <v>32.760000000000005</v>
      </c>
      <c r="O2856" s="5">
        <f>((Table1[[#This Row],[Ticket Price Price Per Unit]]-Table1[[#This Row],[Sales Price Per Unit]]))*Table1[[#This Row],[Quantity]]</f>
        <v>8.1899999999999977</v>
      </c>
      <c r="P2856" s="5">
        <f>(Table1[[#This Row],[Sales Price Per Unit]]-Table1[[#This Row],[Cost per Unit]])*Table1[[#This Row],[Quantity]]</f>
        <v>17.250000000000007</v>
      </c>
    </row>
    <row r="2857" spans="1:16" x14ac:dyDescent="0.25">
      <c r="A2857" s="1">
        <v>41374</v>
      </c>
      <c r="B2857" s="20">
        <f>MONTH(Table1[[#This Row],[Date]])</f>
        <v>4</v>
      </c>
      <c r="C2857" s="20" t="str">
        <f>TEXT(Table1[[#This Row],[Date]],"mmmm")</f>
        <v>kwiecień</v>
      </c>
      <c r="D2857" s="2">
        <v>1938</v>
      </c>
      <c r="E2857" s="2">
        <v>36</v>
      </c>
      <c r="F2857" s="2" t="s">
        <v>12</v>
      </c>
      <c r="G2857" s="2" t="s">
        <v>17</v>
      </c>
      <c r="H2857" s="5">
        <v>26.95</v>
      </c>
      <c r="I2857" s="3">
        <v>0.1</v>
      </c>
      <c r="J2857" s="5">
        <f>Table1[[#This Row],[Ticket Price Price Per Unit]]*(1-Table1[[#This Row],[Discount Given]])</f>
        <v>24.254999999999999</v>
      </c>
      <c r="K2857" s="5">
        <v>12.53</v>
      </c>
      <c r="L2857" s="2">
        <v>32</v>
      </c>
      <c r="M2857" s="2">
        <v>3029</v>
      </c>
      <c r="N2857" s="5">
        <f>Table1[[#This Row],[Sales Price Per Unit]]*Table1[[#This Row],[Quantity]]</f>
        <v>776.16</v>
      </c>
      <c r="O2857" s="5">
        <f>((Table1[[#This Row],[Ticket Price Price Per Unit]]-Table1[[#This Row],[Sales Price Per Unit]]))*Table1[[#This Row],[Quantity]]</f>
        <v>86.240000000000009</v>
      </c>
      <c r="P2857" s="5">
        <f>(Table1[[#This Row],[Sales Price Per Unit]]-Table1[[#This Row],[Cost per Unit]])*Table1[[#This Row],[Quantity]]</f>
        <v>375.2</v>
      </c>
    </row>
    <row r="2858" spans="1:16" x14ac:dyDescent="0.25">
      <c r="A2858" s="1">
        <v>41374</v>
      </c>
      <c r="B2858" s="20">
        <f>MONTH(Table1[[#This Row],[Date]])</f>
        <v>4</v>
      </c>
      <c r="C2858" s="20" t="str">
        <f>TEXT(Table1[[#This Row],[Date]],"mmmm")</f>
        <v>kwiecień</v>
      </c>
      <c r="D2858" s="2">
        <v>1939</v>
      </c>
      <c r="E2858" s="2">
        <v>10</v>
      </c>
      <c r="F2858" s="2" t="s">
        <v>14</v>
      </c>
      <c r="G2858" s="2" t="s">
        <v>17</v>
      </c>
      <c r="H2858" s="5">
        <v>34.950000000000003</v>
      </c>
      <c r="I2858" s="3">
        <v>0</v>
      </c>
      <c r="J2858" s="5">
        <f>Table1[[#This Row],[Ticket Price Price Per Unit]]*(1-Table1[[#This Row],[Discount Given]])</f>
        <v>34.950000000000003</v>
      </c>
      <c r="K2858" s="5">
        <v>22.13</v>
      </c>
      <c r="L2858" s="2">
        <v>4</v>
      </c>
      <c r="M2858" s="2">
        <v>3025</v>
      </c>
      <c r="N2858" s="5">
        <f>Table1[[#This Row],[Sales Price Per Unit]]*Table1[[#This Row],[Quantity]]</f>
        <v>139.80000000000001</v>
      </c>
      <c r="O2858" s="5">
        <f>((Table1[[#This Row],[Ticket Price Price Per Unit]]-Table1[[#This Row],[Sales Price Per Unit]]))*Table1[[#This Row],[Quantity]]</f>
        <v>0</v>
      </c>
      <c r="P2858" s="5">
        <f>(Table1[[#This Row],[Sales Price Per Unit]]-Table1[[#This Row],[Cost per Unit]])*Table1[[#This Row],[Quantity]]</f>
        <v>51.280000000000015</v>
      </c>
    </row>
    <row r="2859" spans="1:16" x14ac:dyDescent="0.25">
      <c r="A2859" s="1">
        <v>41374</v>
      </c>
      <c r="B2859" s="20">
        <f>MONTH(Table1[[#This Row],[Date]])</f>
        <v>4</v>
      </c>
      <c r="C2859" s="20" t="str">
        <f>TEXT(Table1[[#This Row],[Date]],"mmmm")</f>
        <v>kwiecień</v>
      </c>
      <c r="D2859" s="2">
        <v>1939</v>
      </c>
      <c r="E2859" s="2">
        <v>31</v>
      </c>
      <c r="F2859" s="2" t="s">
        <v>14</v>
      </c>
      <c r="G2859" s="2" t="s">
        <v>17</v>
      </c>
      <c r="H2859" s="5">
        <v>0.95</v>
      </c>
      <c r="I2859" s="3">
        <v>0</v>
      </c>
      <c r="J2859" s="5">
        <f>Table1[[#This Row],[Ticket Price Price Per Unit]]*(1-Table1[[#This Row],[Discount Given]])</f>
        <v>0.95</v>
      </c>
      <c r="K2859" s="5">
        <v>0.34</v>
      </c>
      <c r="L2859" s="2">
        <v>25</v>
      </c>
      <c r="M2859" s="2">
        <v>3025</v>
      </c>
      <c r="N2859" s="5">
        <f>Table1[[#This Row],[Sales Price Per Unit]]*Table1[[#This Row],[Quantity]]</f>
        <v>23.75</v>
      </c>
      <c r="O2859" s="5">
        <f>((Table1[[#This Row],[Ticket Price Price Per Unit]]-Table1[[#This Row],[Sales Price Per Unit]]))*Table1[[#This Row],[Quantity]]</f>
        <v>0</v>
      </c>
      <c r="P2859" s="5">
        <f>(Table1[[#This Row],[Sales Price Per Unit]]-Table1[[#This Row],[Cost per Unit]])*Table1[[#This Row],[Quantity]]</f>
        <v>15.249999999999996</v>
      </c>
    </row>
    <row r="2860" spans="1:16" x14ac:dyDescent="0.25">
      <c r="A2860" s="1">
        <v>41374</v>
      </c>
      <c r="B2860" s="20">
        <f>MONTH(Table1[[#This Row],[Date]])</f>
        <v>4</v>
      </c>
      <c r="C2860" s="20" t="str">
        <f>TEXT(Table1[[#This Row],[Date]],"mmmm")</f>
        <v>kwiecień</v>
      </c>
      <c r="D2860" s="2">
        <v>1940</v>
      </c>
      <c r="E2860" s="2">
        <v>26</v>
      </c>
      <c r="F2860" s="2" t="s">
        <v>12</v>
      </c>
      <c r="G2860" s="2" t="s">
        <v>17</v>
      </c>
      <c r="H2860" s="5">
        <v>0.95</v>
      </c>
      <c r="I2860" s="3">
        <v>0.1</v>
      </c>
      <c r="J2860" s="5">
        <f>Table1[[#This Row],[Ticket Price Price Per Unit]]*(1-Table1[[#This Row],[Discount Given]])</f>
        <v>0.85499999999999998</v>
      </c>
      <c r="K2860" s="5">
        <v>0.42</v>
      </c>
      <c r="L2860" s="2">
        <v>4</v>
      </c>
      <c r="M2860" s="2">
        <v>3033</v>
      </c>
      <c r="N2860" s="5">
        <f>Table1[[#This Row],[Sales Price Per Unit]]*Table1[[#This Row],[Quantity]]</f>
        <v>3.42</v>
      </c>
      <c r="O2860" s="5">
        <f>((Table1[[#This Row],[Ticket Price Price Per Unit]]-Table1[[#This Row],[Sales Price Per Unit]]))*Table1[[#This Row],[Quantity]]</f>
        <v>0.37999999999999989</v>
      </c>
      <c r="P2860" s="5">
        <f>(Table1[[#This Row],[Sales Price Per Unit]]-Table1[[#This Row],[Cost per Unit]])*Table1[[#This Row],[Quantity]]</f>
        <v>1.74</v>
      </c>
    </row>
    <row r="2861" spans="1:16" x14ac:dyDescent="0.25">
      <c r="A2861" s="1">
        <v>41374</v>
      </c>
      <c r="B2861" s="20">
        <f>MONTH(Table1[[#This Row],[Date]])</f>
        <v>4</v>
      </c>
      <c r="C2861" s="20" t="str">
        <f>TEXT(Table1[[#This Row],[Date]],"mmmm")</f>
        <v>kwiecień</v>
      </c>
      <c r="D2861" s="2">
        <v>1940</v>
      </c>
      <c r="E2861" s="2">
        <v>50</v>
      </c>
      <c r="F2861" s="2" t="s">
        <v>12</v>
      </c>
      <c r="G2861" s="2" t="s">
        <v>17</v>
      </c>
      <c r="H2861" s="5">
        <v>24.95</v>
      </c>
      <c r="I2861" s="3">
        <v>0</v>
      </c>
      <c r="J2861" s="5">
        <f>Table1[[#This Row],[Ticket Price Price Per Unit]]*(1-Table1[[#This Row],[Discount Given]])</f>
        <v>24.95</v>
      </c>
      <c r="K2861" s="5">
        <v>12.14</v>
      </c>
      <c r="L2861" s="2">
        <v>1</v>
      </c>
      <c r="M2861" s="2">
        <v>3033</v>
      </c>
      <c r="N2861" s="5">
        <f>Table1[[#This Row],[Sales Price Per Unit]]*Table1[[#This Row],[Quantity]]</f>
        <v>24.95</v>
      </c>
      <c r="O2861" s="5">
        <f>((Table1[[#This Row],[Ticket Price Price Per Unit]]-Table1[[#This Row],[Sales Price Per Unit]]))*Table1[[#This Row],[Quantity]]</f>
        <v>0</v>
      </c>
      <c r="P2861" s="5">
        <f>(Table1[[#This Row],[Sales Price Per Unit]]-Table1[[#This Row],[Cost per Unit]])*Table1[[#This Row],[Quantity]]</f>
        <v>12.809999999999999</v>
      </c>
    </row>
    <row r="2862" spans="1:16" x14ac:dyDescent="0.25">
      <c r="A2862" s="1">
        <v>41374</v>
      </c>
      <c r="B2862" s="20">
        <f>MONTH(Table1[[#This Row],[Date]])</f>
        <v>4</v>
      </c>
      <c r="C2862" s="20" t="str">
        <f>TEXT(Table1[[#This Row],[Date]],"mmmm")</f>
        <v>kwiecień</v>
      </c>
      <c r="D2862" s="2">
        <v>1940</v>
      </c>
      <c r="E2862" s="2">
        <v>2</v>
      </c>
      <c r="F2862" s="2" t="s">
        <v>12</v>
      </c>
      <c r="G2862" s="2" t="s">
        <v>17</v>
      </c>
      <c r="H2862" s="5">
        <v>44.95</v>
      </c>
      <c r="I2862" s="3">
        <v>0.2</v>
      </c>
      <c r="J2862" s="5">
        <f>Table1[[#This Row],[Ticket Price Price Per Unit]]*(1-Table1[[#This Row],[Discount Given]])</f>
        <v>35.96</v>
      </c>
      <c r="K2862" s="5">
        <v>27.95</v>
      </c>
      <c r="L2862" s="2">
        <v>2</v>
      </c>
      <c r="M2862" s="2">
        <v>3033</v>
      </c>
      <c r="N2862" s="5">
        <f>Table1[[#This Row],[Sales Price Per Unit]]*Table1[[#This Row],[Quantity]]</f>
        <v>71.92</v>
      </c>
      <c r="O2862" s="5">
        <f>((Table1[[#This Row],[Ticket Price Price Per Unit]]-Table1[[#This Row],[Sales Price Per Unit]]))*Table1[[#This Row],[Quantity]]</f>
        <v>17.980000000000004</v>
      </c>
      <c r="P2862" s="5">
        <f>(Table1[[#This Row],[Sales Price Per Unit]]-Table1[[#This Row],[Cost per Unit]])*Table1[[#This Row],[Quantity]]</f>
        <v>16.020000000000003</v>
      </c>
    </row>
    <row r="2863" spans="1:16" x14ac:dyDescent="0.25">
      <c r="A2863" s="1">
        <v>41374</v>
      </c>
      <c r="B2863" s="20">
        <f>MONTH(Table1[[#This Row],[Date]])</f>
        <v>4</v>
      </c>
      <c r="C2863" s="20" t="str">
        <f>TEXT(Table1[[#This Row],[Date]],"mmmm")</f>
        <v>kwiecień</v>
      </c>
      <c r="D2863" s="2">
        <v>1941</v>
      </c>
      <c r="E2863" s="2">
        <v>48</v>
      </c>
      <c r="F2863" s="2" t="s">
        <v>14</v>
      </c>
      <c r="G2863" s="2" t="s">
        <v>17</v>
      </c>
      <c r="H2863" s="5">
        <v>3.95</v>
      </c>
      <c r="I2863" s="3">
        <v>0</v>
      </c>
      <c r="J2863" s="5">
        <f>Table1[[#This Row],[Ticket Price Price Per Unit]]*(1-Table1[[#This Row],[Discount Given]])</f>
        <v>3.95</v>
      </c>
      <c r="K2863" s="5">
        <v>1.43</v>
      </c>
      <c r="L2863" s="2">
        <v>16</v>
      </c>
      <c r="M2863" s="2">
        <v>3018</v>
      </c>
      <c r="N2863" s="5">
        <f>Table1[[#This Row],[Sales Price Per Unit]]*Table1[[#This Row],[Quantity]]</f>
        <v>63.2</v>
      </c>
      <c r="O2863" s="5">
        <f>((Table1[[#This Row],[Ticket Price Price Per Unit]]-Table1[[#This Row],[Sales Price Per Unit]]))*Table1[[#This Row],[Quantity]]</f>
        <v>0</v>
      </c>
      <c r="P2863" s="5">
        <f>(Table1[[#This Row],[Sales Price Per Unit]]-Table1[[#This Row],[Cost per Unit]])*Table1[[#This Row],[Quantity]]</f>
        <v>40.320000000000007</v>
      </c>
    </row>
    <row r="2864" spans="1:16" x14ac:dyDescent="0.25">
      <c r="A2864" s="1">
        <v>41374</v>
      </c>
      <c r="B2864" s="20">
        <f>MONTH(Table1[[#This Row],[Date]])</f>
        <v>4</v>
      </c>
      <c r="C2864" s="20" t="str">
        <f>TEXT(Table1[[#This Row],[Date]],"mmmm")</f>
        <v>kwiecień</v>
      </c>
      <c r="D2864" s="2">
        <v>1942</v>
      </c>
      <c r="E2864" s="2">
        <v>46</v>
      </c>
      <c r="F2864" s="2" t="s">
        <v>12</v>
      </c>
      <c r="G2864" s="2" t="s">
        <v>17</v>
      </c>
      <c r="H2864" s="5">
        <v>55.95</v>
      </c>
      <c r="I2864" s="3">
        <v>0</v>
      </c>
      <c r="J2864" s="5">
        <f>Table1[[#This Row],[Ticket Price Price Per Unit]]*(1-Table1[[#This Row],[Discount Given]])</f>
        <v>55.95</v>
      </c>
      <c r="K2864" s="5">
        <v>32.47</v>
      </c>
      <c r="L2864" s="2">
        <v>35</v>
      </c>
      <c r="M2864" s="2">
        <v>3014</v>
      </c>
      <c r="N2864" s="5">
        <f>Table1[[#This Row],[Sales Price Per Unit]]*Table1[[#This Row],[Quantity]]</f>
        <v>1958.25</v>
      </c>
      <c r="O2864" s="5">
        <f>((Table1[[#This Row],[Ticket Price Price Per Unit]]-Table1[[#This Row],[Sales Price Per Unit]]))*Table1[[#This Row],[Quantity]]</f>
        <v>0</v>
      </c>
      <c r="P2864" s="5">
        <f>(Table1[[#This Row],[Sales Price Per Unit]]-Table1[[#This Row],[Cost per Unit]])*Table1[[#This Row],[Quantity]]</f>
        <v>821.80000000000018</v>
      </c>
    </row>
    <row r="2865" spans="1:16" x14ac:dyDescent="0.25">
      <c r="A2865" s="1">
        <v>41374</v>
      </c>
      <c r="B2865" s="20">
        <f>MONTH(Table1[[#This Row],[Date]])</f>
        <v>4</v>
      </c>
      <c r="C2865" s="20" t="str">
        <f>TEXT(Table1[[#This Row],[Date]],"mmmm")</f>
        <v>kwiecień</v>
      </c>
      <c r="D2865" s="2">
        <v>1942</v>
      </c>
      <c r="E2865" s="2">
        <v>42</v>
      </c>
      <c r="F2865" s="2" t="s">
        <v>12</v>
      </c>
      <c r="G2865" s="2" t="s">
        <v>17</v>
      </c>
      <c r="H2865" s="5">
        <v>35.950000000000003</v>
      </c>
      <c r="I2865" s="3">
        <v>0.1</v>
      </c>
      <c r="J2865" s="5">
        <f>Table1[[#This Row],[Ticket Price Price Per Unit]]*(1-Table1[[#This Row],[Discount Given]])</f>
        <v>32.355000000000004</v>
      </c>
      <c r="K2865" s="5">
        <v>20.25</v>
      </c>
      <c r="L2865" s="2">
        <v>2</v>
      </c>
      <c r="M2865" s="2">
        <v>3014</v>
      </c>
      <c r="N2865" s="5">
        <f>Table1[[#This Row],[Sales Price Per Unit]]*Table1[[#This Row],[Quantity]]</f>
        <v>64.710000000000008</v>
      </c>
      <c r="O2865" s="5">
        <f>((Table1[[#This Row],[Ticket Price Price Per Unit]]-Table1[[#This Row],[Sales Price Per Unit]]))*Table1[[#This Row],[Quantity]]</f>
        <v>7.1899999999999977</v>
      </c>
      <c r="P2865" s="5">
        <f>(Table1[[#This Row],[Sales Price Per Unit]]-Table1[[#This Row],[Cost per Unit]])*Table1[[#This Row],[Quantity]]</f>
        <v>24.210000000000008</v>
      </c>
    </row>
    <row r="2866" spans="1:16" x14ac:dyDescent="0.25">
      <c r="A2866" s="1">
        <v>41374</v>
      </c>
      <c r="B2866" s="20">
        <f>MONTH(Table1[[#This Row],[Date]])</f>
        <v>4</v>
      </c>
      <c r="C2866" s="20" t="str">
        <f>TEXT(Table1[[#This Row],[Date]],"mmmm")</f>
        <v>kwiecień</v>
      </c>
      <c r="D2866" s="2">
        <v>1942</v>
      </c>
      <c r="E2866" s="2">
        <v>29</v>
      </c>
      <c r="F2866" s="2" t="s">
        <v>12</v>
      </c>
      <c r="G2866" s="2" t="s">
        <v>17</v>
      </c>
      <c r="H2866" s="5">
        <v>40.950000000000003</v>
      </c>
      <c r="I2866" s="3">
        <v>0</v>
      </c>
      <c r="J2866" s="5">
        <f>Table1[[#This Row],[Ticket Price Price Per Unit]]*(1-Table1[[#This Row],[Discount Given]])</f>
        <v>40.950000000000003</v>
      </c>
      <c r="K2866" s="5">
        <v>15.51</v>
      </c>
      <c r="L2866" s="2">
        <v>2</v>
      </c>
      <c r="M2866" s="2">
        <v>3014</v>
      </c>
      <c r="N2866" s="5">
        <f>Table1[[#This Row],[Sales Price Per Unit]]*Table1[[#This Row],[Quantity]]</f>
        <v>81.900000000000006</v>
      </c>
      <c r="O2866" s="5">
        <f>((Table1[[#This Row],[Ticket Price Price Per Unit]]-Table1[[#This Row],[Sales Price Per Unit]]))*Table1[[#This Row],[Quantity]]</f>
        <v>0</v>
      </c>
      <c r="P2866" s="5">
        <f>(Table1[[#This Row],[Sales Price Per Unit]]-Table1[[#This Row],[Cost per Unit]])*Table1[[#This Row],[Quantity]]</f>
        <v>50.88000000000001</v>
      </c>
    </row>
    <row r="2867" spans="1:16" x14ac:dyDescent="0.25">
      <c r="A2867" s="1">
        <v>41374</v>
      </c>
      <c r="B2867" s="20">
        <f>MONTH(Table1[[#This Row],[Date]])</f>
        <v>4</v>
      </c>
      <c r="C2867" s="20" t="str">
        <f>TEXT(Table1[[#This Row],[Date]],"mmmm")</f>
        <v>kwiecień</v>
      </c>
      <c r="D2867" s="2">
        <v>1943</v>
      </c>
      <c r="E2867" s="2">
        <v>8</v>
      </c>
      <c r="F2867" s="2" t="s">
        <v>14</v>
      </c>
      <c r="G2867" s="2" t="s">
        <v>17</v>
      </c>
      <c r="H2867" s="5">
        <v>7.95</v>
      </c>
      <c r="I2867" s="3">
        <v>0</v>
      </c>
      <c r="J2867" s="5">
        <f>Table1[[#This Row],[Ticket Price Price Per Unit]]*(1-Table1[[#This Row],[Discount Given]])</f>
        <v>7.95</v>
      </c>
      <c r="K2867" s="5">
        <v>4.53</v>
      </c>
      <c r="L2867" s="2">
        <v>24</v>
      </c>
      <c r="M2867" s="2">
        <v>3032</v>
      </c>
      <c r="N2867" s="5">
        <f>Table1[[#This Row],[Sales Price Per Unit]]*Table1[[#This Row],[Quantity]]</f>
        <v>190.8</v>
      </c>
      <c r="O2867" s="5">
        <f>((Table1[[#This Row],[Ticket Price Price Per Unit]]-Table1[[#This Row],[Sales Price Per Unit]]))*Table1[[#This Row],[Quantity]]</f>
        <v>0</v>
      </c>
      <c r="P2867" s="5">
        <f>(Table1[[#This Row],[Sales Price Per Unit]]-Table1[[#This Row],[Cost per Unit]])*Table1[[#This Row],[Quantity]]</f>
        <v>82.08</v>
      </c>
    </row>
    <row r="2868" spans="1:16" x14ac:dyDescent="0.25">
      <c r="A2868" s="1">
        <v>41374</v>
      </c>
      <c r="B2868" s="20">
        <f>MONTH(Table1[[#This Row],[Date]])</f>
        <v>4</v>
      </c>
      <c r="C2868" s="20" t="str">
        <f>TEXT(Table1[[#This Row],[Date]],"mmmm")</f>
        <v>kwiecień</v>
      </c>
      <c r="D2868" s="2">
        <v>1943</v>
      </c>
      <c r="E2868" s="2">
        <v>44</v>
      </c>
      <c r="F2868" s="2" t="s">
        <v>14</v>
      </c>
      <c r="G2868" s="2" t="s">
        <v>17</v>
      </c>
      <c r="H2868" s="5">
        <v>38.950000000000003</v>
      </c>
      <c r="I2868" s="3">
        <v>0</v>
      </c>
      <c r="J2868" s="5">
        <f>Table1[[#This Row],[Ticket Price Price Per Unit]]*(1-Table1[[#This Row],[Discount Given]])</f>
        <v>38.950000000000003</v>
      </c>
      <c r="K2868" s="5">
        <v>24.76</v>
      </c>
      <c r="L2868" s="2">
        <v>17</v>
      </c>
      <c r="M2868" s="2">
        <v>3032</v>
      </c>
      <c r="N2868" s="5">
        <f>Table1[[#This Row],[Sales Price Per Unit]]*Table1[[#This Row],[Quantity]]</f>
        <v>662.15000000000009</v>
      </c>
      <c r="O2868" s="5">
        <f>((Table1[[#This Row],[Ticket Price Price Per Unit]]-Table1[[#This Row],[Sales Price Per Unit]]))*Table1[[#This Row],[Quantity]]</f>
        <v>0</v>
      </c>
      <c r="P2868" s="5">
        <f>(Table1[[#This Row],[Sales Price Per Unit]]-Table1[[#This Row],[Cost per Unit]])*Table1[[#This Row],[Quantity]]</f>
        <v>241.23000000000002</v>
      </c>
    </row>
    <row r="2869" spans="1:16" x14ac:dyDescent="0.25">
      <c r="A2869" s="1">
        <v>41374</v>
      </c>
      <c r="B2869" s="20">
        <f>MONTH(Table1[[#This Row],[Date]])</f>
        <v>4</v>
      </c>
      <c r="C2869" s="20" t="str">
        <f>TEXT(Table1[[#This Row],[Date]],"mmmm")</f>
        <v>kwiecień</v>
      </c>
      <c r="D2869" s="2">
        <v>1944</v>
      </c>
      <c r="E2869" s="2">
        <v>17</v>
      </c>
      <c r="F2869" s="2" t="s">
        <v>14</v>
      </c>
      <c r="G2869" s="2" t="s">
        <v>17</v>
      </c>
      <c r="H2869" s="5">
        <v>49.95</v>
      </c>
      <c r="I2869" s="3">
        <v>0</v>
      </c>
      <c r="J2869" s="5">
        <f>Table1[[#This Row],[Ticket Price Price Per Unit]]*(1-Table1[[#This Row],[Discount Given]])</f>
        <v>49.95</v>
      </c>
      <c r="K2869" s="5">
        <v>23.93</v>
      </c>
      <c r="L2869" s="2">
        <v>36</v>
      </c>
      <c r="M2869" s="2">
        <v>3017</v>
      </c>
      <c r="N2869" s="5">
        <f>Table1[[#This Row],[Sales Price Per Unit]]*Table1[[#This Row],[Quantity]]</f>
        <v>1798.2</v>
      </c>
      <c r="O2869" s="5">
        <f>((Table1[[#This Row],[Ticket Price Price Per Unit]]-Table1[[#This Row],[Sales Price Per Unit]]))*Table1[[#This Row],[Quantity]]</f>
        <v>0</v>
      </c>
      <c r="P2869" s="5">
        <f>(Table1[[#This Row],[Sales Price Per Unit]]-Table1[[#This Row],[Cost per Unit]])*Table1[[#This Row],[Quantity]]</f>
        <v>936.72000000000014</v>
      </c>
    </row>
    <row r="2870" spans="1:16" x14ac:dyDescent="0.25">
      <c r="A2870" s="1">
        <v>41374</v>
      </c>
      <c r="B2870" s="20">
        <f>MONTH(Table1[[#This Row],[Date]])</f>
        <v>4</v>
      </c>
      <c r="C2870" s="20" t="str">
        <f>TEXT(Table1[[#This Row],[Date]],"mmmm")</f>
        <v>kwiecień</v>
      </c>
      <c r="D2870" s="2">
        <v>1945</v>
      </c>
      <c r="E2870" s="2">
        <v>9</v>
      </c>
      <c r="F2870" s="2" t="s">
        <v>12</v>
      </c>
      <c r="G2870" s="2" t="s">
        <v>17</v>
      </c>
      <c r="H2870" s="5">
        <v>48.95</v>
      </c>
      <c r="I2870" s="3">
        <v>0</v>
      </c>
      <c r="J2870" s="5">
        <f>Table1[[#This Row],[Ticket Price Price Per Unit]]*(1-Table1[[#This Row],[Discount Given]])</f>
        <v>48.95</v>
      </c>
      <c r="K2870" s="5">
        <v>24.52</v>
      </c>
      <c r="L2870" s="2">
        <v>28</v>
      </c>
      <c r="M2870" s="2">
        <v>3018</v>
      </c>
      <c r="N2870" s="5">
        <f>Table1[[#This Row],[Sales Price Per Unit]]*Table1[[#This Row],[Quantity]]</f>
        <v>1370.6000000000001</v>
      </c>
      <c r="O2870" s="5">
        <f>((Table1[[#This Row],[Ticket Price Price Per Unit]]-Table1[[#This Row],[Sales Price Per Unit]]))*Table1[[#This Row],[Quantity]]</f>
        <v>0</v>
      </c>
      <c r="P2870" s="5">
        <f>(Table1[[#This Row],[Sales Price Per Unit]]-Table1[[#This Row],[Cost per Unit]])*Table1[[#This Row],[Quantity]]</f>
        <v>684.04000000000008</v>
      </c>
    </row>
    <row r="2871" spans="1:16" x14ac:dyDescent="0.25">
      <c r="A2871" s="1">
        <v>41374</v>
      </c>
      <c r="B2871" s="20">
        <f>MONTH(Table1[[#This Row],[Date]])</f>
        <v>4</v>
      </c>
      <c r="C2871" s="20" t="str">
        <f>TEXT(Table1[[#This Row],[Date]],"mmmm")</f>
        <v>kwiecień</v>
      </c>
      <c r="D2871" s="2">
        <v>1946</v>
      </c>
      <c r="E2871" s="2">
        <v>32</v>
      </c>
      <c r="F2871" s="2" t="s">
        <v>14</v>
      </c>
      <c r="G2871" s="2" t="s">
        <v>17</v>
      </c>
      <c r="H2871" s="5">
        <v>22.95</v>
      </c>
      <c r="I2871" s="3">
        <v>0</v>
      </c>
      <c r="J2871" s="5">
        <f>Table1[[#This Row],[Ticket Price Price Per Unit]]*(1-Table1[[#This Row],[Discount Given]])</f>
        <v>22.95</v>
      </c>
      <c r="K2871" s="5">
        <v>11.78</v>
      </c>
      <c r="L2871" s="2">
        <v>4</v>
      </c>
      <c r="M2871" s="2">
        <v>3029</v>
      </c>
      <c r="N2871" s="5">
        <f>Table1[[#This Row],[Sales Price Per Unit]]*Table1[[#This Row],[Quantity]]</f>
        <v>91.8</v>
      </c>
      <c r="O2871" s="5">
        <f>((Table1[[#This Row],[Ticket Price Price Per Unit]]-Table1[[#This Row],[Sales Price Per Unit]]))*Table1[[#This Row],[Quantity]]</f>
        <v>0</v>
      </c>
      <c r="P2871" s="5">
        <f>(Table1[[#This Row],[Sales Price Per Unit]]-Table1[[#This Row],[Cost per Unit]])*Table1[[#This Row],[Quantity]]</f>
        <v>44.68</v>
      </c>
    </row>
    <row r="2872" spans="1:16" x14ac:dyDescent="0.25">
      <c r="A2872" s="1">
        <v>41375</v>
      </c>
      <c r="B2872" s="20">
        <f>MONTH(Table1[[#This Row],[Date]])</f>
        <v>4</v>
      </c>
      <c r="C2872" s="20" t="str">
        <f>TEXT(Table1[[#This Row],[Date]],"mmmm")</f>
        <v>kwiecień</v>
      </c>
      <c r="D2872" s="2">
        <v>1947</v>
      </c>
      <c r="E2872" s="2">
        <v>18</v>
      </c>
      <c r="F2872" s="2" t="s">
        <v>18</v>
      </c>
      <c r="G2872" s="2" t="s">
        <v>17</v>
      </c>
      <c r="H2872" s="5">
        <v>54.95</v>
      </c>
      <c r="I2872" s="3">
        <v>0</v>
      </c>
      <c r="J2872" s="5">
        <f>Table1[[#This Row],[Ticket Price Price Per Unit]]*(1-Table1[[#This Row],[Discount Given]])</f>
        <v>54.95</v>
      </c>
      <c r="K2872" s="5">
        <v>26.65</v>
      </c>
      <c r="L2872" s="2">
        <v>32</v>
      </c>
      <c r="M2872" s="2">
        <v>3016</v>
      </c>
      <c r="N2872" s="5">
        <f>Table1[[#This Row],[Sales Price Per Unit]]*Table1[[#This Row],[Quantity]]</f>
        <v>1758.4</v>
      </c>
      <c r="O2872" s="5">
        <f>((Table1[[#This Row],[Ticket Price Price Per Unit]]-Table1[[#This Row],[Sales Price Per Unit]]))*Table1[[#This Row],[Quantity]]</f>
        <v>0</v>
      </c>
      <c r="P2872" s="5">
        <f>(Table1[[#This Row],[Sales Price Per Unit]]-Table1[[#This Row],[Cost per Unit]])*Table1[[#This Row],[Quantity]]</f>
        <v>905.60000000000014</v>
      </c>
    </row>
    <row r="2873" spans="1:16" x14ac:dyDescent="0.25">
      <c r="A2873" s="1">
        <v>41375</v>
      </c>
      <c r="B2873" s="20">
        <f>MONTH(Table1[[#This Row],[Date]])</f>
        <v>4</v>
      </c>
      <c r="C2873" s="20" t="str">
        <f>TEXT(Table1[[#This Row],[Date]],"mmmm")</f>
        <v>kwiecień</v>
      </c>
      <c r="D2873" s="2">
        <v>1947</v>
      </c>
      <c r="E2873" s="2">
        <v>29</v>
      </c>
      <c r="F2873" s="2" t="s">
        <v>18</v>
      </c>
      <c r="G2873" s="2" t="s">
        <v>17</v>
      </c>
      <c r="H2873" s="5">
        <v>40.950000000000003</v>
      </c>
      <c r="I2873" s="3">
        <v>0</v>
      </c>
      <c r="J2873" s="5">
        <f>Table1[[#This Row],[Ticket Price Price Per Unit]]*(1-Table1[[#This Row],[Discount Given]])</f>
        <v>40.950000000000003</v>
      </c>
      <c r="K2873" s="5">
        <v>15.51</v>
      </c>
      <c r="L2873" s="2">
        <v>7</v>
      </c>
      <c r="M2873" s="2">
        <v>3016</v>
      </c>
      <c r="N2873" s="5">
        <f>Table1[[#This Row],[Sales Price Per Unit]]*Table1[[#This Row],[Quantity]]</f>
        <v>286.65000000000003</v>
      </c>
      <c r="O2873" s="5">
        <f>((Table1[[#This Row],[Ticket Price Price Per Unit]]-Table1[[#This Row],[Sales Price Per Unit]]))*Table1[[#This Row],[Quantity]]</f>
        <v>0</v>
      </c>
      <c r="P2873" s="5">
        <f>(Table1[[#This Row],[Sales Price Per Unit]]-Table1[[#This Row],[Cost per Unit]])*Table1[[#This Row],[Quantity]]</f>
        <v>178.08000000000004</v>
      </c>
    </row>
    <row r="2874" spans="1:16" x14ac:dyDescent="0.25">
      <c r="A2874" s="1">
        <v>41375</v>
      </c>
      <c r="B2874" s="20">
        <f>MONTH(Table1[[#This Row],[Date]])</f>
        <v>4</v>
      </c>
      <c r="C2874" s="20" t="str">
        <f>TEXT(Table1[[#This Row],[Date]],"mmmm")</f>
        <v>kwiecień</v>
      </c>
      <c r="D2874" s="2">
        <v>1947</v>
      </c>
      <c r="E2874" s="2">
        <v>20</v>
      </c>
      <c r="F2874" s="2" t="s">
        <v>18</v>
      </c>
      <c r="G2874" s="2" t="s">
        <v>17</v>
      </c>
      <c r="H2874" s="5">
        <v>16.95</v>
      </c>
      <c r="I2874" s="3">
        <v>0</v>
      </c>
      <c r="J2874" s="5">
        <f>Table1[[#This Row],[Ticket Price Price Per Unit]]*(1-Table1[[#This Row],[Discount Given]])</f>
        <v>16.95</v>
      </c>
      <c r="K2874" s="5">
        <v>6.76</v>
      </c>
      <c r="L2874" s="2">
        <v>27</v>
      </c>
      <c r="M2874" s="2">
        <v>3016</v>
      </c>
      <c r="N2874" s="5">
        <f>Table1[[#This Row],[Sales Price Per Unit]]*Table1[[#This Row],[Quantity]]</f>
        <v>457.65</v>
      </c>
      <c r="O2874" s="5">
        <f>((Table1[[#This Row],[Ticket Price Price Per Unit]]-Table1[[#This Row],[Sales Price Per Unit]]))*Table1[[#This Row],[Quantity]]</f>
        <v>0</v>
      </c>
      <c r="P2874" s="5">
        <f>(Table1[[#This Row],[Sales Price Per Unit]]-Table1[[#This Row],[Cost per Unit]])*Table1[[#This Row],[Quantity]]</f>
        <v>275.13</v>
      </c>
    </row>
    <row r="2875" spans="1:16" x14ac:dyDescent="0.25">
      <c r="A2875" s="1">
        <v>41375</v>
      </c>
      <c r="B2875" s="20">
        <f>MONTH(Table1[[#This Row],[Date]])</f>
        <v>4</v>
      </c>
      <c r="C2875" s="20" t="str">
        <f>TEXT(Table1[[#This Row],[Date]],"mmmm")</f>
        <v>kwiecień</v>
      </c>
      <c r="D2875" s="2">
        <v>1948</v>
      </c>
      <c r="E2875" s="2">
        <v>22</v>
      </c>
      <c r="F2875" s="2" t="s">
        <v>15</v>
      </c>
      <c r="G2875" s="2" t="s">
        <v>17</v>
      </c>
      <c r="H2875" s="5">
        <v>0.95</v>
      </c>
      <c r="I2875" s="3">
        <v>0</v>
      </c>
      <c r="J2875" s="5">
        <f>Table1[[#This Row],[Ticket Price Price Per Unit]]*(1-Table1[[#This Row],[Discount Given]])</f>
        <v>0.95</v>
      </c>
      <c r="K2875" s="5">
        <v>0.56999999999999995</v>
      </c>
      <c r="L2875" s="2">
        <v>16</v>
      </c>
      <c r="M2875" s="2">
        <v>3022</v>
      </c>
      <c r="N2875" s="5">
        <f>Table1[[#This Row],[Sales Price Per Unit]]*Table1[[#This Row],[Quantity]]</f>
        <v>15.2</v>
      </c>
      <c r="O2875" s="5">
        <f>((Table1[[#This Row],[Ticket Price Price Per Unit]]-Table1[[#This Row],[Sales Price Per Unit]]))*Table1[[#This Row],[Quantity]]</f>
        <v>0</v>
      </c>
      <c r="P2875" s="5">
        <f>(Table1[[#This Row],[Sales Price Per Unit]]-Table1[[#This Row],[Cost per Unit]])*Table1[[#This Row],[Quantity]]</f>
        <v>6.08</v>
      </c>
    </row>
    <row r="2876" spans="1:16" x14ac:dyDescent="0.25">
      <c r="A2876" s="1">
        <v>41375</v>
      </c>
      <c r="B2876" s="20">
        <f>MONTH(Table1[[#This Row],[Date]])</f>
        <v>4</v>
      </c>
      <c r="C2876" s="20" t="str">
        <f>TEXT(Table1[[#This Row],[Date]],"mmmm")</f>
        <v>kwiecień</v>
      </c>
      <c r="D2876" s="2">
        <v>1948</v>
      </c>
      <c r="E2876" s="2">
        <v>46</v>
      </c>
      <c r="F2876" s="2" t="s">
        <v>15</v>
      </c>
      <c r="G2876" s="2" t="s">
        <v>17</v>
      </c>
      <c r="H2876" s="5">
        <v>55.95</v>
      </c>
      <c r="I2876" s="3">
        <v>0</v>
      </c>
      <c r="J2876" s="5">
        <f>Table1[[#This Row],[Ticket Price Price Per Unit]]*(1-Table1[[#This Row],[Discount Given]])</f>
        <v>55.95</v>
      </c>
      <c r="K2876" s="5">
        <v>32.47</v>
      </c>
      <c r="L2876" s="2">
        <v>8</v>
      </c>
      <c r="M2876" s="2">
        <v>3022</v>
      </c>
      <c r="N2876" s="5">
        <f>Table1[[#This Row],[Sales Price Per Unit]]*Table1[[#This Row],[Quantity]]</f>
        <v>447.6</v>
      </c>
      <c r="O2876" s="5">
        <f>((Table1[[#This Row],[Ticket Price Price Per Unit]]-Table1[[#This Row],[Sales Price Per Unit]]))*Table1[[#This Row],[Quantity]]</f>
        <v>0</v>
      </c>
      <c r="P2876" s="5">
        <f>(Table1[[#This Row],[Sales Price Per Unit]]-Table1[[#This Row],[Cost per Unit]])*Table1[[#This Row],[Quantity]]</f>
        <v>187.84000000000003</v>
      </c>
    </row>
    <row r="2877" spans="1:16" x14ac:dyDescent="0.25">
      <c r="A2877" s="1">
        <v>41375</v>
      </c>
      <c r="B2877" s="20">
        <f>MONTH(Table1[[#This Row],[Date]])</f>
        <v>4</v>
      </c>
      <c r="C2877" s="20" t="str">
        <f>TEXT(Table1[[#This Row],[Date]],"mmmm")</f>
        <v>kwiecień</v>
      </c>
      <c r="D2877" s="2">
        <v>1949</v>
      </c>
      <c r="E2877" s="2">
        <v>48</v>
      </c>
      <c r="F2877" s="2" t="s">
        <v>18</v>
      </c>
      <c r="G2877" s="2" t="s">
        <v>17</v>
      </c>
      <c r="H2877" s="5">
        <v>3.95</v>
      </c>
      <c r="I2877" s="3">
        <v>0.1</v>
      </c>
      <c r="J2877" s="5">
        <f>Table1[[#This Row],[Ticket Price Price Per Unit]]*(1-Table1[[#This Row],[Discount Given]])</f>
        <v>3.5550000000000002</v>
      </c>
      <c r="K2877" s="5">
        <v>1.43</v>
      </c>
      <c r="L2877" s="2">
        <v>13</v>
      </c>
      <c r="M2877" s="2">
        <v>3023</v>
      </c>
      <c r="N2877" s="5">
        <f>Table1[[#This Row],[Sales Price Per Unit]]*Table1[[#This Row],[Quantity]]</f>
        <v>46.215000000000003</v>
      </c>
      <c r="O2877" s="5">
        <f>((Table1[[#This Row],[Ticket Price Price Per Unit]]-Table1[[#This Row],[Sales Price Per Unit]]))*Table1[[#This Row],[Quantity]]</f>
        <v>5.1349999999999998</v>
      </c>
      <c r="P2877" s="5">
        <f>(Table1[[#This Row],[Sales Price Per Unit]]-Table1[[#This Row],[Cost per Unit]])*Table1[[#This Row],[Quantity]]</f>
        <v>27.625</v>
      </c>
    </row>
    <row r="2878" spans="1:16" x14ac:dyDescent="0.25">
      <c r="A2878" s="1">
        <v>41375</v>
      </c>
      <c r="B2878" s="20">
        <f>MONTH(Table1[[#This Row],[Date]])</f>
        <v>4</v>
      </c>
      <c r="C2878" s="20" t="str">
        <f>TEXT(Table1[[#This Row],[Date]],"mmmm")</f>
        <v>kwiecień</v>
      </c>
      <c r="D2878" s="2">
        <v>1949</v>
      </c>
      <c r="E2878" s="2">
        <v>4</v>
      </c>
      <c r="F2878" s="2" t="s">
        <v>18</v>
      </c>
      <c r="G2878" s="2" t="s">
        <v>17</v>
      </c>
      <c r="H2878" s="5">
        <v>73.95</v>
      </c>
      <c r="I2878" s="3">
        <v>0</v>
      </c>
      <c r="J2878" s="5">
        <f>Table1[[#This Row],[Ticket Price Price Per Unit]]*(1-Table1[[#This Row],[Discount Given]])</f>
        <v>73.95</v>
      </c>
      <c r="K2878" s="5">
        <v>38.86</v>
      </c>
      <c r="L2878" s="2">
        <v>1</v>
      </c>
      <c r="M2878" s="2">
        <v>3023</v>
      </c>
      <c r="N2878" s="5">
        <f>Table1[[#This Row],[Sales Price Per Unit]]*Table1[[#This Row],[Quantity]]</f>
        <v>73.95</v>
      </c>
      <c r="O2878" s="5">
        <f>((Table1[[#This Row],[Ticket Price Price Per Unit]]-Table1[[#This Row],[Sales Price Per Unit]]))*Table1[[#This Row],[Quantity]]</f>
        <v>0</v>
      </c>
      <c r="P2878" s="5">
        <f>(Table1[[#This Row],[Sales Price Per Unit]]-Table1[[#This Row],[Cost per Unit]])*Table1[[#This Row],[Quantity]]</f>
        <v>35.090000000000003</v>
      </c>
    </row>
    <row r="2879" spans="1:16" hidden="1" x14ac:dyDescent="0.25">
      <c r="A2879" s="1">
        <v>41375</v>
      </c>
      <c r="B2879" s="20">
        <f>MONTH(Table1[[#This Row],[Date]])</f>
        <v>4</v>
      </c>
      <c r="C2879" s="20" t="str">
        <f>TEXT(Table1[[#This Row],[Date]],"mmmm")</f>
        <v>kwiecień</v>
      </c>
      <c r="D2879" s="2">
        <v>1950</v>
      </c>
      <c r="E2879" s="2">
        <v>46</v>
      </c>
      <c r="F2879" s="2" t="s">
        <v>15</v>
      </c>
      <c r="G2879" s="2" t="s">
        <v>17</v>
      </c>
      <c r="H2879" s="5">
        <v>55.95</v>
      </c>
      <c r="I2879" s="3">
        <v>0</v>
      </c>
      <c r="J2879" s="5">
        <f>Table1[[#This Row],[Ticket Price Price Per Unit]]*(1-Table1[[#This Row],[Discount Given]])</f>
        <v>55.95</v>
      </c>
      <c r="K2879" s="5">
        <v>32.47</v>
      </c>
      <c r="L2879" s="2">
        <v>19</v>
      </c>
      <c r="M2879" s="2">
        <v>3028</v>
      </c>
      <c r="N2879" s="5">
        <f>Table1[[#This Row],[Sales Price Per Unit]]*Table1[[#This Row],[Quantity]]</f>
        <v>1063.05</v>
      </c>
      <c r="O2879" s="5">
        <f>((Table1[[#This Row],[Ticket Price Price Per Unit]]-Table1[[#This Row],[Sales Price Per Unit]]))*Table1[[#This Row],[Quantity]]</f>
        <v>0</v>
      </c>
      <c r="P2879" s="5">
        <f>(Table1[[#This Row],[Sales Price Per Unit]]-Table1[[#This Row],[Cost per Unit]])*Table1[[#This Row],[Quantity]]</f>
        <v>446.12000000000006</v>
      </c>
    </row>
    <row r="2880" spans="1:16" x14ac:dyDescent="0.25">
      <c r="A2880" s="1">
        <v>41375</v>
      </c>
      <c r="B2880" s="20">
        <f>MONTH(Table1[[#This Row],[Date]])</f>
        <v>4</v>
      </c>
      <c r="C2880" s="20" t="str">
        <f>TEXT(Table1[[#This Row],[Date]],"mmmm")</f>
        <v>kwiecień</v>
      </c>
      <c r="D2880" s="2">
        <v>1951</v>
      </c>
      <c r="E2880" s="2">
        <v>24</v>
      </c>
      <c r="F2880" s="2" t="s">
        <v>18</v>
      </c>
      <c r="G2880" s="2" t="s">
        <v>17</v>
      </c>
      <c r="H2880" s="5">
        <v>27.95</v>
      </c>
      <c r="I2880" s="3">
        <v>0</v>
      </c>
      <c r="J2880" s="5">
        <f>Table1[[#This Row],[Ticket Price Price Per Unit]]*(1-Table1[[#This Row],[Discount Given]])</f>
        <v>27.95</v>
      </c>
      <c r="K2880" s="5">
        <v>16.8</v>
      </c>
      <c r="L2880" s="2">
        <v>9</v>
      </c>
      <c r="M2880" s="2">
        <v>3029</v>
      </c>
      <c r="N2880" s="5">
        <f>Table1[[#This Row],[Sales Price Per Unit]]*Table1[[#This Row],[Quantity]]</f>
        <v>251.54999999999998</v>
      </c>
      <c r="O2880" s="5">
        <f>((Table1[[#This Row],[Ticket Price Price Per Unit]]-Table1[[#This Row],[Sales Price Per Unit]]))*Table1[[#This Row],[Quantity]]</f>
        <v>0</v>
      </c>
      <c r="P2880" s="5">
        <f>(Table1[[#This Row],[Sales Price Per Unit]]-Table1[[#This Row],[Cost per Unit]])*Table1[[#This Row],[Quantity]]</f>
        <v>100.35</v>
      </c>
    </row>
    <row r="2881" spans="1:16" x14ac:dyDescent="0.25">
      <c r="A2881" s="1">
        <v>41375</v>
      </c>
      <c r="B2881" s="20">
        <f>MONTH(Table1[[#This Row],[Date]])</f>
        <v>4</v>
      </c>
      <c r="C2881" s="20" t="str">
        <f>TEXT(Table1[[#This Row],[Date]],"mmmm")</f>
        <v>kwiecień</v>
      </c>
      <c r="D2881" s="2">
        <v>1952</v>
      </c>
      <c r="E2881" s="2">
        <v>48</v>
      </c>
      <c r="F2881" s="2" t="s">
        <v>18</v>
      </c>
      <c r="G2881" s="2" t="s">
        <v>17</v>
      </c>
      <c r="H2881" s="5">
        <v>3.95</v>
      </c>
      <c r="I2881" s="3">
        <v>0</v>
      </c>
      <c r="J2881" s="5">
        <f>Table1[[#This Row],[Ticket Price Price Per Unit]]*(1-Table1[[#This Row],[Discount Given]])</f>
        <v>3.95</v>
      </c>
      <c r="K2881" s="5">
        <v>1.43</v>
      </c>
      <c r="L2881" s="2">
        <v>20</v>
      </c>
      <c r="M2881" s="2">
        <v>3030</v>
      </c>
      <c r="N2881" s="5">
        <f>Table1[[#This Row],[Sales Price Per Unit]]*Table1[[#This Row],[Quantity]]</f>
        <v>79</v>
      </c>
      <c r="O2881" s="5">
        <f>((Table1[[#This Row],[Ticket Price Price Per Unit]]-Table1[[#This Row],[Sales Price Per Unit]]))*Table1[[#This Row],[Quantity]]</f>
        <v>0</v>
      </c>
      <c r="P2881" s="5">
        <f>(Table1[[#This Row],[Sales Price Per Unit]]-Table1[[#This Row],[Cost per Unit]])*Table1[[#This Row],[Quantity]]</f>
        <v>50.400000000000006</v>
      </c>
    </row>
    <row r="2882" spans="1:16" x14ac:dyDescent="0.25">
      <c r="A2882" s="1">
        <v>41375</v>
      </c>
      <c r="B2882" s="20">
        <f>MONTH(Table1[[#This Row],[Date]])</f>
        <v>4</v>
      </c>
      <c r="C2882" s="20" t="str">
        <f>TEXT(Table1[[#This Row],[Date]],"mmmm")</f>
        <v>kwiecień</v>
      </c>
      <c r="D2882" s="2">
        <v>1952</v>
      </c>
      <c r="E2882" s="2">
        <v>8</v>
      </c>
      <c r="F2882" s="2" t="s">
        <v>18</v>
      </c>
      <c r="G2882" s="2" t="s">
        <v>17</v>
      </c>
      <c r="H2882" s="5">
        <v>7.95</v>
      </c>
      <c r="I2882" s="3">
        <v>0</v>
      </c>
      <c r="J2882" s="5">
        <f>Table1[[#This Row],[Ticket Price Price Per Unit]]*(1-Table1[[#This Row],[Discount Given]])</f>
        <v>7.95</v>
      </c>
      <c r="K2882" s="5">
        <v>4.53</v>
      </c>
      <c r="L2882" s="2">
        <v>39</v>
      </c>
      <c r="M2882" s="2">
        <v>3030</v>
      </c>
      <c r="N2882" s="5">
        <f>Table1[[#This Row],[Sales Price Per Unit]]*Table1[[#This Row],[Quantity]]</f>
        <v>310.05</v>
      </c>
      <c r="O2882" s="5">
        <f>((Table1[[#This Row],[Ticket Price Price Per Unit]]-Table1[[#This Row],[Sales Price Per Unit]]))*Table1[[#This Row],[Quantity]]</f>
        <v>0</v>
      </c>
      <c r="P2882" s="5">
        <f>(Table1[[#This Row],[Sales Price Per Unit]]-Table1[[#This Row],[Cost per Unit]])*Table1[[#This Row],[Quantity]]</f>
        <v>133.38</v>
      </c>
    </row>
    <row r="2883" spans="1:16" x14ac:dyDescent="0.25">
      <c r="A2883" s="1">
        <v>41375</v>
      </c>
      <c r="B2883" s="20">
        <f>MONTH(Table1[[#This Row],[Date]])</f>
        <v>4</v>
      </c>
      <c r="C2883" s="20" t="str">
        <f>TEXT(Table1[[#This Row],[Date]],"mmmm")</f>
        <v>kwiecień</v>
      </c>
      <c r="D2883" s="2">
        <v>1953</v>
      </c>
      <c r="E2883" s="2">
        <v>46</v>
      </c>
      <c r="F2883" s="2" t="s">
        <v>15</v>
      </c>
      <c r="G2883" s="2" t="s">
        <v>17</v>
      </c>
      <c r="H2883" s="5">
        <v>55.95</v>
      </c>
      <c r="I2883" s="3">
        <v>0</v>
      </c>
      <c r="J2883" s="5">
        <f>Table1[[#This Row],[Ticket Price Price Per Unit]]*(1-Table1[[#This Row],[Discount Given]])</f>
        <v>55.95</v>
      </c>
      <c r="K2883" s="5">
        <v>32.47</v>
      </c>
      <c r="L2883" s="2">
        <v>30</v>
      </c>
      <c r="M2883" s="2">
        <v>3023</v>
      </c>
      <c r="N2883" s="5">
        <f>Table1[[#This Row],[Sales Price Per Unit]]*Table1[[#This Row],[Quantity]]</f>
        <v>1678.5</v>
      </c>
      <c r="O2883" s="5">
        <f>((Table1[[#This Row],[Ticket Price Price Per Unit]]-Table1[[#This Row],[Sales Price Per Unit]]))*Table1[[#This Row],[Quantity]]</f>
        <v>0</v>
      </c>
      <c r="P2883" s="5">
        <f>(Table1[[#This Row],[Sales Price Per Unit]]-Table1[[#This Row],[Cost per Unit]])*Table1[[#This Row],[Quantity]]</f>
        <v>704.40000000000009</v>
      </c>
    </row>
    <row r="2884" spans="1:16" x14ac:dyDescent="0.25">
      <c r="A2884" s="1">
        <v>41375</v>
      </c>
      <c r="B2884" s="20">
        <f>MONTH(Table1[[#This Row],[Date]])</f>
        <v>4</v>
      </c>
      <c r="C2884" s="20" t="str">
        <f>TEXT(Table1[[#This Row],[Date]],"mmmm")</f>
        <v>kwiecień</v>
      </c>
      <c r="D2884" s="2">
        <v>1954</v>
      </c>
      <c r="E2884" s="2">
        <v>50</v>
      </c>
      <c r="F2884" s="2" t="s">
        <v>18</v>
      </c>
      <c r="G2884" s="2" t="s">
        <v>17</v>
      </c>
      <c r="H2884" s="5">
        <v>24.95</v>
      </c>
      <c r="I2884" s="3">
        <v>0</v>
      </c>
      <c r="J2884" s="5">
        <f>Table1[[#This Row],[Ticket Price Price Per Unit]]*(1-Table1[[#This Row],[Discount Given]])</f>
        <v>24.95</v>
      </c>
      <c r="K2884" s="5">
        <v>12.14</v>
      </c>
      <c r="L2884" s="2">
        <v>2</v>
      </c>
      <c r="M2884" s="2">
        <v>3023</v>
      </c>
      <c r="N2884" s="5">
        <f>Table1[[#This Row],[Sales Price Per Unit]]*Table1[[#This Row],[Quantity]]</f>
        <v>49.9</v>
      </c>
      <c r="O2884" s="5">
        <f>((Table1[[#This Row],[Ticket Price Price Per Unit]]-Table1[[#This Row],[Sales Price Per Unit]]))*Table1[[#This Row],[Quantity]]</f>
        <v>0</v>
      </c>
      <c r="P2884" s="5">
        <f>(Table1[[#This Row],[Sales Price Per Unit]]-Table1[[#This Row],[Cost per Unit]])*Table1[[#This Row],[Quantity]]</f>
        <v>25.619999999999997</v>
      </c>
    </row>
    <row r="2885" spans="1:16" x14ac:dyDescent="0.25">
      <c r="A2885" s="1">
        <v>41375</v>
      </c>
      <c r="B2885" s="20">
        <f>MONTH(Table1[[#This Row],[Date]])</f>
        <v>4</v>
      </c>
      <c r="C2885" s="20" t="str">
        <f>TEXT(Table1[[#This Row],[Date]],"mmmm")</f>
        <v>kwiecień</v>
      </c>
      <c r="D2885" s="2">
        <v>1955</v>
      </c>
      <c r="E2885" s="2">
        <v>11</v>
      </c>
      <c r="F2885" s="2" t="s">
        <v>15</v>
      </c>
      <c r="G2885" s="2" t="s">
        <v>17</v>
      </c>
      <c r="H2885" s="5">
        <v>65.95</v>
      </c>
      <c r="I2885" s="3">
        <v>0</v>
      </c>
      <c r="J2885" s="5">
        <f>Table1[[#This Row],[Ticket Price Price Per Unit]]*(1-Table1[[#This Row],[Discount Given]])</f>
        <v>65.95</v>
      </c>
      <c r="K2885" s="5">
        <v>37.97</v>
      </c>
      <c r="L2885" s="2">
        <v>16</v>
      </c>
      <c r="M2885" s="2">
        <v>3032</v>
      </c>
      <c r="N2885" s="5">
        <f>Table1[[#This Row],[Sales Price Per Unit]]*Table1[[#This Row],[Quantity]]</f>
        <v>1055.2</v>
      </c>
      <c r="O2885" s="5">
        <f>((Table1[[#This Row],[Ticket Price Price Per Unit]]-Table1[[#This Row],[Sales Price Per Unit]]))*Table1[[#This Row],[Quantity]]</f>
        <v>0</v>
      </c>
      <c r="P2885" s="5">
        <f>(Table1[[#This Row],[Sales Price Per Unit]]-Table1[[#This Row],[Cost per Unit]])*Table1[[#This Row],[Quantity]]</f>
        <v>447.68000000000006</v>
      </c>
    </row>
    <row r="2886" spans="1:16" x14ac:dyDescent="0.25">
      <c r="A2886" s="1">
        <v>41375</v>
      </c>
      <c r="B2886" s="20">
        <f>MONTH(Table1[[#This Row],[Date]])</f>
        <v>4</v>
      </c>
      <c r="C2886" s="20" t="str">
        <f>TEXT(Table1[[#This Row],[Date]],"mmmm")</f>
        <v>kwiecień</v>
      </c>
      <c r="D2886" s="2">
        <v>1956</v>
      </c>
      <c r="E2886" s="2">
        <v>40</v>
      </c>
      <c r="F2886" s="2" t="s">
        <v>18</v>
      </c>
      <c r="G2886" s="2" t="s">
        <v>17</v>
      </c>
      <c r="H2886" s="5">
        <v>16.95</v>
      </c>
      <c r="I2886" s="3">
        <v>0</v>
      </c>
      <c r="J2886" s="5">
        <f>Table1[[#This Row],[Ticket Price Price Per Unit]]*(1-Table1[[#This Row],[Discount Given]])</f>
        <v>16.95</v>
      </c>
      <c r="K2886" s="5">
        <v>6.53</v>
      </c>
      <c r="L2886" s="2">
        <v>22</v>
      </c>
      <c r="M2886" s="2">
        <v>3027</v>
      </c>
      <c r="N2886" s="5">
        <f>Table1[[#This Row],[Sales Price Per Unit]]*Table1[[#This Row],[Quantity]]</f>
        <v>372.9</v>
      </c>
      <c r="O2886" s="5">
        <f>((Table1[[#This Row],[Ticket Price Price Per Unit]]-Table1[[#This Row],[Sales Price Per Unit]]))*Table1[[#This Row],[Quantity]]</f>
        <v>0</v>
      </c>
      <c r="P2886" s="5">
        <f>(Table1[[#This Row],[Sales Price Per Unit]]-Table1[[#This Row],[Cost per Unit]])*Table1[[#This Row],[Quantity]]</f>
        <v>229.23999999999995</v>
      </c>
    </row>
    <row r="2887" spans="1:16" x14ac:dyDescent="0.25">
      <c r="A2887" s="1">
        <v>41375</v>
      </c>
      <c r="B2887" s="20">
        <f>MONTH(Table1[[#This Row],[Date]])</f>
        <v>4</v>
      </c>
      <c r="C2887" s="20" t="str">
        <f>TEXT(Table1[[#This Row],[Date]],"mmmm")</f>
        <v>kwiecień</v>
      </c>
      <c r="D2887" s="2">
        <v>1957</v>
      </c>
      <c r="E2887" s="2">
        <v>45</v>
      </c>
      <c r="F2887" s="2" t="s">
        <v>15</v>
      </c>
      <c r="G2887" s="2" t="s">
        <v>17</v>
      </c>
      <c r="H2887" s="5">
        <v>38.950000000000003</v>
      </c>
      <c r="I2887" s="3">
        <v>0</v>
      </c>
      <c r="J2887" s="5">
        <f>Table1[[#This Row],[Ticket Price Price Per Unit]]*(1-Table1[[#This Row],[Discount Given]])</f>
        <v>38.950000000000003</v>
      </c>
      <c r="K2887" s="5">
        <v>22.33</v>
      </c>
      <c r="L2887" s="2">
        <v>2</v>
      </c>
      <c r="M2887" s="2">
        <v>3026</v>
      </c>
      <c r="N2887" s="5">
        <f>Table1[[#This Row],[Sales Price Per Unit]]*Table1[[#This Row],[Quantity]]</f>
        <v>77.900000000000006</v>
      </c>
      <c r="O2887" s="5">
        <f>((Table1[[#This Row],[Ticket Price Price Per Unit]]-Table1[[#This Row],[Sales Price Per Unit]]))*Table1[[#This Row],[Quantity]]</f>
        <v>0</v>
      </c>
      <c r="P2887" s="5">
        <f>(Table1[[#This Row],[Sales Price Per Unit]]-Table1[[#This Row],[Cost per Unit]])*Table1[[#This Row],[Quantity]]</f>
        <v>33.240000000000009</v>
      </c>
    </row>
    <row r="2888" spans="1:16" x14ac:dyDescent="0.25">
      <c r="A2888" s="1">
        <v>41375</v>
      </c>
      <c r="B2888" s="20">
        <f>MONTH(Table1[[#This Row],[Date]])</f>
        <v>4</v>
      </c>
      <c r="C2888" s="20" t="str">
        <f>TEXT(Table1[[#This Row],[Date]],"mmmm")</f>
        <v>kwiecień</v>
      </c>
      <c r="D2888" s="2">
        <v>1958</v>
      </c>
      <c r="E2888" s="2">
        <v>35</v>
      </c>
      <c r="F2888" s="2" t="s">
        <v>18</v>
      </c>
      <c r="G2888" s="2" t="s">
        <v>17</v>
      </c>
      <c r="H2888" s="5">
        <v>0.95</v>
      </c>
      <c r="I2888" s="3">
        <v>0</v>
      </c>
      <c r="J2888" s="5">
        <f>Table1[[#This Row],[Ticket Price Price Per Unit]]*(1-Table1[[#This Row],[Discount Given]])</f>
        <v>0.95</v>
      </c>
      <c r="K2888" s="5">
        <v>0.47</v>
      </c>
      <c r="L2888" s="2">
        <v>28</v>
      </c>
      <c r="M2888" s="2">
        <v>3021</v>
      </c>
      <c r="N2888" s="5">
        <f>Table1[[#This Row],[Sales Price Per Unit]]*Table1[[#This Row],[Quantity]]</f>
        <v>26.599999999999998</v>
      </c>
      <c r="O2888" s="5">
        <f>((Table1[[#This Row],[Ticket Price Price Per Unit]]-Table1[[#This Row],[Sales Price Per Unit]]))*Table1[[#This Row],[Quantity]]</f>
        <v>0</v>
      </c>
      <c r="P2888" s="5">
        <f>(Table1[[#This Row],[Sales Price Per Unit]]-Table1[[#This Row],[Cost per Unit]])*Table1[[#This Row],[Quantity]]</f>
        <v>13.44</v>
      </c>
    </row>
    <row r="2889" spans="1:16" x14ac:dyDescent="0.25">
      <c r="A2889" s="1">
        <v>41375</v>
      </c>
      <c r="B2889" s="20">
        <f>MONTH(Table1[[#This Row],[Date]])</f>
        <v>4</v>
      </c>
      <c r="C2889" s="20" t="str">
        <f>TEXT(Table1[[#This Row],[Date]],"mmmm")</f>
        <v>kwiecień</v>
      </c>
      <c r="D2889" s="2">
        <v>1958</v>
      </c>
      <c r="E2889" s="2">
        <v>25</v>
      </c>
      <c r="F2889" s="2" t="s">
        <v>18</v>
      </c>
      <c r="G2889" s="2" t="s">
        <v>17</v>
      </c>
      <c r="H2889" s="5">
        <v>0.95</v>
      </c>
      <c r="I2889" s="3">
        <v>0</v>
      </c>
      <c r="J2889" s="5">
        <f>Table1[[#This Row],[Ticket Price Price Per Unit]]*(1-Table1[[#This Row],[Discount Given]])</f>
        <v>0.95</v>
      </c>
      <c r="K2889" s="5">
        <v>0.35</v>
      </c>
      <c r="L2889" s="2">
        <v>39</v>
      </c>
      <c r="M2889" s="2">
        <v>3021</v>
      </c>
      <c r="N2889" s="5">
        <f>Table1[[#This Row],[Sales Price Per Unit]]*Table1[[#This Row],[Quantity]]</f>
        <v>37.049999999999997</v>
      </c>
      <c r="O2889" s="5">
        <f>((Table1[[#This Row],[Ticket Price Price Per Unit]]-Table1[[#This Row],[Sales Price Per Unit]]))*Table1[[#This Row],[Quantity]]</f>
        <v>0</v>
      </c>
      <c r="P2889" s="5">
        <f>(Table1[[#This Row],[Sales Price Per Unit]]-Table1[[#This Row],[Cost per Unit]])*Table1[[#This Row],[Quantity]]</f>
        <v>23.4</v>
      </c>
    </row>
    <row r="2890" spans="1:16" x14ac:dyDescent="0.25">
      <c r="A2890" s="1">
        <v>41375</v>
      </c>
      <c r="B2890" s="20">
        <f>MONTH(Table1[[#This Row],[Date]])</f>
        <v>4</v>
      </c>
      <c r="C2890" s="20" t="str">
        <f>TEXT(Table1[[#This Row],[Date]],"mmmm")</f>
        <v>kwiecień</v>
      </c>
      <c r="D2890" s="2">
        <v>1958</v>
      </c>
      <c r="E2890" s="2">
        <v>19</v>
      </c>
      <c r="F2890" s="2" t="s">
        <v>18</v>
      </c>
      <c r="G2890" s="2" t="s">
        <v>17</v>
      </c>
      <c r="H2890" s="5">
        <v>49.95</v>
      </c>
      <c r="I2890" s="3">
        <v>0</v>
      </c>
      <c r="J2890" s="5">
        <f>Table1[[#This Row],[Ticket Price Price Per Unit]]*(1-Table1[[#This Row],[Discount Given]])</f>
        <v>49.95</v>
      </c>
      <c r="K2890" s="5">
        <v>24.77</v>
      </c>
      <c r="L2890" s="2">
        <v>4</v>
      </c>
      <c r="M2890" s="2">
        <v>3021</v>
      </c>
      <c r="N2890" s="5">
        <f>Table1[[#This Row],[Sales Price Per Unit]]*Table1[[#This Row],[Quantity]]</f>
        <v>199.8</v>
      </c>
      <c r="O2890" s="5">
        <f>((Table1[[#This Row],[Ticket Price Price Per Unit]]-Table1[[#This Row],[Sales Price Per Unit]]))*Table1[[#This Row],[Quantity]]</f>
        <v>0</v>
      </c>
      <c r="P2890" s="5">
        <f>(Table1[[#This Row],[Sales Price Per Unit]]-Table1[[#This Row],[Cost per Unit]])*Table1[[#This Row],[Quantity]]</f>
        <v>100.72000000000001</v>
      </c>
    </row>
    <row r="2891" spans="1:16" x14ac:dyDescent="0.25">
      <c r="A2891" s="1">
        <v>41375</v>
      </c>
      <c r="B2891" s="20">
        <f>MONTH(Table1[[#This Row],[Date]])</f>
        <v>4</v>
      </c>
      <c r="C2891" s="20" t="str">
        <f>TEXT(Table1[[#This Row],[Date]],"mmmm")</f>
        <v>kwiecień</v>
      </c>
      <c r="D2891" s="2">
        <v>1958</v>
      </c>
      <c r="E2891" s="2">
        <v>35</v>
      </c>
      <c r="F2891" s="2" t="s">
        <v>18</v>
      </c>
      <c r="G2891" s="2" t="s">
        <v>17</v>
      </c>
      <c r="H2891" s="5">
        <v>0.95</v>
      </c>
      <c r="I2891" s="3">
        <v>0</v>
      </c>
      <c r="J2891" s="5">
        <f>Table1[[#This Row],[Ticket Price Price Per Unit]]*(1-Table1[[#This Row],[Discount Given]])</f>
        <v>0.95</v>
      </c>
      <c r="K2891" s="5">
        <v>0.47</v>
      </c>
      <c r="L2891" s="2">
        <v>28</v>
      </c>
      <c r="M2891" s="2">
        <v>3021</v>
      </c>
      <c r="N2891" s="5">
        <f>Table1[[#This Row],[Sales Price Per Unit]]*Table1[[#This Row],[Quantity]]</f>
        <v>26.599999999999998</v>
      </c>
      <c r="O2891" s="5">
        <f>((Table1[[#This Row],[Ticket Price Price Per Unit]]-Table1[[#This Row],[Sales Price Per Unit]]))*Table1[[#This Row],[Quantity]]</f>
        <v>0</v>
      </c>
      <c r="P2891" s="5">
        <f>(Table1[[#This Row],[Sales Price Per Unit]]-Table1[[#This Row],[Cost per Unit]])*Table1[[#This Row],[Quantity]]</f>
        <v>13.44</v>
      </c>
    </row>
    <row r="2892" spans="1:16" hidden="1" x14ac:dyDescent="0.25">
      <c r="A2892" s="1">
        <v>41375</v>
      </c>
      <c r="B2892" s="20">
        <f>MONTH(Table1[[#This Row],[Date]])</f>
        <v>4</v>
      </c>
      <c r="C2892" s="20" t="str">
        <f>TEXT(Table1[[#This Row],[Date]],"mmmm")</f>
        <v>kwiecień</v>
      </c>
      <c r="D2892" s="2">
        <v>1959</v>
      </c>
      <c r="E2892" s="2">
        <v>12</v>
      </c>
      <c r="F2892" s="2" t="s">
        <v>15</v>
      </c>
      <c r="G2892" s="2" t="s">
        <v>17</v>
      </c>
      <c r="H2892" s="5">
        <v>47.95</v>
      </c>
      <c r="I2892" s="3">
        <v>0</v>
      </c>
      <c r="J2892" s="5">
        <f>Table1[[#This Row],[Ticket Price Price Per Unit]]*(1-Table1[[#This Row],[Discount Given]])</f>
        <v>47.95</v>
      </c>
      <c r="K2892" s="5">
        <v>20.7</v>
      </c>
      <c r="L2892" s="2">
        <v>4</v>
      </c>
      <c r="M2892" s="2">
        <v>3028</v>
      </c>
      <c r="N2892" s="5">
        <f>Table1[[#This Row],[Sales Price Per Unit]]*Table1[[#This Row],[Quantity]]</f>
        <v>191.8</v>
      </c>
      <c r="O2892" s="5">
        <f>((Table1[[#This Row],[Ticket Price Price Per Unit]]-Table1[[#This Row],[Sales Price Per Unit]]))*Table1[[#This Row],[Quantity]]</f>
        <v>0</v>
      </c>
      <c r="P2892" s="5">
        <f>(Table1[[#This Row],[Sales Price Per Unit]]-Table1[[#This Row],[Cost per Unit]])*Table1[[#This Row],[Quantity]]</f>
        <v>109.00000000000001</v>
      </c>
    </row>
    <row r="2893" spans="1:16" x14ac:dyDescent="0.25">
      <c r="A2893" s="1">
        <v>41375</v>
      </c>
      <c r="B2893" s="20">
        <f>MONTH(Table1[[#This Row],[Date]])</f>
        <v>4</v>
      </c>
      <c r="C2893" s="20" t="str">
        <f>TEXT(Table1[[#This Row],[Date]],"mmmm")</f>
        <v>kwiecień</v>
      </c>
      <c r="D2893" s="2">
        <v>1960</v>
      </c>
      <c r="E2893" s="2">
        <v>13</v>
      </c>
      <c r="F2893" s="2" t="s">
        <v>18</v>
      </c>
      <c r="G2893" s="2" t="s">
        <v>17</v>
      </c>
      <c r="H2893" s="5">
        <v>26.95</v>
      </c>
      <c r="I2893" s="3">
        <v>0</v>
      </c>
      <c r="J2893" s="5">
        <f>Table1[[#This Row],[Ticket Price Price Per Unit]]*(1-Table1[[#This Row],[Discount Given]])</f>
        <v>26.95</v>
      </c>
      <c r="K2893" s="5">
        <v>13.26</v>
      </c>
      <c r="L2893" s="2">
        <v>10</v>
      </c>
      <c r="M2893" s="2">
        <v>3032</v>
      </c>
      <c r="N2893" s="5">
        <f>Table1[[#This Row],[Sales Price Per Unit]]*Table1[[#This Row],[Quantity]]</f>
        <v>269.5</v>
      </c>
      <c r="O2893" s="5">
        <f>((Table1[[#This Row],[Ticket Price Price Per Unit]]-Table1[[#This Row],[Sales Price Per Unit]]))*Table1[[#This Row],[Quantity]]</f>
        <v>0</v>
      </c>
      <c r="P2893" s="5">
        <f>(Table1[[#This Row],[Sales Price Per Unit]]-Table1[[#This Row],[Cost per Unit]])*Table1[[#This Row],[Quantity]]</f>
        <v>136.9</v>
      </c>
    </row>
    <row r="2894" spans="1:16" x14ac:dyDescent="0.25">
      <c r="A2894" s="1">
        <v>41375</v>
      </c>
      <c r="B2894" s="20">
        <f>MONTH(Table1[[#This Row],[Date]])</f>
        <v>4</v>
      </c>
      <c r="C2894" s="20" t="str">
        <f>TEXT(Table1[[#This Row],[Date]],"mmmm")</f>
        <v>kwiecień</v>
      </c>
      <c r="D2894" s="2">
        <v>1960</v>
      </c>
      <c r="E2894" s="2">
        <v>30</v>
      </c>
      <c r="F2894" s="2" t="s">
        <v>18</v>
      </c>
      <c r="G2894" s="2" t="s">
        <v>17</v>
      </c>
      <c r="H2894" s="5">
        <v>10.95</v>
      </c>
      <c r="I2894" s="3">
        <v>0.1</v>
      </c>
      <c r="J2894" s="5">
        <f>Table1[[#This Row],[Ticket Price Price Per Unit]]*(1-Table1[[#This Row],[Discount Given]])</f>
        <v>9.8550000000000004</v>
      </c>
      <c r="K2894" s="5">
        <v>4.8</v>
      </c>
      <c r="L2894" s="2">
        <v>20</v>
      </c>
      <c r="M2894" s="2">
        <v>3032</v>
      </c>
      <c r="N2894" s="5">
        <f>Table1[[#This Row],[Sales Price Per Unit]]*Table1[[#This Row],[Quantity]]</f>
        <v>197.10000000000002</v>
      </c>
      <c r="O2894" s="5">
        <f>((Table1[[#This Row],[Ticket Price Price Per Unit]]-Table1[[#This Row],[Sales Price Per Unit]]))*Table1[[#This Row],[Quantity]]</f>
        <v>21.899999999999977</v>
      </c>
      <c r="P2894" s="5">
        <f>(Table1[[#This Row],[Sales Price Per Unit]]-Table1[[#This Row],[Cost per Unit]])*Table1[[#This Row],[Quantity]]</f>
        <v>101.10000000000001</v>
      </c>
    </row>
    <row r="2895" spans="1:16" x14ac:dyDescent="0.25">
      <c r="A2895" s="1">
        <v>41375</v>
      </c>
      <c r="B2895" s="20">
        <f>MONTH(Table1[[#This Row],[Date]])</f>
        <v>4</v>
      </c>
      <c r="C2895" s="20" t="str">
        <f>TEXT(Table1[[#This Row],[Date]],"mmmm")</f>
        <v>kwiecień</v>
      </c>
      <c r="D2895" s="2">
        <v>1961</v>
      </c>
      <c r="E2895" s="2">
        <v>10</v>
      </c>
      <c r="F2895" s="2" t="s">
        <v>15</v>
      </c>
      <c r="G2895" s="2" t="s">
        <v>17</v>
      </c>
      <c r="H2895" s="5">
        <v>34.950000000000003</v>
      </c>
      <c r="I2895" s="3">
        <v>0</v>
      </c>
      <c r="J2895" s="5">
        <f>Table1[[#This Row],[Ticket Price Price Per Unit]]*(1-Table1[[#This Row],[Discount Given]])</f>
        <v>34.950000000000003</v>
      </c>
      <c r="K2895" s="5">
        <v>22.13</v>
      </c>
      <c r="L2895" s="2">
        <v>4</v>
      </c>
      <c r="M2895" s="2">
        <v>3010</v>
      </c>
      <c r="N2895" s="5">
        <f>Table1[[#This Row],[Sales Price Per Unit]]*Table1[[#This Row],[Quantity]]</f>
        <v>139.80000000000001</v>
      </c>
      <c r="O2895" s="5">
        <f>((Table1[[#This Row],[Ticket Price Price Per Unit]]-Table1[[#This Row],[Sales Price Per Unit]]))*Table1[[#This Row],[Quantity]]</f>
        <v>0</v>
      </c>
      <c r="P2895" s="5">
        <f>(Table1[[#This Row],[Sales Price Per Unit]]-Table1[[#This Row],[Cost per Unit]])*Table1[[#This Row],[Quantity]]</f>
        <v>51.280000000000015</v>
      </c>
    </row>
    <row r="2896" spans="1:16" x14ac:dyDescent="0.25">
      <c r="A2896" s="1">
        <v>41375</v>
      </c>
      <c r="B2896" s="20">
        <f>MONTH(Table1[[#This Row],[Date]])</f>
        <v>4</v>
      </c>
      <c r="C2896" s="20" t="str">
        <f>TEXT(Table1[[#This Row],[Date]],"mmmm")</f>
        <v>kwiecień</v>
      </c>
      <c r="D2896" s="2">
        <v>1962</v>
      </c>
      <c r="E2896" s="2">
        <v>37</v>
      </c>
      <c r="F2896" s="2" t="s">
        <v>18</v>
      </c>
      <c r="G2896" s="2" t="s">
        <v>17</v>
      </c>
      <c r="H2896" s="5">
        <v>24.95</v>
      </c>
      <c r="I2896" s="3">
        <v>0</v>
      </c>
      <c r="J2896" s="5">
        <f>Table1[[#This Row],[Ticket Price Price Per Unit]]*(1-Table1[[#This Row],[Discount Given]])</f>
        <v>24.95</v>
      </c>
      <c r="K2896" s="5">
        <v>9.3800000000000008</v>
      </c>
      <c r="L2896" s="2">
        <v>2</v>
      </c>
      <c r="M2896" s="2">
        <v>3018</v>
      </c>
      <c r="N2896" s="5">
        <f>Table1[[#This Row],[Sales Price Per Unit]]*Table1[[#This Row],[Quantity]]</f>
        <v>49.9</v>
      </c>
      <c r="O2896" s="5">
        <f>((Table1[[#This Row],[Ticket Price Price Per Unit]]-Table1[[#This Row],[Sales Price Per Unit]]))*Table1[[#This Row],[Quantity]]</f>
        <v>0</v>
      </c>
      <c r="P2896" s="5">
        <f>(Table1[[#This Row],[Sales Price Per Unit]]-Table1[[#This Row],[Cost per Unit]])*Table1[[#This Row],[Quantity]]</f>
        <v>31.139999999999997</v>
      </c>
    </row>
    <row r="2897" spans="1:16" x14ac:dyDescent="0.25">
      <c r="A2897" s="1">
        <v>41375</v>
      </c>
      <c r="B2897" s="20">
        <f>MONTH(Table1[[#This Row],[Date]])</f>
        <v>4</v>
      </c>
      <c r="C2897" s="20" t="str">
        <f>TEXT(Table1[[#This Row],[Date]],"mmmm")</f>
        <v>kwiecień</v>
      </c>
      <c r="D2897" s="2">
        <v>1962</v>
      </c>
      <c r="E2897" s="2">
        <v>31</v>
      </c>
      <c r="F2897" s="2" t="s">
        <v>18</v>
      </c>
      <c r="G2897" s="2" t="s">
        <v>17</v>
      </c>
      <c r="H2897" s="5">
        <v>0.95</v>
      </c>
      <c r="I2897" s="3">
        <v>0</v>
      </c>
      <c r="J2897" s="5">
        <f>Table1[[#This Row],[Ticket Price Price Per Unit]]*(1-Table1[[#This Row],[Discount Given]])</f>
        <v>0.95</v>
      </c>
      <c r="K2897" s="5">
        <v>0.34</v>
      </c>
      <c r="L2897" s="2">
        <v>2</v>
      </c>
      <c r="M2897" s="2">
        <v>3018</v>
      </c>
      <c r="N2897" s="5">
        <f>Table1[[#This Row],[Sales Price Per Unit]]*Table1[[#This Row],[Quantity]]</f>
        <v>1.9</v>
      </c>
      <c r="O2897" s="5">
        <f>((Table1[[#This Row],[Ticket Price Price Per Unit]]-Table1[[#This Row],[Sales Price Per Unit]]))*Table1[[#This Row],[Quantity]]</f>
        <v>0</v>
      </c>
      <c r="P2897" s="5">
        <f>(Table1[[#This Row],[Sales Price Per Unit]]-Table1[[#This Row],[Cost per Unit]])*Table1[[#This Row],[Quantity]]</f>
        <v>1.2199999999999998</v>
      </c>
    </row>
    <row r="2898" spans="1:16" x14ac:dyDescent="0.25">
      <c r="A2898" s="1">
        <v>41375</v>
      </c>
      <c r="B2898" s="20">
        <f>MONTH(Table1[[#This Row],[Date]])</f>
        <v>4</v>
      </c>
      <c r="C2898" s="20" t="str">
        <f>TEXT(Table1[[#This Row],[Date]],"mmmm")</f>
        <v>kwiecień</v>
      </c>
      <c r="D2898" s="2">
        <v>1963</v>
      </c>
      <c r="E2898" s="2">
        <v>49</v>
      </c>
      <c r="F2898" s="2" t="s">
        <v>15</v>
      </c>
      <c r="G2898" s="2" t="s">
        <v>17</v>
      </c>
      <c r="H2898" s="5">
        <v>63.95</v>
      </c>
      <c r="I2898" s="3">
        <v>0</v>
      </c>
      <c r="J2898" s="5">
        <f>Table1[[#This Row],[Ticket Price Price Per Unit]]*(1-Table1[[#This Row],[Discount Given]])</f>
        <v>63.95</v>
      </c>
      <c r="K2898" s="5">
        <v>27.1</v>
      </c>
      <c r="L2898" s="2">
        <v>2</v>
      </c>
      <c r="M2898" s="2">
        <v>3018</v>
      </c>
      <c r="N2898" s="5">
        <f>Table1[[#This Row],[Sales Price Per Unit]]*Table1[[#This Row],[Quantity]]</f>
        <v>127.9</v>
      </c>
      <c r="O2898" s="5">
        <f>((Table1[[#This Row],[Ticket Price Price Per Unit]]-Table1[[#This Row],[Sales Price Per Unit]]))*Table1[[#This Row],[Quantity]]</f>
        <v>0</v>
      </c>
      <c r="P2898" s="5">
        <f>(Table1[[#This Row],[Sales Price Per Unit]]-Table1[[#This Row],[Cost per Unit]])*Table1[[#This Row],[Quantity]]</f>
        <v>73.7</v>
      </c>
    </row>
    <row r="2899" spans="1:16" x14ac:dyDescent="0.25">
      <c r="A2899" s="1">
        <v>41375</v>
      </c>
      <c r="B2899" s="20">
        <f>MONTH(Table1[[#This Row],[Date]])</f>
        <v>4</v>
      </c>
      <c r="C2899" s="20" t="str">
        <f>TEXT(Table1[[#This Row],[Date]],"mmmm")</f>
        <v>kwiecień</v>
      </c>
      <c r="D2899" s="2">
        <v>1963</v>
      </c>
      <c r="E2899" s="2">
        <v>31</v>
      </c>
      <c r="F2899" s="2" t="s">
        <v>15</v>
      </c>
      <c r="G2899" s="2" t="s">
        <v>17</v>
      </c>
      <c r="H2899" s="5">
        <v>0.95</v>
      </c>
      <c r="I2899" s="3">
        <v>0</v>
      </c>
      <c r="J2899" s="5">
        <f>Table1[[#This Row],[Ticket Price Price Per Unit]]*(1-Table1[[#This Row],[Discount Given]])</f>
        <v>0.95</v>
      </c>
      <c r="K2899" s="5">
        <v>0.34</v>
      </c>
      <c r="L2899" s="2">
        <v>7</v>
      </c>
      <c r="M2899" s="2">
        <v>3018</v>
      </c>
      <c r="N2899" s="5">
        <f>Table1[[#This Row],[Sales Price Per Unit]]*Table1[[#This Row],[Quantity]]</f>
        <v>6.6499999999999995</v>
      </c>
      <c r="O2899" s="5">
        <f>((Table1[[#This Row],[Ticket Price Price Per Unit]]-Table1[[#This Row],[Sales Price Per Unit]]))*Table1[[#This Row],[Quantity]]</f>
        <v>0</v>
      </c>
      <c r="P2899" s="5">
        <f>(Table1[[#This Row],[Sales Price Per Unit]]-Table1[[#This Row],[Cost per Unit]])*Table1[[#This Row],[Quantity]]</f>
        <v>4.2699999999999996</v>
      </c>
    </row>
    <row r="2900" spans="1:16" x14ac:dyDescent="0.25">
      <c r="A2900" s="1">
        <v>41375</v>
      </c>
      <c r="B2900" s="20">
        <f>MONTH(Table1[[#This Row],[Date]])</f>
        <v>4</v>
      </c>
      <c r="C2900" s="20" t="str">
        <f>TEXT(Table1[[#This Row],[Date]],"mmmm")</f>
        <v>kwiecień</v>
      </c>
      <c r="D2900" s="2">
        <v>1964</v>
      </c>
      <c r="E2900" s="2">
        <v>35</v>
      </c>
      <c r="F2900" s="2" t="s">
        <v>18</v>
      </c>
      <c r="G2900" s="2" t="s">
        <v>17</v>
      </c>
      <c r="H2900" s="5">
        <v>0.95</v>
      </c>
      <c r="I2900" s="3">
        <v>0.1</v>
      </c>
      <c r="J2900" s="5">
        <f>Table1[[#This Row],[Ticket Price Price Per Unit]]*(1-Table1[[#This Row],[Discount Given]])</f>
        <v>0.85499999999999998</v>
      </c>
      <c r="K2900" s="5">
        <v>0.47</v>
      </c>
      <c r="L2900" s="2">
        <v>7</v>
      </c>
      <c r="M2900" s="2">
        <v>3020</v>
      </c>
      <c r="N2900" s="5">
        <f>Table1[[#This Row],[Sales Price Per Unit]]*Table1[[#This Row],[Quantity]]</f>
        <v>5.9849999999999994</v>
      </c>
      <c r="O2900" s="5">
        <f>((Table1[[#This Row],[Ticket Price Price Per Unit]]-Table1[[#This Row],[Sales Price Per Unit]]))*Table1[[#This Row],[Quantity]]</f>
        <v>0.66499999999999981</v>
      </c>
      <c r="P2900" s="5">
        <f>(Table1[[#This Row],[Sales Price Per Unit]]-Table1[[#This Row],[Cost per Unit]])*Table1[[#This Row],[Quantity]]</f>
        <v>2.6950000000000003</v>
      </c>
    </row>
    <row r="2901" spans="1:16" x14ac:dyDescent="0.25">
      <c r="A2901" s="1">
        <v>41375</v>
      </c>
      <c r="B2901" s="20">
        <f>MONTH(Table1[[#This Row],[Date]])</f>
        <v>4</v>
      </c>
      <c r="C2901" s="20" t="str">
        <f>TEXT(Table1[[#This Row],[Date]],"mmmm")</f>
        <v>kwiecień</v>
      </c>
      <c r="D2901" s="2">
        <v>1965</v>
      </c>
      <c r="E2901" s="2">
        <v>4</v>
      </c>
      <c r="F2901" s="2" t="s">
        <v>18</v>
      </c>
      <c r="G2901" s="2" t="s">
        <v>17</v>
      </c>
      <c r="H2901" s="5">
        <v>73.95</v>
      </c>
      <c r="I2901" s="3">
        <v>0</v>
      </c>
      <c r="J2901" s="5">
        <f>Table1[[#This Row],[Ticket Price Price Per Unit]]*(1-Table1[[#This Row],[Discount Given]])</f>
        <v>73.95</v>
      </c>
      <c r="K2901" s="5">
        <v>38.86</v>
      </c>
      <c r="L2901" s="2">
        <v>1</v>
      </c>
      <c r="M2901" s="2">
        <v>3031</v>
      </c>
      <c r="N2901" s="5">
        <f>Table1[[#This Row],[Sales Price Per Unit]]*Table1[[#This Row],[Quantity]]</f>
        <v>73.95</v>
      </c>
      <c r="O2901" s="5">
        <f>((Table1[[#This Row],[Ticket Price Price Per Unit]]-Table1[[#This Row],[Sales Price Per Unit]]))*Table1[[#This Row],[Quantity]]</f>
        <v>0</v>
      </c>
      <c r="P2901" s="5">
        <f>(Table1[[#This Row],[Sales Price Per Unit]]-Table1[[#This Row],[Cost per Unit]])*Table1[[#This Row],[Quantity]]</f>
        <v>35.090000000000003</v>
      </c>
    </row>
    <row r="2902" spans="1:16" x14ac:dyDescent="0.25">
      <c r="A2902" s="1">
        <v>41375</v>
      </c>
      <c r="B2902" s="20">
        <f>MONTH(Table1[[#This Row],[Date]])</f>
        <v>4</v>
      </c>
      <c r="C2902" s="20" t="str">
        <f>TEXT(Table1[[#This Row],[Date]],"mmmm")</f>
        <v>kwiecień</v>
      </c>
      <c r="D2902" s="2">
        <v>1966</v>
      </c>
      <c r="E2902" s="2">
        <v>50</v>
      </c>
      <c r="F2902" s="2" t="s">
        <v>15</v>
      </c>
      <c r="G2902" s="2" t="s">
        <v>17</v>
      </c>
      <c r="H2902" s="5">
        <v>24.95</v>
      </c>
      <c r="I2902" s="3">
        <v>0.1</v>
      </c>
      <c r="J2902" s="5">
        <f>Table1[[#This Row],[Ticket Price Price Per Unit]]*(1-Table1[[#This Row],[Discount Given]])</f>
        <v>22.454999999999998</v>
      </c>
      <c r="K2902" s="5">
        <v>12.14</v>
      </c>
      <c r="L2902" s="2">
        <v>3</v>
      </c>
      <c r="M2902" s="2">
        <v>3025</v>
      </c>
      <c r="N2902" s="5">
        <f>Table1[[#This Row],[Sales Price Per Unit]]*Table1[[#This Row],[Quantity]]</f>
        <v>67.364999999999995</v>
      </c>
      <c r="O2902" s="5">
        <f>((Table1[[#This Row],[Ticket Price Price Per Unit]]-Table1[[#This Row],[Sales Price Per Unit]]))*Table1[[#This Row],[Quantity]]</f>
        <v>7.485000000000003</v>
      </c>
      <c r="P2902" s="5">
        <f>(Table1[[#This Row],[Sales Price Per Unit]]-Table1[[#This Row],[Cost per Unit]])*Table1[[#This Row],[Quantity]]</f>
        <v>30.944999999999993</v>
      </c>
    </row>
    <row r="2903" spans="1:16" x14ac:dyDescent="0.25">
      <c r="A2903" s="1">
        <v>41375</v>
      </c>
      <c r="B2903" s="20">
        <f>MONTH(Table1[[#This Row],[Date]])</f>
        <v>4</v>
      </c>
      <c r="C2903" s="20" t="str">
        <f>TEXT(Table1[[#This Row],[Date]],"mmmm")</f>
        <v>kwiecień</v>
      </c>
      <c r="D2903" s="2">
        <v>1967</v>
      </c>
      <c r="E2903" s="2">
        <v>19</v>
      </c>
      <c r="F2903" s="2" t="s">
        <v>15</v>
      </c>
      <c r="G2903" s="2" t="s">
        <v>17</v>
      </c>
      <c r="H2903" s="5">
        <v>49.95</v>
      </c>
      <c r="I2903" s="3">
        <v>0</v>
      </c>
      <c r="J2903" s="5">
        <f>Table1[[#This Row],[Ticket Price Price Per Unit]]*(1-Table1[[#This Row],[Discount Given]])</f>
        <v>49.95</v>
      </c>
      <c r="K2903" s="5">
        <v>24.77</v>
      </c>
      <c r="L2903" s="2">
        <v>4</v>
      </c>
      <c r="M2903" s="2">
        <v>3012</v>
      </c>
      <c r="N2903" s="5">
        <f>Table1[[#This Row],[Sales Price Per Unit]]*Table1[[#This Row],[Quantity]]</f>
        <v>199.8</v>
      </c>
      <c r="O2903" s="5">
        <f>((Table1[[#This Row],[Ticket Price Price Per Unit]]-Table1[[#This Row],[Sales Price Per Unit]]))*Table1[[#This Row],[Quantity]]</f>
        <v>0</v>
      </c>
      <c r="P2903" s="5">
        <f>(Table1[[#This Row],[Sales Price Per Unit]]-Table1[[#This Row],[Cost per Unit]])*Table1[[#This Row],[Quantity]]</f>
        <v>100.72000000000001</v>
      </c>
    </row>
    <row r="2904" spans="1:16" x14ac:dyDescent="0.25">
      <c r="A2904" s="1">
        <v>41376</v>
      </c>
      <c r="B2904" s="20">
        <f>MONTH(Table1[[#This Row],[Date]])</f>
        <v>4</v>
      </c>
      <c r="C2904" s="20" t="str">
        <f>TEXT(Table1[[#This Row],[Date]],"mmmm")</f>
        <v>kwiecień</v>
      </c>
      <c r="D2904" s="2">
        <v>1968</v>
      </c>
      <c r="E2904" s="2">
        <v>3</v>
      </c>
      <c r="F2904" s="2" t="s">
        <v>14</v>
      </c>
      <c r="G2904" s="2" t="s">
        <v>17</v>
      </c>
      <c r="H2904" s="5">
        <v>59.95</v>
      </c>
      <c r="I2904" s="3">
        <v>0</v>
      </c>
      <c r="J2904" s="5">
        <f>Table1[[#This Row],[Ticket Price Price Per Unit]]*(1-Table1[[#This Row],[Discount Given]])</f>
        <v>59.95</v>
      </c>
      <c r="K2904" s="5">
        <v>28.73</v>
      </c>
      <c r="L2904" s="2">
        <v>6</v>
      </c>
      <c r="M2904" s="2">
        <v>3021</v>
      </c>
      <c r="N2904" s="5">
        <f>Table1[[#This Row],[Sales Price Per Unit]]*Table1[[#This Row],[Quantity]]</f>
        <v>359.70000000000005</v>
      </c>
      <c r="O2904" s="5">
        <f>((Table1[[#This Row],[Ticket Price Price Per Unit]]-Table1[[#This Row],[Sales Price Per Unit]]))*Table1[[#This Row],[Quantity]]</f>
        <v>0</v>
      </c>
      <c r="P2904" s="5">
        <f>(Table1[[#This Row],[Sales Price Per Unit]]-Table1[[#This Row],[Cost per Unit]])*Table1[[#This Row],[Quantity]]</f>
        <v>187.32000000000002</v>
      </c>
    </row>
    <row r="2905" spans="1:16" x14ac:dyDescent="0.25">
      <c r="A2905" s="1">
        <v>41376</v>
      </c>
      <c r="B2905" s="20">
        <f>MONTH(Table1[[#This Row],[Date]])</f>
        <v>4</v>
      </c>
      <c r="C2905" s="20" t="str">
        <f>TEXT(Table1[[#This Row],[Date]],"mmmm")</f>
        <v>kwiecień</v>
      </c>
      <c r="D2905" s="2">
        <v>1969</v>
      </c>
      <c r="E2905" s="2">
        <v>6</v>
      </c>
      <c r="F2905" s="2" t="s">
        <v>15</v>
      </c>
      <c r="G2905" s="2" t="s">
        <v>17</v>
      </c>
      <c r="H2905" s="5">
        <v>55.95</v>
      </c>
      <c r="I2905" s="3">
        <v>0</v>
      </c>
      <c r="J2905" s="5">
        <f>Table1[[#This Row],[Ticket Price Price Per Unit]]*(1-Table1[[#This Row],[Discount Given]])</f>
        <v>55.95</v>
      </c>
      <c r="K2905" s="5">
        <v>16.059999999999999</v>
      </c>
      <c r="L2905" s="2">
        <v>12</v>
      </c>
      <c r="M2905" s="2">
        <v>3012</v>
      </c>
      <c r="N2905" s="5">
        <f>Table1[[#This Row],[Sales Price Per Unit]]*Table1[[#This Row],[Quantity]]</f>
        <v>671.40000000000009</v>
      </c>
      <c r="O2905" s="5">
        <f>((Table1[[#This Row],[Ticket Price Price Per Unit]]-Table1[[#This Row],[Sales Price Per Unit]]))*Table1[[#This Row],[Quantity]]</f>
        <v>0</v>
      </c>
      <c r="P2905" s="5">
        <f>(Table1[[#This Row],[Sales Price Per Unit]]-Table1[[#This Row],[Cost per Unit]])*Table1[[#This Row],[Quantity]]</f>
        <v>478.68</v>
      </c>
    </row>
    <row r="2906" spans="1:16" x14ac:dyDescent="0.25">
      <c r="A2906" s="1">
        <v>41376</v>
      </c>
      <c r="B2906" s="20">
        <f>MONTH(Table1[[#This Row],[Date]])</f>
        <v>4</v>
      </c>
      <c r="C2906" s="20" t="str">
        <f>TEXT(Table1[[#This Row],[Date]],"mmmm")</f>
        <v>kwiecień</v>
      </c>
      <c r="D2906" s="2">
        <v>1969</v>
      </c>
      <c r="E2906" s="2">
        <v>41</v>
      </c>
      <c r="F2906" s="2" t="s">
        <v>15</v>
      </c>
      <c r="G2906" s="2" t="s">
        <v>17</v>
      </c>
      <c r="H2906" s="5">
        <v>18.95</v>
      </c>
      <c r="I2906" s="3">
        <v>0</v>
      </c>
      <c r="J2906" s="5">
        <f>Table1[[#This Row],[Ticket Price Price Per Unit]]*(1-Table1[[#This Row],[Discount Given]])</f>
        <v>18.95</v>
      </c>
      <c r="K2906" s="5">
        <v>9.98</v>
      </c>
      <c r="L2906" s="2">
        <v>11</v>
      </c>
      <c r="M2906" s="2">
        <v>3012</v>
      </c>
      <c r="N2906" s="5">
        <f>Table1[[#This Row],[Sales Price Per Unit]]*Table1[[#This Row],[Quantity]]</f>
        <v>208.45</v>
      </c>
      <c r="O2906" s="5">
        <f>((Table1[[#This Row],[Ticket Price Price Per Unit]]-Table1[[#This Row],[Sales Price Per Unit]]))*Table1[[#This Row],[Quantity]]</f>
        <v>0</v>
      </c>
      <c r="P2906" s="5">
        <f>(Table1[[#This Row],[Sales Price Per Unit]]-Table1[[#This Row],[Cost per Unit]])*Table1[[#This Row],[Quantity]]</f>
        <v>98.669999999999987</v>
      </c>
    </row>
    <row r="2907" spans="1:16" x14ac:dyDescent="0.25">
      <c r="A2907" s="1">
        <v>41376</v>
      </c>
      <c r="B2907" s="20">
        <f>MONTH(Table1[[#This Row],[Date]])</f>
        <v>4</v>
      </c>
      <c r="C2907" s="20" t="str">
        <f>TEXT(Table1[[#This Row],[Date]],"mmmm")</f>
        <v>kwiecień</v>
      </c>
      <c r="D2907" s="2">
        <v>1970</v>
      </c>
      <c r="E2907" s="2">
        <v>25</v>
      </c>
      <c r="F2907" s="2" t="s">
        <v>14</v>
      </c>
      <c r="G2907" s="2" t="s">
        <v>17</v>
      </c>
      <c r="H2907" s="5">
        <v>0.95</v>
      </c>
      <c r="I2907" s="3">
        <v>0</v>
      </c>
      <c r="J2907" s="5">
        <f>Table1[[#This Row],[Ticket Price Price Per Unit]]*(1-Table1[[#This Row],[Discount Given]])</f>
        <v>0.95</v>
      </c>
      <c r="K2907" s="5">
        <v>0.35</v>
      </c>
      <c r="L2907" s="2">
        <v>37</v>
      </c>
      <c r="M2907" s="2">
        <v>3013</v>
      </c>
      <c r="N2907" s="5">
        <f>Table1[[#This Row],[Sales Price Per Unit]]*Table1[[#This Row],[Quantity]]</f>
        <v>35.15</v>
      </c>
      <c r="O2907" s="5">
        <f>((Table1[[#This Row],[Ticket Price Price Per Unit]]-Table1[[#This Row],[Sales Price Per Unit]]))*Table1[[#This Row],[Quantity]]</f>
        <v>0</v>
      </c>
      <c r="P2907" s="5">
        <f>(Table1[[#This Row],[Sales Price Per Unit]]-Table1[[#This Row],[Cost per Unit]])*Table1[[#This Row],[Quantity]]</f>
        <v>22.2</v>
      </c>
    </row>
    <row r="2908" spans="1:16" x14ac:dyDescent="0.25">
      <c r="A2908" s="1">
        <v>41376</v>
      </c>
      <c r="B2908" s="20">
        <f>MONTH(Table1[[#This Row],[Date]])</f>
        <v>4</v>
      </c>
      <c r="C2908" s="20" t="str">
        <f>TEXT(Table1[[#This Row],[Date]],"mmmm")</f>
        <v>kwiecień</v>
      </c>
      <c r="D2908" s="2">
        <v>1970</v>
      </c>
      <c r="E2908" s="2">
        <v>38</v>
      </c>
      <c r="F2908" s="2" t="s">
        <v>14</v>
      </c>
      <c r="G2908" s="2" t="s">
        <v>17</v>
      </c>
      <c r="H2908" s="5">
        <v>24.95</v>
      </c>
      <c r="I2908" s="3">
        <v>0</v>
      </c>
      <c r="J2908" s="5">
        <f>Table1[[#This Row],[Ticket Price Price Per Unit]]*(1-Table1[[#This Row],[Discount Given]])</f>
        <v>24.95</v>
      </c>
      <c r="K2908" s="5">
        <v>11.48</v>
      </c>
      <c r="L2908" s="2">
        <v>6</v>
      </c>
      <c r="M2908" s="2">
        <v>3013</v>
      </c>
      <c r="N2908" s="5">
        <f>Table1[[#This Row],[Sales Price Per Unit]]*Table1[[#This Row],[Quantity]]</f>
        <v>149.69999999999999</v>
      </c>
      <c r="O2908" s="5">
        <f>((Table1[[#This Row],[Ticket Price Price Per Unit]]-Table1[[#This Row],[Sales Price Per Unit]]))*Table1[[#This Row],[Quantity]]</f>
        <v>0</v>
      </c>
      <c r="P2908" s="5">
        <f>(Table1[[#This Row],[Sales Price Per Unit]]-Table1[[#This Row],[Cost per Unit]])*Table1[[#This Row],[Quantity]]</f>
        <v>80.819999999999993</v>
      </c>
    </row>
    <row r="2909" spans="1:16" x14ac:dyDescent="0.25">
      <c r="A2909" s="1">
        <v>41376</v>
      </c>
      <c r="B2909" s="20">
        <f>MONTH(Table1[[#This Row],[Date]])</f>
        <v>4</v>
      </c>
      <c r="C2909" s="20" t="str">
        <f>TEXT(Table1[[#This Row],[Date]],"mmmm")</f>
        <v>kwiecień</v>
      </c>
      <c r="D2909" s="2">
        <v>1970</v>
      </c>
      <c r="E2909" s="2">
        <v>50</v>
      </c>
      <c r="F2909" s="2" t="s">
        <v>14</v>
      </c>
      <c r="G2909" s="2" t="s">
        <v>17</v>
      </c>
      <c r="H2909" s="5">
        <v>24.95</v>
      </c>
      <c r="I2909" s="3">
        <v>0</v>
      </c>
      <c r="J2909" s="5">
        <f>Table1[[#This Row],[Ticket Price Price Per Unit]]*(1-Table1[[#This Row],[Discount Given]])</f>
        <v>24.95</v>
      </c>
      <c r="K2909" s="5">
        <v>12.14</v>
      </c>
      <c r="L2909" s="2">
        <v>3</v>
      </c>
      <c r="M2909" s="2">
        <v>3013</v>
      </c>
      <c r="N2909" s="5">
        <f>Table1[[#This Row],[Sales Price Per Unit]]*Table1[[#This Row],[Quantity]]</f>
        <v>74.849999999999994</v>
      </c>
      <c r="O2909" s="5">
        <f>((Table1[[#This Row],[Ticket Price Price Per Unit]]-Table1[[#This Row],[Sales Price Per Unit]]))*Table1[[#This Row],[Quantity]]</f>
        <v>0</v>
      </c>
      <c r="P2909" s="5">
        <f>(Table1[[#This Row],[Sales Price Per Unit]]-Table1[[#This Row],[Cost per Unit]])*Table1[[#This Row],[Quantity]]</f>
        <v>38.429999999999993</v>
      </c>
    </row>
    <row r="2910" spans="1:16" x14ac:dyDescent="0.25">
      <c r="A2910" s="1">
        <v>41376</v>
      </c>
      <c r="B2910" s="20">
        <f>MONTH(Table1[[#This Row],[Date]])</f>
        <v>4</v>
      </c>
      <c r="C2910" s="20" t="str">
        <f>TEXT(Table1[[#This Row],[Date]],"mmmm")</f>
        <v>kwiecień</v>
      </c>
      <c r="D2910" s="2">
        <v>1971</v>
      </c>
      <c r="E2910" s="2">
        <v>43</v>
      </c>
      <c r="F2910" s="2" t="s">
        <v>15</v>
      </c>
      <c r="G2910" s="2" t="s">
        <v>17</v>
      </c>
      <c r="H2910" s="5">
        <v>11.95</v>
      </c>
      <c r="I2910" s="3">
        <v>0</v>
      </c>
      <c r="J2910" s="5">
        <f>Table1[[#This Row],[Ticket Price Price Per Unit]]*(1-Table1[[#This Row],[Discount Given]])</f>
        <v>11.95</v>
      </c>
      <c r="K2910" s="5">
        <v>3.32</v>
      </c>
      <c r="L2910" s="2">
        <v>1</v>
      </c>
      <c r="M2910" s="2">
        <v>3023</v>
      </c>
      <c r="N2910" s="5">
        <f>Table1[[#This Row],[Sales Price Per Unit]]*Table1[[#This Row],[Quantity]]</f>
        <v>11.95</v>
      </c>
      <c r="O2910" s="5">
        <f>((Table1[[#This Row],[Ticket Price Price Per Unit]]-Table1[[#This Row],[Sales Price Per Unit]]))*Table1[[#This Row],[Quantity]]</f>
        <v>0</v>
      </c>
      <c r="P2910" s="5">
        <f>(Table1[[#This Row],[Sales Price Per Unit]]-Table1[[#This Row],[Cost per Unit]])*Table1[[#This Row],[Quantity]]</f>
        <v>8.629999999999999</v>
      </c>
    </row>
    <row r="2911" spans="1:16" hidden="1" x14ac:dyDescent="0.25">
      <c r="A2911" s="1">
        <v>41376</v>
      </c>
      <c r="B2911" s="20">
        <f>MONTH(Table1[[#This Row],[Date]])</f>
        <v>4</v>
      </c>
      <c r="C2911" s="20" t="str">
        <f>TEXT(Table1[[#This Row],[Date]],"mmmm")</f>
        <v>kwiecień</v>
      </c>
      <c r="D2911" s="2">
        <v>1972</v>
      </c>
      <c r="E2911" s="2">
        <v>20</v>
      </c>
      <c r="F2911" s="2" t="s">
        <v>14</v>
      </c>
      <c r="G2911" s="2" t="s">
        <v>17</v>
      </c>
      <c r="H2911" s="5">
        <v>16.95</v>
      </c>
      <c r="I2911" s="3">
        <v>0.1</v>
      </c>
      <c r="J2911" s="5">
        <f>Table1[[#This Row],[Ticket Price Price Per Unit]]*(1-Table1[[#This Row],[Discount Given]])</f>
        <v>15.254999999999999</v>
      </c>
      <c r="K2911" s="5">
        <v>6.76</v>
      </c>
      <c r="L2911" s="2">
        <v>17</v>
      </c>
      <c r="M2911" s="2">
        <v>3028</v>
      </c>
      <c r="N2911" s="5">
        <f>Table1[[#This Row],[Sales Price Per Unit]]*Table1[[#This Row],[Quantity]]</f>
        <v>259.33499999999998</v>
      </c>
      <c r="O2911" s="5">
        <f>((Table1[[#This Row],[Ticket Price Price Per Unit]]-Table1[[#This Row],[Sales Price Per Unit]]))*Table1[[#This Row],[Quantity]]</f>
        <v>28.815000000000005</v>
      </c>
      <c r="P2911" s="5">
        <f>(Table1[[#This Row],[Sales Price Per Unit]]-Table1[[#This Row],[Cost per Unit]])*Table1[[#This Row],[Quantity]]</f>
        <v>144.41499999999999</v>
      </c>
    </row>
    <row r="2912" spans="1:16" hidden="1" x14ac:dyDescent="0.25">
      <c r="A2912" s="1">
        <v>41376</v>
      </c>
      <c r="B2912" s="20">
        <f>MONTH(Table1[[#This Row],[Date]])</f>
        <v>4</v>
      </c>
      <c r="C2912" s="20" t="str">
        <f>TEXT(Table1[[#This Row],[Date]],"mmmm")</f>
        <v>kwiecień</v>
      </c>
      <c r="D2912" s="2">
        <v>1972</v>
      </c>
      <c r="E2912" s="2">
        <v>24</v>
      </c>
      <c r="F2912" s="2" t="s">
        <v>14</v>
      </c>
      <c r="G2912" s="2" t="s">
        <v>17</v>
      </c>
      <c r="H2912" s="5">
        <v>27.95</v>
      </c>
      <c r="I2912" s="3">
        <v>0</v>
      </c>
      <c r="J2912" s="5">
        <f>Table1[[#This Row],[Ticket Price Price Per Unit]]*(1-Table1[[#This Row],[Discount Given]])</f>
        <v>27.95</v>
      </c>
      <c r="K2912" s="5">
        <v>16.8</v>
      </c>
      <c r="L2912" s="2">
        <v>35</v>
      </c>
      <c r="M2912" s="2">
        <v>3028</v>
      </c>
      <c r="N2912" s="5">
        <f>Table1[[#This Row],[Sales Price Per Unit]]*Table1[[#This Row],[Quantity]]</f>
        <v>978.25</v>
      </c>
      <c r="O2912" s="5">
        <f>((Table1[[#This Row],[Ticket Price Price Per Unit]]-Table1[[#This Row],[Sales Price Per Unit]]))*Table1[[#This Row],[Quantity]]</f>
        <v>0</v>
      </c>
      <c r="P2912" s="5">
        <f>(Table1[[#This Row],[Sales Price Per Unit]]-Table1[[#This Row],[Cost per Unit]])*Table1[[#This Row],[Quantity]]</f>
        <v>390.24999999999994</v>
      </c>
    </row>
    <row r="2913" spans="1:16" x14ac:dyDescent="0.25">
      <c r="A2913" s="1">
        <v>41377</v>
      </c>
      <c r="B2913" s="20">
        <f>MONTH(Table1[[#This Row],[Date]])</f>
        <v>4</v>
      </c>
      <c r="C2913" s="20" t="str">
        <f>TEXT(Table1[[#This Row],[Date]],"mmmm")</f>
        <v>kwiecień</v>
      </c>
      <c r="D2913" s="2">
        <v>1973</v>
      </c>
      <c r="E2913" s="2">
        <v>3</v>
      </c>
      <c r="F2913" s="2" t="s">
        <v>18</v>
      </c>
      <c r="G2913" s="2" t="s">
        <v>13</v>
      </c>
      <c r="H2913" s="5">
        <v>59.95</v>
      </c>
      <c r="I2913" s="3">
        <v>0</v>
      </c>
      <c r="J2913" s="5">
        <f>Table1[[#This Row],[Ticket Price Price Per Unit]]*(1-Table1[[#This Row],[Discount Given]])</f>
        <v>59.95</v>
      </c>
      <c r="K2913" s="5">
        <v>28.73</v>
      </c>
      <c r="L2913" s="2">
        <v>7</v>
      </c>
      <c r="M2913" s="2">
        <v>3029</v>
      </c>
      <c r="N2913" s="5">
        <f>Table1[[#This Row],[Sales Price Per Unit]]*Table1[[#This Row],[Quantity]]</f>
        <v>419.65000000000003</v>
      </c>
      <c r="O2913" s="5">
        <f>((Table1[[#This Row],[Ticket Price Price Per Unit]]-Table1[[#This Row],[Sales Price Per Unit]]))*Table1[[#This Row],[Quantity]]</f>
        <v>0</v>
      </c>
      <c r="P2913" s="5">
        <f>(Table1[[#This Row],[Sales Price Per Unit]]-Table1[[#This Row],[Cost per Unit]])*Table1[[#This Row],[Quantity]]</f>
        <v>218.54000000000002</v>
      </c>
    </row>
    <row r="2914" spans="1:16" x14ac:dyDescent="0.25">
      <c r="A2914" s="1">
        <v>41377</v>
      </c>
      <c r="B2914" s="20">
        <f>MONTH(Table1[[#This Row],[Date]])</f>
        <v>4</v>
      </c>
      <c r="C2914" s="20" t="str">
        <f>TEXT(Table1[[#This Row],[Date]],"mmmm")</f>
        <v>kwiecień</v>
      </c>
      <c r="D2914" s="2">
        <v>1974</v>
      </c>
      <c r="E2914" s="2">
        <v>9</v>
      </c>
      <c r="F2914" s="2" t="s">
        <v>18</v>
      </c>
      <c r="G2914" s="2" t="s">
        <v>13</v>
      </c>
      <c r="H2914" s="5">
        <v>48.95</v>
      </c>
      <c r="I2914" s="3">
        <v>0</v>
      </c>
      <c r="J2914" s="5">
        <f>Table1[[#This Row],[Ticket Price Price Per Unit]]*(1-Table1[[#This Row],[Discount Given]])</f>
        <v>48.95</v>
      </c>
      <c r="K2914" s="5">
        <v>24.52</v>
      </c>
      <c r="L2914" s="2">
        <v>10</v>
      </c>
      <c r="M2914" s="2">
        <v>3021</v>
      </c>
      <c r="N2914" s="5">
        <f>Table1[[#This Row],[Sales Price Per Unit]]*Table1[[#This Row],[Quantity]]</f>
        <v>489.5</v>
      </c>
      <c r="O2914" s="5">
        <f>((Table1[[#This Row],[Ticket Price Price Per Unit]]-Table1[[#This Row],[Sales Price Per Unit]]))*Table1[[#This Row],[Quantity]]</f>
        <v>0</v>
      </c>
      <c r="P2914" s="5">
        <f>(Table1[[#This Row],[Sales Price Per Unit]]-Table1[[#This Row],[Cost per Unit]])*Table1[[#This Row],[Quantity]]</f>
        <v>244.30000000000004</v>
      </c>
    </row>
    <row r="2915" spans="1:16" x14ac:dyDescent="0.25">
      <c r="A2915" s="1">
        <v>41377</v>
      </c>
      <c r="B2915" s="20">
        <f>MONTH(Table1[[#This Row],[Date]])</f>
        <v>4</v>
      </c>
      <c r="C2915" s="20" t="str">
        <f>TEXT(Table1[[#This Row],[Date]],"mmmm")</f>
        <v>kwiecień</v>
      </c>
      <c r="D2915" s="2">
        <v>1975</v>
      </c>
      <c r="E2915" s="2">
        <v>7</v>
      </c>
      <c r="F2915" s="2" t="s">
        <v>16</v>
      </c>
      <c r="G2915" s="2" t="s">
        <v>13</v>
      </c>
      <c r="H2915" s="5">
        <v>20.95</v>
      </c>
      <c r="I2915" s="3">
        <v>0</v>
      </c>
      <c r="J2915" s="5">
        <f>Table1[[#This Row],[Ticket Price Price Per Unit]]*(1-Table1[[#This Row],[Discount Given]])</f>
        <v>20.95</v>
      </c>
      <c r="K2915" s="5">
        <v>10.039999999999999</v>
      </c>
      <c r="L2915" s="2">
        <v>18</v>
      </c>
      <c r="M2915" s="2">
        <v>3031</v>
      </c>
      <c r="N2915" s="5">
        <f>Table1[[#This Row],[Sales Price Per Unit]]*Table1[[#This Row],[Quantity]]</f>
        <v>377.09999999999997</v>
      </c>
      <c r="O2915" s="5">
        <f>((Table1[[#This Row],[Ticket Price Price Per Unit]]-Table1[[#This Row],[Sales Price Per Unit]]))*Table1[[#This Row],[Quantity]]</f>
        <v>0</v>
      </c>
      <c r="P2915" s="5">
        <f>(Table1[[#This Row],[Sales Price Per Unit]]-Table1[[#This Row],[Cost per Unit]])*Table1[[#This Row],[Quantity]]</f>
        <v>196.38</v>
      </c>
    </row>
    <row r="2916" spans="1:16" x14ac:dyDescent="0.25">
      <c r="A2916" s="1">
        <v>41377</v>
      </c>
      <c r="B2916" s="20">
        <f>MONTH(Table1[[#This Row],[Date]])</f>
        <v>4</v>
      </c>
      <c r="C2916" s="20" t="str">
        <f>TEXT(Table1[[#This Row],[Date]],"mmmm")</f>
        <v>kwiecień</v>
      </c>
      <c r="D2916" s="2">
        <v>1976</v>
      </c>
      <c r="E2916" s="2">
        <v>33</v>
      </c>
      <c r="F2916" s="2" t="s">
        <v>18</v>
      </c>
      <c r="G2916" s="2" t="s">
        <v>13</v>
      </c>
      <c r="H2916" s="5">
        <v>19.95</v>
      </c>
      <c r="I2916" s="3">
        <v>0</v>
      </c>
      <c r="J2916" s="5">
        <f>Table1[[#This Row],[Ticket Price Price Per Unit]]*(1-Table1[[#This Row],[Discount Given]])</f>
        <v>19.95</v>
      </c>
      <c r="K2916" s="5">
        <v>9.7799999999999994</v>
      </c>
      <c r="L2916" s="2">
        <v>33</v>
      </c>
      <c r="M2916" s="2">
        <v>3033</v>
      </c>
      <c r="N2916" s="5">
        <f>Table1[[#This Row],[Sales Price Per Unit]]*Table1[[#This Row],[Quantity]]</f>
        <v>658.35</v>
      </c>
      <c r="O2916" s="5">
        <f>((Table1[[#This Row],[Ticket Price Price Per Unit]]-Table1[[#This Row],[Sales Price Per Unit]]))*Table1[[#This Row],[Quantity]]</f>
        <v>0</v>
      </c>
      <c r="P2916" s="5">
        <f>(Table1[[#This Row],[Sales Price Per Unit]]-Table1[[#This Row],[Cost per Unit]])*Table1[[#This Row],[Quantity]]</f>
        <v>335.61</v>
      </c>
    </row>
    <row r="2917" spans="1:16" x14ac:dyDescent="0.25">
      <c r="A2917" s="1">
        <v>41377</v>
      </c>
      <c r="B2917" s="20">
        <f>MONTH(Table1[[#This Row],[Date]])</f>
        <v>4</v>
      </c>
      <c r="C2917" s="20" t="str">
        <f>TEXT(Table1[[#This Row],[Date]],"mmmm")</f>
        <v>kwiecień</v>
      </c>
      <c r="D2917" s="2">
        <v>1976</v>
      </c>
      <c r="E2917" s="2">
        <v>23</v>
      </c>
      <c r="F2917" s="2" t="s">
        <v>18</v>
      </c>
      <c r="G2917" s="2" t="s">
        <v>13</v>
      </c>
      <c r="H2917" s="5">
        <v>2.95</v>
      </c>
      <c r="I2917" s="3">
        <v>0</v>
      </c>
      <c r="J2917" s="5">
        <f>Table1[[#This Row],[Ticket Price Price Per Unit]]*(1-Table1[[#This Row],[Discount Given]])</f>
        <v>2.95</v>
      </c>
      <c r="K2917" s="5">
        <v>1.68</v>
      </c>
      <c r="L2917" s="2">
        <v>11</v>
      </c>
      <c r="M2917" s="2">
        <v>3033</v>
      </c>
      <c r="N2917" s="5">
        <f>Table1[[#This Row],[Sales Price Per Unit]]*Table1[[#This Row],[Quantity]]</f>
        <v>32.450000000000003</v>
      </c>
      <c r="O2917" s="5">
        <f>((Table1[[#This Row],[Ticket Price Price Per Unit]]-Table1[[#This Row],[Sales Price Per Unit]]))*Table1[[#This Row],[Quantity]]</f>
        <v>0</v>
      </c>
      <c r="P2917" s="5">
        <f>(Table1[[#This Row],[Sales Price Per Unit]]-Table1[[#This Row],[Cost per Unit]])*Table1[[#This Row],[Quantity]]</f>
        <v>13.970000000000002</v>
      </c>
    </row>
    <row r="2918" spans="1:16" x14ac:dyDescent="0.25">
      <c r="A2918" s="1">
        <v>41377</v>
      </c>
      <c r="B2918" s="20">
        <f>MONTH(Table1[[#This Row],[Date]])</f>
        <v>4</v>
      </c>
      <c r="C2918" s="20" t="str">
        <f>TEXT(Table1[[#This Row],[Date]],"mmmm")</f>
        <v>kwiecień</v>
      </c>
      <c r="D2918" s="2">
        <v>1977</v>
      </c>
      <c r="E2918" s="2">
        <v>1</v>
      </c>
      <c r="F2918" s="2" t="s">
        <v>16</v>
      </c>
      <c r="G2918" s="2" t="s">
        <v>13</v>
      </c>
      <c r="H2918" s="5">
        <v>43.95</v>
      </c>
      <c r="I2918" s="3">
        <v>0</v>
      </c>
      <c r="J2918" s="5">
        <f>Table1[[#This Row],[Ticket Price Price Per Unit]]*(1-Table1[[#This Row],[Discount Given]])</f>
        <v>43.95</v>
      </c>
      <c r="K2918" s="5">
        <v>25.6</v>
      </c>
      <c r="L2918" s="2">
        <v>22</v>
      </c>
      <c r="M2918" s="2">
        <v>3017</v>
      </c>
      <c r="N2918" s="5">
        <f>Table1[[#This Row],[Sales Price Per Unit]]*Table1[[#This Row],[Quantity]]</f>
        <v>966.90000000000009</v>
      </c>
      <c r="O2918" s="5">
        <f>((Table1[[#This Row],[Ticket Price Price Per Unit]]-Table1[[#This Row],[Sales Price Per Unit]]))*Table1[[#This Row],[Quantity]]</f>
        <v>0</v>
      </c>
      <c r="P2918" s="5">
        <f>(Table1[[#This Row],[Sales Price Per Unit]]-Table1[[#This Row],[Cost per Unit]])*Table1[[#This Row],[Quantity]]</f>
        <v>403.70000000000005</v>
      </c>
    </row>
    <row r="2919" spans="1:16" x14ac:dyDescent="0.25">
      <c r="A2919" s="1">
        <v>41378</v>
      </c>
      <c r="B2919" s="20">
        <f>MONTH(Table1[[#This Row],[Date]])</f>
        <v>4</v>
      </c>
      <c r="C2919" s="20" t="str">
        <f>TEXT(Table1[[#This Row],[Date]],"mmmm")</f>
        <v>kwiecień</v>
      </c>
      <c r="D2919" s="2">
        <v>1978</v>
      </c>
      <c r="E2919" s="2">
        <v>40</v>
      </c>
      <c r="F2919" s="2" t="s">
        <v>18</v>
      </c>
      <c r="G2919" s="2" t="s">
        <v>13</v>
      </c>
      <c r="H2919" s="5">
        <v>16.95</v>
      </c>
      <c r="I2919" s="3">
        <v>0.1</v>
      </c>
      <c r="J2919" s="5">
        <f>Table1[[#This Row],[Ticket Price Price Per Unit]]*(1-Table1[[#This Row],[Discount Given]])</f>
        <v>15.254999999999999</v>
      </c>
      <c r="K2919" s="5">
        <v>6.53</v>
      </c>
      <c r="L2919" s="2">
        <v>30</v>
      </c>
      <c r="M2919" s="2">
        <v>3017</v>
      </c>
      <c r="N2919" s="5">
        <f>Table1[[#This Row],[Sales Price Per Unit]]*Table1[[#This Row],[Quantity]]</f>
        <v>457.65</v>
      </c>
      <c r="O2919" s="5">
        <f>((Table1[[#This Row],[Ticket Price Price Per Unit]]-Table1[[#This Row],[Sales Price Per Unit]]))*Table1[[#This Row],[Quantity]]</f>
        <v>50.850000000000009</v>
      </c>
      <c r="P2919" s="5">
        <f>(Table1[[#This Row],[Sales Price Per Unit]]-Table1[[#This Row],[Cost per Unit]])*Table1[[#This Row],[Quantity]]</f>
        <v>261.74999999999994</v>
      </c>
    </row>
    <row r="2920" spans="1:16" x14ac:dyDescent="0.25">
      <c r="A2920" s="1">
        <v>41378</v>
      </c>
      <c r="B2920" s="20">
        <f>MONTH(Table1[[#This Row],[Date]])</f>
        <v>4</v>
      </c>
      <c r="C2920" s="20" t="str">
        <f>TEXT(Table1[[#This Row],[Date]],"mmmm")</f>
        <v>kwiecień</v>
      </c>
      <c r="D2920" s="2">
        <v>1979</v>
      </c>
      <c r="E2920" s="2">
        <v>2</v>
      </c>
      <c r="F2920" s="2" t="s">
        <v>16</v>
      </c>
      <c r="G2920" s="2" t="s">
        <v>13</v>
      </c>
      <c r="H2920" s="5">
        <v>44.95</v>
      </c>
      <c r="I2920" s="3">
        <v>0</v>
      </c>
      <c r="J2920" s="5">
        <f>Table1[[#This Row],[Ticket Price Price Per Unit]]*(1-Table1[[#This Row],[Discount Given]])</f>
        <v>44.95</v>
      </c>
      <c r="K2920" s="5">
        <v>27.95</v>
      </c>
      <c r="L2920" s="2">
        <v>9</v>
      </c>
      <c r="M2920" s="2">
        <v>3025</v>
      </c>
      <c r="N2920" s="5">
        <f>Table1[[#This Row],[Sales Price Per Unit]]*Table1[[#This Row],[Quantity]]</f>
        <v>404.55</v>
      </c>
      <c r="O2920" s="5">
        <f>((Table1[[#This Row],[Ticket Price Price Per Unit]]-Table1[[#This Row],[Sales Price Per Unit]]))*Table1[[#This Row],[Quantity]]</f>
        <v>0</v>
      </c>
      <c r="P2920" s="5">
        <f>(Table1[[#This Row],[Sales Price Per Unit]]-Table1[[#This Row],[Cost per Unit]])*Table1[[#This Row],[Quantity]]</f>
        <v>153.00000000000003</v>
      </c>
    </row>
    <row r="2921" spans="1:16" x14ac:dyDescent="0.25">
      <c r="A2921" s="1">
        <v>41379</v>
      </c>
      <c r="B2921" s="20">
        <f>MONTH(Table1[[#This Row],[Date]])</f>
        <v>4</v>
      </c>
      <c r="C2921" s="20" t="str">
        <f>TEXT(Table1[[#This Row],[Date]],"mmmm")</f>
        <v>kwiecień</v>
      </c>
      <c r="D2921" s="2">
        <v>1980</v>
      </c>
      <c r="E2921" s="2">
        <v>35</v>
      </c>
      <c r="F2921" s="2" t="s">
        <v>14</v>
      </c>
      <c r="G2921" s="2" t="s">
        <v>13</v>
      </c>
      <c r="H2921" s="5">
        <v>0.95</v>
      </c>
      <c r="I2921" s="3">
        <v>0</v>
      </c>
      <c r="J2921" s="5">
        <f>Table1[[#This Row],[Ticket Price Price Per Unit]]*(1-Table1[[#This Row],[Discount Given]])</f>
        <v>0.95</v>
      </c>
      <c r="K2921" s="5">
        <v>0.47</v>
      </c>
      <c r="L2921" s="2">
        <v>4</v>
      </c>
      <c r="M2921" s="2">
        <v>3030</v>
      </c>
      <c r="N2921" s="5">
        <f>Table1[[#This Row],[Sales Price Per Unit]]*Table1[[#This Row],[Quantity]]</f>
        <v>3.8</v>
      </c>
      <c r="O2921" s="5">
        <f>((Table1[[#This Row],[Ticket Price Price Per Unit]]-Table1[[#This Row],[Sales Price Per Unit]]))*Table1[[#This Row],[Quantity]]</f>
        <v>0</v>
      </c>
      <c r="P2921" s="5">
        <f>(Table1[[#This Row],[Sales Price Per Unit]]-Table1[[#This Row],[Cost per Unit]])*Table1[[#This Row],[Quantity]]</f>
        <v>1.92</v>
      </c>
    </row>
    <row r="2922" spans="1:16" x14ac:dyDescent="0.25">
      <c r="A2922" s="1">
        <v>41379</v>
      </c>
      <c r="B2922" s="20">
        <f>MONTH(Table1[[#This Row],[Date]])</f>
        <v>4</v>
      </c>
      <c r="C2922" s="20" t="str">
        <f>TEXT(Table1[[#This Row],[Date]],"mmmm")</f>
        <v>kwiecień</v>
      </c>
      <c r="D2922" s="2">
        <v>1981</v>
      </c>
      <c r="E2922" s="2">
        <v>17</v>
      </c>
      <c r="F2922" s="2" t="s">
        <v>12</v>
      </c>
      <c r="G2922" s="2" t="s">
        <v>13</v>
      </c>
      <c r="H2922" s="5">
        <v>49.95</v>
      </c>
      <c r="I2922" s="3">
        <v>0</v>
      </c>
      <c r="J2922" s="5">
        <f>Table1[[#This Row],[Ticket Price Price Per Unit]]*(1-Table1[[#This Row],[Discount Given]])</f>
        <v>49.95</v>
      </c>
      <c r="K2922" s="5">
        <v>23.93</v>
      </c>
      <c r="L2922" s="2">
        <v>27</v>
      </c>
      <c r="M2922" s="2">
        <v>3010</v>
      </c>
      <c r="N2922" s="5">
        <f>Table1[[#This Row],[Sales Price Per Unit]]*Table1[[#This Row],[Quantity]]</f>
        <v>1348.65</v>
      </c>
      <c r="O2922" s="5">
        <f>((Table1[[#This Row],[Ticket Price Price Per Unit]]-Table1[[#This Row],[Sales Price Per Unit]]))*Table1[[#This Row],[Quantity]]</f>
        <v>0</v>
      </c>
      <c r="P2922" s="5">
        <f>(Table1[[#This Row],[Sales Price Per Unit]]-Table1[[#This Row],[Cost per Unit]])*Table1[[#This Row],[Quantity]]</f>
        <v>702.54000000000008</v>
      </c>
    </row>
    <row r="2923" spans="1:16" x14ac:dyDescent="0.25">
      <c r="A2923" s="1">
        <v>41379</v>
      </c>
      <c r="B2923" s="20">
        <f>MONTH(Table1[[#This Row],[Date]])</f>
        <v>4</v>
      </c>
      <c r="C2923" s="20" t="str">
        <f>TEXT(Table1[[#This Row],[Date]],"mmmm")</f>
        <v>kwiecień</v>
      </c>
      <c r="D2923" s="2">
        <v>1982</v>
      </c>
      <c r="E2923" s="2">
        <v>33</v>
      </c>
      <c r="F2923" s="2" t="s">
        <v>15</v>
      </c>
      <c r="G2923" s="2" t="s">
        <v>13</v>
      </c>
      <c r="H2923" s="5">
        <v>19.95</v>
      </c>
      <c r="I2923" s="3">
        <v>0</v>
      </c>
      <c r="J2923" s="5">
        <f>Table1[[#This Row],[Ticket Price Price Per Unit]]*(1-Table1[[#This Row],[Discount Given]])</f>
        <v>19.95</v>
      </c>
      <c r="K2923" s="5">
        <v>9.7799999999999994</v>
      </c>
      <c r="L2923" s="2">
        <v>7</v>
      </c>
      <c r="M2923" s="2">
        <v>3014</v>
      </c>
      <c r="N2923" s="5">
        <f>Table1[[#This Row],[Sales Price Per Unit]]*Table1[[#This Row],[Quantity]]</f>
        <v>139.65</v>
      </c>
      <c r="O2923" s="5">
        <f>((Table1[[#This Row],[Ticket Price Price Per Unit]]-Table1[[#This Row],[Sales Price Per Unit]]))*Table1[[#This Row],[Quantity]]</f>
        <v>0</v>
      </c>
      <c r="P2923" s="5">
        <f>(Table1[[#This Row],[Sales Price Per Unit]]-Table1[[#This Row],[Cost per Unit]])*Table1[[#This Row],[Quantity]]</f>
        <v>71.19</v>
      </c>
    </row>
    <row r="2924" spans="1:16" x14ac:dyDescent="0.25">
      <c r="A2924" s="1">
        <v>41379</v>
      </c>
      <c r="B2924" s="20">
        <f>MONTH(Table1[[#This Row],[Date]])</f>
        <v>4</v>
      </c>
      <c r="C2924" s="20" t="str">
        <f>TEXT(Table1[[#This Row],[Date]],"mmmm")</f>
        <v>kwiecień</v>
      </c>
      <c r="D2924" s="2">
        <v>1982</v>
      </c>
      <c r="E2924" s="2">
        <v>40</v>
      </c>
      <c r="F2924" s="2" t="s">
        <v>15</v>
      </c>
      <c r="G2924" s="2" t="s">
        <v>13</v>
      </c>
      <c r="H2924" s="5">
        <v>16.95</v>
      </c>
      <c r="I2924" s="3">
        <v>0</v>
      </c>
      <c r="J2924" s="5">
        <f>Table1[[#This Row],[Ticket Price Price Per Unit]]*(1-Table1[[#This Row],[Discount Given]])</f>
        <v>16.95</v>
      </c>
      <c r="K2924" s="5">
        <v>6.53</v>
      </c>
      <c r="L2924" s="2">
        <v>5</v>
      </c>
      <c r="M2924" s="2">
        <v>3014</v>
      </c>
      <c r="N2924" s="5">
        <f>Table1[[#This Row],[Sales Price Per Unit]]*Table1[[#This Row],[Quantity]]</f>
        <v>84.75</v>
      </c>
      <c r="O2924" s="5">
        <f>((Table1[[#This Row],[Ticket Price Price Per Unit]]-Table1[[#This Row],[Sales Price Per Unit]]))*Table1[[#This Row],[Quantity]]</f>
        <v>0</v>
      </c>
      <c r="P2924" s="5">
        <f>(Table1[[#This Row],[Sales Price Per Unit]]-Table1[[#This Row],[Cost per Unit]])*Table1[[#This Row],[Quantity]]</f>
        <v>52.099999999999994</v>
      </c>
    </row>
    <row r="2925" spans="1:16" x14ac:dyDescent="0.25">
      <c r="A2925" s="1">
        <v>41379</v>
      </c>
      <c r="B2925" s="20">
        <f>MONTH(Table1[[#This Row],[Date]])</f>
        <v>4</v>
      </c>
      <c r="C2925" s="20" t="str">
        <f>TEXT(Table1[[#This Row],[Date]],"mmmm")</f>
        <v>kwiecień</v>
      </c>
      <c r="D2925" s="2">
        <v>1983</v>
      </c>
      <c r="E2925" s="2">
        <v>13</v>
      </c>
      <c r="F2925" s="2" t="s">
        <v>12</v>
      </c>
      <c r="G2925" s="2" t="s">
        <v>13</v>
      </c>
      <c r="H2925" s="5">
        <v>26.95</v>
      </c>
      <c r="I2925" s="3">
        <v>0</v>
      </c>
      <c r="J2925" s="5">
        <f>Table1[[#This Row],[Ticket Price Price Per Unit]]*(1-Table1[[#This Row],[Discount Given]])</f>
        <v>26.95</v>
      </c>
      <c r="K2925" s="5">
        <v>13.26</v>
      </c>
      <c r="L2925" s="2">
        <v>17</v>
      </c>
      <c r="M2925" s="2">
        <v>3012</v>
      </c>
      <c r="N2925" s="5">
        <f>Table1[[#This Row],[Sales Price Per Unit]]*Table1[[#This Row],[Quantity]]</f>
        <v>458.15</v>
      </c>
      <c r="O2925" s="5">
        <f>((Table1[[#This Row],[Ticket Price Price Per Unit]]-Table1[[#This Row],[Sales Price Per Unit]]))*Table1[[#This Row],[Quantity]]</f>
        <v>0</v>
      </c>
      <c r="P2925" s="5">
        <f>(Table1[[#This Row],[Sales Price Per Unit]]-Table1[[#This Row],[Cost per Unit]])*Table1[[#This Row],[Quantity]]</f>
        <v>232.73</v>
      </c>
    </row>
    <row r="2926" spans="1:16" x14ac:dyDescent="0.25">
      <c r="A2926" s="1">
        <v>41379</v>
      </c>
      <c r="B2926" s="20">
        <f>MONTH(Table1[[#This Row],[Date]])</f>
        <v>4</v>
      </c>
      <c r="C2926" s="20" t="str">
        <f>TEXT(Table1[[#This Row],[Date]],"mmmm")</f>
        <v>kwiecień</v>
      </c>
      <c r="D2926" s="2">
        <v>1983</v>
      </c>
      <c r="E2926" s="2">
        <v>4</v>
      </c>
      <c r="F2926" s="2" t="s">
        <v>12</v>
      </c>
      <c r="G2926" s="2" t="s">
        <v>13</v>
      </c>
      <c r="H2926" s="5">
        <v>73.95</v>
      </c>
      <c r="I2926" s="3">
        <v>0</v>
      </c>
      <c r="J2926" s="5">
        <f>Table1[[#This Row],[Ticket Price Price Per Unit]]*(1-Table1[[#This Row],[Discount Given]])</f>
        <v>73.95</v>
      </c>
      <c r="K2926" s="5">
        <v>38.86</v>
      </c>
      <c r="L2926" s="2">
        <v>1</v>
      </c>
      <c r="M2926" s="2">
        <v>3012</v>
      </c>
      <c r="N2926" s="5">
        <f>Table1[[#This Row],[Sales Price Per Unit]]*Table1[[#This Row],[Quantity]]</f>
        <v>73.95</v>
      </c>
      <c r="O2926" s="5">
        <f>((Table1[[#This Row],[Ticket Price Price Per Unit]]-Table1[[#This Row],[Sales Price Per Unit]]))*Table1[[#This Row],[Quantity]]</f>
        <v>0</v>
      </c>
      <c r="P2926" s="5">
        <f>(Table1[[#This Row],[Sales Price Per Unit]]-Table1[[#This Row],[Cost per Unit]])*Table1[[#This Row],[Quantity]]</f>
        <v>35.090000000000003</v>
      </c>
    </row>
    <row r="2927" spans="1:16" x14ac:dyDescent="0.25">
      <c r="A2927" s="1">
        <v>41379</v>
      </c>
      <c r="B2927" s="20">
        <f>MONTH(Table1[[#This Row],[Date]])</f>
        <v>4</v>
      </c>
      <c r="C2927" s="20" t="str">
        <f>TEXT(Table1[[#This Row],[Date]],"mmmm")</f>
        <v>kwiecień</v>
      </c>
      <c r="D2927" s="2">
        <v>1984</v>
      </c>
      <c r="E2927" s="2">
        <v>9</v>
      </c>
      <c r="F2927" s="2" t="s">
        <v>15</v>
      </c>
      <c r="G2927" s="2" t="s">
        <v>13</v>
      </c>
      <c r="H2927" s="5">
        <v>48.95</v>
      </c>
      <c r="I2927" s="3">
        <v>0</v>
      </c>
      <c r="J2927" s="5">
        <f>Table1[[#This Row],[Ticket Price Price Per Unit]]*(1-Table1[[#This Row],[Discount Given]])</f>
        <v>48.95</v>
      </c>
      <c r="K2927" s="5">
        <v>24.52</v>
      </c>
      <c r="L2927" s="2">
        <v>21</v>
      </c>
      <c r="M2927" s="2">
        <v>3020</v>
      </c>
      <c r="N2927" s="5">
        <f>Table1[[#This Row],[Sales Price Per Unit]]*Table1[[#This Row],[Quantity]]</f>
        <v>1027.95</v>
      </c>
      <c r="O2927" s="5">
        <f>((Table1[[#This Row],[Ticket Price Price Per Unit]]-Table1[[#This Row],[Sales Price Per Unit]]))*Table1[[#This Row],[Quantity]]</f>
        <v>0</v>
      </c>
      <c r="P2927" s="5">
        <f>(Table1[[#This Row],[Sales Price Per Unit]]-Table1[[#This Row],[Cost per Unit]])*Table1[[#This Row],[Quantity]]</f>
        <v>513.03000000000009</v>
      </c>
    </row>
    <row r="2928" spans="1:16" x14ac:dyDescent="0.25">
      <c r="A2928" s="1">
        <v>41379</v>
      </c>
      <c r="B2928" s="20">
        <f>MONTH(Table1[[#This Row],[Date]])</f>
        <v>4</v>
      </c>
      <c r="C2928" s="20" t="str">
        <f>TEXT(Table1[[#This Row],[Date]],"mmmm")</f>
        <v>kwiecień</v>
      </c>
      <c r="D2928" s="2">
        <v>1985</v>
      </c>
      <c r="E2928" s="2">
        <v>18</v>
      </c>
      <c r="F2928" s="2" t="s">
        <v>12</v>
      </c>
      <c r="G2928" s="2" t="s">
        <v>13</v>
      </c>
      <c r="H2928" s="5">
        <v>54.95</v>
      </c>
      <c r="I2928" s="3">
        <v>0</v>
      </c>
      <c r="J2928" s="5">
        <f>Table1[[#This Row],[Ticket Price Price Per Unit]]*(1-Table1[[#This Row],[Discount Given]])</f>
        <v>54.95</v>
      </c>
      <c r="K2928" s="5">
        <v>26.65</v>
      </c>
      <c r="L2928" s="2">
        <v>34</v>
      </c>
      <c r="M2928" s="2">
        <v>3029</v>
      </c>
      <c r="N2928" s="5">
        <f>Table1[[#This Row],[Sales Price Per Unit]]*Table1[[#This Row],[Quantity]]</f>
        <v>1868.3000000000002</v>
      </c>
      <c r="O2928" s="5">
        <f>((Table1[[#This Row],[Ticket Price Price Per Unit]]-Table1[[#This Row],[Sales Price Per Unit]]))*Table1[[#This Row],[Quantity]]</f>
        <v>0</v>
      </c>
      <c r="P2928" s="5">
        <f>(Table1[[#This Row],[Sales Price Per Unit]]-Table1[[#This Row],[Cost per Unit]])*Table1[[#This Row],[Quantity]]</f>
        <v>962.20000000000016</v>
      </c>
    </row>
    <row r="2929" spans="1:16" x14ac:dyDescent="0.25">
      <c r="A2929" s="1">
        <v>41379</v>
      </c>
      <c r="B2929" s="20">
        <f>MONTH(Table1[[#This Row],[Date]])</f>
        <v>4</v>
      </c>
      <c r="C2929" s="20" t="str">
        <f>TEXT(Table1[[#This Row],[Date]],"mmmm")</f>
        <v>kwiecień</v>
      </c>
      <c r="D2929" s="2">
        <v>1986</v>
      </c>
      <c r="E2929" s="2">
        <v>19</v>
      </c>
      <c r="F2929" s="2" t="s">
        <v>12</v>
      </c>
      <c r="G2929" s="2" t="s">
        <v>13</v>
      </c>
      <c r="H2929" s="5">
        <v>49.95</v>
      </c>
      <c r="I2929" s="3">
        <v>0</v>
      </c>
      <c r="J2929" s="5">
        <f>Table1[[#This Row],[Ticket Price Price Per Unit]]*(1-Table1[[#This Row],[Discount Given]])</f>
        <v>49.95</v>
      </c>
      <c r="K2929" s="5">
        <v>24.77</v>
      </c>
      <c r="L2929" s="2">
        <v>18</v>
      </c>
      <c r="M2929" s="2">
        <v>3011</v>
      </c>
      <c r="N2929" s="5">
        <f>Table1[[#This Row],[Sales Price Per Unit]]*Table1[[#This Row],[Quantity]]</f>
        <v>899.1</v>
      </c>
      <c r="O2929" s="5">
        <f>((Table1[[#This Row],[Ticket Price Price Per Unit]]-Table1[[#This Row],[Sales Price Per Unit]]))*Table1[[#This Row],[Quantity]]</f>
        <v>0</v>
      </c>
      <c r="P2929" s="5">
        <f>(Table1[[#This Row],[Sales Price Per Unit]]-Table1[[#This Row],[Cost per Unit]])*Table1[[#This Row],[Quantity]]</f>
        <v>453.24000000000007</v>
      </c>
    </row>
    <row r="2930" spans="1:16" x14ac:dyDescent="0.25">
      <c r="A2930" s="1">
        <v>41379</v>
      </c>
      <c r="B2930" s="20">
        <f>MONTH(Table1[[#This Row],[Date]])</f>
        <v>4</v>
      </c>
      <c r="C2930" s="20" t="str">
        <f>TEXT(Table1[[#This Row],[Date]],"mmmm")</f>
        <v>kwiecień</v>
      </c>
      <c r="D2930" s="2">
        <v>1987</v>
      </c>
      <c r="E2930" s="2">
        <v>34</v>
      </c>
      <c r="F2930" s="2" t="s">
        <v>14</v>
      </c>
      <c r="G2930" s="2" t="s">
        <v>13</v>
      </c>
      <c r="H2930" s="5">
        <v>37.950000000000003</v>
      </c>
      <c r="I2930" s="3">
        <v>0.1</v>
      </c>
      <c r="J2930" s="5">
        <f>Table1[[#This Row],[Ticket Price Price Per Unit]]*(1-Table1[[#This Row],[Discount Given]])</f>
        <v>34.155000000000001</v>
      </c>
      <c r="K2930" s="5">
        <v>15.35</v>
      </c>
      <c r="L2930" s="2">
        <v>18</v>
      </c>
      <c r="M2930" s="2">
        <v>3017</v>
      </c>
      <c r="N2930" s="5">
        <f>Table1[[#This Row],[Sales Price Per Unit]]*Table1[[#This Row],[Quantity]]</f>
        <v>614.79</v>
      </c>
      <c r="O2930" s="5">
        <f>((Table1[[#This Row],[Ticket Price Price Per Unit]]-Table1[[#This Row],[Sales Price Per Unit]]))*Table1[[#This Row],[Quantity]]</f>
        <v>68.310000000000031</v>
      </c>
      <c r="P2930" s="5">
        <f>(Table1[[#This Row],[Sales Price Per Unit]]-Table1[[#This Row],[Cost per Unit]])*Table1[[#This Row],[Quantity]]</f>
        <v>338.49</v>
      </c>
    </row>
    <row r="2931" spans="1:16" x14ac:dyDescent="0.25">
      <c r="A2931" s="1">
        <v>41379</v>
      </c>
      <c r="B2931" s="20">
        <f>MONTH(Table1[[#This Row],[Date]])</f>
        <v>4</v>
      </c>
      <c r="C2931" s="20" t="str">
        <f>TEXT(Table1[[#This Row],[Date]],"mmmm")</f>
        <v>kwiecień</v>
      </c>
      <c r="D2931" s="2">
        <v>1987</v>
      </c>
      <c r="E2931" s="2">
        <v>4</v>
      </c>
      <c r="F2931" s="2" t="s">
        <v>14</v>
      </c>
      <c r="G2931" s="2" t="s">
        <v>13</v>
      </c>
      <c r="H2931" s="5">
        <v>73.95</v>
      </c>
      <c r="I2931" s="3">
        <v>0</v>
      </c>
      <c r="J2931" s="5">
        <f>Table1[[#This Row],[Ticket Price Price Per Unit]]*(1-Table1[[#This Row],[Discount Given]])</f>
        <v>73.95</v>
      </c>
      <c r="K2931" s="5">
        <v>38.86</v>
      </c>
      <c r="L2931" s="2">
        <v>1</v>
      </c>
      <c r="M2931" s="2">
        <v>3017</v>
      </c>
      <c r="N2931" s="5">
        <f>Table1[[#This Row],[Sales Price Per Unit]]*Table1[[#This Row],[Quantity]]</f>
        <v>73.95</v>
      </c>
      <c r="O2931" s="5">
        <f>((Table1[[#This Row],[Ticket Price Price Per Unit]]-Table1[[#This Row],[Sales Price Per Unit]]))*Table1[[#This Row],[Quantity]]</f>
        <v>0</v>
      </c>
      <c r="P2931" s="5">
        <f>(Table1[[#This Row],[Sales Price Per Unit]]-Table1[[#This Row],[Cost per Unit]])*Table1[[#This Row],[Quantity]]</f>
        <v>35.090000000000003</v>
      </c>
    </row>
    <row r="2932" spans="1:16" x14ac:dyDescent="0.25">
      <c r="A2932" s="1">
        <v>41379</v>
      </c>
      <c r="B2932" s="20">
        <f>MONTH(Table1[[#This Row],[Date]])</f>
        <v>4</v>
      </c>
      <c r="C2932" s="20" t="str">
        <f>TEXT(Table1[[#This Row],[Date]],"mmmm")</f>
        <v>kwiecień</v>
      </c>
      <c r="D2932" s="2">
        <v>1987</v>
      </c>
      <c r="E2932" s="2">
        <v>26</v>
      </c>
      <c r="F2932" s="2" t="s">
        <v>14</v>
      </c>
      <c r="G2932" s="2" t="s">
        <v>13</v>
      </c>
      <c r="H2932" s="5">
        <v>0.95</v>
      </c>
      <c r="I2932" s="3">
        <v>0</v>
      </c>
      <c r="J2932" s="5">
        <f>Table1[[#This Row],[Ticket Price Price Per Unit]]*(1-Table1[[#This Row],[Discount Given]])</f>
        <v>0.95</v>
      </c>
      <c r="K2932" s="5">
        <v>0.42</v>
      </c>
      <c r="L2932" s="2">
        <v>23</v>
      </c>
      <c r="M2932" s="2">
        <v>3017</v>
      </c>
      <c r="N2932" s="5">
        <f>Table1[[#This Row],[Sales Price Per Unit]]*Table1[[#This Row],[Quantity]]</f>
        <v>21.849999999999998</v>
      </c>
      <c r="O2932" s="5">
        <f>((Table1[[#This Row],[Ticket Price Price Per Unit]]-Table1[[#This Row],[Sales Price Per Unit]]))*Table1[[#This Row],[Quantity]]</f>
        <v>0</v>
      </c>
      <c r="P2932" s="5">
        <f>(Table1[[#This Row],[Sales Price Per Unit]]-Table1[[#This Row],[Cost per Unit]])*Table1[[#This Row],[Quantity]]</f>
        <v>12.190000000000001</v>
      </c>
    </row>
    <row r="2933" spans="1:16" x14ac:dyDescent="0.25">
      <c r="A2933" s="1">
        <v>41379</v>
      </c>
      <c r="B2933" s="20">
        <f>MONTH(Table1[[#This Row],[Date]])</f>
        <v>4</v>
      </c>
      <c r="C2933" s="20" t="str">
        <f>TEXT(Table1[[#This Row],[Date]],"mmmm")</f>
        <v>kwiecień</v>
      </c>
      <c r="D2933" s="2">
        <v>1988</v>
      </c>
      <c r="E2933" s="2">
        <v>29</v>
      </c>
      <c r="F2933" s="2" t="s">
        <v>12</v>
      </c>
      <c r="G2933" s="2" t="s">
        <v>13</v>
      </c>
      <c r="H2933" s="5">
        <v>40.950000000000003</v>
      </c>
      <c r="I2933" s="3">
        <v>0</v>
      </c>
      <c r="J2933" s="5">
        <f>Table1[[#This Row],[Ticket Price Price Per Unit]]*(1-Table1[[#This Row],[Discount Given]])</f>
        <v>40.950000000000003</v>
      </c>
      <c r="K2933" s="5">
        <v>15.51</v>
      </c>
      <c r="L2933" s="2">
        <v>4</v>
      </c>
      <c r="M2933" s="2">
        <v>3011</v>
      </c>
      <c r="N2933" s="5">
        <f>Table1[[#This Row],[Sales Price Per Unit]]*Table1[[#This Row],[Quantity]]</f>
        <v>163.80000000000001</v>
      </c>
      <c r="O2933" s="5">
        <f>((Table1[[#This Row],[Ticket Price Price Per Unit]]-Table1[[#This Row],[Sales Price Per Unit]]))*Table1[[#This Row],[Quantity]]</f>
        <v>0</v>
      </c>
      <c r="P2933" s="5">
        <f>(Table1[[#This Row],[Sales Price Per Unit]]-Table1[[#This Row],[Cost per Unit]])*Table1[[#This Row],[Quantity]]</f>
        <v>101.76000000000002</v>
      </c>
    </row>
    <row r="2934" spans="1:16" x14ac:dyDescent="0.25">
      <c r="A2934" s="1">
        <v>41379</v>
      </c>
      <c r="B2934" s="20">
        <f>MONTH(Table1[[#This Row],[Date]])</f>
        <v>4</v>
      </c>
      <c r="C2934" s="20" t="str">
        <f>TEXT(Table1[[#This Row],[Date]],"mmmm")</f>
        <v>kwiecień</v>
      </c>
      <c r="D2934" s="2">
        <v>1989</v>
      </c>
      <c r="E2934" s="2">
        <v>26</v>
      </c>
      <c r="F2934" s="2" t="s">
        <v>15</v>
      </c>
      <c r="G2934" s="2" t="s">
        <v>13</v>
      </c>
      <c r="H2934" s="5">
        <v>0.95</v>
      </c>
      <c r="I2934" s="3">
        <v>0</v>
      </c>
      <c r="J2934" s="5">
        <f>Table1[[#This Row],[Ticket Price Price Per Unit]]*(1-Table1[[#This Row],[Discount Given]])</f>
        <v>0.95</v>
      </c>
      <c r="K2934" s="5">
        <v>0.42</v>
      </c>
      <c r="L2934" s="2">
        <v>20</v>
      </c>
      <c r="M2934" s="2">
        <v>3018</v>
      </c>
      <c r="N2934" s="5">
        <f>Table1[[#This Row],[Sales Price Per Unit]]*Table1[[#This Row],[Quantity]]</f>
        <v>19</v>
      </c>
      <c r="O2934" s="5">
        <f>((Table1[[#This Row],[Ticket Price Price Per Unit]]-Table1[[#This Row],[Sales Price Per Unit]]))*Table1[[#This Row],[Quantity]]</f>
        <v>0</v>
      </c>
      <c r="P2934" s="5">
        <f>(Table1[[#This Row],[Sales Price Per Unit]]-Table1[[#This Row],[Cost per Unit]])*Table1[[#This Row],[Quantity]]</f>
        <v>10.600000000000001</v>
      </c>
    </row>
    <row r="2935" spans="1:16" x14ac:dyDescent="0.25">
      <c r="A2935" s="1">
        <v>41379</v>
      </c>
      <c r="B2935" s="20">
        <f>MONTH(Table1[[#This Row],[Date]])</f>
        <v>4</v>
      </c>
      <c r="C2935" s="20" t="str">
        <f>TEXT(Table1[[#This Row],[Date]],"mmmm")</f>
        <v>kwiecień</v>
      </c>
      <c r="D2935" s="2">
        <v>1989</v>
      </c>
      <c r="E2935" s="2">
        <v>3</v>
      </c>
      <c r="F2935" s="2" t="s">
        <v>15</v>
      </c>
      <c r="G2935" s="2" t="s">
        <v>13</v>
      </c>
      <c r="H2935" s="5">
        <v>59.95</v>
      </c>
      <c r="I2935" s="3">
        <v>0</v>
      </c>
      <c r="J2935" s="5">
        <f>Table1[[#This Row],[Ticket Price Price Per Unit]]*(1-Table1[[#This Row],[Discount Given]])</f>
        <v>59.95</v>
      </c>
      <c r="K2935" s="5">
        <v>28.73</v>
      </c>
      <c r="L2935" s="2">
        <v>25</v>
      </c>
      <c r="M2935" s="2">
        <v>3018</v>
      </c>
      <c r="N2935" s="5">
        <f>Table1[[#This Row],[Sales Price Per Unit]]*Table1[[#This Row],[Quantity]]</f>
        <v>1498.75</v>
      </c>
      <c r="O2935" s="5">
        <f>((Table1[[#This Row],[Ticket Price Price Per Unit]]-Table1[[#This Row],[Sales Price Per Unit]]))*Table1[[#This Row],[Quantity]]</f>
        <v>0</v>
      </c>
      <c r="P2935" s="5">
        <f>(Table1[[#This Row],[Sales Price Per Unit]]-Table1[[#This Row],[Cost per Unit]])*Table1[[#This Row],[Quantity]]</f>
        <v>780.50000000000011</v>
      </c>
    </row>
    <row r="2936" spans="1:16" x14ac:dyDescent="0.25">
      <c r="A2936" s="1">
        <v>41379</v>
      </c>
      <c r="B2936" s="20">
        <f>MONTH(Table1[[#This Row],[Date]])</f>
        <v>4</v>
      </c>
      <c r="C2936" s="20" t="str">
        <f>TEXT(Table1[[#This Row],[Date]],"mmmm")</f>
        <v>kwiecień</v>
      </c>
      <c r="D2936" s="2">
        <v>1989</v>
      </c>
      <c r="E2936" s="2">
        <v>7</v>
      </c>
      <c r="F2936" s="2" t="s">
        <v>15</v>
      </c>
      <c r="G2936" s="2" t="s">
        <v>13</v>
      </c>
      <c r="H2936" s="5">
        <v>20.95</v>
      </c>
      <c r="I2936" s="3">
        <v>0</v>
      </c>
      <c r="J2936" s="5">
        <f>Table1[[#This Row],[Ticket Price Price Per Unit]]*(1-Table1[[#This Row],[Discount Given]])</f>
        <v>20.95</v>
      </c>
      <c r="K2936" s="5">
        <v>10.039999999999999</v>
      </c>
      <c r="L2936" s="2">
        <v>28</v>
      </c>
      <c r="M2936" s="2">
        <v>3018</v>
      </c>
      <c r="N2936" s="5">
        <f>Table1[[#This Row],[Sales Price Per Unit]]*Table1[[#This Row],[Quantity]]</f>
        <v>586.6</v>
      </c>
      <c r="O2936" s="5">
        <f>((Table1[[#This Row],[Ticket Price Price Per Unit]]-Table1[[#This Row],[Sales Price Per Unit]]))*Table1[[#This Row],[Quantity]]</f>
        <v>0</v>
      </c>
      <c r="P2936" s="5">
        <f>(Table1[[#This Row],[Sales Price Per Unit]]-Table1[[#This Row],[Cost per Unit]])*Table1[[#This Row],[Quantity]]</f>
        <v>305.48</v>
      </c>
    </row>
    <row r="2937" spans="1:16" x14ac:dyDescent="0.25">
      <c r="A2937" s="1">
        <v>41379</v>
      </c>
      <c r="B2937" s="20">
        <f>MONTH(Table1[[#This Row],[Date]])</f>
        <v>4</v>
      </c>
      <c r="C2937" s="20" t="str">
        <f>TEXT(Table1[[#This Row],[Date]],"mmmm")</f>
        <v>kwiecień</v>
      </c>
      <c r="D2937" s="2">
        <v>1990</v>
      </c>
      <c r="E2937" s="2">
        <v>43</v>
      </c>
      <c r="F2937" s="2" t="s">
        <v>12</v>
      </c>
      <c r="G2937" s="2" t="s">
        <v>13</v>
      </c>
      <c r="H2937" s="5">
        <v>11.95</v>
      </c>
      <c r="I2937" s="3">
        <v>0</v>
      </c>
      <c r="J2937" s="5">
        <f>Table1[[#This Row],[Ticket Price Price Per Unit]]*(1-Table1[[#This Row],[Discount Given]])</f>
        <v>11.95</v>
      </c>
      <c r="K2937" s="5">
        <v>3.32</v>
      </c>
      <c r="L2937" s="2">
        <v>11</v>
      </c>
      <c r="M2937" s="2">
        <v>3018</v>
      </c>
      <c r="N2937" s="5">
        <f>Table1[[#This Row],[Sales Price Per Unit]]*Table1[[#This Row],[Quantity]]</f>
        <v>131.44999999999999</v>
      </c>
      <c r="O2937" s="5">
        <f>((Table1[[#This Row],[Ticket Price Price Per Unit]]-Table1[[#This Row],[Sales Price Per Unit]]))*Table1[[#This Row],[Quantity]]</f>
        <v>0</v>
      </c>
      <c r="P2937" s="5">
        <f>(Table1[[#This Row],[Sales Price Per Unit]]-Table1[[#This Row],[Cost per Unit]])*Table1[[#This Row],[Quantity]]</f>
        <v>94.929999999999993</v>
      </c>
    </row>
    <row r="2938" spans="1:16" x14ac:dyDescent="0.25">
      <c r="A2938" s="1">
        <v>41379</v>
      </c>
      <c r="B2938" s="20">
        <f>MONTH(Table1[[#This Row],[Date]])</f>
        <v>4</v>
      </c>
      <c r="C2938" s="20" t="str">
        <f>TEXT(Table1[[#This Row],[Date]],"mmmm")</f>
        <v>kwiecień</v>
      </c>
      <c r="D2938" s="2">
        <v>1991</v>
      </c>
      <c r="E2938" s="2">
        <v>6</v>
      </c>
      <c r="F2938" s="2" t="s">
        <v>15</v>
      </c>
      <c r="G2938" s="2" t="s">
        <v>13</v>
      </c>
      <c r="H2938" s="5">
        <v>55.95</v>
      </c>
      <c r="I2938" s="3">
        <v>0.1</v>
      </c>
      <c r="J2938" s="5">
        <f>Table1[[#This Row],[Ticket Price Price Per Unit]]*(1-Table1[[#This Row],[Discount Given]])</f>
        <v>50.355000000000004</v>
      </c>
      <c r="K2938" s="5">
        <v>16.059999999999999</v>
      </c>
      <c r="L2938" s="2">
        <v>4</v>
      </c>
      <c r="M2938" s="2">
        <v>3010</v>
      </c>
      <c r="N2938" s="5">
        <f>Table1[[#This Row],[Sales Price Per Unit]]*Table1[[#This Row],[Quantity]]</f>
        <v>201.42000000000002</v>
      </c>
      <c r="O2938" s="5">
        <f>((Table1[[#This Row],[Ticket Price Price Per Unit]]-Table1[[#This Row],[Sales Price Per Unit]]))*Table1[[#This Row],[Quantity]]</f>
        <v>22.379999999999995</v>
      </c>
      <c r="P2938" s="5">
        <f>(Table1[[#This Row],[Sales Price Per Unit]]-Table1[[#This Row],[Cost per Unit]])*Table1[[#This Row],[Quantity]]</f>
        <v>137.18</v>
      </c>
    </row>
    <row r="2939" spans="1:16" x14ac:dyDescent="0.25">
      <c r="A2939" s="1">
        <v>41379</v>
      </c>
      <c r="B2939" s="20">
        <f>MONTH(Table1[[#This Row],[Date]])</f>
        <v>4</v>
      </c>
      <c r="C2939" s="20" t="str">
        <f>TEXT(Table1[[#This Row],[Date]],"mmmm")</f>
        <v>kwiecień</v>
      </c>
      <c r="D2939" s="2">
        <v>1992</v>
      </c>
      <c r="E2939" s="2">
        <v>13</v>
      </c>
      <c r="F2939" s="2" t="s">
        <v>15</v>
      </c>
      <c r="G2939" s="2" t="s">
        <v>13</v>
      </c>
      <c r="H2939" s="5">
        <v>26.95</v>
      </c>
      <c r="I2939" s="3">
        <v>0</v>
      </c>
      <c r="J2939" s="5">
        <f>Table1[[#This Row],[Ticket Price Price Per Unit]]*(1-Table1[[#This Row],[Discount Given]])</f>
        <v>26.95</v>
      </c>
      <c r="K2939" s="5">
        <v>13.26</v>
      </c>
      <c r="L2939" s="2">
        <v>14</v>
      </c>
      <c r="M2939" s="2">
        <v>3023</v>
      </c>
      <c r="N2939" s="5">
        <f>Table1[[#This Row],[Sales Price Per Unit]]*Table1[[#This Row],[Quantity]]</f>
        <v>377.3</v>
      </c>
      <c r="O2939" s="5">
        <f>((Table1[[#This Row],[Ticket Price Price Per Unit]]-Table1[[#This Row],[Sales Price Per Unit]]))*Table1[[#This Row],[Quantity]]</f>
        <v>0</v>
      </c>
      <c r="P2939" s="5">
        <f>(Table1[[#This Row],[Sales Price Per Unit]]-Table1[[#This Row],[Cost per Unit]])*Table1[[#This Row],[Quantity]]</f>
        <v>191.66</v>
      </c>
    </row>
    <row r="2940" spans="1:16" x14ac:dyDescent="0.25">
      <c r="A2940" s="1">
        <v>41379</v>
      </c>
      <c r="B2940" s="20">
        <f>MONTH(Table1[[#This Row],[Date]])</f>
        <v>4</v>
      </c>
      <c r="C2940" s="20" t="str">
        <f>TEXT(Table1[[#This Row],[Date]],"mmmm")</f>
        <v>kwiecień</v>
      </c>
      <c r="D2940" s="2">
        <v>1993</v>
      </c>
      <c r="E2940" s="2">
        <v>49</v>
      </c>
      <c r="F2940" s="2" t="s">
        <v>12</v>
      </c>
      <c r="G2940" s="2" t="s">
        <v>13</v>
      </c>
      <c r="H2940" s="5">
        <v>63.95</v>
      </c>
      <c r="I2940" s="3">
        <v>0</v>
      </c>
      <c r="J2940" s="5">
        <f>Table1[[#This Row],[Ticket Price Price Per Unit]]*(1-Table1[[#This Row],[Discount Given]])</f>
        <v>63.95</v>
      </c>
      <c r="K2940" s="5">
        <v>27.1</v>
      </c>
      <c r="L2940" s="2">
        <v>2</v>
      </c>
      <c r="M2940" s="2">
        <v>3027</v>
      </c>
      <c r="N2940" s="5">
        <f>Table1[[#This Row],[Sales Price Per Unit]]*Table1[[#This Row],[Quantity]]</f>
        <v>127.9</v>
      </c>
      <c r="O2940" s="5">
        <f>((Table1[[#This Row],[Ticket Price Price Per Unit]]-Table1[[#This Row],[Sales Price Per Unit]]))*Table1[[#This Row],[Quantity]]</f>
        <v>0</v>
      </c>
      <c r="P2940" s="5">
        <f>(Table1[[#This Row],[Sales Price Per Unit]]-Table1[[#This Row],[Cost per Unit]])*Table1[[#This Row],[Quantity]]</f>
        <v>73.7</v>
      </c>
    </row>
    <row r="2941" spans="1:16" hidden="1" x14ac:dyDescent="0.25">
      <c r="A2941" s="1">
        <v>41379</v>
      </c>
      <c r="B2941" s="20">
        <f>MONTH(Table1[[#This Row],[Date]])</f>
        <v>4</v>
      </c>
      <c r="C2941" s="20" t="str">
        <f>TEXT(Table1[[#This Row],[Date]],"mmmm")</f>
        <v>kwiecień</v>
      </c>
      <c r="D2941" s="2">
        <v>1994</v>
      </c>
      <c r="E2941" s="2">
        <v>17</v>
      </c>
      <c r="F2941" s="2" t="s">
        <v>15</v>
      </c>
      <c r="G2941" s="2" t="s">
        <v>13</v>
      </c>
      <c r="H2941" s="5">
        <v>49.95</v>
      </c>
      <c r="I2941" s="3">
        <v>0</v>
      </c>
      <c r="J2941" s="5">
        <f>Table1[[#This Row],[Ticket Price Price Per Unit]]*(1-Table1[[#This Row],[Discount Given]])</f>
        <v>49.95</v>
      </c>
      <c r="K2941" s="5">
        <v>23.93</v>
      </c>
      <c r="L2941" s="2">
        <v>16</v>
      </c>
      <c r="M2941" s="2">
        <v>3019</v>
      </c>
      <c r="N2941" s="5">
        <f>Table1[[#This Row],[Sales Price Per Unit]]*Table1[[#This Row],[Quantity]]</f>
        <v>799.2</v>
      </c>
      <c r="O2941" s="5">
        <f>((Table1[[#This Row],[Ticket Price Price Per Unit]]-Table1[[#This Row],[Sales Price Per Unit]]))*Table1[[#This Row],[Quantity]]</f>
        <v>0</v>
      </c>
      <c r="P2941" s="5">
        <f>(Table1[[#This Row],[Sales Price Per Unit]]-Table1[[#This Row],[Cost per Unit]])*Table1[[#This Row],[Quantity]]</f>
        <v>416.32000000000005</v>
      </c>
    </row>
    <row r="2942" spans="1:16" x14ac:dyDescent="0.25">
      <c r="A2942" s="1">
        <v>41379</v>
      </c>
      <c r="B2942" s="20">
        <f>MONTH(Table1[[#This Row],[Date]])</f>
        <v>4</v>
      </c>
      <c r="C2942" s="20" t="str">
        <f>TEXT(Table1[[#This Row],[Date]],"mmmm")</f>
        <v>kwiecień</v>
      </c>
      <c r="D2942" s="2">
        <v>1995</v>
      </c>
      <c r="E2942" s="2">
        <v>24</v>
      </c>
      <c r="F2942" s="2" t="s">
        <v>15</v>
      </c>
      <c r="G2942" s="2" t="s">
        <v>13</v>
      </c>
      <c r="H2942" s="5">
        <v>27.95</v>
      </c>
      <c r="I2942" s="3">
        <v>0</v>
      </c>
      <c r="J2942" s="5">
        <f>Table1[[#This Row],[Ticket Price Price Per Unit]]*(1-Table1[[#This Row],[Discount Given]])</f>
        <v>27.95</v>
      </c>
      <c r="K2942" s="5">
        <v>16.8</v>
      </c>
      <c r="L2942" s="2">
        <v>2</v>
      </c>
      <c r="M2942" s="2">
        <v>3030</v>
      </c>
      <c r="N2942" s="5">
        <f>Table1[[#This Row],[Sales Price Per Unit]]*Table1[[#This Row],[Quantity]]</f>
        <v>55.9</v>
      </c>
      <c r="O2942" s="5">
        <f>((Table1[[#This Row],[Ticket Price Price Per Unit]]-Table1[[#This Row],[Sales Price Per Unit]]))*Table1[[#This Row],[Quantity]]</f>
        <v>0</v>
      </c>
      <c r="P2942" s="5">
        <f>(Table1[[#This Row],[Sales Price Per Unit]]-Table1[[#This Row],[Cost per Unit]])*Table1[[#This Row],[Quantity]]</f>
        <v>22.299999999999997</v>
      </c>
    </row>
    <row r="2943" spans="1:16" x14ac:dyDescent="0.25">
      <c r="A2943" s="1">
        <v>41379</v>
      </c>
      <c r="B2943" s="20">
        <f>MONTH(Table1[[#This Row],[Date]])</f>
        <v>4</v>
      </c>
      <c r="C2943" s="20" t="str">
        <f>TEXT(Table1[[#This Row],[Date]],"mmmm")</f>
        <v>kwiecień</v>
      </c>
      <c r="D2943" s="2">
        <v>1996</v>
      </c>
      <c r="E2943" s="2">
        <v>25</v>
      </c>
      <c r="F2943" s="2" t="s">
        <v>12</v>
      </c>
      <c r="G2943" s="2" t="s">
        <v>13</v>
      </c>
      <c r="H2943" s="5">
        <v>0.95</v>
      </c>
      <c r="I2943" s="3">
        <v>0</v>
      </c>
      <c r="J2943" s="5">
        <f>Table1[[#This Row],[Ticket Price Price Per Unit]]*(1-Table1[[#This Row],[Discount Given]])</f>
        <v>0.95</v>
      </c>
      <c r="K2943" s="5">
        <v>0.35</v>
      </c>
      <c r="L2943" s="2">
        <v>15</v>
      </c>
      <c r="M2943" s="2">
        <v>3013</v>
      </c>
      <c r="N2943" s="5">
        <f>Table1[[#This Row],[Sales Price Per Unit]]*Table1[[#This Row],[Quantity]]</f>
        <v>14.25</v>
      </c>
      <c r="O2943" s="5">
        <f>((Table1[[#This Row],[Ticket Price Price Per Unit]]-Table1[[#This Row],[Sales Price Per Unit]]))*Table1[[#This Row],[Quantity]]</f>
        <v>0</v>
      </c>
      <c r="P2943" s="5">
        <f>(Table1[[#This Row],[Sales Price Per Unit]]-Table1[[#This Row],[Cost per Unit]])*Table1[[#This Row],[Quantity]]</f>
        <v>9</v>
      </c>
    </row>
    <row r="2944" spans="1:16" x14ac:dyDescent="0.25">
      <c r="A2944" s="1">
        <v>41379</v>
      </c>
      <c r="B2944" s="20">
        <f>MONTH(Table1[[#This Row],[Date]])</f>
        <v>4</v>
      </c>
      <c r="C2944" s="20" t="str">
        <f>TEXT(Table1[[#This Row],[Date]],"mmmm")</f>
        <v>kwiecień</v>
      </c>
      <c r="D2944" s="2">
        <v>1997</v>
      </c>
      <c r="E2944" s="2">
        <v>12</v>
      </c>
      <c r="F2944" s="2" t="s">
        <v>15</v>
      </c>
      <c r="G2944" s="2" t="s">
        <v>13</v>
      </c>
      <c r="H2944" s="5">
        <v>47.95</v>
      </c>
      <c r="I2944" s="3">
        <v>0</v>
      </c>
      <c r="J2944" s="5">
        <f>Table1[[#This Row],[Ticket Price Price Per Unit]]*(1-Table1[[#This Row],[Discount Given]])</f>
        <v>47.95</v>
      </c>
      <c r="K2944" s="5">
        <v>20.7</v>
      </c>
      <c r="L2944" s="2">
        <v>2</v>
      </c>
      <c r="M2944" s="2">
        <v>3016</v>
      </c>
      <c r="N2944" s="5">
        <f>Table1[[#This Row],[Sales Price Per Unit]]*Table1[[#This Row],[Quantity]]</f>
        <v>95.9</v>
      </c>
      <c r="O2944" s="5">
        <f>((Table1[[#This Row],[Ticket Price Price Per Unit]]-Table1[[#This Row],[Sales Price Per Unit]]))*Table1[[#This Row],[Quantity]]</f>
        <v>0</v>
      </c>
      <c r="P2944" s="5">
        <f>(Table1[[#This Row],[Sales Price Per Unit]]-Table1[[#This Row],[Cost per Unit]])*Table1[[#This Row],[Quantity]]</f>
        <v>54.500000000000007</v>
      </c>
    </row>
    <row r="2945" spans="1:16" x14ac:dyDescent="0.25">
      <c r="A2945" s="1">
        <v>41379</v>
      </c>
      <c r="B2945" s="20">
        <f>MONTH(Table1[[#This Row],[Date]])</f>
        <v>4</v>
      </c>
      <c r="C2945" s="20" t="str">
        <f>TEXT(Table1[[#This Row],[Date]],"mmmm")</f>
        <v>kwiecień</v>
      </c>
      <c r="D2945" s="2">
        <v>1998</v>
      </c>
      <c r="E2945" s="2">
        <v>34</v>
      </c>
      <c r="F2945" s="2" t="s">
        <v>12</v>
      </c>
      <c r="G2945" s="2" t="s">
        <v>13</v>
      </c>
      <c r="H2945" s="5">
        <v>37.950000000000003</v>
      </c>
      <c r="I2945" s="3">
        <v>0</v>
      </c>
      <c r="J2945" s="5">
        <f>Table1[[#This Row],[Ticket Price Price Per Unit]]*(1-Table1[[#This Row],[Discount Given]])</f>
        <v>37.950000000000003</v>
      </c>
      <c r="K2945" s="5">
        <v>15.35</v>
      </c>
      <c r="L2945" s="2">
        <v>5</v>
      </c>
      <c r="M2945" s="2">
        <v>3024</v>
      </c>
      <c r="N2945" s="5">
        <f>Table1[[#This Row],[Sales Price Per Unit]]*Table1[[#This Row],[Quantity]]</f>
        <v>189.75</v>
      </c>
      <c r="O2945" s="5">
        <f>((Table1[[#This Row],[Ticket Price Price Per Unit]]-Table1[[#This Row],[Sales Price Per Unit]]))*Table1[[#This Row],[Quantity]]</f>
        <v>0</v>
      </c>
      <c r="P2945" s="5">
        <f>(Table1[[#This Row],[Sales Price Per Unit]]-Table1[[#This Row],[Cost per Unit]])*Table1[[#This Row],[Quantity]]</f>
        <v>113</v>
      </c>
    </row>
    <row r="2946" spans="1:16" hidden="1" x14ac:dyDescent="0.25">
      <c r="A2946" s="1">
        <v>41379</v>
      </c>
      <c r="B2946" s="20">
        <f>MONTH(Table1[[#This Row],[Date]])</f>
        <v>4</v>
      </c>
      <c r="C2946" s="20" t="str">
        <f>TEXT(Table1[[#This Row],[Date]],"mmmm")</f>
        <v>kwiecień</v>
      </c>
      <c r="D2946" s="2">
        <v>1999</v>
      </c>
      <c r="E2946" s="2">
        <v>20</v>
      </c>
      <c r="F2946" s="2" t="s">
        <v>15</v>
      </c>
      <c r="G2946" s="2" t="s">
        <v>13</v>
      </c>
      <c r="H2946" s="5">
        <v>16.95</v>
      </c>
      <c r="I2946" s="3">
        <v>0</v>
      </c>
      <c r="J2946" s="5">
        <f>Table1[[#This Row],[Ticket Price Price Per Unit]]*(1-Table1[[#This Row],[Discount Given]])</f>
        <v>16.95</v>
      </c>
      <c r="K2946" s="5">
        <v>6.76</v>
      </c>
      <c r="L2946" s="2">
        <v>4</v>
      </c>
      <c r="M2946" s="2">
        <v>3028</v>
      </c>
      <c r="N2946" s="5">
        <f>Table1[[#This Row],[Sales Price Per Unit]]*Table1[[#This Row],[Quantity]]</f>
        <v>67.8</v>
      </c>
      <c r="O2946" s="5">
        <f>((Table1[[#This Row],[Ticket Price Price Per Unit]]-Table1[[#This Row],[Sales Price Per Unit]]))*Table1[[#This Row],[Quantity]]</f>
        <v>0</v>
      </c>
      <c r="P2946" s="5">
        <f>(Table1[[#This Row],[Sales Price Per Unit]]-Table1[[#This Row],[Cost per Unit]])*Table1[[#This Row],[Quantity]]</f>
        <v>40.76</v>
      </c>
    </row>
    <row r="2947" spans="1:16" x14ac:dyDescent="0.25">
      <c r="A2947" s="1">
        <v>41379</v>
      </c>
      <c r="B2947" s="20">
        <f>MONTH(Table1[[#This Row],[Date]])</f>
        <v>4</v>
      </c>
      <c r="C2947" s="20" t="str">
        <f>TEXT(Table1[[#This Row],[Date]],"mmmm")</f>
        <v>kwiecień</v>
      </c>
      <c r="D2947" s="2">
        <v>2000</v>
      </c>
      <c r="E2947" s="2">
        <v>21</v>
      </c>
      <c r="F2947" s="2" t="s">
        <v>15</v>
      </c>
      <c r="G2947" s="2" t="s">
        <v>13</v>
      </c>
      <c r="H2947" s="5">
        <v>26.95</v>
      </c>
      <c r="I2947" s="3">
        <v>0</v>
      </c>
      <c r="J2947" s="5">
        <f>Table1[[#This Row],[Ticket Price Price Per Unit]]*(1-Table1[[#This Row],[Discount Given]])</f>
        <v>26.95</v>
      </c>
      <c r="K2947" s="5">
        <v>12.42</v>
      </c>
      <c r="L2947" s="2">
        <v>26</v>
      </c>
      <c r="M2947" s="2">
        <v>3024</v>
      </c>
      <c r="N2947" s="5">
        <f>Table1[[#This Row],[Sales Price Per Unit]]*Table1[[#This Row],[Quantity]]</f>
        <v>700.69999999999993</v>
      </c>
      <c r="O2947" s="5">
        <f>((Table1[[#This Row],[Ticket Price Price Per Unit]]-Table1[[#This Row],[Sales Price Per Unit]]))*Table1[[#This Row],[Quantity]]</f>
        <v>0</v>
      </c>
      <c r="P2947" s="5">
        <f>(Table1[[#This Row],[Sales Price Per Unit]]-Table1[[#This Row],[Cost per Unit]])*Table1[[#This Row],[Quantity]]</f>
        <v>377.78</v>
      </c>
    </row>
    <row r="2948" spans="1:16" x14ac:dyDescent="0.25">
      <c r="A2948" s="1">
        <v>41379</v>
      </c>
      <c r="B2948" s="20">
        <f>MONTH(Table1[[#This Row],[Date]])</f>
        <v>4</v>
      </c>
      <c r="C2948" s="20" t="str">
        <f>TEXT(Table1[[#This Row],[Date]],"mmmm")</f>
        <v>kwiecień</v>
      </c>
      <c r="D2948" s="2">
        <v>2001</v>
      </c>
      <c r="E2948" s="2">
        <v>35</v>
      </c>
      <c r="F2948" s="2" t="s">
        <v>12</v>
      </c>
      <c r="G2948" s="2" t="s">
        <v>13</v>
      </c>
      <c r="H2948" s="5">
        <v>0.95</v>
      </c>
      <c r="I2948" s="3">
        <v>0</v>
      </c>
      <c r="J2948" s="5">
        <f>Table1[[#This Row],[Ticket Price Price Per Unit]]*(1-Table1[[#This Row],[Discount Given]])</f>
        <v>0.95</v>
      </c>
      <c r="K2948" s="5">
        <v>0.47</v>
      </c>
      <c r="L2948" s="2">
        <v>36</v>
      </c>
      <c r="M2948" s="2">
        <v>3026</v>
      </c>
      <c r="N2948" s="5">
        <f>Table1[[#This Row],[Sales Price Per Unit]]*Table1[[#This Row],[Quantity]]</f>
        <v>34.199999999999996</v>
      </c>
      <c r="O2948" s="5">
        <f>((Table1[[#This Row],[Ticket Price Price Per Unit]]-Table1[[#This Row],[Sales Price Per Unit]]))*Table1[[#This Row],[Quantity]]</f>
        <v>0</v>
      </c>
      <c r="P2948" s="5">
        <f>(Table1[[#This Row],[Sales Price Per Unit]]-Table1[[#This Row],[Cost per Unit]])*Table1[[#This Row],[Quantity]]</f>
        <v>17.28</v>
      </c>
    </row>
    <row r="2949" spans="1:16" x14ac:dyDescent="0.25">
      <c r="A2949" s="1">
        <v>41379</v>
      </c>
      <c r="B2949" s="20">
        <f>MONTH(Table1[[#This Row],[Date]])</f>
        <v>4</v>
      </c>
      <c r="C2949" s="20" t="str">
        <f>TEXT(Table1[[#This Row],[Date]],"mmmm")</f>
        <v>kwiecień</v>
      </c>
      <c r="D2949" s="2">
        <v>2001</v>
      </c>
      <c r="E2949" s="2">
        <v>32</v>
      </c>
      <c r="F2949" s="2" t="s">
        <v>12</v>
      </c>
      <c r="G2949" s="2" t="s">
        <v>13</v>
      </c>
      <c r="H2949" s="5">
        <v>22.95</v>
      </c>
      <c r="I2949" s="3">
        <v>0.1</v>
      </c>
      <c r="J2949" s="5">
        <f>Table1[[#This Row],[Ticket Price Price Per Unit]]*(1-Table1[[#This Row],[Discount Given]])</f>
        <v>20.655000000000001</v>
      </c>
      <c r="K2949" s="5">
        <v>11.78</v>
      </c>
      <c r="L2949" s="2">
        <v>5</v>
      </c>
      <c r="M2949" s="2">
        <v>3026</v>
      </c>
      <c r="N2949" s="5">
        <f>Table1[[#This Row],[Sales Price Per Unit]]*Table1[[#This Row],[Quantity]]</f>
        <v>103.27500000000001</v>
      </c>
      <c r="O2949" s="5">
        <f>((Table1[[#This Row],[Ticket Price Price Per Unit]]-Table1[[#This Row],[Sales Price Per Unit]]))*Table1[[#This Row],[Quantity]]</f>
        <v>11.474999999999991</v>
      </c>
      <c r="P2949" s="5">
        <f>(Table1[[#This Row],[Sales Price Per Unit]]-Table1[[#This Row],[Cost per Unit]])*Table1[[#This Row],[Quantity]]</f>
        <v>44.375000000000007</v>
      </c>
    </row>
    <row r="2950" spans="1:16" x14ac:dyDescent="0.25">
      <c r="A2950" s="1">
        <v>41380</v>
      </c>
      <c r="B2950" s="20">
        <f>MONTH(Table1[[#This Row],[Date]])</f>
        <v>4</v>
      </c>
      <c r="C2950" s="20" t="str">
        <f>TEXT(Table1[[#This Row],[Date]],"mmmm")</f>
        <v>kwiecień</v>
      </c>
      <c r="D2950" s="2">
        <v>2002</v>
      </c>
      <c r="E2950" s="2">
        <v>9</v>
      </c>
      <c r="F2950" s="2" t="s">
        <v>16</v>
      </c>
      <c r="G2950" s="2" t="s">
        <v>17</v>
      </c>
      <c r="H2950" s="5">
        <v>48.95</v>
      </c>
      <c r="I2950" s="3">
        <v>0</v>
      </c>
      <c r="J2950" s="5">
        <f>Table1[[#This Row],[Ticket Price Price Per Unit]]*(1-Table1[[#This Row],[Discount Given]])</f>
        <v>48.95</v>
      </c>
      <c r="K2950" s="5">
        <v>24.52</v>
      </c>
      <c r="L2950" s="2">
        <v>8</v>
      </c>
      <c r="M2950" s="2">
        <v>3033</v>
      </c>
      <c r="N2950" s="5">
        <f>Table1[[#This Row],[Sales Price Per Unit]]*Table1[[#This Row],[Quantity]]</f>
        <v>391.6</v>
      </c>
      <c r="O2950" s="5">
        <f>((Table1[[#This Row],[Ticket Price Price Per Unit]]-Table1[[#This Row],[Sales Price Per Unit]]))*Table1[[#This Row],[Quantity]]</f>
        <v>0</v>
      </c>
      <c r="P2950" s="5">
        <f>(Table1[[#This Row],[Sales Price Per Unit]]-Table1[[#This Row],[Cost per Unit]])*Table1[[#This Row],[Quantity]]</f>
        <v>195.44000000000003</v>
      </c>
    </row>
    <row r="2951" spans="1:16" x14ac:dyDescent="0.25">
      <c r="A2951" s="1">
        <v>41380</v>
      </c>
      <c r="B2951" s="20">
        <f>MONTH(Table1[[#This Row],[Date]])</f>
        <v>4</v>
      </c>
      <c r="C2951" s="20" t="str">
        <f>TEXT(Table1[[#This Row],[Date]],"mmmm")</f>
        <v>kwiecień</v>
      </c>
      <c r="D2951" s="2">
        <v>2003</v>
      </c>
      <c r="E2951" s="2">
        <v>12</v>
      </c>
      <c r="F2951" s="2" t="s">
        <v>16</v>
      </c>
      <c r="G2951" s="2" t="s">
        <v>17</v>
      </c>
      <c r="H2951" s="5">
        <v>47.95</v>
      </c>
      <c r="I2951" s="3">
        <v>0</v>
      </c>
      <c r="J2951" s="5">
        <f>Table1[[#This Row],[Ticket Price Price Per Unit]]*(1-Table1[[#This Row],[Discount Given]])</f>
        <v>47.95</v>
      </c>
      <c r="K2951" s="5">
        <v>20.7</v>
      </c>
      <c r="L2951" s="2">
        <v>3</v>
      </c>
      <c r="M2951" s="2">
        <v>3021</v>
      </c>
      <c r="N2951" s="5">
        <f>Table1[[#This Row],[Sales Price Per Unit]]*Table1[[#This Row],[Quantity]]</f>
        <v>143.85000000000002</v>
      </c>
      <c r="O2951" s="5">
        <f>((Table1[[#This Row],[Ticket Price Price Per Unit]]-Table1[[#This Row],[Sales Price Per Unit]]))*Table1[[#This Row],[Quantity]]</f>
        <v>0</v>
      </c>
      <c r="P2951" s="5">
        <f>(Table1[[#This Row],[Sales Price Per Unit]]-Table1[[#This Row],[Cost per Unit]])*Table1[[#This Row],[Quantity]]</f>
        <v>81.750000000000014</v>
      </c>
    </row>
    <row r="2952" spans="1:16" x14ac:dyDescent="0.25">
      <c r="A2952" s="1">
        <v>41380</v>
      </c>
      <c r="B2952" s="20">
        <f>MONTH(Table1[[#This Row],[Date]])</f>
        <v>4</v>
      </c>
      <c r="C2952" s="20" t="str">
        <f>TEXT(Table1[[#This Row],[Date]],"mmmm")</f>
        <v>kwiecień</v>
      </c>
      <c r="D2952" s="2">
        <v>2003</v>
      </c>
      <c r="E2952" s="2">
        <v>4</v>
      </c>
      <c r="F2952" s="2" t="s">
        <v>16</v>
      </c>
      <c r="G2952" s="2" t="s">
        <v>17</v>
      </c>
      <c r="H2952" s="5">
        <v>73.95</v>
      </c>
      <c r="I2952" s="3">
        <v>0</v>
      </c>
      <c r="J2952" s="5">
        <f>Table1[[#This Row],[Ticket Price Price Per Unit]]*(1-Table1[[#This Row],[Discount Given]])</f>
        <v>73.95</v>
      </c>
      <c r="K2952" s="5">
        <v>38.86</v>
      </c>
      <c r="L2952" s="2">
        <v>2</v>
      </c>
      <c r="M2952" s="2">
        <v>3021</v>
      </c>
      <c r="N2952" s="5">
        <f>Table1[[#This Row],[Sales Price Per Unit]]*Table1[[#This Row],[Quantity]]</f>
        <v>147.9</v>
      </c>
      <c r="O2952" s="5">
        <f>((Table1[[#This Row],[Ticket Price Price Per Unit]]-Table1[[#This Row],[Sales Price Per Unit]]))*Table1[[#This Row],[Quantity]]</f>
        <v>0</v>
      </c>
      <c r="P2952" s="5">
        <f>(Table1[[#This Row],[Sales Price Per Unit]]-Table1[[#This Row],[Cost per Unit]])*Table1[[#This Row],[Quantity]]</f>
        <v>70.180000000000007</v>
      </c>
    </row>
    <row r="2953" spans="1:16" x14ac:dyDescent="0.25">
      <c r="A2953" s="1">
        <v>41380</v>
      </c>
      <c r="B2953" s="20">
        <f>MONTH(Table1[[#This Row],[Date]])</f>
        <v>4</v>
      </c>
      <c r="C2953" s="20" t="str">
        <f>TEXT(Table1[[#This Row],[Date]],"mmmm")</f>
        <v>kwiecień</v>
      </c>
      <c r="D2953" s="2">
        <v>2004</v>
      </c>
      <c r="E2953" s="2">
        <v>47</v>
      </c>
      <c r="F2953" s="2" t="s">
        <v>18</v>
      </c>
      <c r="G2953" s="2" t="s">
        <v>17</v>
      </c>
      <c r="H2953" s="5">
        <v>28.95</v>
      </c>
      <c r="I2953" s="3">
        <v>0</v>
      </c>
      <c r="J2953" s="5">
        <f>Table1[[#This Row],[Ticket Price Price Per Unit]]*(1-Table1[[#This Row],[Discount Given]])</f>
        <v>28.95</v>
      </c>
      <c r="K2953" s="5">
        <v>8.86</v>
      </c>
      <c r="L2953" s="2">
        <v>9</v>
      </c>
      <c r="M2953" s="2">
        <v>3012</v>
      </c>
      <c r="N2953" s="5">
        <f>Table1[[#This Row],[Sales Price Per Unit]]*Table1[[#This Row],[Quantity]]</f>
        <v>260.55</v>
      </c>
      <c r="O2953" s="5">
        <f>((Table1[[#This Row],[Ticket Price Price Per Unit]]-Table1[[#This Row],[Sales Price Per Unit]]))*Table1[[#This Row],[Quantity]]</f>
        <v>0</v>
      </c>
      <c r="P2953" s="5">
        <f>(Table1[[#This Row],[Sales Price Per Unit]]-Table1[[#This Row],[Cost per Unit]])*Table1[[#This Row],[Quantity]]</f>
        <v>180.81</v>
      </c>
    </row>
    <row r="2954" spans="1:16" x14ac:dyDescent="0.25">
      <c r="A2954" s="1">
        <v>41380</v>
      </c>
      <c r="B2954" s="20">
        <f>MONTH(Table1[[#This Row],[Date]])</f>
        <v>4</v>
      </c>
      <c r="C2954" s="20" t="str">
        <f>TEXT(Table1[[#This Row],[Date]],"mmmm")</f>
        <v>kwiecień</v>
      </c>
      <c r="D2954" s="2">
        <v>2004</v>
      </c>
      <c r="E2954" s="2">
        <v>36</v>
      </c>
      <c r="F2954" s="2" t="s">
        <v>18</v>
      </c>
      <c r="G2954" s="2" t="s">
        <v>17</v>
      </c>
      <c r="H2954" s="5">
        <v>26.95</v>
      </c>
      <c r="I2954" s="3">
        <v>0</v>
      </c>
      <c r="J2954" s="5">
        <f>Table1[[#This Row],[Ticket Price Price Per Unit]]*(1-Table1[[#This Row],[Discount Given]])</f>
        <v>26.95</v>
      </c>
      <c r="K2954" s="5">
        <v>12.53</v>
      </c>
      <c r="L2954" s="2">
        <v>28</v>
      </c>
      <c r="M2954" s="2">
        <v>3012</v>
      </c>
      <c r="N2954" s="5">
        <f>Table1[[#This Row],[Sales Price Per Unit]]*Table1[[#This Row],[Quantity]]</f>
        <v>754.6</v>
      </c>
      <c r="O2954" s="5">
        <f>((Table1[[#This Row],[Ticket Price Price Per Unit]]-Table1[[#This Row],[Sales Price Per Unit]]))*Table1[[#This Row],[Quantity]]</f>
        <v>0</v>
      </c>
      <c r="P2954" s="5">
        <f>(Table1[[#This Row],[Sales Price Per Unit]]-Table1[[#This Row],[Cost per Unit]])*Table1[[#This Row],[Quantity]]</f>
        <v>403.76</v>
      </c>
    </row>
    <row r="2955" spans="1:16" x14ac:dyDescent="0.25">
      <c r="A2955" s="1">
        <v>41380</v>
      </c>
      <c r="B2955" s="20">
        <f>MONTH(Table1[[#This Row],[Date]])</f>
        <v>4</v>
      </c>
      <c r="C2955" s="20" t="str">
        <f>TEXT(Table1[[#This Row],[Date]],"mmmm")</f>
        <v>kwiecień</v>
      </c>
      <c r="D2955" s="2">
        <v>2005</v>
      </c>
      <c r="E2955" s="2">
        <v>21</v>
      </c>
      <c r="F2955" s="2" t="s">
        <v>16</v>
      </c>
      <c r="G2955" s="2" t="s">
        <v>17</v>
      </c>
      <c r="H2955" s="5">
        <v>26.95</v>
      </c>
      <c r="I2955" s="3">
        <v>0.1</v>
      </c>
      <c r="J2955" s="5">
        <f>Table1[[#This Row],[Ticket Price Price Per Unit]]*(1-Table1[[#This Row],[Discount Given]])</f>
        <v>24.254999999999999</v>
      </c>
      <c r="K2955" s="5">
        <v>12.42</v>
      </c>
      <c r="L2955" s="2">
        <v>24</v>
      </c>
      <c r="M2955" s="2">
        <v>3014</v>
      </c>
      <c r="N2955" s="5">
        <f>Table1[[#This Row],[Sales Price Per Unit]]*Table1[[#This Row],[Quantity]]</f>
        <v>582.12</v>
      </c>
      <c r="O2955" s="5">
        <f>((Table1[[#This Row],[Ticket Price Price Per Unit]]-Table1[[#This Row],[Sales Price Per Unit]]))*Table1[[#This Row],[Quantity]]</f>
        <v>64.680000000000007</v>
      </c>
      <c r="P2955" s="5">
        <f>(Table1[[#This Row],[Sales Price Per Unit]]-Table1[[#This Row],[Cost per Unit]])*Table1[[#This Row],[Quantity]]</f>
        <v>284.03999999999996</v>
      </c>
    </row>
    <row r="2956" spans="1:16" x14ac:dyDescent="0.25">
      <c r="A2956" s="1">
        <v>41380</v>
      </c>
      <c r="B2956" s="20">
        <f>MONTH(Table1[[#This Row],[Date]])</f>
        <v>4</v>
      </c>
      <c r="C2956" s="20" t="str">
        <f>TEXT(Table1[[#This Row],[Date]],"mmmm")</f>
        <v>kwiecień</v>
      </c>
      <c r="D2956" s="2">
        <v>2006</v>
      </c>
      <c r="E2956" s="2">
        <v>33</v>
      </c>
      <c r="F2956" s="2" t="s">
        <v>18</v>
      </c>
      <c r="G2956" s="2" t="s">
        <v>17</v>
      </c>
      <c r="H2956" s="5">
        <v>19.95</v>
      </c>
      <c r="I2956" s="3">
        <v>0</v>
      </c>
      <c r="J2956" s="5">
        <f>Table1[[#This Row],[Ticket Price Price Per Unit]]*(1-Table1[[#This Row],[Discount Given]])</f>
        <v>19.95</v>
      </c>
      <c r="K2956" s="5">
        <v>9.7799999999999994</v>
      </c>
      <c r="L2956" s="2">
        <v>26</v>
      </c>
      <c r="M2956" s="2">
        <v>3018</v>
      </c>
      <c r="N2956" s="5">
        <f>Table1[[#This Row],[Sales Price Per Unit]]*Table1[[#This Row],[Quantity]]</f>
        <v>518.69999999999993</v>
      </c>
      <c r="O2956" s="5">
        <f>((Table1[[#This Row],[Ticket Price Price Per Unit]]-Table1[[#This Row],[Sales Price Per Unit]]))*Table1[[#This Row],[Quantity]]</f>
        <v>0</v>
      </c>
      <c r="P2956" s="5">
        <f>(Table1[[#This Row],[Sales Price Per Unit]]-Table1[[#This Row],[Cost per Unit]])*Table1[[#This Row],[Quantity]]</f>
        <v>264.42</v>
      </c>
    </row>
    <row r="2957" spans="1:16" x14ac:dyDescent="0.25">
      <c r="A2957" s="1">
        <v>41380</v>
      </c>
      <c r="B2957" s="20">
        <f>MONTH(Table1[[#This Row],[Date]])</f>
        <v>4</v>
      </c>
      <c r="C2957" s="20" t="str">
        <f>TEXT(Table1[[#This Row],[Date]],"mmmm")</f>
        <v>kwiecień</v>
      </c>
      <c r="D2957" s="2">
        <v>2007</v>
      </c>
      <c r="E2957" s="2">
        <v>45</v>
      </c>
      <c r="F2957" s="2" t="s">
        <v>18</v>
      </c>
      <c r="G2957" s="2" t="s">
        <v>17</v>
      </c>
      <c r="H2957" s="5">
        <v>38.950000000000003</v>
      </c>
      <c r="I2957" s="3">
        <v>0.1</v>
      </c>
      <c r="J2957" s="5">
        <f>Table1[[#This Row],[Ticket Price Price Per Unit]]*(1-Table1[[#This Row],[Discount Given]])</f>
        <v>35.055000000000007</v>
      </c>
      <c r="K2957" s="5">
        <v>22.33</v>
      </c>
      <c r="L2957" s="2">
        <v>1</v>
      </c>
      <c r="M2957" s="2">
        <v>3014</v>
      </c>
      <c r="N2957" s="5">
        <f>Table1[[#This Row],[Sales Price Per Unit]]*Table1[[#This Row],[Quantity]]</f>
        <v>35.055000000000007</v>
      </c>
      <c r="O2957" s="5">
        <f>((Table1[[#This Row],[Ticket Price Price Per Unit]]-Table1[[#This Row],[Sales Price Per Unit]]))*Table1[[#This Row],[Quantity]]</f>
        <v>3.894999999999996</v>
      </c>
      <c r="P2957" s="5">
        <f>(Table1[[#This Row],[Sales Price Per Unit]]-Table1[[#This Row],[Cost per Unit]])*Table1[[#This Row],[Quantity]]</f>
        <v>12.725000000000009</v>
      </c>
    </row>
    <row r="2958" spans="1:16" hidden="1" x14ac:dyDescent="0.25">
      <c r="A2958" s="1">
        <v>41381</v>
      </c>
      <c r="B2958" s="20">
        <f>MONTH(Table1[[#This Row],[Date]])</f>
        <v>4</v>
      </c>
      <c r="C2958" s="20" t="str">
        <f>TEXT(Table1[[#This Row],[Date]],"mmmm")</f>
        <v>kwiecień</v>
      </c>
      <c r="D2958" s="2">
        <v>2008</v>
      </c>
      <c r="E2958" s="2">
        <v>13</v>
      </c>
      <c r="F2958" s="2" t="s">
        <v>14</v>
      </c>
      <c r="G2958" s="2" t="s">
        <v>17</v>
      </c>
      <c r="H2958" s="5">
        <v>26.95</v>
      </c>
      <c r="I2958" s="3">
        <v>0</v>
      </c>
      <c r="J2958" s="5">
        <f>Table1[[#This Row],[Ticket Price Price Per Unit]]*(1-Table1[[#This Row],[Discount Given]])</f>
        <v>26.95</v>
      </c>
      <c r="K2958" s="5">
        <v>13.26</v>
      </c>
      <c r="L2958" s="2">
        <v>7</v>
      </c>
      <c r="M2958" s="2">
        <v>3028</v>
      </c>
      <c r="N2958" s="5">
        <f>Table1[[#This Row],[Sales Price Per Unit]]*Table1[[#This Row],[Quantity]]</f>
        <v>188.65</v>
      </c>
      <c r="O2958" s="5">
        <f>((Table1[[#This Row],[Ticket Price Price Per Unit]]-Table1[[#This Row],[Sales Price Per Unit]]))*Table1[[#This Row],[Quantity]]</f>
        <v>0</v>
      </c>
      <c r="P2958" s="5">
        <f>(Table1[[#This Row],[Sales Price Per Unit]]-Table1[[#This Row],[Cost per Unit]])*Table1[[#This Row],[Quantity]]</f>
        <v>95.83</v>
      </c>
    </row>
    <row r="2959" spans="1:16" x14ac:dyDescent="0.25">
      <c r="A2959" s="1">
        <v>41381</v>
      </c>
      <c r="B2959" s="20">
        <f>MONTH(Table1[[#This Row],[Date]])</f>
        <v>4</v>
      </c>
      <c r="C2959" s="20" t="str">
        <f>TEXT(Table1[[#This Row],[Date]],"mmmm")</f>
        <v>kwiecień</v>
      </c>
      <c r="D2959" s="2">
        <v>2009</v>
      </c>
      <c r="E2959" s="2">
        <v>21</v>
      </c>
      <c r="F2959" s="2" t="s">
        <v>12</v>
      </c>
      <c r="G2959" s="2" t="s">
        <v>17</v>
      </c>
      <c r="H2959" s="5">
        <v>26.95</v>
      </c>
      <c r="I2959" s="3">
        <v>0</v>
      </c>
      <c r="J2959" s="5">
        <f>Table1[[#This Row],[Ticket Price Price Per Unit]]*(1-Table1[[#This Row],[Discount Given]])</f>
        <v>26.95</v>
      </c>
      <c r="K2959" s="5">
        <v>12.42</v>
      </c>
      <c r="L2959" s="2">
        <v>9</v>
      </c>
      <c r="M2959" s="2">
        <v>3027</v>
      </c>
      <c r="N2959" s="5">
        <f>Table1[[#This Row],[Sales Price Per Unit]]*Table1[[#This Row],[Quantity]]</f>
        <v>242.54999999999998</v>
      </c>
      <c r="O2959" s="5">
        <f>((Table1[[#This Row],[Ticket Price Price Per Unit]]-Table1[[#This Row],[Sales Price Per Unit]]))*Table1[[#This Row],[Quantity]]</f>
        <v>0</v>
      </c>
      <c r="P2959" s="5">
        <f>(Table1[[#This Row],[Sales Price Per Unit]]-Table1[[#This Row],[Cost per Unit]])*Table1[[#This Row],[Quantity]]</f>
        <v>130.76999999999998</v>
      </c>
    </row>
    <row r="2960" spans="1:16" x14ac:dyDescent="0.25">
      <c r="A2960" s="1">
        <v>41381</v>
      </c>
      <c r="B2960" s="20">
        <f>MONTH(Table1[[#This Row],[Date]])</f>
        <v>4</v>
      </c>
      <c r="C2960" s="20" t="str">
        <f>TEXT(Table1[[#This Row],[Date]],"mmmm")</f>
        <v>kwiecień</v>
      </c>
      <c r="D2960" s="2">
        <v>2010</v>
      </c>
      <c r="E2960" s="2">
        <v>13</v>
      </c>
      <c r="F2960" s="2" t="s">
        <v>14</v>
      </c>
      <c r="G2960" s="2" t="s">
        <v>17</v>
      </c>
      <c r="H2960" s="5">
        <v>26.95</v>
      </c>
      <c r="I2960" s="3">
        <v>0</v>
      </c>
      <c r="J2960" s="5">
        <f>Table1[[#This Row],[Ticket Price Price Per Unit]]*(1-Table1[[#This Row],[Discount Given]])</f>
        <v>26.95</v>
      </c>
      <c r="K2960" s="5">
        <v>13.26</v>
      </c>
      <c r="L2960" s="2">
        <v>24</v>
      </c>
      <c r="M2960" s="2">
        <v>3025</v>
      </c>
      <c r="N2960" s="5">
        <f>Table1[[#This Row],[Sales Price Per Unit]]*Table1[[#This Row],[Quantity]]</f>
        <v>646.79999999999995</v>
      </c>
      <c r="O2960" s="5">
        <f>((Table1[[#This Row],[Ticket Price Price Per Unit]]-Table1[[#This Row],[Sales Price Per Unit]]))*Table1[[#This Row],[Quantity]]</f>
        <v>0</v>
      </c>
      <c r="P2960" s="5">
        <f>(Table1[[#This Row],[Sales Price Per Unit]]-Table1[[#This Row],[Cost per Unit]])*Table1[[#This Row],[Quantity]]</f>
        <v>328.56</v>
      </c>
    </row>
    <row r="2961" spans="1:16" x14ac:dyDescent="0.25">
      <c r="A2961" s="1">
        <v>41381</v>
      </c>
      <c r="B2961" s="20">
        <f>MONTH(Table1[[#This Row],[Date]])</f>
        <v>4</v>
      </c>
      <c r="C2961" s="20" t="str">
        <f>TEXT(Table1[[#This Row],[Date]],"mmmm")</f>
        <v>kwiecień</v>
      </c>
      <c r="D2961" s="2">
        <v>2011</v>
      </c>
      <c r="E2961" s="2">
        <v>7</v>
      </c>
      <c r="F2961" s="2" t="s">
        <v>12</v>
      </c>
      <c r="G2961" s="2" t="s">
        <v>17</v>
      </c>
      <c r="H2961" s="5">
        <v>20.95</v>
      </c>
      <c r="I2961" s="3">
        <v>0</v>
      </c>
      <c r="J2961" s="5">
        <f>Table1[[#This Row],[Ticket Price Price Per Unit]]*(1-Table1[[#This Row],[Discount Given]])</f>
        <v>20.95</v>
      </c>
      <c r="K2961" s="5">
        <v>10.039999999999999</v>
      </c>
      <c r="L2961" s="2">
        <v>16</v>
      </c>
      <c r="M2961" s="2">
        <v>3022</v>
      </c>
      <c r="N2961" s="5">
        <f>Table1[[#This Row],[Sales Price Per Unit]]*Table1[[#This Row],[Quantity]]</f>
        <v>335.2</v>
      </c>
      <c r="O2961" s="5">
        <f>((Table1[[#This Row],[Ticket Price Price Per Unit]]-Table1[[#This Row],[Sales Price Per Unit]]))*Table1[[#This Row],[Quantity]]</f>
        <v>0</v>
      </c>
      <c r="P2961" s="5">
        <f>(Table1[[#This Row],[Sales Price Per Unit]]-Table1[[#This Row],[Cost per Unit]])*Table1[[#This Row],[Quantity]]</f>
        <v>174.56</v>
      </c>
    </row>
    <row r="2962" spans="1:16" x14ac:dyDescent="0.25">
      <c r="A2962" s="1">
        <v>41381</v>
      </c>
      <c r="B2962" s="20">
        <f>MONTH(Table1[[#This Row],[Date]])</f>
        <v>4</v>
      </c>
      <c r="C2962" s="20" t="str">
        <f>TEXT(Table1[[#This Row],[Date]],"mmmm")</f>
        <v>kwiecień</v>
      </c>
      <c r="D2962" s="2">
        <v>2012</v>
      </c>
      <c r="E2962" s="2">
        <v>40</v>
      </c>
      <c r="F2962" s="2" t="s">
        <v>14</v>
      </c>
      <c r="G2962" s="2" t="s">
        <v>17</v>
      </c>
      <c r="H2962" s="5">
        <v>16.95</v>
      </c>
      <c r="I2962" s="3">
        <v>0</v>
      </c>
      <c r="J2962" s="5">
        <f>Table1[[#This Row],[Ticket Price Price Per Unit]]*(1-Table1[[#This Row],[Discount Given]])</f>
        <v>16.95</v>
      </c>
      <c r="K2962" s="5">
        <v>6.53</v>
      </c>
      <c r="L2962" s="2">
        <v>15</v>
      </c>
      <c r="M2962" s="2">
        <v>3015</v>
      </c>
      <c r="N2962" s="5">
        <f>Table1[[#This Row],[Sales Price Per Unit]]*Table1[[#This Row],[Quantity]]</f>
        <v>254.25</v>
      </c>
      <c r="O2962" s="5">
        <f>((Table1[[#This Row],[Ticket Price Price Per Unit]]-Table1[[#This Row],[Sales Price Per Unit]]))*Table1[[#This Row],[Quantity]]</f>
        <v>0</v>
      </c>
      <c r="P2962" s="5">
        <f>(Table1[[#This Row],[Sales Price Per Unit]]-Table1[[#This Row],[Cost per Unit]])*Table1[[#This Row],[Quantity]]</f>
        <v>156.29999999999998</v>
      </c>
    </row>
    <row r="2963" spans="1:16" x14ac:dyDescent="0.25">
      <c r="A2963" s="1">
        <v>41381</v>
      </c>
      <c r="B2963" s="20">
        <f>MONTH(Table1[[#This Row],[Date]])</f>
        <v>4</v>
      </c>
      <c r="C2963" s="20" t="str">
        <f>TEXT(Table1[[#This Row],[Date]],"mmmm")</f>
        <v>kwiecień</v>
      </c>
      <c r="D2963" s="2">
        <v>2012</v>
      </c>
      <c r="E2963" s="2">
        <v>20</v>
      </c>
      <c r="F2963" s="2" t="s">
        <v>14</v>
      </c>
      <c r="G2963" s="2" t="s">
        <v>17</v>
      </c>
      <c r="H2963" s="5">
        <v>16.95</v>
      </c>
      <c r="I2963" s="3">
        <v>0</v>
      </c>
      <c r="J2963" s="5">
        <f>Table1[[#This Row],[Ticket Price Price Per Unit]]*(1-Table1[[#This Row],[Discount Given]])</f>
        <v>16.95</v>
      </c>
      <c r="K2963" s="5">
        <v>6.76</v>
      </c>
      <c r="L2963" s="2">
        <v>18</v>
      </c>
      <c r="M2963" s="2">
        <v>3015</v>
      </c>
      <c r="N2963" s="5">
        <f>Table1[[#This Row],[Sales Price Per Unit]]*Table1[[#This Row],[Quantity]]</f>
        <v>305.09999999999997</v>
      </c>
      <c r="O2963" s="5">
        <f>((Table1[[#This Row],[Ticket Price Price Per Unit]]-Table1[[#This Row],[Sales Price Per Unit]]))*Table1[[#This Row],[Quantity]]</f>
        <v>0</v>
      </c>
      <c r="P2963" s="5">
        <f>(Table1[[#This Row],[Sales Price Per Unit]]-Table1[[#This Row],[Cost per Unit]])*Table1[[#This Row],[Quantity]]</f>
        <v>183.42</v>
      </c>
    </row>
    <row r="2964" spans="1:16" x14ac:dyDescent="0.25">
      <c r="A2964" s="1">
        <v>41381</v>
      </c>
      <c r="B2964" s="20">
        <f>MONTH(Table1[[#This Row],[Date]])</f>
        <v>4</v>
      </c>
      <c r="C2964" s="20" t="str">
        <f>TEXT(Table1[[#This Row],[Date]],"mmmm")</f>
        <v>kwiecień</v>
      </c>
      <c r="D2964" s="2">
        <v>2013</v>
      </c>
      <c r="E2964" s="2">
        <v>36</v>
      </c>
      <c r="F2964" s="2" t="s">
        <v>12</v>
      </c>
      <c r="G2964" s="2" t="s">
        <v>17</v>
      </c>
      <c r="H2964" s="5">
        <v>26.95</v>
      </c>
      <c r="I2964" s="3">
        <v>0</v>
      </c>
      <c r="J2964" s="5">
        <f>Table1[[#This Row],[Ticket Price Price Per Unit]]*(1-Table1[[#This Row],[Discount Given]])</f>
        <v>26.95</v>
      </c>
      <c r="K2964" s="5">
        <v>12.53</v>
      </c>
      <c r="L2964" s="2">
        <v>35</v>
      </c>
      <c r="M2964" s="2">
        <v>3027</v>
      </c>
      <c r="N2964" s="5">
        <f>Table1[[#This Row],[Sales Price Per Unit]]*Table1[[#This Row],[Quantity]]</f>
        <v>943.25</v>
      </c>
      <c r="O2964" s="5">
        <f>((Table1[[#This Row],[Ticket Price Price Per Unit]]-Table1[[#This Row],[Sales Price Per Unit]]))*Table1[[#This Row],[Quantity]]</f>
        <v>0</v>
      </c>
      <c r="P2964" s="5">
        <f>(Table1[[#This Row],[Sales Price Per Unit]]-Table1[[#This Row],[Cost per Unit]])*Table1[[#This Row],[Quantity]]</f>
        <v>504.7</v>
      </c>
    </row>
    <row r="2965" spans="1:16" x14ac:dyDescent="0.25">
      <c r="A2965" s="1">
        <v>41381</v>
      </c>
      <c r="B2965" s="20">
        <f>MONTH(Table1[[#This Row],[Date]])</f>
        <v>4</v>
      </c>
      <c r="C2965" s="20" t="str">
        <f>TEXT(Table1[[#This Row],[Date]],"mmmm")</f>
        <v>kwiecień</v>
      </c>
      <c r="D2965" s="2">
        <v>2014</v>
      </c>
      <c r="E2965" s="2">
        <v>46</v>
      </c>
      <c r="F2965" s="2" t="s">
        <v>12</v>
      </c>
      <c r="G2965" s="2" t="s">
        <v>17</v>
      </c>
      <c r="H2965" s="5">
        <v>55.95</v>
      </c>
      <c r="I2965" s="3">
        <v>0</v>
      </c>
      <c r="J2965" s="5">
        <f>Table1[[#This Row],[Ticket Price Price Per Unit]]*(1-Table1[[#This Row],[Discount Given]])</f>
        <v>55.95</v>
      </c>
      <c r="K2965" s="5">
        <v>32.47</v>
      </c>
      <c r="L2965" s="2">
        <v>32</v>
      </c>
      <c r="M2965" s="2">
        <v>3023</v>
      </c>
      <c r="N2965" s="5">
        <f>Table1[[#This Row],[Sales Price Per Unit]]*Table1[[#This Row],[Quantity]]</f>
        <v>1790.4</v>
      </c>
      <c r="O2965" s="5">
        <f>((Table1[[#This Row],[Ticket Price Price Per Unit]]-Table1[[#This Row],[Sales Price Per Unit]]))*Table1[[#This Row],[Quantity]]</f>
        <v>0</v>
      </c>
      <c r="P2965" s="5">
        <f>(Table1[[#This Row],[Sales Price Per Unit]]-Table1[[#This Row],[Cost per Unit]])*Table1[[#This Row],[Quantity]]</f>
        <v>751.36000000000013</v>
      </c>
    </row>
    <row r="2966" spans="1:16" x14ac:dyDescent="0.25">
      <c r="A2966" s="1">
        <v>41381</v>
      </c>
      <c r="B2966" s="20">
        <f>MONTH(Table1[[#This Row],[Date]])</f>
        <v>4</v>
      </c>
      <c r="C2966" s="20" t="str">
        <f>TEXT(Table1[[#This Row],[Date]],"mmmm")</f>
        <v>kwiecień</v>
      </c>
      <c r="D2966" s="2">
        <v>2014</v>
      </c>
      <c r="E2966" s="2">
        <v>13</v>
      </c>
      <c r="F2966" s="2" t="s">
        <v>12</v>
      </c>
      <c r="G2966" s="2" t="s">
        <v>17</v>
      </c>
      <c r="H2966" s="5">
        <v>26.95</v>
      </c>
      <c r="I2966" s="3">
        <v>0</v>
      </c>
      <c r="J2966" s="5">
        <f>Table1[[#This Row],[Ticket Price Price Per Unit]]*(1-Table1[[#This Row],[Discount Given]])</f>
        <v>26.95</v>
      </c>
      <c r="K2966" s="5">
        <v>13.26</v>
      </c>
      <c r="L2966" s="2">
        <v>21</v>
      </c>
      <c r="M2966" s="2">
        <v>3023</v>
      </c>
      <c r="N2966" s="5">
        <f>Table1[[#This Row],[Sales Price Per Unit]]*Table1[[#This Row],[Quantity]]</f>
        <v>565.94999999999993</v>
      </c>
      <c r="O2966" s="5">
        <f>((Table1[[#This Row],[Ticket Price Price Per Unit]]-Table1[[#This Row],[Sales Price Per Unit]]))*Table1[[#This Row],[Quantity]]</f>
        <v>0</v>
      </c>
      <c r="P2966" s="5">
        <f>(Table1[[#This Row],[Sales Price Per Unit]]-Table1[[#This Row],[Cost per Unit]])*Table1[[#This Row],[Quantity]]</f>
        <v>287.49</v>
      </c>
    </row>
    <row r="2967" spans="1:16" hidden="1" x14ac:dyDescent="0.25">
      <c r="A2967" s="1">
        <v>41381</v>
      </c>
      <c r="B2967" s="20">
        <f>MONTH(Table1[[#This Row],[Date]])</f>
        <v>4</v>
      </c>
      <c r="C2967" s="20" t="str">
        <f>TEXT(Table1[[#This Row],[Date]],"mmmm")</f>
        <v>kwiecień</v>
      </c>
      <c r="D2967" s="2">
        <v>2015</v>
      </c>
      <c r="E2967" s="2">
        <v>24</v>
      </c>
      <c r="F2967" s="2" t="s">
        <v>12</v>
      </c>
      <c r="G2967" s="2" t="s">
        <v>17</v>
      </c>
      <c r="H2967" s="5">
        <v>27.95</v>
      </c>
      <c r="I2967" s="3">
        <v>0</v>
      </c>
      <c r="J2967" s="5">
        <f>Table1[[#This Row],[Ticket Price Price Per Unit]]*(1-Table1[[#This Row],[Discount Given]])</f>
        <v>27.95</v>
      </c>
      <c r="K2967" s="5">
        <v>16.8</v>
      </c>
      <c r="L2967" s="2">
        <v>34</v>
      </c>
      <c r="M2967" s="2">
        <v>3019</v>
      </c>
      <c r="N2967" s="5">
        <f>Table1[[#This Row],[Sales Price Per Unit]]*Table1[[#This Row],[Quantity]]</f>
        <v>950.3</v>
      </c>
      <c r="O2967" s="5">
        <f>((Table1[[#This Row],[Ticket Price Price Per Unit]]-Table1[[#This Row],[Sales Price Per Unit]]))*Table1[[#This Row],[Quantity]]</f>
        <v>0</v>
      </c>
      <c r="P2967" s="5">
        <f>(Table1[[#This Row],[Sales Price Per Unit]]-Table1[[#This Row],[Cost per Unit]])*Table1[[#This Row],[Quantity]]</f>
        <v>379.09999999999997</v>
      </c>
    </row>
    <row r="2968" spans="1:16" x14ac:dyDescent="0.25">
      <c r="A2968" s="1">
        <v>41381</v>
      </c>
      <c r="B2968" s="20">
        <f>MONTH(Table1[[#This Row],[Date]])</f>
        <v>4</v>
      </c>
      <c r="C2968" s="20" t="str">
        <f>TEXT(Table1[[#This Row],[Date]],"mmmm")</f>
        <v>kwiecień</v>
      </c>
      <c r="D2968" s="2">
        <v>2016</v>
      </c>
      <c r="E2968" s="2">
        <v>19</v>
      </c>
      <c r="F2968" s="2" t="s">
        <v>14</v>
      </c>
      <c r="G2968" s="2" t="s">
        <v>17</v>
      </c>
      <c r="H2968" s="5">
        <v>49.95</v>
      </c>
      <c r="I2968" s="3">
        <v>0.2</v>
      </c>
      <c r="J2968" s="5">
        <f>Table1[[#This Row],[Ticket Price Price Per Unit]]*(1-Table1[[#This Row],[Discount Given]])</f>
        <v>39.960000000000008</v>
      </c>
      <c r="K2968" s="5">
        <v>24.77</v>
      </c>
      <c r="L2968" s="2">
        <v>4</v>
      </c>
      <c r="M2968" s="2">
        <v>3018</v>
      </c>
      <c r="N2968" s="5">
        <f>Table1[[#This Row],[Sales Price Per Unit]]*Table1[[#This Row],[Quantity]]</f>
        <v>159.84000000000003</v>
      </c>
      <c r="O2968" s="5">
        <f>((Table1[[#This Row],[Ticket Price Price Per Unit]]-Table1[[#This Row],[Sales Price Per Unit]]))*Table1[[#This Row],[Quantity]]</f>
        <v>39.95999999999998</v>
      </c>
      <c r="P2968" s="5">
        <f>(Table1[[#This Row],[Sales Price Per Unit]]-Table1[[#This Row],[Cost per Unit]])*Table1[[#This Row],[Quantity]]</f>
        <v>60.760000000000034</v>
      </c>
    </row>
    <row r="2969" spans="1:16" x14ac:dyDescent="0.25">
      <c r="A2969" s="1">
        <v>41381</v>
      </c>
      <c r="B2969" s="20">
        <f>MONTH(Table1[[#This Row],[Date]])</f>
        <v>4</v>
      </c>
      <c r="C2969" s="20" t="str">
        <f>TEXT(Table1[[#This Row],[Date]],"mmmm")</f>
        <v>kwiecień</v>
      </c>
      <c r="D2969" s="2">
        <v>2016</v>
      </c>
      <c r="E2969" s="2">
        <v>41</v>
      </c>
      <c r="F2969" s="2" t="s">
        <v>14</v>
      </c>
      <c r="G2969" s="2" t="s">
        <v>17</v>
      </c>
      <c r="H2969" s="5">
        <v>18.95</v>
      </c>
      <c r="I2969" s="3">
        <v>0</v>
      </c>
      <c r="J2969" s="5">
        <f>Table1[[#This Row],[Ticket Price Price Per Unit]]*(1-Table1[[#This Row],[Discount Given]])</f>
        <v>18.95</v>
      </c>
      <c r="K2969" s="5">
        <v>9.98</v>
      </c>
      <c r="L2969" s="2">
        <v>15</v>
      </c>
      <c r="M2969" s="2">
        <v>3018</v>
      </c>
      <c r="N2969" s="5">
        <f>Table1[[#This Row],[Sales Price Per Unit]]*Table1[[#This Row],[Quantity]]</f>
        <v>284.25</v>
      </c>
      <c r="O2969" s="5">
        <f>((Table1[[#This Row],[Ticket Price Price Per Unit]]-Table1[[#This Row],[Sales Price Per Unit]]))*Table1[[#This Row],[Quantity]]</f>
        <v>0</v>
      </c>
      <c r="P2969" s="5">
        <f>(Table1[[#This Row],[Sales Price Per Unit]]-Table1[[#This Row],[Cost per Unit]])*Table1[[#This Row],[Quantity]]</f>
        <v>134.54999999999998</v>
      </c>
    </row>
    <row r="2970" spans="1:16" x14ac:dyDescent="0.25">
      <c r="A2970" s="1">
        <v>41381</v>
      </c>
      <c r="B2970" s="20">
        <f>MONTH(Table1[[#This Row],[Date]])</f>
        <v>4</v>
      </c>
      <c r="C2970" s="20" t="str">
        <f>TEXT(Table1[[#This Row],[Date]],"mmmm")</f>
        <v>kwiecień</v>
      </c>
      <c r="D2970" s="2">
        <v>2016</v>
      </c>
      <c r="E2970" s="2">
        <v>14</v>
      </c>
      <c r="F2970" s="2" t="s">
        <v>14</v>
      </c>
      <c r="G2970" s="2" t="s">
        <v>17</v>
      </c>
      <c r="H2970" s="5">
        <v>31.95</v>
      </c>
      <c r="I2970" s="3">
        <v>0</v>
      </c>
      <c r="J2970" s="5">
        <f>Table1[[#This Row],[Ticket Price Price Per Unit]]*(1-Table1[[#This Row],[Discount Given]])</f>
        <v>31.95</v>
      </c>
      <c r="K2970" s="5">
        <v>17.38</v>
      </c>
      <c r="L2970" s="2">
        <v>3</v>
      </c>
      <c r="M2970" s="2">
        <v>3018</v>
      </c>
      <c r="N2970" s="5">
        <f>Table1[[#This Row],[Sales Price Per Unit]]*Table1[[#This Row],[Quantity]]</f>
        <v>95.85</v>
      </c>
      <c r="O2970" s="5">
        <f>((Table1[[#This Row],[Ticket Price Price Per Unit]]-Table1[[#This Row],[Sales Price Per Unit]]))*Table1[[#This Row],[Quantity]]</f>
        <v>0</v>
      </c>
      <c r="P2970" s="5">
        <f>(Table1[[#This Row],[Sales Price Per Unit]]-Table1[[#This Row],[Cost per Unit]])*Table1[[#This Row],[Quantity]]</f>
        <v>43.71</v>
      </c>
    </row>
    <row r="2971" spans="1:16" x14ac:dyDescent="0.25">
      <c r="A2971" s="1">
        <v>41381</v>
      </c>
      <c r="B2971" s="20">
        <f>MONTH(Table1[[#This Row],[Date]])</f>
        <v>4</v>
      </c>
      <c r="C2971" s="20" t="str">
        <f>TEXT(Table1[[#This Row],[Date]],"mmmm")</f>
        <v>kwiecień</v>
      </c>
      <c r="D2971" s="2">
        <v>2016</v>
      </c>
      <c r="E2971" s="2">
        <v>15</v>
      </c>
      <c r="F2971" s="2" t="s">
        <v>14</v>
      </c>
      <c r="G2971" s="2" t="s">
        <v>17</v>
      </c>
      <c r="H2971" s="5">
        <v>28.95</v>
      </c>
      <c r="I2971" s="3">
        <v>0</v>
      </c>
      <c r="J2971" s="5">
        <f>Table1[[#This Row],[Ticket Price Price Per Unit]]*(1-Table1[[#This Row],[Discount Given]])</f>
        <v>28.95</v>
      </c>
      <c r="K2971" s="5">
        <v>17.53</v>
      </c>
      <c r="L2971" s="2">
        <v>32</v>
      </c>
      <c r="M2971" s="2">
        <v>3018</v>
      </c>
      <c r="N2971" s="5">
        <f>Table1[[#This Row],[Sales Price Per Unit]]*Table1[[#This Row],[Quantity]]</f>
        <v>926.4</v>
      </c>
      <c r="O2971" s="5">
        <f>((Table1[[#This Row],[Ticket Price Price Per Unit]]-Table1[[#This Row],[Sales Price Per Unit]]))*Table1[[#This Row],[Quantity]]</f>
        <v>0</v>
      </c>
      <c r="P2971" s="5">
        <f>(Table1[[#This Row],[Sales Price Per Unit]]-Table1[[#This Row],[Cost per Unit]])*Table1[[#This Row],[Quantity]]</f>
        <v>365.43999999999994</v>
      </c>
    </row>
    <row r="2972" spans="1:16" x14ac:dyDescent="0.25">
      <c r="A2972" s="1">
        <v>41381</v>
      </c>
      <c r="B2972" s="20">
        <f>MONTH(Table1[[#This Row],[Date]])</f>
        <v>4</v>
      </c>
      <c r="C2972" s="20" t="str">
        <f>TEXT(Table1[[#This Row],[Date]],"mmmm")</f>
        <v>kwiecień</v>
      </c>
      <c r="D2972" s="2">
        <v>2017</v>
      </c>
      <c r="E2972" s="2">
        <v>20</v>
      </c>
      <c r="F2972" s="2" t="s">
        <v>12</v>
      </c>
      <c r="G2972" s="2" t="s">
        <v>17</v>
      </c>
      <c r="H2972" s="5">
        <v>16.95</v>
      </c>
      <c r="I2972" s="3">
        <v>0</v>
      </c>
      <c r="J2972" s="5">
        <f>Table1[[#This Row],[Ticket Price Price Per Unit]]*(1-Table1[[#This Row],[Discount Given]])</f>
        <v>16.95</v>
      </c>
      <c r="K2972" s="5">
        <v>6.76</v>
      </c>
      <c r="L2972" s="2">
        <v>30</v>
      </c>
      <c r="M2972" s="2">
        <v>3016</v>
      </c>
      <c r="N2972" s="5">
        <f>Table1[[#This Row],[Sales Price Per Unit]]*Table1[[#This Row],[Quantity]]</f>
        <v>508.5</v>
      </c>
      <c r="O2972" s="5">
        <f>((Table1[[#This Row],[Ticket Price Price Per Unit]]-Table1[[#This Row],[Sales Price Per Unit]]))*Table1[[#This Row],[Quantity]]</f>
        <v>0</v>
      </c>
      <c r="P2972" s="5">
        <f>(Table1[[#This Row],[Sales Price Per Unit]]-Table1[[#This Row],[Cost per Unit]])*Table1[[#This Row],[Quantity]]</f>
        <v>305.7</v>
      </c>
    </row>
    <row r="2973" spans="1:16" x14ac:dyDescent="0.25">
      <c r="A2973" s="1">
        <v>41381</v>
      </c>
      <c r="B2973" s="20">
        <f>MONTH(Table1[[#This Row],[Date]])</f>
        <v>4</v>
      </c>
      <c r="C2973" s="20" t="str">
        <f>TEXT(Table1[[#This Row],[Date]],"mmmm")</f>
        <v>kwiecień</v>
      </c>
      <c r="D2973" s="2">
        <v>2018</v>
      </c>
      <c r="E2973" s="2">
        <v>44</v>
      </c>
      <c r="F2973" s="2" t="s">
        <v>14</v>
      </c>
      <c r="G2973" s="2" t="s">
        <v>17</v>
      </c>
      <c r="H2973" s="5">
        <v>38.950000000000003</v>
      </c>
      <c r="I2973" s="3">
        <v>0</v>
      </c>
      <c r="J2973" s="5">
        <f>Table1[[#This Row],[Ticket Price Price Per Unit]]*(1-Table1[[#This Row],[Discount Given]])</f>
        <v>38.950000000000003</v>
      </c>
      <c r="K2973" s="5">
        <v>24.76</v>
      </c>
      <c r="L2973" s="2">
        <v>26</v>
      </c>
      <c r="M2973" s="2">
        <v>3018</v>
      </c>
      <c r="N2973" s="5">
        <f>Table1[[#This Row],[Sales Price Per Unit]]*Table1[[#This Row],[Quantity]]</f>
        <v>1012.7</v>
      </c>
      <c r="O2973" s="5">
        <f>((Table1[[#This Row],[Ticket Price Price Per Unit]]-Table1[[#This Row],[Sales Price Per Unit]]))*Table1[[#This Row],[Quantity]]</f>
        <v>0</v>
      </c>
      <c r="P2973" s="5">
        <f>(Table1[[#This Row],[Sales Price Per Unit]]-Table1[[#This Row],[Cost per Unit]])*Table1[[#This Row],[Quantity]]</f>
        <v>368.94000000000005</v>
      </c>
    </row>
    <row r="2974" spans="1:16" x14ac:dyDescent="0.25">
      <c r="A2974" s="1">
        <v>41381</v>
      </c>
      <c r="B2974" s="20">
        <f>MONTH(Table1[[#This Row],[Date]])</f>
        <v>4</v>
      </c>
      <c r="C2974" s="20" t="str">
        <f>TEXT(Table1[[#This Row],[Date]],"mmmm")</f>
        <v>kwiecień</v>
      </c>
      <c r="D2974" s="2">
        <v>2019</v>
      </c>
      <c r="E2974" s="2">
        <v>23</v>
      </c>
      <c r="F2974" s="2" t="s">
        <v>14</v>
      </c>
      <c r="G2974" s="2" t="s">
        <v>17</v>
      </c>
      <c r="H2974" s="5">
        <v>2.95</v>
      </c>
      <c r="I2974" s="3">
        <v>0</v>
      </c>
      <c r="J2974" s="5">
        <f>Table1[[#This Row],[Ticket Price Price Per Unit]]*(1-Table1[[#This Row],[Discount Given]])</f>
        <v>2.95</v>
      </c>
      <c r="K2974" s="5">
        <v>1.68</v>
      </c>
      <c r="L2974" s="2">
        <v>9</v>
      </c>
      <c r="M2974" s="2">
        <v>3012</v>
      </c>
      <c r="N2974" s="5">
        <f>Table1[[#This Row],[Sales Price Per Unit]]*Table1[[#This Row],[Quantity]]</f>
        <v>26.55</v>
      </c>
      <c r="O2974" s="5">
        <f>((Table1[[#This Row],[Ticket Price Price Per Unit]]-Table1[[#This Row],[Sales Price Per Unit]]))*Table1[[#This Row],[Quantity]]</f>
        <v>0</v>
      </c>
      <c r="P2974" s="5">
        <f>(Table1[[#This Row],[Sales Price Per Unit]]-Table1[[#This Row],[Cost per Unit]])*Table1[[#This Row],[Quantity]]</f>
        <v>11.430000000000001</v>
      </c>
    </row>
    <row r="2975" spans="1:16" x14ac:dyDescent="0.25">
      <c r="A2975" s="1">
        <v>41381</v>
      </c>
      <c r="B2975" s="20">
        <f>MONTH(Table1[[#This Row],[Date]])</f>
        <v>4</v>
      </c>
      <c r="C2975" s="20" t="str">
        <f>TEXT(Table1[[#This Row],[Date]],"mmmm")</f>
        <v>kwiecień</v>
      </c>
      <c r="D2975" s="2">
        <v>2020</v>
      </c>
      <c r="E2975" s="2">
        <v>41</v>
      </c>
      <c r="F2975" s="2" t="s">
        <v>14</v>
      </c>
      <c r="G2975" s="2" t="s">
        <v>17</v>
      </c>
      <c r="H2975" s="5">
        <v>18.95</v>
      </c>
      <c r="I2975" s="3">
        <v>0</v>
      </c>
      <c r="J2975" s="5">
        <f>Table1[[#This Row],[Ticket Price Price Per Unit]]*(1-Table1[[#This Row],[Discount Given]])</f>
        <v>18.95</v>
      </c>
      <c r="K2975" s="5">
        <v>9.98</v>
      </c>
      <c r="L2975" s="2">
        <v>1</v>
      </c>
      <c r="M2975" s="2">
        <v>3026</v>
      </c>
      <c r="N2975" s="5">
        <f>Table1[[#This Row],[Sales Price Per Unit]]*Table1[[#This Row],[Quantity]]</f>
        <v>18.95</v>
      </c>
      <c r="O2975" s="5">
        <f>((Table1[[#This Row],[Ticket Price Price Per Unit]]-Table1[[#This Row],[Sales Price Per Unit]]))*Table1[[#This Row],[Quantity]]</f>
        <v>0</v>
      </c>
      <c r="P2975" s="5">
        <f>(Table1[[#This Row],[Sales Price Per Unit]]-Table1[[#This Row],[Cost per Unit]])*Table1[[#This Row],[Quantity]]</f>
        <v>8.9699999999999989</v>
      </c>
    </row>
    <row r="2976" spans="1:16" x14ac:dyDescent="0.25">
      <c r="A2976" s="1">
        <v>41381</v>
      </c>
      <c r="B2976" s="20">
        <f>MONTH(Table1[[#This Row],[Date]])</f>
        <v>4</v>
      </c>
      <c r="C2976" s="20" t="str">
        <f>TEXT(Table1[[#This Row],[Date]],"mmmm")</f>
        <v>kwiecień</v>
      </c>
      <c r="D2976" s="2">
        <v>2020</v>
      </c>
      <c r="E2976" s="2">
        <v>49</v>
      </c>
      <c r="F2976" s="2" t="s">
        <v>14</v>
      </c>
      <c r="G2976" s="2" t="s">
        <v>17</v>
      </c>
      <c r="H2976" s="5">
        <v>63.95</v>
      </c>
      <c r="I2976" s="3">
        <v>0.1</v>
      </c>
      <c r="J2976" s="5">
        <f>Table1[[#This Row],[Ticket Price Price Per Unit]]*(1-Table1[[#This Row],[Discount Given]])</f>
        <v>57.555000000000007</v>
      </c>
      <c r="K2976" s="5">
        <v>27.1</v>
      </c>
      <c r="L2976" s="2">
        <v>1</v>
      </c>
      <c r="M2976" s="2">
        <v>3026</v>
      </c>
      <c r="N2976" s="5">
        <f>Table1[[#This Row],[Sales Price Per Unit]]*Table1[[#This Row],[Quantity]]</f>
        <v>57.555000000000007</v>
      </c>
      <c r="O2976" s="5">
        <f>((Table1[[#This Row],[Ticket Price Price Per Unit]]-Table1[[#This Row],[Sales Price Per Unit]]))*Table1[[#This Row],[Quantity]]</f>
        <v>6.394999999999996</v>
      </c>
      <c r="P2976" s="5">
        <f>(Table1[[#This Row],[Sales Price Per Unit]]-Table1[[#This Row],[Cost per Unit]])*Table1[[#This Row],[Quantity]]</f>
        <v>30.455000000000005</v>
      </c>
    </row>
    <row r="2977" spans="1:16" x14ac:dyDescent="0.25">
      <c r="A2977" s="1">
        <v>41381</v>
      </c>
      <c r="B2977" s="20">
        <f>MONTH(Table1[[#This Row],[Date]])</f>
        <v>4</v>
      </c>
      <c r="C2977" s="20" t="str">
        <f>TEXT(Table1[[#This Row],[Date]],"mmmm")</f>
        <v>kwiecień</v>
      </c>
      <c r="D2977" s="2">
        <v>2021</v>
      </c>
      <c r="E2977" s="2">
        <v>17</v>
      </c>
      <c r="F2977" s="2" t="s">
        <v>14</v>
      </c>
      <c r="G2977" s="2" t="s">
        <v>17</v>
      </c>
      <c r="H2977" s="5">
        <v>49.95</v>
      </c>
      <c r="I2977" s="3">
        <v>0</v>
      </c>
      <c r="J2977" s="5">
        <f>Table1[[#This Row],[Ticket Price Price Per Unit]]*(1-Table1[[#This Row],[Discount Given]])</f>
        <v>49.95</v>
      </c>
      <c r="K2977" s="5">
        <v>23.93</v>
      </c>
      <c r="L2977" s="2">
        <v>2</v>
      </c>
      <c r="M2977" s="2">
        <v>3026</v>
      </c>
      <c r="N2977" s="5">
        <f>Table1[[#This Row],[Sales Price Per Unit]]*Table1[[#This Row],[Quantity]]</f>
        <v>99.9</v>
      </c>
      <c r="O2977" s="5">
        <f>((Table1[[#This Row],[Ticket Price Price Per Unit]]-Table1[[#This Row],[Sales Price Per Unit]]))*Table1[[#This Row],[Quantity]]</f>
        <v>0</v>
      </c>
      <c r="P2977" s="5">
        <f>(Table1[[#This Row],[Sales Price Per Unit]]-Table1[[#This Row],[Cost per Unit]])*Table1[[#This Row],[Quantity]]</f>
        <v>52.040000000000006</v>
      </c>
    </row>
    <row r="2978" spans="1:16" x14ac:dyDescent="0.25">
      <c r="A2978" s="1">
        <v>41381</v>
      </c>
      <c r="B2978" s="20">
        <f>MONTH(Table1[[#This Row],[Date]])</f>
        <v>4</v>
      </c>
      <c r="C2978" s="20" t="str">
        <f>TEXT(Table1[[#This Row],[Date]],"mmmm")</f>
        <v>kwiecień</v>
      </c>
      <c r="D2978" s="2">
        <v>2022</v>
      </c>
      <c r="E2978" s="2">
        <v>11</v>
      </c>
      <c r="F2978" s="2" t="s">
        <v>12</v>
      </c>
      <c r="G2978" s="2" t="s">
        <v>17</v>
      </c>
      <c r="H2978" s="5">
        <v>65.95</v>
      </c>
      <c r="I2978" s="3">
        <v>0</v>
      </c>
      <c r="J2978" s="5">
        <f>Table1[[#This Row],[Ticket Price Price Per Unit]]*(1-Table1[[#This Row],[Discount Given]])</f>
        <v>65.95</v>
      </c>
      <c r="K2978" s="5">
        <v>37.97</v>
      </c>
      <c r="L2978" s="2">
        <v>15</v>
      </c>
      <c r="M2978" s="2">
        <v>3012</v>
      </c>
      <c r="N2978" s="5">
        <f>Table1[[#This Row],[Sales Price Per Unit]]*Table1[[#This Row],[Quantity]]</f>
        <v>989.25</v>
      </c>
      <c r="O2978" s="5">
        <f>((Table1[[#This Row],[Ticket Price Price Per Unit]]-Table1[[#This Row],[Sales Price Per Unit]]))*Table1[[#This Row],[Quantity]]</f>
        <v>0</v>
      </c>
      <c r="P2978" s="5">
        <f>(Table1[[#This Row],[Sales Price Per Unit]]-Table1[[#This Row],[Cost per Unit]])*Table1[[#This Row],[Quantity]]</f>
        <v>419.70000000000005</v>
      </c>
    </row>
    <row r="2979" spans="1:16" x14ac:dyDescent="0.25">
      <c r="A2979" s="1">
        <v>41381</v>
      </c>
      <c r="B2979" s="20">
        <f>MONTH(Table1[[#This Row],[Date]])</f>
        <v>4</v>
      </c>
      <c r="C2979" s="20" t="str">
        <f>TEXT(Table1[[#This Row],[Date]],"mmmm")</f>
        <v>kwiecień</v>
      </c>
      <c r="D2979" s="2">
        <v>2023</v>
      </c>
      <c r="E2979" s="2">
        <v>40</v>
      </c>
      <c r="F2979" s="2" t="s">
        <v>14</v>
      </c>
      <c r="G2979" s="2" t="s">
        <v>17</v>
      </c>
      <c r="H2979" s="5">
        <v>16.95</v>
      </c>
      <c r="I2979" s="3">
        <v>0</v>
      </c>
      <c r="J2979" s="5">
        <f>Table1[[#This Row],[Ticket Price Price Per Unit]]*(1-Table1[[#This Row],[Discount Given]])</f>
        <v>16.95</v>
      </c>
      <c r="K2979" s="5">
        <v>6.53</v>
      </c>
      <c r="L2979" s="2">
        <v>6</v>
      </c>
      <c r="M2979" s="2">
        <v>3032</v>
      </c>
      <c r="N2979" s="5">
        <f>Table1[[#This Row],[Sales Price Per Unit]]*Table1[[#This Row],[Quantity]]</f>
        <v>101.69999999999999</v>
      </c>
      <c r="O2979" s="5">
        <f>((Table1[[#This Row],[Ticket Price Price Per Unit]]-Table1[[#This Row],[Sales Price Per Unit]]))*Table1[[#This Row],[Quantity]]</f>
        <v>0</v>
      </c>
      <c r="P2979" s="5">
        <f>(Table1[[#This Row],[Sales Price Per Unit]]-Table1[[#This Row],[Cost per Unit]])*Table1[[#This Row],[Quantity]]</f>
        <v>62.519999999999989</v>
      </c>
    </row>
    <row r="2980" spans="1:16" x14ac:dyDescent="0.25">
      <c r="A2980" s="1">
        <v>41381</v>
      </c>
      <c r="B2980" s="20">
        <f>MONTH(Table1[[#This Row],[Date]])</f>
        <v>4</v>
      </c>
      <c r="C2980" s="20" t="str">
        <f>TEXT(Table1[[#This Row],[Date]],"mmmm")</f>
        <v>kwiecień</v>
      </c>
      <c r="D2980" s="2">
        <v>2023</v>
      </c>
      <c r="E2980" s="2">
        <v>44</v>
      </c>
      <c r="F2980" s="2" t="s">
        <v>14</v>
      </c>
      <c r="G2980" s="2" t="s">
        <v>17</v>
      </c>
      <c r="H2980" s="5">
        <v>38.950000000000003</v>
      </c>
      <c r="I2980" s="3">
        <v>0</v>
      </c>
      <c r="J2980" s="5">
        <f>Table1[[#This Row],[Ticket Price Price Per Unit]]*(1-Table1[[#This Row],[Discount Given]])</f>
        <v>38.950000000000003</v>
      </c>
      <c r="K2980" s="5">
        <v>24.76</v>
      </c>
      <c r="L2980" s="2">
        <v>28</v>
      </c>
      <c r="M2980" s="2">
        <v>3032</v>
      </c>
      <c r="N2980" s="5">
        <f>Table1[[#This Row],[Sales Price Per Unit]]*Table1[[#This Row],[Quantity]]</f>
        <v>1090.6000000000001</v>
      </c>
      <c r="O2980" s="5">
        <f>((Table1[[#This Row],[Ticket Price Price Per Unit]]-Table1[[#This Row],[Sales Price Per Unit]]))*Table1[[#This Row],[Quantity]]</f>
        <v>0</v>
      </c>
      <c r="P2980" s="5">
        <f>(Table1[[#This Row],[Sales Price Per Unit]]-Table1[[#This Row],[Cost per Unit]])*Table1[[#This Row],[Quantity]]</f>
        <v>397.32000000000005</v>
      </c>
    </row>
    <row r="2981" spans="1:16" x14ac:dyDescent="0.25">
      <c r="A2981" s="1">
        <v>41381</v>
      </c>
      <c r="B2981" s="20">
        <f>MONTH(Table1[[#This Row],[Date]])</f>
        <v>4</v>
      </c>
      <c r="C2981" s="20" t="str">
        <f>TEXT(Table1[[#This Row],[Date]],"mmmm")</f>
        <v>kwiecień</v>
      </c>
      <c r="D2981" s="2">
        <v>2024</v>
      </c>
      <c r="E2981" s="2">
        <v>28</v>
      </c>
      <c r="F2981" s="2" t="s">
        <v>12</v>
      </c>
      <c r="G2981" s="2" t="s">
        <v>17</v>
      </c>
      <c r="H2981" s="5">
        <v>0.95</v>
      </c>
      <c r="I2981" s="3">
        <v>0</v>
      </c>
      <c r="J2981" s="5">
        <f>Table1[[#This Row],[Ticket Price Price Per Unit]]*(1-Table1[[#This Row],[Discount Given]])</f>
        <v>0.95</v>
      </c>
      <c r="K2981" s="5">
        <v>0.5</v>
      </c>
      <c r="L2981" s="2">
        <v>31</v>
      </c>
      <c r="M2981" s="2">
        <v>3015</v>
      </c>
      <c r="N2981" s="5">
        <f>Table1[[#This Row],[Sales Price Per Unit]]*Table1[[#This Row],[Quantity]]</f>
        <v>29.45</v>
      </c>
      <c r="O2981" s="5">
        <f>((Table1[[#This Row],[Ticket Price Price Per Unit]]-Table1[[#This Row],[Sales Price Per Unit]]))*Table1[[#This Row],[Quantity]]</f>
        <v>0</v>
      </c>
      <c r="P2981" s="5">
        <f>(Table1[[#This Row],[Sales Price Per Unit]]-Table1[[#This Row],[Cost per Unit]])*Table1[[#This Row],[Quantity]]</f>
        <v>13.95</v>
      </c>
    </row>
    <row r="2982" spans="1:16" x14ac:dyDescent="0.25">
      <c r="A2982" s="1">
        <v>41381</v>
      </c>
      <c r="B2982" s="20">
        <f>MONTH(Table1[[#This Row],[Date]])</f>
        <v>4</v>
      </c>
      <c r="C2982" s="20" t="str">
        <f>TEXT(Table1[[#This Row],[Date]],"mmmm")</f>
        <v>kwiecień</v>
      </c>
      <c r="D2982" s="2">
        <v>2024</v>
      </c>
      <c r="E2982" s="2">
        <v>6</v>
      </c>
      <c r="F2982" s="2" t="s">
        <v>12</v>
      </c>
      <c r="G2982" s="2" t="s">
        <v>17</v>
      </c>
      <c r="H2982" s="5">
        <v>55.95</v>
      </c>
      <c r="I2982" s="3">
        <v>0</v>
      </c>
      <c r="J2982" s="5">
        <f>Table1[[#This Row],[Ticket Price Price Per Unit]]*(1-Table1[[#This Row],[Discount Given]])</f>
        <v>55.95</v>
      </c>
      <c r="K2982" s="5">
        <v>16.059999999999999</v>
      </c>
      <c r="L2982" s="2">
        <v>28</v>
      </c>
      <c r="M2982" s="2">
        <v>3015</v>
      </c>
      <c r="N2982" s="5">
        <f>Table1[[#This Row],[Sales Price Per Unit]]*Table1[[#This Row],[Quantity]]</f>
        <v>1566.6000000000001</v>
      </c>
      <c r="O2982" s="5">
        <f>((Table1[[#This Row],[Ticket Price Price Per Unit]]-Table1[[#This Row],[Sales Price Per Unit]]))*Table1[[#This Row],[Quantity]]</f>
        <v>0</v>
      </c>
      <c r="P2982" s="5">
        <f>(Table1[[#This Row],[Sales Price Per Unit]]-Table1[[#This Row],[Cost per Unit]])*Table1[[#This Row],[Quantity]]</f>
        <v>1116.92</v>
      </c>
    </row>
    <row r="2983" spans="1:16" x14ac:dyDescent="0.25">
      <c r="A2983" s="1">
        <v>41381</v>
      </c>
      <c r="B2983" s="20">
        <f>MONTH(Table1[[#This Row],[Date]])</f>
        <v>4</v>
      </c>
      <c r="C2983" s="20" t="str">
        <f>TEXT(Table1[[#This Row],[Date]],"mmmm")</f>
        <v>kwiecień</v>
      </c>
      <c r="D2983" s="2">
        <v>2024</v>
      </c>
      <c r="E2983" s="2">
        <v>38</v>
      </c>
      <c r="F2983" s="2" t="s">
        <v>12</v>
      </c>
      <c r="G2983" s="2" t="s">
        <v>17</v>
      </c>
      <c r="H2983" s="5">
        <v>24.95</v>
      </c>
      <c r="I2983" s="3">
        <v>0</v>
      </c>
      <c r="J2983" s="5">
        <f>Table1[[#This Row],[Ticket Price Price Per Unit]]*(1-Table1[[#This Row],[Discount Given]])</f>
        <v>24.95</v>
      </c>
      <c r="K2983" s="5">
        <v>11.48</v>
      </c>
      <c r="L2983" s="2">
        <v>4</v>
      </c>
      <c r="M2983" s="2">
        <v>3015</v>
      </c>
      <c r="N2983" s="5">
        <f>Table1[[#This Row],[Sales Price Per Unit]]*Table1[[#This Row],[Quantity]]</f>
        <v>99.8</v>
      </c>
      <c r="O2983" s="5">
        <f>((Table1[[#This Row],[Ticket Price Price Per Unit]]-Table1[[#This Row],[Sales Price Per Unit]]))*Table1[[#This Row],[Quantity]]</f>
        <v>0</v>
      </c>
      <c r="P2983" s="5">
        <f>(Table1[[#This Row],[Sales Price Per Unit]]-Table1[[#This Row],[Cost per Unit]])*Table1[[#This Row],[Quantity]]</f>
        <v>53.879999999999995</v>
      </c>
    </row>
    <row r="2984" spans="1:16" x14ac:dyDescent="0.25">
      <c r="A2984" s="1">
        <v>41381</v>
      </c>
      <c r="B2984" s="20">
        <f>MONTH(Table1[[#This Row],[Date]])</f>
        <v>4</v>
      </c>
      <c r="C2984" s="20" t="str">
        <f>TEXT(Table1[[#This Row],[Date]],"mmmm")</f>
        <v>kwiecień</v>
      </c>
      <c r="D2984" s="2">
        <v>2025</v>
      </c>
      <c r="E2984" s="2">
        <v>3</v>
      </c>
      <c r="F2984" s="2" t="s">
        <v>14</v>
      </c>
      <c r="G2984" s="2" t="s">
        <v>17</v>
      </c>
      <c r="H2984" s="5">
        <v>59.95</v>
      </c>
      <c r="I2984" s="3">
        <v>0</v>
      </c>
      <c r="J2984" s="5">
        <f>Table1[[#This Row],[Ticket Price Price Per Unit]]*(1-Table1[[#This Row],[Discount Given]])</f>
        <v>59.95</v>
      </c>
      <c r="K2984" s="5">
        <v>28.73</v>
      </c>
      <c r="L2984" s="2">
        <v>11</v>
      </c>
      <c r="M2984" s="2">
        <v>3010</v>
      </c>
      <c r="N2984" s="5">
        <f>Table1[[#This Row],[Sales Price Per Unit]]*Table1[[#This Row],[Quantity]]</f>
        <v>659.45</v>
      </c>
      <c r="O2984" s="5">
        <f>((Table1[[#This Row],[Ticket Price Price Per Unit]]-Table1[[#This Row],[Sales Price Per Unit]]))*Table1[[#This Row],[Quantity]]</f>
        <v>0</v>
      </c>
      <c r="P2984" s="5">
        <f>(Table1[[#This Row],[Sales Price Per Unit]]-Table1[[#This Row],[Cost per Unit]])*Table1[[#This Row],[Quantity]]</f>
        <v>343.42</v>
      </c>
    </row>
    <row r="2985" spans="1:16" x14ac:dyDescent="0.25">
      <c r="A2985" s="1">
        <v>41381</v>
      </c>
      <c r="B2985" s="20">
        <f>MONTH(Table1[[#This Row],[Date]])</f>
        <v>4</v>
      </c>
      <c r="C2985" s="20" t="str">
        <f>TEXT(Table1[[#This Row],[Date]],"mmmm")</f>
        <v>kwiecień</v>
      </c>
      <c r="D2985" s="2">
        <v>2026</v>
      </c>
      <c r="E2985" s="2">
        <v>21</v>
      </c>
      <c r="F2985" s="2" t="s">
        <v>12</v>
      </c>
      <c r="G2985" s="2" t="s">
        <v>17</v>
      </c>
      <c r="H2985" s="5">
        <v>26.95</v>
      </c>
      <c r="I2985" s="3">
        <v>0</v>
      </c>
      <c r="J2985" s="5">
        <f>Table1[[#This Row],[Ticket Price Price Per Unit]]*(1-Table1[[#This Row],[Discount Given]])</f>
        <v>26.95</v>
      </c>
      <c r="K2985" s="5">
        <v>12.42</v>
      </c>
      <c r="L2985" s="2">
        <v>17</v>
      </c>
      <c r="M2985" s="2">
        <v>3029</v>
      </c>
      <c r="N2985" s="5">
        <f>Table1[[#This Row],[Sales Price Per Unit]]*Table1[[#This Row],[Quantity]]</f>
        <v>458.15</v>
      </c>
      <c r="O2985" s="5">
        <f>((Table1[[#This Row],[Ticket Price Price Per Unit]]-Table1[[#This Row],[Sales Price Per Unit]]))*Table1[[#This Row],[Quantity]]</f>
        <v>0</v>
      </c>
      <c r="P2985" s="5">
        <f>(Table1[[#This Row],[Sales Price Per Unit]]-Table1[[#This Row],[Cost per Unit]])*Table1[[#This Row],[Quantity]]</f>
        <v>247.01</v>
      </c>
    </row>
    <row r="2986" spans="1:16" x14ac:dyDescent="0.25">
      <c r="A2986" s="1">
        <v>41381</v>
      </c>
      <c r="B2986" s="20">
        <f>MONTH(Table1[[#This Row],[Date]])</f>
        <v>4</v>
      </c>
      <c r="C2986" s="20" t="str">
        <f>TEXT(Table1[[#This Row],[Date]],"mmmm")</f>
        <v>kwiecień</v>
      </c>
      <c r="D2986" s="2">
        <v>2026</v>
      </c>
      <c r="E2986" s="2">
        <v>43</v>
      </c>
      <c r="F2986" s="2" t="s">
        <v>12</v>
      </c>
      <c r="G2986" s="2" t="s">
        <v>17</v>
      </c>
      <c r="H2986" s="5">
        <v>11.95</v>
      </c>
      <c r="I2986" s="3">
        <v>0.1</v>
      </c>
      <c r="J2986" s="5">
        <f>Table1[[#This Row],[Ticket Price Price Per Unit]]*(1-Table1[[#This Row],[Discount Given]])</f>
        <v>10.754999999999999</v>
      </c>
      <c r="K2986" s="5">
        <v>3.32</v>
      </c>
      <c r="L2986" s="2">
        <v>3</v>
      </c>
      <c r="M2986" s="2">
        <v>3029</v>
      </c>
      <c r="N2986" s="5">
        <f>Table1[[#This Row],[Sales Price Per Unit]]*Table1[[#This Row],[Quantity]]</f>
        <v>32.265000000000001</v>
      </c>
      <c r="O2986" s="5">
        <f>((Table1[[#This Row],[Ticket Price Price Per Unit]]-Table1[[#This Row],[Sales Price Per Unit]]))*Table1[[#This Row],[Quantity]]</f>
        <v>3.5850000000000009</v>
      </c>
      <c r="P2986" s="5">
        <f>(Table1[[#This Row],[Sales Price Per Unit]]-Table1[[#This Row],[Cost per Unit]])*Table1[[#This Row],[Quantity]]</f>
        <v>22.304999999999996</v>
      </c>
    </row>
    <row r="2987" spans="1:16" x14ac:dyDescent="0.25">
      <c r="A2987" s="1">
        <v>41381</v>
      </c>
      <c r="B2987" s="20">
        <f>MONTH(Table1[[#This Row],[Date]])</f>
        <v>4</v>
      </c>
      <c r="C2987" s="20" t="str">
        <f>TEXT(Table1[[#This Row],[Date]],"mmmm")</f>
        <v>kwiecień</v>
      </c>
      <c r="D2987" s="2">
        <v>2026</v>
      </c>
      <c r="E2987" s="2">
        <v>40</v>
      </c>
      <c r="F2987" s="2" t="s">
        <v>12</v>
      </c>
      <c r="G2987" s="2" t="s">
        <v>17</v>
      </c>
      <c r="H2987" s="5">
        <v>16.95</v>
      </c>
      <c r="I2987" s="3">
        <v>0</v>
      </c>
      <c r="J2987" s="5">
        <f>Table1[[#This Row],[Ticket Price Price Per Unit]]*(1-Table1[[#This Row],[Discount Given]])</f>
        <v>16.95</v>
      </c>
      <c r="K2987" s="5">
        <v>6.53</v>
      </c>
      <c r="L2987" s="2">
        <v>25</v>
      </c>
      <c r="M2987" s="2">
        <v>3029</v>
      </c>
      <c r="N2987" s="5">
        <f>Table1[[#This Row],[Sales Price Per Unit]]*Table1[[#This Row],[Quantity]]</f>
        <v>423.75</v>
      </c>
      <c r="O2987" s="5">
        <f>((Table1[[#This Row],[Ticket Price Price Per Unit]]-Table1[[#This Row],[Sales Price Per Unit]]))*Table1[[#This Row],[Quantity]]</f>
        <v>0</v>
      </c>
      <c r="P2987" s="5">
        <f>(Table1[[#This Row],[Sales Price Per Unit]]-Table1[[#This Row],[Cost per Unit]])*Table1[[#This Row],[Quantity]]</f>
        <v>260.49999999999994</v>
      </c>
    </row>
    <row r="2988" spans="1:16" x14ac:dyDescent="0.25">
      <c r="A2988" s="1">
        <v>41381</v>
      </c>
      <c r="B2988" s="20">
        <f>MONTH(Table1[[#This Row],[Date]])</f>
        <v>4</v>
      </c>
      <c r="C2988" s="20" t="str">
        <f>TEXT(Table1[[#This Row],[Date]],"mmmm")</f>
        <v>kwiecień</v>
      </c>
      <c r="D2988" s="2">
        <v>2026</v>
      </c>
      <c r="E2988" s="2">
        <v>46</v>
      </c>
      <c r="F2988" s="2" t="s">
        <v>12</v>
      </c>
      <c r="G2988" s="2" t="s">
        <v>17</v>
      </c>
      <c r="H2988" s="5">
        <v>55.95</v>
      </c>
      <c r="I2988" s="3">
        <v>0.1</v>
      </c>
      <c r="J2988" s="5">
        <f>Table1[[#This Row],[Ticket Price Price Per Unit]]*(1-Table1[[#This Row],[Discount Given]])</f>
        <v>50.355000000000004</v>
      </c>
      <c r="K2988" s="5">
        <v>32.47</v>
      </c>
      <c r="L2988" s="2">
        <v>9</v>
      </c>
      <c r="M2988" s="2">
        <v>3029</v>
      </c>
      <c r="N2988" s="5">
        <f>Table1[[#This Row],[Sales Price Per Unit]]*Table1[[#This Row],[Quantity]]</f>
        <v>453.19500000000005</v>
      </c>
      <c r="O2988" s="5">
        <f>((Table1[[#This Row],[Ticket Price Price Per Unit]]-Table1[[#This Row],[Sales Price Per Unit]]))*Table1[[#This Row],[Quantity]]</f>
        <v>50.35499999999999</v>
      </c>
      <c r="P2988" s="5">
        <f>(Table1[[#This Row],[Sales Price Per Unit]]-Table1[[#This Row],[Cost per Unit]])*Table1[[#This Row],[Quantity]]</f>
        <v>160.96500000000003</v>
      </c>
    </row>
    <row r="2989" spans="1:16" x14ac:dyDescent="0.25">
      <c r="A2989" s="1">
        <v>41381</v>
      </c>
      <c r="B2989" s="20">
        <f>MONTH(Table1[[#This Row],[Date]])</f>
        <v>4</v>
      </c>
      <c r="C2989" s="20" t="str">
        <f>TEXT(Table1[[#This Row],[Date]],"mmmm")</f>
        <v>kwiecień</v>
      </c>
      <c r="D2989" s="2">
        <v>2026</v>
      </c>
      <c r="E2989" s="2">
        <v>33</v>
      </c>
      <c r="F2989" s="2" t="s">
        <v>12</v>
      </c>
      <c r="G2989" s="2" t="s">
        <v>17</v>
      </c>
      <c r="H2989" s="5">
        <v>19.95</v>
      </c>
      <c r="I2989" s="3">
        <v>0</v>
      </c>
      <c r="J2989" s="5">
        <f>Table1[[#This Row],[Ticket Price Price Per Unit]]*(1-Table1[[#This Row],[Discount Given]])</f>
        <v>19.95</v>
      </c>
      <c r="K2989" s="5">
        <v>9.7799999999999994</v>
      </c>
      <c r="L2989" s="2">
        <v>34</v>
      </c>
      <c r="M2989" s="2">
        <v>3029</v>
      </c>
      <c r="N2989" s="5">
        <f>Table1[[#This Row],[Sales Price Per Unit]]*Table1[[#This Row],[Quantity]]</f>
        <v>678.3</v>
      </c>
      <c r="O2989" s="5">
        <f>((Table1[[#This Row],[Ticket Price Price Per Unit]]-Table1[[#This Row],[Sales Price Per Unit]]))*Table1[[#This Row],[Quantity]]</f>
        <v>0</v>
      </c>
      <c r="P2989" s="5">
        <f>(Table1[[#This Row],[Sales Price Per Unit]]-Table1[[#This Row],[Cost per Unit]])*Table1[[#This Row],[Quantity]]</f>
        <v>345.78</v>
      </c>
    </row>
    <row r="2990" spans="1:16" x14ac:dyDescent="0.25">
      <c r="A2990" s="1">
        <v>41381</v>
      </c>
      <c r="B2990" s="20">
        <f>MONTH(Table1[[#This Row],[Date]])</f>
        <v>4</v>
      </c>
      <c r="C2990" s="20" t="str">
        <f>TEXT(Table1[[#This Row],[Date]],"mmmm")</f>
        <v>kwiecień</v>
      </c>
      <c r="D2990" s="2">
        <v>2026</v>
      </c>
      <c r="E2990" s="2">
        <v>31</v>
      </c>
      <c r="F2990" s="2" t="s">
        <v>12</v>
      </c>
      <c r="G2990" s="2" t="s">
        <v>17</v>
      </c>
      <c r="H2990" s="5">
        <v>0.95</v>
      </c>
      <c r="I2990" s="3">
        <v>0</v>
      </c>
      <c r="J2990" s="5">
        <f>Table1[[#This Row],[Ticket Price Price Per Unit]]*(1-Table1[[#This Row],[Discount Given]])</f>
        <v>0.95</v>
      </c>
      <c r="K2990" s="5">
        <v>0.34</v>
      </c>
      <c r="L2990" s="2">
        <v>25</v>
      </c>
      <c r="M2990" s="2">
        <v>3029</v>
      </c>
      <c r="N2990" s="5">
        <f>Table1[[#This Row],[Sales Price Per Unit]]*Table1[[#This Row],[Quantity]]</f>
        <v>23.75</v>
      </c>
      <c r="O2990" s="5">
        <f>((Table1[[#This Row],[Ticket Price Price Per Unit]]-Table1[[#This Row],[Sales Price Per Unit]]))*Table1[[#This Row],[Quantity]]</f>
        <v>0</v>
      </c>
      <c r="P2990" s="5">
        <f>(Table1[[#This Row],[Sales Price Per Unit]]-Table1[[#This Row],[Cost per Unit]])*Table1[[#This Row],[Quantity]]</f>
        <v>15.249999999999996</v>
      </c>
    </row>
    <row r="2991" spans="1:16" x14ac:dyDescent="0.25">
      <c r="A2991" s="1">
        <v>41381</v>
      </c>
      <c r="B2991" s="20">
        <f>MONTH(Table1[[#This Row],[Date]])</f>
        <v>4</v>
      </c>
      <c r="C2991" s="20" t="str">
        <f>TEXT(Table1[[#This Row],[Date]],"mmmm")</f>
        <v>kwiecień</v>
      </c>
      <c r="D2991" s="2">
        <v>2027</v>
      </c>
      <c r="E2991" s="2">
        <v>13</v>
      </c>
      <c r="F2991" s="2" t="s">
        <v>14</v>
      </c>
      <c r="G2991" s="2" t="s">
        <v>17</v>
      </c>
      <c r="H2991" s="5">
        <v>26.95</v>
      </c>
      <c r="I2991" s="3">
        <v>0</v>
      </c>
      <c r="J2991" s="5">
        <f>Table1[[#This Row],[Ticket Price Price Per Unit]]*(1-Table1[[#This Row],[Discount Given]])</f>
        <v>26.95</v>
      </c>
      <c r="K2991" s="5">
        <v>13.26</v>
      </c>
      <c r="L2991" s="2">
        <v>16</v>
      </c>
      <c r="M2991" s="2">
        <v>3015</v>
      </c>
      <c r="N2991" s="5">
        <f>Table1[[#This Row],[Sales Price Per Unit]]*Table1[[#This Row],[Quantity]]</f>
        <v>431.2</v>
      </c>
      <c r="O2991" s="5">
        <f>((Table1[[#This Row],[Ticket Price Price Per Unit]]-Table1[[#This Row],[Sales Price Per Unit]]))*Table1[[#This Row],[Quantity]]</f>
        <v>0</v>
      </c>
      <c r="P2991" s="5">
        <f>(Table1[[#This Row],[Sales Price Per Unit]]-Table1[[#This Row],[Cost per Unit]])*Table1[[#This Row],[Quantity]]</f>
        <v>219.04</v>
      </c>
    </row>
    <row r="2992" spans="1:16" x14ac:dyDescent="0.25">
      <c r="A2992" s="1">
        <v>41381</v>
      </c>
      <c r="B2992" s="20">
        <f>MONTH(Table1[[#This Row],[Date]])</f>
        <v>4</v>
      </c>
      <c r="C2992" s="20" t="str">
        <f>TEXT(Table1[[#This Row],[Date]],"mmmm")</f>
        <v>kwiecień</v>
      </c>
      <c r="D2992" s="2">
        <v>2028</v>
      </c>
      <c r="E2992" s="2">
        <v>46</v>
      </c>
      <c r="F2992" s="2" t="s">
        <v>12</v>
      </c>
      <c r="G2992" s="2" t="s">
        <v>17</v>
      </c>
      <c r="H2992" s="5">
        <v>55.95</v>
      </c>
      <c r="I2992" s="3">
        <v>0</v>
      </c>
      <c r="J2992" s="5">
        <f>Table1[[#This Row],[Ticket Price Price Per Unit]]*(1-Table1[[#This Row],[Discount Given]])</f>
        <v>55.95</v>
      </c>
      <c r="K2992" s="5">
        <v>32.47</v>
      </c>
      <c r="L2992" s="2">
        <v>29</v>
      </c>
      <c r="M2992" s="2">
        <v>3030</v>
      </c>
      <c r="N2992" s="5">
        <f>Table1[[#This Row],[Sales Price Per Unit]]*Table1[[#This Row],[Quantity]]</f>
        <v>1622.5500000000002</v>
      </c>
      <c r="O2992" s="5">
        <f>((Table1[[#This Row],[Ticket Price Price Per Unit]]-Table1[[#This Row],[Sales Price Per Unit]]))*Table1[[#This Row],[Quantity]]</f>
        <v>0</v>
      </c>
      <c r="P2992" s="5">
        <f>(Table1[[#This Row],[Sales Price Per Unit]]-Table1[[#This Row],[Cost per Unit]])*Table1[[#This Row],[Quantity]]</f>
        <v>680.92000000000007</v>
      </c>
    </row>
    <row r="2993" spans="1:16" x14ac:dyDescent="0.25">
      <c r="A2993" s="1">
        <v>41381</v>
      </c>
      <c r="B2993" s="20">
        <f>MONTH(Table1[[#This Row],[Date]])</f>
        <v>4</v>
      </c>
      <c r="C2993" s="20" t="str">
        <f>TEXT(Table1[[#This Row],[Date]],"mmmm")</f>
        <v>kwiecień</v>
      </c>
      <c r="D2993" s="2">
        <v>2029</v>
      </c>
      <c r="E2993" s="2">
        <v>18</v>
      </c>
      <c r="F2993" s="2" t="s">
        <v>14</v>
      </c>
      <c r="G2993" s="2" t="s">
        <v>17</v>
      </c>
      <c r="H2993" s="5">
        <v>54.95</v>
      </c>
      <c r="I2993" s="3">
        <v>0</v>
      </c>
      <c r="J2993" s="5">
        <f>Table1[[#This Row],[Ticket Price Price Per Unit]]*(1-Table1[[#This Row],[Discount Given]])</f>
        <v>54.95</v>
      </c>
      <c r="K2993" s="5">
        <v>26.65</v>
      </c>
      <c r="L2993" s="2">
        <v>2</v>
      </c>
      <c r="M2993" s="2">
        <v>3023</v>
      </c>
      <c r="N2993" s="5">
        <f>Table1[[#This Row],[Sales Price Per Unit]]*Table1[[#This Row],[Quantity]]</f>
        <v>109.9</v>
      </c>
      <c r="O2993" s="5">
        <f>((Table1[[#This Row],[Ticket Price Price Per Unit]]-Table1[[#This Row],[Sales Price Per Unit]]))*Table1[[#This Row],[Quantity]]</f>
        <v>0</v>
      </c>
      <c r="P2993" s="5">
        <f>(Table1[[#This Row],[Sales Price Per Unit]]-Table1[[#This Row],[Cost per Unit]])*Table1[[#This Row],[Quantity]]</f>
        <v>56.600000000000009</v>
      </c>
    </row>
    <row r="2994" spans="1:16" x14ac:dyDescent="0.25">
      <c r="A2994" s="1">
        <v>41381</v>
      </c>
      <c r="B2994" s="20">
        <f>MONTH(Table1[[#This Row],[Date]])</f>
        <v>4</v>
      </c>
      <c r="C2994" s="20" t="str">
        <f>TEXT(Table1[[#This Row],[Date]],"mmmm")</f>
        <v>kwiecień</v>
      </c>
      <c r="D2994" s="2">
        <v>2029</v>
      </c>
      <c r="E2994" s="2">
        <v>43</v>
      </c>
      <c r="F2994" s="2" t="s">
        <v>14</v>
      </c>
      <c r="G2994" s="2" t="s">
        <v>17</v>
      </c>
      <c r="H2994" s="5">
        <v>11.95</v>
      </c>
      <c r="I2994" s="3">
        <v>0</v>
      </c>
      <c r="J2994" s="5">
        <f>Table1[[#This Row],[Ticket Price Price Per Unit]]*(1-Table1[[#This Row],[Discount Given]])</f>
        <v>11.95</v>
      </c>
      <c r="K2994" s="5">
        <v>3.32</v>
      </c>
      <c r="L2994" s="2">
        <v>10</v>
      </c>
      <c r="M2994" s="2">
        <v>3023</v>
      </c>
      <c r="N2994" s="5">
        <f>Table1[[#This Row],[Sales Price Per Unit]]*Table1[[#This Row],[Quantity]]</f>
        <v>119.5</v>
      </c>
      <c r="O2994" s="5">
        <f>((Table1[[#This Row],[Ticket Price Price Per Unit]]-Table1[[#This Row],[Sales Price Per Unit]]))*Table1[[#This Row],[Quantity]]</f>
        <v>0</v>
      </c>
      <c r="P2994" s="5">
        <f>(Table1[[#This Row],[Sales Price Per Unit]]-Table1[[#This Row],[Cost per Unit]])*Table1[[#This Row],[Quantity]]</f>
        <v>86.299999999999983</v>
      </c>
    </row>
    <row r="2995" spans="1:16" x14ac:dyDescent="0.25">
      <c r="A2995" s="1">
        <v>41381</v>
      </c>
      <c r="B2995" s="20">
        <f>MONTH(Table1[[#This Row],[Date]])</f>
        <v>4</v>
      </c>
      <c r="C2995" s="20" t="str">
        <f>TEXT(Table1[[#This Row],[Date]],"mmmm")</f>
        <v>kwiecień</v>
      </c>
      <c r="D2995" s="2">
        <v>2030</v>
      </c>
      <c r="E2995" s="2">
        <v>26</v>
      </c>
      <c r="F2995" s="2" t="s">
        <v>12</v>
      </c>
      <c r="G2995" s="2" t="s">
        <v>17</v>
      </c>
      <c r="H2995" s="5">
        <v>0.95</v>
      </c>
      <c r="I2995" s="3">
        <v>0</v>
      </c>
      <c r="J2995" s="5">
        <f>Table1[[#This Row],[Ticket Price Price Per Unit]]*(1-Table1[[#This Row],[Discount Given]])</f>
        <v>0.95</v>
      </c>
      <c r="K2995" s="5">
        <v>0.42</v>
      </c>
      <c r="L2995" s="2">
        <v>24</v>
      </c>
      <c r="M2995" s="2">
        <v>3022</v>
      </c>
      <c r="N2995" s="5">
        <f>Table1[[#This Row],[Sales Price Per Unit]]*Table1[[#This Row],[Quantity]]</f>
        <v>22.799999999999997</v>
      </c>
      <c r="O2995" s="5">
        <f>((Table1[[#This Row],[Ticket Price Price Per Unit]]-Table1[[#This Row],[Sales Price Per Unit]]))*Table1[[#This Row],[Quantity]]</f>
        <v>0</v>
      </c>
      <c r="P2995" s="5">
        <f>(Table1[[#This Row],[Sales Price Per Unit]]-Table1[[#This Row],[Cost per Unit]])*Table1[[#This Row],[Quantity]]</f>
        <v>12.72</v>
      </c>
    </row>
    <row r="2996" spans="1:16" x14ac:dyDescent="0.25">
      <c r="A2996" s="1">
        <v>41381</v>
      </c>
      <c r="B2996" s="20">
        <f>MONTH(Table1[[#This Row],[Date]])</f>
        <v>4</v>
      </c>
      <c r="C2996" s="20" t="str">
        <f>TEXT(Table1[[#This Row],[Date]],"mmmm")</f>
        <v>kwiecień</v>
      </c>
      <c r="D2996" s="2">
        <v>2031</v>
      </c>
      <c r="E2996" s="2">
        <v>11</v>
      </c>
      <c r="F2996" s="2" t="s">
        <v>14</v>
      </c>
      <c r="G2996" s="2" t="s">
        <v>17</v>
      </c>
      <c r="H2996" s="5">
        <v>65.95</v>
      </c>
      <c r="I2996" s="3">
        <v>0</v>
      </c>
      <c r="J2996" s="5">
        <f>Table1[[#This Row],[Ticket Price Price Per Unit]]*(1-Table1[[#This Row],[Discount Given]])</f>
        <v>65.95</v>
      </c>
      <c r="K2996" s="5">
        <v>37.97</v>
      </c>
      <c r="L2996" s="2">
        <v>13</v>
      </c>
      <c r="M2996" s="2">
        <v>3026</v>
      </c>
      <c r="N2996" s="5">
        <f>Table1[[#This Row],[Sales Price Per Unit]]*Table1[[#This Row],[Quantity]]</f>
        <v>857.35</v>
      </c>
      <c r="O2996" s="5">
        <f>((Table1[[#This Row],[Ticket Price Price Per Unit]]-Table1[[#This Row],[Sales Price Per Unit]]))*Table1[[#This Row],[Quantity]]</f>
        <v>0</v>
      </c>
      <c r="P2996" s="5">
        <f>(Table1[[#This Row],[Sales Price Per Unit]]-Table1[[#This Row],[Cost per Unit]])*Table1[[#This Row],[Quantity]]</f>
        <v>363.74000000000007</v>
      </c>
    </row>
    <row r="2997" spans="1:16" x14ac:dyDescent="0.25">
      <c r="A2997" s="1">
        <v>41381</v>
      </c>
      <c r="B2997" s="20">
        <f>MONTH(Table1[[#This Row],[Date]])</f>
        <v>4</v>
      </c>
      <c r="C2997" s="20" t="str">
        <f>TEXT(Table1[[#This Row],[Date]],"mmmm")</f>
        <v>kwiecień</v>
      </c>
      <c r="D2997" s="2">
        <v>2032</v>
      </c>
      <c r="E2997" s="2">
        <v>16</v>
      </c>
      <c r="F2997" s="2" t="s">
        <v>12</v>
      </c>
      <c r="G2997" s="2" t="s">
        <v>17</v>
      </c>
      <c r="H2997" s="5">
        <v>27.95</v>
      </c>
      <c r="I2997" s="3">
        <v>0</v>
      </c>
      <c r="J2997" s="5">
        <f>Table1[[#This Row],[Ticket Price Price Per Unit]]*(1-Table1[[#This Row],[Discount Given]])</f>
        <v>27.95</v>
      </c>
      <c r="K2997" s="5">
        <v>15.85</v>
      </c>
      <c r="L2997" s="2">
        <v>4</v>
      </c>
      <c r="M2997" s="2">
        <v>3014</v>
      </c>
      <c r="N2997" s="5">
        <f>Table1[[#This Row],[Sales Price Per Unit]]*Table1[[#This Row],[Quantity]]</f>
        <v>111.8</v>
      </c>
      <c r="O2997" s="5">
        <f>((Table1[[#This Row],[Ticket Price Price Per Unit]]-Table1[[#This Row],[Sales Price Per Unit]]))*Table1[[#This Row],[Quantity]]</f>
        <v>0</v>
      </c>
      <c r="P2997" s="5">
        <f>(Table1[[#This Row],[Sales Price Per Unit]]-Table1[[#This Row],[Cost per Unit]])*Table1[[#This Row],[Quantity]]</f>
        <v>48.4</v>
      </c>
    </row>
    <row r="2998" spans="1:16" x14ac:dyDescent="0.25">
      <c r="A2998" s="1">
        <v>41381</v>
      </c>
      <c r="B2998" s="20">
        <f>MONTH(Table1[[#This Row],[Date]])</f>
        <v>4</v>
      </c>
      <c r="C2998" s="20" t="str">
        <f>TEXT(Table1[[#This Row],[Date]],"mmmm")</f>
        <v>kwiecień</v>
      </c>
      <c r="D2998" s="2">
        <v>2033</v>
      </c>
      <c r="E2998" s="2">
        <v>39</v>
      </c>
      <c r="F2998" s="2" t="s">
        <v>14</v>
      </c>
      <c r="G2998" s="2" t="s">
        <v>17</v>
      </c>
      <c r="H2998" s="5">
        <v>26.95</v>
      </c>
      <c r="I2998" s="3">
        <v>0.2</v>
      </c>
      <c r="J2998" s="5">
        <f>Table1[[#This Row],[Ticket Price Price Per Unit]]*(1-Table1[[#This Row],[Discount Given]])</f>
        <v>21.560000000000002</v>
      </c>
      <c r="K2998" s="5">
        <v>12.24</v>
      </c>
      <c r="L2998" s="2">
        <v>20</v>
      </c>
      <c r="M2998" s="2">
        <v>3027</v>
      </c>
      <c r="N2998" s="5">
        <f>Table1[[#This Row],[Sales Price Per Unit]]*Table1[[#This Row],[Quantity]]</f>
        <v>431.20000000000005</v>
      </c>
      <c r="O2998" s="5">
        <f>((Table1[[#This Row],[Ticket Price Price Per Unit]]-Table1[[#This Row],[Sales Price Per Unit]]))*Table1[[#This Row],[Quantity]]</f>
        <v>107.79999999999994</v>
      </c>
      <c r="P2998" s="5">
        <f>(Table1[[#This Row],[Sales Price Per Unit]]-Table1[[#This Row],[Cost per Unit]])*Table1[[#This Row],[Quantity]]</f>
        <v>186.40000000000003</v>
      </c>
    </row>
    <row r="2999" spans="1:16" x14ac:dyDescent="0.25">
      <c r="A2999" s="1">
        <v>41381</v>
      </c>
      <c r="B2999" s="20">
        <f>MONTH(Table1[[#This Row],[Date]])</f>
        <v>4</v>
      </c>
      <c r="C2999" s="20" t="str">
        <f>TEXT(Table1[[#This Row],[Date]],"mmmm")</f>
        <v>kwiecień</v>
      </c>
      <c r="D2999" s="2">
        <v>2034</v>
      </c>
      <c r="E2999" s="2">
        <v>46</v>
      </c>
      <c r="F2999" s="2" t="s">
        <v>12</v>
      </c>
      <c r="G2999" s="2" t="s">
        <v>17</v>
      </c>
      <c r="H2999" s="5">
        <v>55.95</v>
      </c>
      <c r="I2999" s="3">
        <v>0</v>
      </c>
      <c r="J2999" s="5">
        <f>Table1[[#This Row],[Ticket Price Price Per Unit]]*(1-Table1[[#This Row],[Discount Given]])</f>
        <v>55.95</v>
      </c>
      <c r="K2999" s="5">
        <v>32.47</v>
      </c>
      <c r="L2999" s="2">
        <v>36</v>
      </c>
      <c r="M2999" s="2">
        <v>3032</v>
      </c>
      <c r="N2999" s="5">
        <f>Table1[[#This Row],[Sales Price Per Unit]]*Table1[[#This Row],[Quantity]]</f>
        <v>2014.2</v>
      </c>
      <c r="O2999" s="5">
        <f>((Table1[[#This Row],[Ticket Price Price Per Unit]]-Table1[[#This Row],[Sales Price Per Unit]]))*Table1[[#This Row],[Quantity]]</f>
        <v>0</v>
      </c>
      <c r="P2999" s="5">
        <f>(Table1[[#This Row],[Sales Price Per Unit]]-Table1[[#This Row],[Cost per Unit]])*Table1[[#This Row],[Quantity]]</f>
        <v>845.2800000000002</v>
      </c>
    </row>
    <row r="3000" spans="1:16" x14ac:dyDescent="0.25">
      <c r="A3000" s="1">
        <v>41381</v>
      </c>
      <c r="B3000" s="20">
        <f>MONTH(Table1[[#This Row],[Date]])</f>
        <v>4</v>
      </c>
      <c r="C3000" s="20" t="str">
        <f>TEXT(Table1[[#This Row],[Date]],"mmmm")</f>
        <v>kwiecień</v>
      </c>
      <c r="D3000" s="2">
        <v>2035</v>
      </c>
      <c r="E3000" s="2">
        <v>42</v>
      </c>
      <c r="F3000" s="2" t="s">
        <v>14</v>
      </c>
      <c r="G3000" s="2" t="s">
        <v>17</v>
      </c>
      <c r="H3000" s="5">
        <v>35.950000000000003</v>
      </c>
      <c r="I3000" s="3">
        <v>0</v>
      </c>
      <c r="J3000" s="5">
        <f>Table1[[#This Row],[Ticket Price Price Per Unit]]*(1-Table1[[#This Row],[Discount Given]])</f>
        <v>35.950000000000003</v>
      </c>
      <c r="K3000" s="5">
        <v>20.25</v>
      </c>
      <c r="L3000" s="2">
        <v>2</v>
      </c>
      <c r="M3000" s="2">
        <v>3015</v>
      </c>
      <c r="N3000" s="5">
        <f>Table1[[#This Row],[Sales Price Per Unit]]*Table1[[#This Row],[Quantity]]</f>
        <v>71.900000000000006</v>
      </c>
      <c r="O3000" s="5">
        <f>((Table1[[#This Row],[Ticket Price Price Per Unit]]-Table1[[#This Row],[Sales Price Per Unit]]))*Table1[[#This Row],[Quantity]]</f>
        <v>0</v>
      </c>
      <c r="P3000" s="5">
        <f>(Table1[[#This Row],[Sales Price Per Unit]]-Table1[[#This Row],[Cost per Unit]])*Table1[[#This Row],[Quantity]]</f>
        <v>31.400000000000006</v>
      </c>
    </row>
    <row r="3001" spans="1:16" x14ac:dyDescent="0.25">
      <c r="A3001" s="1">
        <v>41381</v>
      </c>
      <c r="B3001" s="20">
        <f>MONTH(Table1[[#This Row],[Date]])</f>
        <v>4</v>
      </c>
      <c r="C3001" s="20" t="str">
        <f>TEXT(Table1[[#This Row],[Date]],"mmmm")</f>
        <v>kwiecień</v>
      </c>
      <c r="D3001" s="2">
        <v>2036</v>
      </c>
      <c r="E3001" s="2">
        <v>14</v>
      </c>
      <c r="F3001" s="2" t="s">
        <v>12</v>
      </c>
      <c r="G3001" s="2" t="s">
        <v>17</v>
      </c>
      <c r="H3001" s="5">
        <v>31.95</v>
      </c>
      <c r="I3001" s="3">
        <v>0</v>
      </c>
      <c r="J3001" s="5">
        <f>Table1[[#This Row],[Ticket Price Price Per Unit]]*(1-Table1[[#This Row],[Discount Given]])</f>
        <v>31.95</v>
      </c>
      <c r="K3001" s="5">
        <v>17.38</v>
      </c>
      <c r="L3001" s="2">
        <v>4</v>
      </c>
      <c r="M3001" s="2">
        <v>3016</v>
      </c>
      <c r="N3001" s="5">
        <f>Table1[[#This Row],[Sales Price Per Unit]]*Table1[[#This Row],[Quantity]]</f>
        <v>127.8</v>
      </c>
      <c r="O3001" s="5">
        <f>((Table1[[#This Row],[Ticket Price Price Per Unit]]-Table1[[#This Row],[Sales Price Per Unit]]))*Table1[[#This Row],[Quantity]]</f>
        <v>0</v>
      </c>
      <c r="P3001" s="5">
        <f>(Table1[[#This Row],[Sales Price Per Unit]]-Table1[[#This Row],[Cost per Unit]])*Table1[[#This Row],[Quantity]]</f>
        <v>58.28</v>
      </c>
    </row>
    <row r="3002" spans="1:16" x14ac:dyDescent="0.25">
      <c r="A3002" s="1">
        <v>41381</v>
      </c>
      <c r="B3002" s="20">
        <f>MONTH(Table1[[#This Row],[Date]])</f>
        <v>4</v>
      </c>
      <c r="C3002" s="20" t="str">
        <f>TEXT(Table1[[#This Row],[Date]],"mmmm")</f>
        <v>kwiecień</v>
      </c>
      <c r="D3002" s="2">
        <v>2037</v>
      </c>
      <c r="E3002" s="2">
        <v>45</v>
      </c>
      <c r="F3002" s="2" t="s">
        <v>14</v>
      </c>
      <c r="G3002" s="2" t="s">
        <v>17</v>
      </c>
      <c r="H3002" s="5">
        <v>38.950000000000003</v>
      </c>
      <c r="I3002" s="3">
        <v>0</v>
      </c>
      <c r="J3002" s="5">
        <f>Table1[[#This Row],[Ticket Price Price Per Unit]]*(1-Table1[[#This Row],[Discount Given]])</f>
        <v>38.950000000000003</v>
      </c>
      <c r="K3002" s="5">
        <v>22.33</v>
      </c>
      <c r="L3002" s="2">
        <v>8</v>
      </c>
      <c r="M3002" s="2">
        <v>3018</v>
      </c>
      <c r="N3002" s="5">
        <f>Table1[[#This Row],[Sales Price Per Unit]]*Table1[[#This Row],[Quantity]]</f>
        <v>311.60000000000002</v>
      </c>
      <c r="O3002" s="5">
        <f>((Table1[[#This Row],[Ticket Price Price Per Unit]]-Table1[[#This Row],[Sales Price Per Unit]]))*Table1[[#This Row],[Quantity]]</f>
        <v>0</v>
      </c>
      <c r="P3002" s="5">
        <f>(Table1[[#This Row],[Sales Price Per Unit]]-Table1[[#This Row],[Cost per Unit]])*Table1[[#This Row],[Quantity]]</f>
        <v>132.96000000000004</v>
      </c>
    </row>
    <row r="3003" spans="1:16" x14ac:dyDescent="0.25">
      <c r="A3003" s="1">
        <v>41381</v>
      </c>
      <c r="B3003" s="20">
        <f>MONTH(Table1[[#This Row],[Date]])</f>
        <v>4</v>
      </c>
      <c r="C3003" s="20" t="str">
        <f>TEXT(Table1[[#This Row],[Date]],"mmmm")</f>
        <v>kwiecień</v>
      </c>
      <c r="D3003" s="2">
        <v>2037</v>
      </c>
      <c r="E3003" s="2">
        <v>25</v>
      </c>
      <c r="F3003" s="2" t="s">
        <v>14</v>
      </c>
      <c r="G3003" s="2" t="s">
        <v>17</v>
      </c>
      <c r="H3003" s="5">
        <v>0.95</v>
      </c>
      <c r="I3003" s="3">
        <v>0</v>
      </c>
      <c r="J3003" s="5">
        <f>Table1[[#This Row],[Ticket Price Price Per Unit]]*(1-Table1[[#This Row],[Discount Given]])</f>
        <v>0.95</v>
      </c>
      <c r="K3003" s="5">
        <v>0.35</v>
      </c>
      <c r="L3003" s="2">
        <v>1</v>
      </c>
      <c r="M3003" s="2">
        <v>3018</v>
      </c>
      <c r="N3003" s="5">
        <f>Table1[[#This Row],[Sales Price Per Unit]]*Table1[[#This Row],[Quantity]]</f>
        <v>0.95</v>
      </c>
      <c r="O3003" s="5">
        <f>((Table1[[#This Row],[Ticket Price Price Per Unit]]-Table1[[#This Row],[Sales Price Per Unit]]))*Table1[[#This Row],[Quantity]]</f>
        <v>0</v>
      </c>
      <c r="P3003" s="5">
        <f>(Table1[[#This Row],[Sales Price Per Unit]]-Table1[[#This Row],[Cost per Unit]])*Table1[[#This Row],[Quantity]]</f>
        <v>0.6</v>
      </c>
    </row>
    <row r="3004" spans="1:16" x14ac:dyDescent="0.25">
      <c r="A3004" s="1">
        <v>41381</v>
      </c>
      <c r="B3004" s="20">
        <f>MONTH(Table1[[#This Row],[Date]])</f>
        <v>4</v>
      </c>
      <c r="C3004" s="20" t="str">
        <f>TEXT(Table1[[#This Row],[Date]],"mmmm")</f>
        <v>kwiecień</v>
      </c>
      <c r="D3004" s="2">
        <v>2038</v>
      </c>
      <c r="E3004" s="2">
        <v>39</v>
      </c>
      <c r="F3004" s="2" t="s">
        <v>14</v>
      </c>
      <c r="G3004" s="2" t="s">
        <v>17</v>
      </c>
      <c r="H3004" s="5">
        <v>26.95</v>
      </c>
      <c r="I3004" s="3">
        <v>0</v>
      </c>
      <c r="J3004" s="5">
        <f>Table1[[#This Row],[Ticket Price Price Per Unit]]*(1-Table1[[#This Row],[Discount Given]])</f>
        <v>26.95</v>
      </c>
      <c r="K3004" s="5">
        <v>12.24</v>
      </c>
      <c r="L3004" s="2">
        <v>18</v>
      </c>
      <c r="M3004" s="2">
        <v>3021</v>
      </c>
      <c r="N3004" s="5">
        <f>Table1[[#This Row],[Sales Price Per Unit]]*Table1[[#This Row],[Quantity]]</f>
        <v>485.09999999999997</v>
      </c>
      <c r="O3004" s="5">
        <f>((Table1[[#This Row],[Ticket Price Price Per Unit]]-Table1[[#This Row],[Sales Price Per Unit]]))*Table1[[#This Row],[Quantity]]</f>
        <v>0</v>
      </c>
      <c r="P3004" s="5">
        <f>(Table1[[#This Row],[Sales Price Per Unit]]-Table1[[#This Row],[Cost per Unit]])*Table1[[#This Row],[Quantity]]</f>
        <v>264.77999999999997</v>
      </c>
    </row>
    <row r="3005" spans="1:16" x14ac:dyDescent="0.25">
      <c r="A3005" s="1">
        <v>41381</v>
      </c>
      <c r="B3005" s="20">
        <f>MONTH(Table1[[#This Row],[Date]])</f>
        <v>4</v>
      </c>
      <c r="C3005" s="20" t="str">
        <f>TEXT(Table1[[#This Row],[Date]],"mmmm")</f>
        <v>kwiecień</v>
      </c>
      <c r="D3005" s="2">
        <v>2039</v>
      </c>
      <c r="E3005" s="2">
        <v>18</v>
      </c>
      <c r="F3005" s="2" t="s">
        <v>12</v>
      </c>
      <c r="G3005" s="2" t="s">
        <v>17</v>
      </c>
      <c r="H3005" s="5">
        <v>54.95</v>
      </c>
      <c r="I3005" s="3">
        <v>0</v>
      </c>
      <c r="J3005" s="5">
        <f>Table1[[#This Row],[Ticket Price Price Per Unit]]*(1-Table1[[#This Row],[Discount Given]])</f>
        <v>54.95</v>
      </c>
      <c r="K3005" s="5">
        <v>26.65</v>
      </c>
      <c r="L3005" s="2">
        <v>34</v>
      </c>
      <c r="M3005" s="2">
        <v>3012</v>
      </c>
      <c r="N3005" s="5">
        <f>Table1[[#This Row],[Sales Price Per Unit]]*Table1[[#This Row],[Quantity]]</f>
        <v>1868.3000000000002</v>
      </c>
      <c r="O3005" s="5">
        <f>((Table1[[#This Row],[Ticket Price Price Per Unit]]-Table1[[#This Row],[Sales Price Per Unit]]))*Table1[[#This Row],[Quantity]]</f>
        <v>0</v>
      </c>
      <c r="P3005" s="5">
        <f>(Table1[[#This Row],[Sales Price Per Unit]]-Table1[[#This Row],[Cost per Unit]])*Table1[[#This Row],[Quantity]]</f>
        <v>962.20000000000016</v>
      </c>
    </row>
    <row r="3006" spans="1:16" x14ac:dyDescent="0.25">
      <c r="A3006" s="1">
        <v>41381</v>
      </c>
      <c r="B3006" s="20">
        <f>MONTH(Table1[[#This Row],[Date]])</f>
        <v>4</v>
      </c>
      <c r="C3006" s="20" t="str">
        <f>TEXT(Table1[[#This Row],[Date]],"mmmm")</f>
        <v>kwiecień</v>
      </c>
      <c r="D3006" s="2">
        <v>2040</v>
      </c>
      <c r="E3006" s="2">
        <v>24</v>
      </c>
      <c r="F3006" s="2" t="s">
        <v>14</v>
      </c>
      <c r="G3006" s="2" t="s">
        <v>17</v>
      </c>
      <c r="H3006" s="5">
        <v>27.95</v>
      </c>
      <c r="I3006" s="3">
        <v>0</v>
      </c>
      <c r="J3006" s="5">
        <f>Table1[[#This Row],[Ticket Price Price Per Unit]]*(1-Table1[[#This Row],[Discount Given]])</f>
        <v>27.95</v>
      </c>
      <c r="K3006" s="5">
        <v>16.8</v>
      </c>
      <c r="L3006" s="2">
        <v>22</v>
      </c>
      <c r="M3006" s="2">
        <v>3031</v>
      </c>
      <c r="N3006" s="5">
        <f>Table1[[#This Row],[Sales Price Per Unit]]*Table1[[#This Row],[Quantity]]</f>
        <v>614.9</v>
      </c>
      <c r="O3006" s="5">
        <f>((Table1[[#This Row],[Ticket Price Price Per Unit]]-Table1[[#This Row],[Sales Price Per Unit]]))*Table1[[#This Row],[Quantity]]</f>
        <v>0</v>
      </c>
      <c r="P3006" s="5">
        <f>(Table1[[#This Row],[Sales Price Per Unit]]-Table1[[#This Row],[Cost per Unit]])*Table1[[#This Row],[Quantity]]</f>
        <v>245.29999999999995</v>
      </c>
    </row>
    <row r="3007" spans="1:16" x14ac:dyDescent="0.25">
      <c r="A3007" s="1">
        <v>41381</v>
      </c>
      <c r="B3007" s="20">
        <f>MONTH(Table1[[#This Row],[Date]])</f>
        <v>4</v>
      </c>
      <c r="C3007" s="20" t="str">
        <f>TEXT(Table1[[#This Row],[Date]],"mmmm")</f>
        <v>kwiecień</v>
      </c>
      <c r="D3007" s="2">
        <v>2040</v>
      </c>
      <c r="E3007" s="2">
        <v>32</v>
      </c>
      <c r="F3007" s="2" t="s">
        <v>14</v>
      </c>
      <c r="G3007" s="2" t="s">
        <v>17</v>
      </c>
      <c r="H3007" s="5">
        <v>22.95</v>
      </c>
      <c r="I3007" s="3">
        <v>0.1</v>
      </c>
      <c r="J3007" s="5">
        <f>Table1[[#This Row],[Ticket Price Price Per Unit]]*(1-Table1[[#This Row],[Discount Given]])</f>
        <v>20.655000000000001</v>
      </c>
      <c r="K3007" s="5">
        <v>11.78</v>
      </c>
      <c r="L3007" s="2">
        <v>24</v>
      </c>
      <c r="M3007" s="2">
        <v>3031</v>
      </c>
      <c r="N3007" s="5">
        <f>Table1[[#This Row],[Sales Price Per Unit]]*Table1[[#This Row],[Quantity]]</f>
        <v>495.72</v>
      </c>
      <c r="O3007" s="5">
        <f>((Table1[[#This Row],[Ticket Price Price Per Unit]]-Table1[[#This Row],[Sales Price Per Unit]]))*Table1[[#This Row],[Quantity]]</f>
        <v>55.079999999999956</v>
      </c>
      <c r="P3007" s="5">
        <f>(Table1[[#This Row],[Sales Price Per Unit]]-Table1[[#This Row],[Cost per Unit]])*Table1[[#This Row],[Quantity]]</f>
        <v>213.00000000000006</v>
      </c>
    </row>
    <row r="3008" spans="1:16" x14ac:dyDescent="0.25">
      <c r="A3008" s="1">
        <v>41381</v>
      </c>
      <c r="B3008" s="20">
        <f>MONTH(Table1[[#This Row],[Date]])</f>
        <v>4</v>
      </c>
      <c r="C3008" s="20" t="str">
        <f>TEXT(Table1[[#This Row],[Date]],"mmmm")</f>
        <v>kwiecień</v>
      </c>
      <c r="D3008" s="2">
        <v>2041</v>
      </c>
      <c r="E3008" s="2">
        <v>47</v>
      </c>
      <c r="F3008" s="2" t="s">
        <v>14</v>
      </c>
      <c r="G3008" s="2" t="s">
        <v>17</v>
      </c>
      <c r="H3008" s="5">
        <v>28.95</v>
      </c>
      <c r="I3008" s="3">
        <v>0</v>
      </c>
      <c r="J3008" s="5">
        <f>Table1[[#This Row],[Ticket Price Price Per Unit]]*(1-Table1[[#This Row],[Discount Given]])</f>
        <v>28.95</v>
      </c>
      <c r="K3008" s="5">
        <v>8.86</v>
      </c>
      <c r="L3008" s="2">
        <v>15</v>
      </c>
      <c r="M3008" s="2">
        <v>3024</v>
      </c>
      <c r="N3008" s="5">
        <f>Table1[[#This Row],[Sales Price Per Unit]]*Table1[[#This Row],[Quantity]]</f>
        <v>434.25</v>
      </c>
      <c r="O3008" s="5">
        <f>((Table1[[#This Row],[Ticket Price Price Per Unit]]-Table1[[#This Row],[Sales Price Per Unit]]))*Table1[[#This Row],[Quantity]]</f>
        <v>0</v>
      </c>
      <c r="P3008" s="5">
        <f>(Table1[[#This Row],[Sales Price Per Unit]]-Table1[[#This Row],[Cost per Unit]])*Table1[[#This Row],[Quantity]]</f>
        <v>301.35000000000002</v>
      </c>
    </row>
    <row r="3009" spans="1:16" x14ac:dyDescent="0.25">
      <c r="A3009" s="1">
        <v>41381</v>
      </c>
      <c r="B3009" s="20">
        <f>MONTH(Table1[[#This Row],[Date]])</f>
        <v>4</v>
      </c>
      <c r="C3009" s="20" t="str">
        <f>TEXT(Table1[[#This Row],[Date]],"mmmm")</f>
        <v>kwiecień</v>
      </c>
      <c r="D3009" s="2">
        <v>2042</v>
      </c>
      <c r="E3009" s="2">
        <v>5</v>
      </c>
      <c r="F3009" s="2" t="s">
        <v>12</v>
      </c>
      <c r="G3009" s="2" t="s">
        <v>17</v>
      </c>
      <c r="H3009" s="5">
        <v>24.95</v>
      </c>
      <c r="I3009" s="3">
        <v>0</v>
      </c>
      <c r="J3009" s="5">
        <f>Table1[[#This Row],[Ticket Price Price Per Unit]]*(1-Table1[[#This Row],[Discount Given]])</f>
        <v>24.95</v>
      </c>
      <c r="K3009" s="5">
        <v>12.27</v>
      </c>
      <c r="L3009" s="2">
        <v>2</v>
      </c>
      <c r="M3009" s="2">
        <v>3031</v>
      </c>
      <c r="N3009" s="5">
        <f>Table1[[#This Row],[Sales Price Per Unit]]*Table1[[#This Row],[Quantity]]</f>
        <v>49.9</v>
      </c>
      <c r="O3009" s="5">
        <f>((Table1[[#This Row],[Ticket Price Price Per Unit]]-Table1[[#This Row],[Sales Price Per Unit]]))*Table1[[#This Row],[Quantity]]</f>
        <v>0</v>
      </c>
      <c r="P3009" s="5">
        <f>(Table1[[#This Row],[Sales Price Per Unit]]-Table1[[#This Row],[Cost per Unit]])*Table1[[#This Row],[Quantity]]</f>
        <v>25.36</v>
      </c>
    </row>
    <row r="3010" spans="1:16" x14ac:dyDescent="0.25">
      <c r="A3010" s="1">
        <v>41381</v>
      </c>
      <c r="B3010" s="20">
        <f>MONTH(Table1[[#This Row],[Date]])</f>
        <v>4</v>
      </c>
      <c r="C3010" s="20" t="str">
        <f>TEXT(Table1[[#This Row],[Date]],"mmmm")</f>
        <v>kwiecień</v>
      </c>
      <c r="D3010" s="2">
        <v>2042</v>
      </c>
      <c r="E3010" s="2">
        <v>26</v>
      </c>
      <c r="F3010" s="2" t="s">
        <v>12</v>
      </c>
      <c r="G3010" s="2" t="s">
        <v>17</v>
      </c>
      <c r="H3010" s="5">
        <v>0.95</v>
      </c>
      <c r="I3010" s="3">
        <v>0.1</v>
      </c>
      <c r="J3010" s="5">
        <f>Table1[[#This Row],[Ticket Price Price Per Unit]]*(1-Table1[[#This Row],[Discount Given]])</f>
        <v>0.85499999999999998</v>
      </c>
      <c r="K3010" s="5">
        <v>0.42</v>
      </c>
      <c r="L3010" s="2">
        <v>7</v>
      </c>
      <c r="M3010" s="2">
        <v>3031</v>
      </c>
      <c r="N3010" s="5">
        <f>Table1[[#This Row],[Sales Price Per Unit]]*Table1[[#This Row],[Quantity]]</f>
        <v>5.9849999999999994</v>
      </c>
      <c r="O3010" s="5">
        <f>((Table1[[#This Row],[Ticket Price Price Per Unit]]-Table1[[#This Row],[Sales Price Per Unit]]))*Table1[[#This Row],[Quantity]]</f>
        <v>0.66499999999999981</v>
      </c>
      <c r="P3010" s="5">
        <f>(Table1[[#This Row],[Sales Price Per Unit]]-Table1[[#This Row],[Cost per Unit]])*Table1[[#This Row],[Quantity]]</f>
        <v>3.0449999999999999</v>
      </c>
    </row>
    <row r="3011" spans="1:16" x14ac:dyDescent="0.25">
      <c r="A3011" s="1">
        <v>41382</v>
      </c>
      <c r="B3011" s="20">
        <f>MONTH(Table1[[#This Row],[Date]])</f>
        <v>4</v>
      </c>
      <c r="C3011" s="20" t="str">
        <f>TEXT(Table1[[#This Row],[Date]],"mmmm")</f>
        <v>kwiecień</v>
      </c>
      <c r="D3011" s="2">
        <v>2043</v>
      </c>
      <c r="E3011" s="2">
        <v>50</v>
      </c>
      <c r="F3011" s="2" t="s">
        <v>15</v>
      </c>
      <c r="G3011" s="2" t="s">
        <v>17</v>
      </c>
      <c r="H3011" s="5">
        <v>24.95</v>
      </c>
      <c r="I3011" s="3">
        <v>0</v>
      </c>
      <c r="J3011" s="5">
        <f>Table1[[#This Row],[Ticket Price Price Per Unit]]*(1-Table1[[#This Row],[Discount Given]])</f>
        <v>24.95</v>
      </c>
      <c r="K3011" s="5">
        <v>12.14</v>
      </c>
      <c r="L3011" s="2">
        <v>2</v>
      </c>
      <c r="M3011" s="2">
        <v>3014</v>
      </c>
      <c r="N3011" s="5">
        <f>Table1[[#This Row],[Sales Price Per Unit]]*Table1[[#This Row],[Quantity]]</f>
        <v>49.9</v>
      </c>
      <c r="O3011" s="5">
        <f>((Table1[[#This Row],[Ticket Price Price Per Unit]]-Table1[[#This Row],[Sales Price Per Unit]]))*Table1[[#This Row],[Quantity]]</f>
        <v>0</v>
      </c>
      <c r="P3011" s="5">
        <f>(Table1[[#This Row],[Sales Price Per Unit]]-Table1[[#This Row],[Cost per Unit]])*Table1[[#This Row],[Quantity]]</f>
        <v>25.619999999999997</v>
      </c>
    </row>
    <row r="3012" spans="1:16" x14ac:dyDescent="0.25">
      <c r="A3012" s="1">
        <v>41382</v>
      </c>
      <c r="B3012" s="20">
        <f>MONTH(Table1[[#This Row],[Date]])</f>
        <v>4</v>
      </c>
      <c r="C3012" s="20" t="str">
        <f>TEXT(Table1[[#This Row],[Date]],"mmmm")</f>
        <v>kwiecień</v>
      </c>
      <c r="D3012" s="2">
        <v>2044</v>
      </c>
      <c r="E3012" s="2">
        <v>3</v>
      </c>
      <c r="F3012" s="2" t="s">
        <v>18</v>
      </c>
      <c r="G3012" s="2" t="s">
        <v>17</v>
      </c>
      <c r="H3012" s="5">
        <v>59.95</v>
      </c>
      <c r="I3012" s="3">
        <v>0.2</v>
      </c>
      <c r="J3012" s="5">
        <f>Table1[[#This Row],[Ticket Price Price Per Unit]]*(1-Table1[[#This Row],[Discount Given]])</f>
        <v>47.960000000000008</v>
      </c>
      <c r="K3012" s="5">
        <v>28.73</v>
      </c>
      <c r="L3012" s="2">
        <v>21</v>
      </c>
      <c r="M3012" s="2">
        <v>3020</v>
      </c>
      <c r="N3012" s="5">
        <f>Table1[[#This Row],[Sales Price Per Unit]]*Table1[[#This Row],[Quantity]]</f>
        <v>1007.1600000000002</v>
      </c>
      <c r="O3012" s="5">
        <f>((Table1[[#This Row],[Ticket Price Price Per Unit]]-Table1[[#This Row],[Sales Price Per Unit]]))*Table1[[#This Row],[Quantity]]</f>
        <v>251.78999999999991</v>
      </c>
      <c r="P3012" s="5">
        <f>(Table1[[#This Row],[Sales Price Per Unit]]-Table1[[#This Row],[Cost per Unit]])*Table1[[#This Row],[Quantity]]</f>
        <v>403.83000000000015</v>
      </c>
    </row>
    <row r="3013" spans="1:16" x14ac:dyDescent="0.25">
      <c r="A3013" s="1">
        <v>41382</v>
      </c>
      <c r="B3013" s="20">
        <f>MONTH(Table1[[#This Row],[Date]])</f>
        <v>4</v>
      </c>
      <c r="C3013" s="20" t="str">
        <f>TEXT(Table1[[#This Row],[Date]],"mmmm")</f>
        <v>kwiecień</v>
      </c>
      <c r="D3013" s="2">
        <v>2044</v>
      </c>
      <c r="E3013" s="2">
        <v>50</v>
      </c>
      <c r="F3013" s="2" t="s">
        <v>18</v>
      </c>
      <c r="G3013" s="2" t="s">
        <v>17</v>
      </c>
      <c r="H3013" s="5">
        <v>24.95</v>
      </c>
      <c r="I3013" s="3">
        <v>0</v>
      </c>
      <c r="J3013" s="5">
        <f>Table1[[#This Row],[Ticket Price Price Per Unit]]*(1-Table1[[#This Row],[Discount Given]])</f>
        <v>24.95</v>
      </c>
      <c r="K3013" s="5">
        <v>12.14</v>
      </c>
      <c r="L3013" s="2">
        <v>3</v>
      </c>
      <c r="M3013" s="2">
        <v>3020</v>
      </c>
      <c r="N3013" s="5">
        <f>Table1[[#This Row],[Sales Price Per Unit]]*Table1[[#This Row],[Quantity]]</f>
        <v>74.849999999999994</v>
      </c>
      <c r="O3013" s="5">
        <f>((Table1[[#This Row],[Ticket Price Price Per Unit]]-Table1[[#This Row],[Sales Price Per Unit]]))*Table1[[#This Row],[Quantity]]</f>
        <v>0</v>
      </c>
      <c r="P3013" s="5">
        <f>(Table1[[#This Row],[Sales Price Per Unit]]-Table1[[#This Row],[Cost per Unit]])*Table1[[#This Row],[Quantity]]</f>
        <v>38.429999999999993</v>
      </c>
    </row>
    <row r="3014" spans="1:16" x14ac:dyDescent="0.25">
      <c r="A3014" s="1">
        <v>41382</v>
      </c>
      <c r="B3014" s="20">
        <f>MONTH(Table1[[#This Row],[Date]])</f>
        <v>4</v>
      </c>
      <c r="C3014" s="20" t="str">
        <f>TEXT(Table1[[#This Row],[Date]],"mmmm")</f>
        <v>kwiecień</v>
      </c>
      <c r="D3014" s="2">
        <v>2044</v>
      </c>
      <c r="E3014" s="2">
        <v>40</v>
      </c>
      <c r="F3014" s="2" t="s">
        <v>18</v>
      </c>
      <c r="G3014" s="2" t="s">
        <v>17</v>
      </c>
      <c r="H3014" s="5">
        <v>16.95</v>
      </c>
      <c r="I3014" s="3">
        <v>0</v>
      </c>
      <c r="J3014" s="5">
        <f>Table1[[#This Row],[Ticket Price Price Per Unit]]*(1-Table1[[#This Row],[Discount Given]])</f>
        <v>16.95</v>
      </c>
      <c r="K3014" s="5">
        <v>6.53</v>
      </c>
      <c r="L3014" s="2">
        <v>38</v>
      </c>
      <c r="M3014" s="2">
        <v>3020</v>
      </c>
      <c r="N3014" s="5">
        <f>Table1[[#This Row],[Sales Price Per Unit]]*Table1[[#This Row],[Quantity]]</f>
        <v>644.1</v>
      </c>
      <c r="O3014" s="5">
        <f>((Table1[[#This Row],[Ticket Price Price Per Unit]]-Table1[[#This Row],[Sales Price Per Unit]]))*Table1[[#This Row],[Quantity]]</f>
        <v>0</v>
      </c>
      <c r="P3014" s="5">
        <f>(Table1[[#This Row],[Sales Price Per Unit]]-Table1[[#This Row],[Cost per Unit]])*Table1[[#This Row],[Quantity]]</f>
        <v>395.95999999999992</v>
      </c>
    </row>
    <row r="3015" spans="1:16" x14ac:dyDescent="0.25">
      <c r="A3015" s="1">
        <v>41382</v>
      </c>
      <c r="B3015" s="20">
        <f>MONTH(Table1[[#This Row],[Date]])</f>
        <v>4</v>
      </c>
      <c r="C3015" s="20" t="str">
        <f>TEXT(Table1[[#This Row],[Date]],"mmmm")</f>
        <v>kwiecień</v>
      </c>
      <c r="D3015" s="2">
        <v>2044</v>
      </c>
      <c r="E3015" s="2">
        <v>50</v>
      </c>
      <c r="F3015" s="2" t="s">
        <v>18</v>
      </c>
      <c r="G3015" s="2" t="s">
        <v>17</v>
      </c>
      <c r="H3015" s="5">
        <v>24.95</v>
      </c>
      <c r="I3015" s="3">
        <v>0</v>
      </c>
      <c r="J3015" s="5">
        <f>Table1[[#This Row],[Ticket Price Price Per Unit]]*(1-Table1[[#This Row],[Discount Given]])</f>
        <v>24.95</v>
      </c>
      <c r="K3015" s="5">
        <v>12.14</v>
      </c>
      <c r="L3015" s="2">
        <v>2</v>
      </c>
      <c r="M3015" s="2">
        <v>3020</v>
      </c>
      <c r="N3015" s="5">
        <f>Table1[[#This Row],[Sales Price Per Unit]]*Table1[[#This Row],[Quantity]]</f>
        <v>49.9</v>
      </c>
      <c r="O3015" s="5">
        <f>((Table1[[#This Row],[Ticket Price Price Per Unit]]-Table1[[#This Row],[Sales Price Per Unit]]))*Table1[[#This Row],[Quantity]]</f>
        <v>0</v>
      </c>
      <c r="P3015" s="5">
        <f>(Table1[[#This Row],[Sales Price Per Unit]]-Table1[[#This Row],[Cost per Unit]])*Table1[[#This Row],[Quantity]]</f>
        <v>25.619999999999997</v>
      </c>
    </row>
    <row r="3016" spans="1:16" x14ac:dyDescent="0.25">
      <c r="A3016" s="1">
        <v>41382</v>
      </c>
      <c r="B3016" s="20">
        <f>MONTH(Table1[[#This Row],[Date]])</f>
        <v>4</v>
      </c>
      <c r="C3016" s="20" t="str">
        <f>TEXT(Table1[[#This Row],[Date]],"mmmm")</f>
        <v>kwiecień</v>
      </c>
      <c r="D3016" s="2">
        <v>2044</v>
      </c>
      <c r="E3016" s="2">
        <v>34</v>
      </c>
      <c r="F3016" s="2" t="s">
        <v>18</v>
      </c>
      <c r="G3016" s="2" t="s">
        <v>17</v>
      </c>
      <c r="H3016" s="5">
        <v>37.950000000000003</v>
      </c>
      <c r="I3016" s="3">
        <v>0</v>
      </c>
      <c r="J3016" s="5">
        <f>Table1[[#This Row],[Ticket Price Price Per Unit]]*(1-Table1[[#This Row],[Discount Given]])</f>
        <v>37.950000000000003</v>
      </c>
      <c r="K3016" s="5">
        <v>15.35</v>
      </c>
      <c r="L3016" s="2">
        <v>13</v>
      </c>
      <c r="M3016" s="2">
        <v>3020</v>
      </c>
      <c r="N3016" s="5">
        <f>Table1[[#This Row],[Sales Price Per Unit]]*Table1[[#This Row],[Quantity]]</f>
        <v>493.35</v>
      </c>
      <c r="O3016" s="5">
        <f>((Table1[[#This Row],[Ticket Price Price Per Unit]]-Table1[[#This Row],[Sales Price Per Unit]]))*Table1[[#This Row],[Quantity]]</f>
        <v>0</v>
      </c>
      <c r="P3016" s="5">
        <f>(Table1[[#This Row],[Sales Price Per Unit]]-Table1[[#This Row],[Cost per Unit]])*Table1[[#This Row],[Quantity]]</f>
        <v>293.8</v>
      </c>
    </row>
    <row r="3017" spans="1:16" x14ac:dyDescent="0.25">
      <c r="A3017" s="1">
        <v>41382</v>
      </c>
      <c r="B3017" s="20">
        <f>MONTH(Table1[[#This Row],[Date]])</f>
        <v>4</v>
      </c>
      <c r="C3017" s="20" t="str">
        <f>TEXT(Table1[[#This Row],[Date]],"mmmm")</f>
        <v>kwiecień</v>
      </c>
      <c r="D3017" s="2">
        <v>2045</v>
      </c>
      <c r="E3017" s="2">
        <v>27</v>
      </c>
      <c r="F3017" s="2" t="s">
        <v>15</v>
      </c>
      <c r="G3017" s="2" t="s">
        <v>17</v>
      </c>
      <c r="H3017" s="5">
        <v>4.95</v>
      </c>
      <c r="I3017" s="3">
        <v>0</v>
      </c>
      <c r="J3017" s="5">
        <f>Table1[[#This Row],[Ticket Price Price Per Unit]]*(1-Table1[[#This Row],[Discount Given]])</f>
        <v>4.95</v>
      </c>
      <c r="K3017" s="5">
        <v>1.82</v>
      </c>
      <c r="L3017" s="2">
        <v>3</v>
      </c>
      <c r="M3017" s="2">
        <v>3012</v>
      </c>
      <c r="N3017" s="5">
        <f>Table1[[#This Row],[Sales Price Per Unit]]*Table1[[#This Row],[Quantity]]</f>
        <v>14.850000000000001</v>
      </c>
      <c r="O3017" s="5">
        <f>((Table1[[#This Row],[Ticket Price Price Per Unit]]-Table1[[#This Row],[Sales Price Per Unit]]))*Table1[[#This Row],[Quantity]]</f>
        <v>0</v>
      </c>
      <c r="P3017" s="5">
        <f>(Table1[[#This Row],[Sales Price Per Unit]]-Table1[[#This Row],[Cost per Unit]])*Table1[[#This Row],[Quantity]]</f>
        <v>9.39</v>
      </c>
    </row>
    <row r="3018" spans="1:16" hidden="1" x14ac:dyDescent="0.25">
      <c r="A3018" s="1">
        <v>41382</v>
      </c>
      <c r="B3018" s="20">
        <f>MONTH(Table1[[#This Row],[Date]])</f>
        <v>4</v>
      </c>
      <c r="C3018" s="20" t="str">
        <f>TEXT(Table1[[#This Row],[Date]],"mmmm")</f>
        <v>kwiecień</v>
      </c>
      <c r="D3018" s="2">
        <v>2046</v>
      </c>
      <c r="E3018" s="2">
        <v>32</v>
      </c>
      <c r="F3018" s="2" t="s">
        <v>18</v>
      </c>
      <c r="G3018" s="2" t="s">
        <v>17</v>
      </c>
      <c r="H3018" s="5">
        <v>22.95</v>
      </c>
      <c r="I3018" s="3">
        <v>0.1</v>
      </c>
      <c r="J3018" s="5">
        <f>Table1[[#This Row],[Ticket Price Price Per Unit]]*(1-Table1[[#This Row],[Discount Given]])</f>
        <v>20.655000000000001</v>
      </c>
      <c r="K3018" s="5">
        <v>11.78</v>
      </c>
      <c r="L3018" s="2">
        <v>20</v>
      </c>
      <c r="M3018" s="2">
        <v>3019</v>
      </c>
      <c r="N3018" s="5">
        <f>Table1[[#This Row],[Sales Price Per Unit]]*Table1[[#This Row],[Quantity]]</f>
        <v>413.1</v>
      </c>
      <c r="O3018" s="5">
        <f>((Table1[[#This Row],[Ticket Price Price Per Unit]]-Table1[[#This Row],[Sales Price Per Unit]]))*Table1[[#This Row],[Quantity]]</f>
        <v>45.899999999999963</v>
      </c>
      <c r="P3018" s="5">
        <f>(Table1[[#This Row],[Sales Price Per Unit]]-Table1[[#This Row],[Cost per Unit]])*Table1[[#This Row],[Quantity]]</f>
        <v>177.50000000000003</v>
      </c>
    </row>
    <row r="3019" spans="1:16" hidden="1" x14ac:dyDescent="0.25">
      <c r="A3019" s="1">
        <v>41382</v>
      </c>
      <c r="B3019" s="20">
        <f>MONTH(Table1[[#This Row],[Date]])</f>
        <v>4</v>
      </c>
      <c r="C3019" s="20" t="str">
        <f>TEXT(Table1[[#This Row],[Date]],"mmmm")</f>
        <v>kwiecień</v>
      </c>
      <c r="D3019" s="2">
        <v>2046</v>
      </c>
      <c r="E3019" s="2">
        <v>13</v>
      </c>
      <c r="F3019" s="2" t="s">
        <v>18</v>
      </c>
      <c r="G3019" s="2" t="s">
        <v>17</v>
      </c>
      <c r="H3019" s="5">
        <v>26.95</v>
      </c>
      <c r="I3019" s="3">
        <v>0.2</v>
      </c>
      <c r="J3019" s="5">
        <f>Table1[[#This Row],[Ticket Price Price Per Unit]]*(1-Table1[[#This Row],[Discount Given]])</f>
        <v>21.560000000000002</v>
      </c>
      <c r="K3019" s="5">
        <v>13.26</v>
      </c>
      <c r="L3019" s="2">
        <v>2</v>
      </c>
      <c r="M3019" s="2">
        <v>3019</v>
      </c>
      <c r="N3019" s="5">
        <f>Table1[[#This Row],[Sales Price Per Unit]]*Table1[[#This Row],[Quantity]]</f>
        <v>43.120000000000005</v>
      </c>
      <c r="O3019" s="5">
        <f>((Table1[[#This Row],[Ticket Price Price Per Unit]]-Table1[[#This Row],[Sales Price Per Unit]]))*Table1[[#This Row],[Quantity]]</f>
        <v>10.779999999999994</v>
      </c>
      <c r="P3019" s="5">
        <f>(Table1[[#This Row],[Sales Price Per Unit]]-Table1[[#This Row],[Cost per Unit]])*Table1[[#This Row],[Quantity]]</f>
        <v>16.600000000000005</v>
      </c>
    </row>
    <row r="3020" spans="1:16" x14ac:dyDescent="0.25">
      <c r="A3020" s="1">
        <v>41382</v>
      </c>
      <c r="B3020" s="20">
        <f>MONTH(Table1[[#This Row],[Date]])</f>
        <v>4</v>
      </c>
      <c r="C3020" s="20" t="str">
        <f>TEXT(Table1[[#This Row],[Date]],"mmmm")</f>
        <v>kwiecień</v>
      </c>
      <c r="D3020" s="2">
        <v>2047</v>
      </c>
      <c r="E3020" s="2">
        <v>17</v>
      </c>
      <c r="F3020" s="2" t="s">
        <v>15</v>
      </c>
      <c r="G3020" s="2" t="s">
        <v>17</v>
      </c>
      <c r="H3020" s="5">
        <v>49.95</v>
      </c>
      <c r="I3020" s="3">
        <v>0</v>
      </c>
      <c r="J3020" s="5">
        <f>Table1[[#This Row],[Ticket Price Price Per Unit]]*(1-Table1[[#This Row],[Discount Given]])</f>
        <v>49.95</v>
      </c>
      <c r="K3020" s="5">
        <v>23.93</v>
      </c>
      <c r="L3020" s="2">
        <v>28</v>
      </c>
      <c r="M3020" s="2">
        <v>3014</v>
      </c>
      <c r="N3020" s="5">
        <f>Table1[[#This Row],[Sales Price Per Unit]]*Table1[[#This Row],[Quantity]]</f>
        <v>1398.6000000000001</v>
      </c>
      <c r="O3020" s="5">
        <f>((Table1[[#This Row],[Ticket Price Price Per Unit]]-Table1[[#This Row],[Sales Price Per Unit]]))*Table1[[#This Row],[Quantity]]</f>
        <v>0</v>
      </c>
      <c r="P3020" s="5">
        <f>(Table1[[#This Row],[Sales Price Per Unit]]-Table1[[#This Row],[Cost per Unit]])*Table1[[#This Row],[Quantity]]</f>
        <v>728.56000000000006</v>
      </c>
    </row>
    <row r="3021" spans="1:16" x14ac:dyDescent="0.25">
      <c r="A3021" s="1">
        <v>41382</v>
      </c>
      <c r="B3021" s="20">
        <f>MONTH(Table1[[#This Row],[Date]])</f>
        <v>4</v>
      </c>
      <c r="C3021" s="20" t="str">
        <f>TEXT(Table1[[#This Row],[Date]],"mmmm")</f>
        <v>kwiecień</v>
      </c>
      <c r="D3021" s="2">
        <v>2048</v>
      </c>
      <c r="E3021" s="2">
        <v>22</v>
      </c>
      <c r="F3021" s="2" t="s">
        <v>18</v>
      </c>
      <c r="G3021" s="2" t="s">
        <v>17</v>
      </c>
      <c r="H3021" s="5">
        <v>0.95</v>
      </c>
      <c r="I3021" s="3">
        <v>0</v>
      </c>
      <c r="J3021" s="5">
        <f>Table1[[#This Row],[Ticket Price Price Per Unit]]*(1-Table1[[#This Row],[Discount Given]])</f>
        <v>0.95</v>
      </c>
      <c r="K3021" s="5">
        <v>0.56999999999999995</v>
      </c>
      <c r="L3021" s="2">
        <v>10</v>
      </c>
      <c r="M3021" s="2">
        <v>3020</v>
      </c>
      <c r="N3021" s="5">
        <f>Table1[[#This Row],[Sales Price Per Unit]]*Table1[[#This Row],[Quantity]]</f>
        <v>9.5</v>
      </c>
      <c r="O3021" s="5">
        <f>((Table1[[#This Row],[Ticket Price Price Per Unit]]-Table1[[#This Row],[Sales Price Per Unit]]))*Table1[[#This Row],[Quantity]]</f>
        <v>0</v>
      </c>
      <c r="P3021" s="5">
        <f>(Table1[[#This Row],[Sales Price Per Unit]]-Table1[[#This Row],[Cost per Unit]])*Table1[[#This Row],[Quantity]]</f>
        <v>3.8</v>
      </c>
    </row>
    <row r="3022" spans="1:16" x14ac:dyDescent="0.25">
      <c r="A3022" s="1">
        <v>41382</v>
      </c>
      <c r="B3022" s="20">
        <f>MONTH(Table1[[#This Row],[Date]])</f>
        <v>4</v>
      </c>
      <c r="C3022" s="20" t="str">
        <f>TEXT(Table1[[#This Row],[Date]],"mmmm")</f>
        <v>kwiecień</v>
      </c>
      <c r="D3022" s="2">
        <v>2049</v>
      </c>
      <c r="E3022" s="2">
        <v>9</v>
      </c>
      <c r="F3022" s="2" t="s">
        <v>15</v>
      </c>
      <c r="G3022" s="2" t="s">
        <v>17</v>
      </c>
      <c r="H3022" s="5">
        <v>48.95</v>
      </c>
      <c r="I3022" s="3">
        <v>0</v>
      </c>
      <c r="J3022" s="5">
        <f>Table1[[#This Row],[Ticket Price Price Per Unit]]*(1-Table1[[#This Row],[Discount Given]])</f>
        <v>48.95</v>
      </c>
      <c r="K3022" s="5">
        <v>24.52</v>
      </c>
      <c r="L3022" s="2">
        <v>27</v>
      </c>
      <c r="M3022" s="2">
        <v>3011</v>
      </c>
      <c r="N3022" s="5">
        <f>Table1[[#This Row],[Sales Price Per Unit]]*Table1[[#This Row],[Quantity]]</f>
        <v>1321.65</v>
      </c>
      <c r="O3022" s="5">
        <f>((Table1[[#This Row],[Ticket Price Price Per Unit]]-Table1[[#This Row],[Sales Price Per Unit]]))*Table1[[#This Row],[Quantity]]</f>
        <v>0</v>
      </c>
      <c r="P3022" s="5">
        <f>(Table1[[#This Row],[Sales Price Per Unit]]-Table1[[#This Row],[Cost per Unit]])*Table1[[#This Row],[Quantity]]</f>
        <v>659.61000000000013</v>
      </c>
    </row>
    <row r="3023" spans="1:16" x14ac:dyDescent="0.25">
      <c r="A3023" s="1">
        <v>41382</v>
      </c>
      <c r="B3023" s="20">
        <f>MONTH(Table1[[#This Row],[Date]])</f>
        <v>4</v>
      </c>
      <c r="C3023" s="20" t="str">
        <f>TEXT(Table1[[#This Row],[Date]],"mmmm")</f>
        <v>kwiecień</v>
      </c>
      <c r="D3023" s="2">
        <v>2050</v>
      </c>
      <c r="E3023" s="2">
        <v>34</v>
      </c>
      <c r="F3023" s="2" t="s">
        <v>18</v>
      </c>
      <c r="G3023" s="2" t="s">
        <v>17</v>
      </c>
      <c r="H3023" s="5">
        <v>37.950000000000003</v>
      </c>
      <c r="I3023" s="3">
        <v>0</v>
      </c>
      <c r="J3023" s="5">
        <f>Table1[[#This Row],[Ticket Price Price Per Unit]]*(1-Table1[[#This Row],[Discount Given]])</f>
        <v>37.950000000000003</v>
      </c>
      <c r="K3023" s="5">
        <v>15.35</v>
      </c>
      <c r="L3023" s="2">
        <v>2</v>
      </c>
      <c r="M3023" s="2">
        <v>3020</v>
      </c>
      <c r="N3023" s="5">
        <f>Table1[[#This Row],[Sales Price Per Unit]]*Table1[[#This Row],[Quantity]]</f>
        <v>75.900000000000006</v>
      </c>
      <c r="O3023" s="5">
        <f>((Table1[[#This Row],[Ticket Price Price Per Unit]]-Table1[[#This Row],[Sales Price Per Unit]]))*Table1[[#This Row],[Quantity]]</f>
        <v>0</v>
      </c>
      <c r="P3023" s="5">
        <f>(Table1[[#This Row],[Sales Price Per Unit]]-Table1[[#This Row],[Cost per Unit]])*Table1[[#This Row],[Quantity]]</f>
        <v>45.2</v>
      </c>
    </row>
    <row r="3024" spans="1:16" x14ac:dyDescent="0.25">
      <c r="A3024" s="1">
        <v>41382</v>
      </c>
      <c r="B3024" s="20">
        <f>MONTH(Table1[[#This Row],[Date]])</f>
        <v>4</v>
      </c>
      <c r="C3024" s="20" t="str">
        <f>TEXT(Table1[[#This Row],[Date]],"mmmm")</f>
        <v>kwiecień</v>
      </c>
      <c r="D3024" s="2">
        <v>2051</v>
      </c>
      <c r="E3024" s="2">
        <v>12</v>
      </c>
      <c r="F3024" s="2" t="s">
        <v>15</v>
      </c>
      <c r="G3024" s="2" t="s">
        <v>17</v>
      </c>
      <c r="H3024" s="5">
        <v>47.95</v>
      </c>
      <c r="I3024" s="3">
        <v>0</v>
      </c>
      <c r="J3024" s="5">
        <f>Table1[[#This Row],[Ticket Price Price Per Unit]]*(1-Table1[[#This Row],[Discount Given]])</f>
        <v>47.95</v>
      </c>
      <c r="K3024" s="5">
        <v>20.7</v>
      </c>
      <c r="L3024" s="2">
        <v>2</v>
      </c>
      <c r="M3024" s="2">
        <v>3032</v>
      </c>
      <c r="N3024" s="5">
        <f>Table1[[#This Row],[Sales Price Per Unit]]*Table1[[#This Row],[Quantity]]</f>
        <v>95.9</v>
      </c>
      <c r="O3024" s="5">
        <f>((Table1[[#This Row],[Ticket Price Price Per Unit]]-Table1[[#This Row],[Sales Price Per Unit]]))*Table1[[#This Row],[Quantity]]</f>
        <v>0</v>
      </c>
      <c r="P3024" s="5">
        <f>(Table1[[#This Row],[Sales Price Per Unit]]-Table1[[#This Row],[Cost per Unit]])*Table1[[#This Row],[Quantity]]</f>
        <v>54.500000000000007</v>
      </c>
    </row>
    <row r="3025" spans="1:16" hidden="1" x14ac:dyDescent="0.25">
      <c r="A3025" s="1">
        <v>41383</v>
      </c>
      <c r="B3025" s="20">
        <f>MONTH(Table1[[#This Row],[Date]])</f>
        <v>4</v>
      </c>
      <c r="C3025" s="20" t="str">
        <f>TEXT(Table1[[#This Row],[Date]],"mmmm")</f>
        <v>kwiecień</v>
      </c>
      <c r="D3025" s="2">
        <v>2052</v>
      </c>
      <c r="E3025" s="2">
        <v>17</v>
      </c>
      <c r="F3025" s="2" t="s">
        <v>15</v>
      </c>
      <c r="G3025" s="2" t="s">
        <v>17</v>
      </c>
      <c r="H3025" s="5">
        <v>49.95</v>
      </c>
      <c r="I3025" s="3">
        <v>0</v>
      </c>
      <c r="J3025" s="5">
        <f>Table1[[#This Row],[Ticket Price Price Per Unit]]*(1-Table1[[#This Row],[Discount Given]])</f>
        <v>49.95</v>
      </c>
      <c r="K3025" s="5">
        <v>23.93</v>
      </c>
      <c r="L3025" s="2">
        <v>3</v>
      </c>
      <c r="M3025" s="2">
        <v>3028</v>
      </c>
      <c r="N3025" s="5">
        <f>Table1[[#This Row],[Sales Price Per Unit]]*Table1[[#This Row],[Quantity]]</f>
        <v>149.85000000000002</v>
      </c>
      <c r="O3025" s="5">
        <f>((Table1[[#This Row],[Ticket Price Price Per Unit]]-Table1[[#This Row],[Sales Price Per Unit]]))*Table1[[#This Row],[Quantity]]</f>
        <v>0</v>
      </c>
      <c r="P3025" s="5">
        <f>(Table1[[#This Row],[Sales Price Per Unit]]-Table1[[#This Row],[Cost per Unit]])*Table1[[#This Row],[Quantity]]</f>
        <v>78.06</v>
      </c>
    </row>
    <row r="3026" spans="1:16" hidden="1" x14ac:dyDescent="0.25">
      <c r="A3026" s="1">
        <v>41383</v>
      </c>
      <c r="B3026" s="20">
        <f>MONTH(Table1[[#This Row],[Date]])</f>
        <v>4</v>
      </c>
      <c r="C3026" s="20" t="str">
        <f>TEXT(Table1[[#This Row],[Date]],"mmmm")</f>
        <v>kwiecień</v>
      </c>
      <c r="D3026" s="2">
        <v>2052</v>
      </c>
      <c r="E3026" s="2">
        <v>47</v>
      </c>
      <c r="F3026" s="2" t="s">
        <v>15</v>
      </c>
      <c r="G3026" s="2" t="s">
        <v>17</v>
      </c>
      <c r="H3026" s="5">
        <v>28.95</v>
      </c>
      <c r="I3026" s="3">
        <v>0</v>
      </c>
      <c r="J3026" s="5">
        <f>Table1[[#This Row],[Ticket Price Price Per Unit]]*(1-Table1[[#This Row],[Discount Given]])</f>
        <v>28.95</v>
      </c>
      <c r="K3026" s="5">
        <v>8.86</v>
      </c>
      <c r="L3026" s="2">
        <v>8</v>
      </c>
      <c r="M3026" s="2">
        <v>3028</v>
      </c>
      <c r="N3026" s="5">
        <f>Table1[[#This Row],[Sales Price Per Unit]]*Table1[[#This Row],[Quantity]]</f>
        <v>231.6</v>
      </c>
      <c r="O3026" s="5">
        <f>((Table1[[#This Row],[Ticket Price Price Per Unit]]-Table1[[#This Row],[Sales Price Per Unit]]))*Table1[[#This Row],[Quantity]]</f>
        <v>0</v>
      </c>
      <c r="P3026" s="5">
        <f>(Table1[[#This Row],[Sales Price Per Unit]]-Table1[[#This Row],[Cost per Unit]])*Table1[[#This Row],[Quantity]]</f>
        <v>160.72</v>
      </c>
    </row>
    <row r="3027" spans="1:16" x14ac:dyDescent="0.25">
      <c r="A3027" s="1">
        <v>41383</v>
      </c>
      <c r="B3027" s="20">
        <f>MONTH(Table1[[#This Row],[Date]])</f>
        <v>4</v>
      </c>
      <c r="C3027" s="20" t="str">
        <f>TEXT(Table1[[#This Row],[Date]],"mmmm")</f>
        <v>kwiecień</v>
      </c>
      <c r="D3027" s="2">
        <v>2053</v>
      </c>
      <c r="E3027" s="2">
        <v>3</v>
      </c>
      <c r="F3027" s="2" t="s">
        <v>14</v>
      </c>
      <c r="G3027" s="2" t="s">
        <v>17</v>
      </c>
      <c r="H3027" s="5">
        <v>59.95</v>
      </c>
      <c r="I3027" s="3">
        <v>0</v>
      </c>
      <c r="J3027" s="5">
        <f>Table1[[#This Row],[Ticket Price Price Per Unit]]*(1-Table1[[#This Row],[Discount Given]])</f>
        <v>59.95</v>
      </c>
      <c r="K3027" s="5">
        <v>28.73</v>
      </c>
      <c r="L3027" s="2">
        <v>17</v>
      </c>
      <c r="M3027" s="2">
        <v>3029</v>
      </c>
      <c r="N3027" s="5">
        <f>Table1[[#This Row],[Sales Price Per Unit]]*Table1[[#This Row],[Quantity]]</f>
        <v>1019.1500000000001</v>
      </c>
      <c r="O3027" s="5">
        <f>((Table1[[#This Row],[Ticket Price Price Per Unit]]-Table1[[#This Row],[Sales Price Per Unit]]))*Table1[[#This Row],[Quantity]]</f>
        <v>0</v>
      </c>
      <c r="P3027" s="5">
        <f>(Table1[[#This Row],[Sales Price Per Unit]]-Table1[[#This Row],[Cost per Unit]])*Table1[[#This Row],[Quantity]]</f>
        <v>530.74</v>
      </c>
    </row>
    <row r="3028" spans="1:16" x14ac:dyDescent="0.25">
      <c r="A3028" s="1">
        <v>41383</v>
      </c>
      <c r="B3028" s="20">
        <f>MONTH(Table1[[#This Row],[Date]])</f>
        <v>4</v>
      </c>
      <c r="C3028" s="20" t="str">
        <f>TEXT(Table1[[#This Row],[Date]],"mmmm")</f>
        <v>kwiecień</v>
      </c>
      <c r="D3028" s="2">
        <v>2054</v>
      </c>
      <c r="E3028" s="2">
        <v>1</v>
      </c>
      <c r="F3028" s="2" t="s">
        <v>15</v>
      </c>
      <c r="G3028" s="2" t="s">
        <v>17</v>
      </c>
      <c r="H3028" s="5">
        <v>43.95</v>
      </c>
      <c r="I3028" s="3">
        <v>0</v>
      </c>
      <c r="J3028" s="5">
        <f>Table1[[#This Row],[Ticket Price Price Per Unit]]*(1-Table1[[#This Row],[Discount Given]])</f>
        <v>43.95</v>
      </c>
      <c r="K3028" s="5">
        <v>25.6</v>
      </c>
      <c r="L3028" s="2">
        <v>3</v>
      </c>
      <c r="M3028" s="2">
        <v>3017</v>
      </c>
      <c r="N3028" s="5">
        <f>Table1[[#This Row],[Sales Price Per Unit]]*Table1[[#This Row],[Quantity]]</f>
        <v>131.85000000000002</v>
      </c>
      <c r="O3028" s="5">
        <f>((Table1[[#This Row],[Ticket Price Price Per Unit]]-Table1[[#This Row],[Sales Price Per Unit]]))*Table1[[#This Row],[Quantity]]</f>
        <v>0</v>
      </c>
      <c r="P3028" s="5">
        <f>(Table1[[#This Row],[Sales Price Per Unit]]-Table1[[#This Row],[Cost per Unit]])*Table1[[#This Row],[Quantity]]</f>
        <v>55.050000000000004</v>
      </c>
    </row>
    <row r="3029" spans="1:16" x14ac:dyDescent="0.25">
      <c r="A3029" s="1">
        <v>41383</v>
      </c>
      <c r="B3029" s="20">
        <f>MONTH(Table1[[#This Row],[Date]])</f>
        <v>4</v>
      </c>
      <c r="C3029" s="20" t="str">
        <f>TEXT(Table1[[#This Row],[Date]],"mmmm")</f>
        <v>kwiecień</v>
      </c>
      <c r="D3029" s="2">
        <v>2055</v>
      </c>
      <c r="E3029" s="2">
        <v>17</v>
      </c>
      <c r="F3029" s="2" t="s">
        <v>15</v>
      </c>
      <c r="G3029" s="2" t="s">
        <v>17</v>
      </c>
      <c r="H3029" s="5">
        <v>49.95</v>
      </c>
      <c r="I3029" s="3">
        <v>0</v>
      </c>
      <c r="J3029" s="5">
        <f>Table1[[#This Row],[Ticket Price Price Per Unit]]*(1-Table1[[#This Row],[Discount Given]])</f>
        <v>49.95</v>
      </c>
      <c r="K3029" s="5">
        <v>23.93</v>
      </c>
      <c r="L3029" s="2">
        <v>37</v>
      </c>
      <c r="M3029" s="2">
        <v>3032</v>
      </c>
      <c r="N3029" s="5">
        <f>Table1[[#This Row],[Sales Price Per Unit]]*Table1[[#This Row],[Quantity]]</f>
        <v>1848.15</v>
      </c>
      <c r="O3029" s="5">
        <f>((Table1[[#This Row],[Ticket Price Price Per Unit]]-Table1[[#This Row],[Sales Price Per Unit]]))*Table1[[#This Row],[Quantity]]</f>
        <v>0</v>
      </c>
      <c r="P3029" s="5">
        <f>(Table1[[#This Row],[Sales Price Per Unit]]-Table1[[#This Row],[Cost per Unit]])*Table1[[#This Row],[Quantity]]</f>
        <v>962.74000000000012</v>
      </c>
    </row>
    <row r="3030" spans="1:16" hidden="1" x14ac:dyDescent="0.25">
      <c r="A3030" s="1">
        <v>41383</v>
      </c>
      <c r="B3030" s="20">
        <f>MONTH(Table1[[#This Row],[Date]])</f>
        <v>4</v>
      </c>
      <c r="C3030" s="20" t="str">
        <f>TEXT(Table1[[#This Row],[Date]],"mmmm")</f>
        <v>kwiecień</v>
      </c>
      <c r="D3030" s="2">
        <v>2056</v>
      </c>
      <c r="E3030" s="2">
        <v>42</v>
      </c>
      <c r="F3030" s="2" t="s">
        <v>14</v>
      </c>
      <c r="G3030" s="2" t="s">
        <v>17</v>
      </c>
      <c r="H3030" s="5">
        <v>35.950000000000003</v>
      </c>
      <c r="I3030" s="3">
        <v>0</v>
      </c>
      <c r="J3030" s="5">
        <f>Table1[[#This Row],[Ticket Price Price Per Unit]]*(1-Table1[[#This Row],[Discount Given]])</f>
        <v>35.950000000000003</v>
      </c>
      <c r="K3030" s="5">
        <v>20.25</v>
      </c>
      <c r="L3030" s="2">
        <v>1</v>
      </c>
      <c r="M3030" s="2">
        <v>3019</v>
      </c>
      <c r="N3030" s="5">
        <f>Table1[[#This Row],[Sales Price Per Unit]]*Table1[[#This Row],[Quantity]]</f>
        <v>35.950000000000003</v>
      </c>
      <c r="O3030" s="5">
        <f>((Table1[[#This Row],[Ticket Price Price Per Unit]]-Table1[[#This Row],[Sales Price Per Unit]]))*Table1[[#This Row],[Quantity]]</f>
        <v>0</v>
      </c>
      <c r="P3030" s="5">
        <f>(Table1[[#This Row],[Sales Price Per Unit]]-Table1[[#This Row],[Cost per Unit]])*Table1[[#This Row],[Quantity]]</f>
        <v>15.700000000000003</v>
      </c>
    </row>
    <row r="3031" spans="1:16" hidden="1" x14ac:dyDescent="0.25">
      <c r="A3031" s="1">
        <v>41383</v>
      </c>
      <c r="B3031" s="20">
        <f>MONTH(Table1[[#This Row],[Date]])</f>
        <v>4</v>
      </c>
      <c r="C3031" s="20" t="str">
        <f>TEXT(Table1[[#This Row],[Date]],"mmmm")</f>
        <v>kwiecień</v>
      </c>
      <c r="D3031" s="2">
        <v>2056</v>
      </c>
      <c r="E3031" s="2">
        <v>4</v>
      </c>
      <c r="F3031" s="2" t="s">
        <v>14</v>
      </c>
      <c r="G3031" s="2" t="s">
        <v>17</v>
      </c>
      <c r="H3031" s="5">
        <v>73.95</v>
      </c>
      <c r="I3031" s="3">
        <v>0.2</v>
      </c>
      <c r="J3031" s="5">
        <f>Table1[[#This Row],[Ticket Price Price Per Unit]]*(1-Table1[[#This Row],[Discount Given]])</f>
        <v>59.160000000000004</v>
      </c>
      <c r="K3031" s="5">
        <v>38.86</v>
      </c>
      <c r="L3031" s="2">
        <v>1</v>
      </c>
      <c r="M3031" s="2">
        <v>3019</v>
      </c>
      <c r="N3031" s="5">
        <f>Table1[[#This Row],[Sales Price Per Unit]]*Table1[[#This Row],[Quantity]]</f>
        <v>59.160000000000004</v>
      </c>
      <c r="O3031" s="5">
        <f>((Table1[[#This Row],[Ticket Price Price Per Unit]]-Table1[[#This Row],[Sales Price Per Unit]]))*Table1[[#This Row],[Quantity]]</f>
        <v>14.79</v>
      </c>
      <c r="P3031" s="5">
        <f>(Table1[[#This Row],[Sales Price Per Unit]]-Table1[[#This Row],[Cost per Unit]])*Table1[[#This Row],[Quantity]]</f>
        <v>20.300000000000004</v>
      </c>
    </row>
    <row r="3032" spans="1:16" x14ac:dyDescent="0.25">
      <c r="A3032" s="1">
        <v>41383</v>
      </c>
      <c r="B3032" s="20">
        <f>MONTH(Table1[[#This Row],[Date]])</f>
        <v>4</v>
      </c>
      <c r="C3032" s="20" t="str">
        <f>TEXT(Table1[[#This Row],[Date]],"mmmm")</f>
        <v>kwiecień</v>
      </c>
      <c r="D3032" s="2">
        <v>2057</v>
      </c>
      <c r="E3032" s="2">
        <v>16</v>
      </c>
      <c r="F3032" s="2" t="s">
        <v>15</v>
      </c>
      <c r="G3032" s="2" t="s">
        <v>17</v>
      </c>
      <c r="H3032" s="5">
        <v>27.95</v>
      </c>
      <c r="I3032" s="3">
        <v>0</v>
      </c>
      <c r="J3032" s="5">
        <f>Table1[[#This Row],[Ticket Price Price Per Unit]]*(1-Table1[[#This Row],[Discount Given]])</f>
        <v>27.95</v>
      </c>
      <c r="K3032" s="5">
        <v>15.85</v>
      </c>
      <c r="L3032" s="2">
        <v>4</v>
      </c>
      <c r="M3032" s="2">
        <v>3031</v>
      </c>
      <c r="N3032" s="5">
        <f>Table1[[#This Row],[Sales Price Per Unit]]*Table1[[#This Row],[Quantity]]</f>
        <v>111.8</v>
      </c>
      <c r="O3032" s="5">
        <f>((Table1[[#This Row],[Ticket Price Price Per Unit]]-Table1[[#This Row],[Sales Price Per Unit]]))*Table1[[#This Row],[Quantity]]</f>
        <v>0</v>
      </c>
      <c r="P3032" s="5">
        <f>(Table1[[#This Row],[Sales Price Per Unit]]-Table1[[#This Row],[Cost per Unit]])*Table1[[#This Row],[Quantity]]</f>
        <v>48.4</v>
      </c>
    </row>
    <row r="3033" spans="1:16" x14ac:dyDescent="0.25">
      <c r="A3033" s="1">
        <v>41383</v>
      </c>
      <c r="B3033" s="20">
        <f>MONTH(Table1[[#This Row],[Date]])</f>
        <v>4</v>
      </c>
      <c r="C3033" s="20" t="str">
        <f>TEXT(Table1[[#This Row],[Date]],"mmmm")</f>
        <v>kwiecień</v>
      </c>
      <c r="D3033" s="2">
        <v>2058</v>
      </c>
      <c r="E3033" s="2">
        <v>18</v>
      </c>
      <c r="F3033" s="2" t="s">
        <v>14</v>
      </c>
      <c r="G3033" s="2" t="s">
        <v>17</v>
      </c>
      <c r="H3033" s="5">
        <v>54.95</v>
      </c>
      <c r="I3033" s="3">
        <v>0</v>
      </c>
      <c r="J3033" s="5">
        <f>Table1[[#This Row],[Ticket Price Price Per Unit]]*(1-Table1[[#This Row],[Discount Given]])</f>
        <v>54.95</v>
      </c>
      <c r="K3033" s="5">
        <v>26.65</v>
      </c>
      <c r="L3033" s="2">
        <v>18</v>
      </c>
      <c r="M3033" s="2">
        <v>3026</v>
      </c>
      <c r="N3033" s="5">
        <f>Table1[[#This Row],[Sales Price Per Unit]]*Table1[[#This Row],[Quantity]]</f>
        <v>989.1</v>
      </c>
      <c r="O3033" s="5">
        <f>((Table1[[#This Row],[Ticket Price Price Per Unit]]-Table1[[#This Row],[Sales Price Per Unit]]))*Table1[[#This Row],[Quantity]]</f>
        <v>0</v>
      </c>
      <c r="P3033" s="5">
        <f>(Table1[[#This Row],[Sales Price Per Unit]]-Table1[[#This Row],[Cost per Unit]])*Table1[[#This Row],[Quantity]]</f>
        <v>509.40000000000009</v>
      </c>
    </row>
    <row r="3034" spans="1:16" x14ac:dyDescent="0.25">
      <c r="A3034" s="1">
        <v>41383</v>
      </c>
      <c r="B3034" s="20">
        <f>MONTH(Table1[[#This Row],[Date]])</f>
        <v>4</v>
      </c>
      <c r="C3034" s="20" t="str">
        <f>TEXT(Table1[[#This Row],[Date]],"mmmm")</f>
        <v>kwiecień</v>
      </c>
      <c r="D3034" s="2">
        <v>2059</v>
      </c>
      <c r="E3034" s="2">
        <v>13</v>
      </c>
      <c r="F3034" s="2" t="s">
        <v>15</v>
      </c>
      <c r="G3034" s="2" t="s">
        <v>17</v>
      </c>
      <c r="H3034" s="5">
        <v>26.95</v>
      </c>
      <c r="I3034" s="3">
        <v>0.1</v>
      </c>
      <c r="J3034" s="5">
        <f>Table1[[#This Row],[Ticket Price Price Per Unit]]*(1-Table1[[#This Row],[Discount Given]])</f>
        <v>24.254999999999999</v>
      </c>
      <c r="K3034" s="5">
        <v>13.26</v>
      </c>
      <c r="L3034" s="2">
        <v>4</v>
      </c>
      <c r="M3034" s="2">
        <v>3024</v>
      </c>
      <c r="N3034" s="5">
        <f>Table1[[#This Row],[Sales Price Per Unit]]*Table1[[#This Row],[Quantity]]</f>
        <v>97.02</v>
      </c>
      <c r="O3034" s="5">
        <f>((Table1[[#This Row],[Ticket Price Price Per Unit]]-Table1[[#This Row],[Sales Price Per Unit]]))*Table1[[#This Row],[Quantity]]</f>
        <v>10.780000000000001</v>
      </c>
      <c r="P3034" s="5">
        <f>(Table1[[#This Row],[Sales Price Per Unit]]-Table1[[#This Row],[Cost per Unit]])*Table1[[#This Row],[Quantity]]</f>
        <v>43.98</v>
      </c>
    </row>
    <row r="3035" spans="1:16" x14ac:dyDescent="0.25">
      <c r="A3035" s="1">
        <v>41383</v>
      </c>
      <c r="B3035" s="20">
        <f>MONTH(Table1[[#This Row],[Date]])</f>
        <v>4</v>
      </c>
      <c r="C3035" s="20" t="str">
        <f>TEXT(Table1[[#This Row],[Date]],"mmmm")</f>
        <v>kwiecień</v>
      </c>
      <c r="D3035" s="2">
        <v>2060</v>
      </c>
      <c r="E3035" s="2">
        <v>49</v>
      </c>
      <c r="F3035" s="2" t="s">
        <v>14</v>
      </c>
      <c r="G3035" s="2" t="s">
        <v>17</v>
      </c>
      <c r="H3035" s="5">
        <v>63.95</v>
      </c>
      <c r="I3035" s="3">
        <v>0</v>
      </c>
      <c r="J3035" s="5">
        <f>Table1[[#This Row],[Ticket Price Price Per Unit]]*(1-Table1[[#This Row],[Discount Given]])</f>
        <v>63.95</v>
      </c>
      <c r="K3035" s="5">
        <v>27.1</v>
      </c>
      <c r="L3035" s="2">
        <v>1</v>
      </c>
      <c r="M3035" s="2">
        <v>3016</v>
      </c>
      <c r="N3035" s="5">
        <f>Table1[[#This Row],[Sales Price Per Unit]]*Table1[[#This Row],[Quantity]]</f>
        <v>63.95</v>
      </c>
      <c r="O3035" s="5">
        <f>((Table1[[#This Row],[Ticket Price Price Per Unit]]-Table1[[#This Row],[Sales Price Per Unit]]))*Table1[[#This Row],[Quantity]]</f>
        <v>0</v>
      </c>
      <c r="P3035" s="5">
        <f>(Table1[[#This Row],[Sales Price Per Unit]]-Table1[[#This Row],[Cost per Unit]])*Table1[[#This Row],[Quantity]]</f>
        <v>36.85</v>
      </c>
    </row>
    <row r="3036" spans="1:16" x14ac:dyDescent="0.25">
      <c r="A3036" s="1">
        <v>41383</v>
      </c>
      <c r="B3036" s="20">
        <f>MONTH(Table1[[#This Row],[Date]])</f>
        <v>4</v>
      </c>
      <c r="C3036" s="20" t="str">
        <f>TEXT(Table1[[#This Row],[Date]],"mmmm")</f>
        <v>kwiecień</v>
      </c>
      <c r="D3036" s="2">
        <v>2061</v>
      </c>
      <c r="E3036" s="2">
        <v>37</v>
      </c>
      <c r="F3036" s="2" t="s">
        <v>15</v>
      </c>
      <c r="G3036" s="2" t="s">
        <v>17</v>
      </c>
      <c r="H3036" s="5">
        <v>24.95</v>
      </c>
      <c r="I3036" s="3">
        <v>0</v>
      </c>
      <c r="J3036" s="5">
        <f>Table1[[#This Row],[Ticket Price Price Per Unit]]*(1-Table1[[#This Row],[Discount Given]])</f>
        <v>24.95</v>
      </c>
      <c r="K3036" s="5">
        <v>9.3800000000000008</v>
      </c>
      <c r="L3036" s="2">
        <v>4</v>
      </c>
      <c r="M3036" s="2">
        <v>3013</v>
      </c>
      <c r="N3036" s="5">
        <f>Table1[[#This Row],[Sales Price Per Unit]]*Table1[[#This Row],[Quantity]]</f>
        <v>99.8</v>
      </c>
      <c r="O3036" s="5">
        <f>((Table1[[#This Row],[Ticket Price Price Per Unit]]-Table1[[#This Row],[Sales Price Per Unit]]))*Table1[[#This Row],[Quantity]]</f>
        <v>0</v>
      </c>
      <c r="P3036" s="5">
        <f>(Table1[[#This Row],[Sales Price Per Unit]]-Table1[[#This Row],[Cost per Unit]])*Table1[[#This Row],[Quantity]]</f>
        <v>62.279999999999994</v>
      </c>
    </row>
    <row r="3037" spans="1:16" x14ac:dyDescent="0.25">
      <c r="A3037" s="1">
        <v>41383</v>
      </c>
      <c r="B3037" s="20">
        <f>MONTH(Table1[[#This Row],[Date]])</f>
        <v>4</v>
      </c>
      <c r="C3037" s="20" t="str">
        <f>TEXT(Table1[[#This Row],[Date]],"mmmm")</f>
        <v>kwiecień</v>
      </c>
      <c r="D3037" s="2">
        <v>2062</v>
      </c>
      <c r="E3037" s="2">
        <v>5</v>
      </c>
      <c r="F3037" s="2" t="s">
        <v>14</v>
      </c>
      <c r="G3037" s="2" t="s">
        <v>17</v>
      </c>
      <c r="H3037" s="5">
        <v>24.95</v>
      </c>
      <c r="I3037" s="3">
        <v>0</v>
      </c>
      <c r="J3037" s="5">
        <f>Table1[[#This Row],[Ticket Price Price Per Unit]]*(1-Table1[[#This Row],[Discount Given]])</f>
        <v>24.95</v>
      </c>
      <c r="K3037" s="5">
        <v>12.27</v>
      </c>
      <c r="L3037" s="2">
        <v>4</v>
      </c>
      <c r="M3037" s="2">
        <v>3022</v>
      </c>
      <c r="N3037" s="5">
        <f>Table1[[#This Row],[Sales Price Per Unit]]*Table1[[#This Row],[Quantity]]</f>
        <v>99.8</v>
      </c>
      <c r="O3037" s="5">
        <f>((Table1[[#This Row],[Ticket Price Price Per Unit]]-Table1[[#This Row],[Sales Price Per Unit]]))*Table1[[#This Row],[Quantity]]</f>
        <v>0</v>
      </c>
      <c r="P3037" s="5">
        <f>(Table1[[#This Row],[Sales Price Per Unit]]-Table1[[#This Row],[Cost per Unit]])*Table1[[#This Row],[Quantity]]</f>
        <v>50.72</v>
      </c>
    </row>
    <row r="3038" spans="1:16" x14ac:dyDescent="0.25">
      <c r="A3038" s="1">
        <v>41383</v>
      </c>
      <c r="B3038" s="20">
        <f>MONTH(Table1[[#This Row],[Date]])</f>
        <v>4</v>
      </c>
      <c r="C3038" s="20" t="str">
        <f>TEXT(Table1[[#This Row],[Date]],"mmmm")</f>
        <v>kwiecień</v>
      </c>
      <c r="D3038" s="2">
        <v>2063</v>
      </c>
      <c r="E3038" s="2">
        <v>23</v>
      </c>
      <c r="F3038" s="2" t="s">
        <v>15</v>
      </c>
      <c r="G3038" s="2" t="s">
        <v>17</v>
      </c>
      <c r="H3038" s="5">
        <v>2.95</v>
      </c>
      <c r="I3038" s="3">
        <v>0</v>
      </c>
      <c r="J3038" s="5">
        <f>Table1[[#This Row],[Ticket Price Price Per Unit]]*(1-Table1[[#This Row],[Discount Given]])</f>
        <v>2.95</v>
      </c>
      <c r="K3038" s="5">
        <v>1.68</v>
      </c>
      <c r="L3038" s="2">
        <v>8</v>
      </c>
      <c r="M3038" s="2">
        <v>3020</v>
      </c>
      <c r="N3038" s="5">
        <f>Table1[[#This Row],[Sales Price Per Unit]]*Table1[[#This Row],[Quantity]]</f>
        <v>23.6</v>
      </c>
      <c r="O3038" s="5">
        <f>((Table1[[#This Row],[Ticket Price Price Per Unit]]-Table1[[#This Row],[Sales Price Per Unit]]))*Table1[[#This Row],[Quantity]]</f>
        <v>0</v>
      </c>
      <c r="P3038" s="5">
        <f>(Table1[[#This Row],[Sales Price Per Unit]]-Table1[[#This Row],[Cost per Unit]])*Table1[[#This Row],[Quantity]]</f>
        <v>10.160000000000002</v>
      </c>
    </row>
    <row r="3039" spans="1:16" x14ac:dyDescent="0.25">
      <c r="A3039" s="1">
        <v>41383</v>
      </c>
      <c r="B3039" s="20">
        <f>MONTH(Table1[[#This Row],[Date]])</f>
        <v>4</v>
      </c>
      <c r="C3039" s="20" t="str">
        <f>TEXT(Table1[[#This Row],[Date]],"mmmm")</f>
        <v>kwiecień</v>
      </c>
      <c r="D3039" s="2">
        <v>2063</v>
      </c>
      <c r="E3039" s="2">
        <v>27</v>
      </c>
      <c r="F3039" s="2" t="s">
        <v>15</v>
      </c>
      <c r="G3039" s="2" t="s">
        <v>17</v>
      </c>
      <c r="H3039" s="5">
        <v>4.95</v>
      </c>
      <c r="I3039" s="3">
        <v>0</v>
      </c>
      <c r="J3039" s="5">
        <f>Table1[[#This Row],[Ticket Price Price Per Unit]]*(1-Table1[[#This Row],[Discount Given]])</f>
        <v>4.95</v>
      </c>
      <c r="K3039" s="5">
        <v>1.82</v>
      </c>
      <c r="L3039" s="2">
        <v>1</v>
      </c>
      <c r="M3039" s="2">
        <v>3020</v>
      </c>
      <c r="N3039" s="5">
        <f>Table1[[#This Row],[Sales Price Per Unit]]*Table1[[#This Row],[Quantity]]</f>
        <v>4.95</v>
      </c>
      <c r="O3039" s="5">
        <f>((Table1[[#This Row],[Ticket Price Price Per Unit]]-Table1[[#This Row],[Sales Price Per Unit]]))*Table1[[#This Row],[Quantity]]</f>
        <v>0</v>
      </c>
      <c r="P3039" s="5">
        <f>(Table1[[#This Row],[Sales Price Per Unit]]-Table1[[#This Row],[Cost per Unit]])*Table1[[#This Row],[Quantity]]</f>
        <v>3.13</v>
      </c>
    </row>
    <row r="3040" spans="1:16" x14ac:dyDescent="0.25">
      <c r="A3040" s="1">
        <v>41383</v>
      </c>
      <c r="B3040" s="20">
        <f>MONTH(Table1[[#This Row],[Date]])</f>
        <v>4</v>
      </c>
      <c r="C3040" s="20" t="str">
        <f>TEXT(Table1[[#This Row],[Date]],"mmmm")</f>
        <v>kwiecień</v>
      </c>
      <c r="D3040" s="2">
        <v>2064</v>
      </c>
      <c r="E3040" s="2">
        <v>29</v>
      </c>
      <c r="F3040" s="2" t="s">
        <v>15</v>
      </c>
      <c r="G3040" s="2" t="s">
        <v>17</v>
      </c>
      <c r="H3040" s="5">
        <v>40.950000000000003</v>
      </c>
      <c r="I3040" s="3">
        <v>0.1</v>
      </c>
      <c r="J3040" s="5">
        <f>Table1[[#This Row],[Ticket Price Price Per Unit]]*(1-Table1[[#This Row],[Discount Given]])</f>
        <v>36.855000000000004</v>
      </c>
      <c r="K3040" s="5">
        <v>15.51</v>
      </c>
      <c r="L3040" s="2">
        <v>6</v>
      </c>
      <c r="M3040" s="2">
        <v>3011</v>
      </c>
      <c r="N3040" s="5">
        <f>Table1[[#This Row],[Sales Price Per Unit]]*Table1[[#This Row],[Quantity]]</f>
        <v>221.13000000000002</v>
      </c>
      <c r="O3040" s="5">
        <f>((Table1[[#This Row],[Ticket Price Price Per Unit]]-Table1[[#This Row],[Sales Price Per Unit]]))*Table1[[#This Row],[Quantity]]</f>
        <v>24.569999999999993</v>
      </c>
      <c r="P3040" s="5">
        <f>(Table1[[#This Row],[Sales Price Per Unit]]-Table1[[#This Row],[Cost per Unit]])*Table1[[#This Row],[Quantity]]</f>
        <v>128.07000000000005</v>
      </c>
    </row>
    <row r="3041" spans="1:16" x14ac:dyDescent="0.25">
      <c r="A3041" s="1">
        <v>41383</v>
      </c>
      <c r="B3041" s="20">
        <f>MONTH(Table1[[#This Row],[Date]])</f>
        <v>4</v>
      </c>
      <c r="C3041" s="20" t="str">
        <f>TEXT(Table1[[#This Row],[Date]],"mmmm")</f>
        <v>kwiecień</v>
      </c>
      <c r="D3041" s="2">
        <v>2065</v>
      </c>
      <c r="E3041" s="2">
        <v>48</v>
      </c>
      <c r="F3041" s="2" t="s">
        <v>14</v>
      </c>
      <c r="G3041" s="2" t="s">
        <v>17</v>
      </c>
      <c r="H3041" s="5">
        <v>3.95</v>
      </c>
      <c r="I3041" s="3">
        <v>0.1</v>
      </c>
      <c r="J3041" s="5">
        <f>Table1[[#This Row],[Ticket Price Price Per Unit]]*(1-Table1[[#This Row],[Discount Given]])</f>
        <v>3.5550000000000002</v>
      </c>
      <c r="K3041" s="5">
        <v>1.43</v>
      </c>
      <c r="L3041" s="2">
        <v>31</v>
      </c>
      <c r="M3041" s="2">
        <v>3030</v>
      </c>
      <c r="N3041" s="5">
        <f>Table1[[#This Row],[Sales Price Per Unit]]*Table1[[#This Row],[Quantity]]</f>
        <v>110.205</v>
      </c>
      <c r="O3041" s="5">
        <f>((Table1[[#This Row],[Ticket Price Price Per Unit]]-Table1[[#This Row],[Sales Price Per Unit]]))*Table1[[#This Row],[Quantity]]</f>
        <v>12.245000000000001</v>
      </c>
      <c r="P3041" s="5">
        <f>(Table1[[#This Row],[Sales Price Per Unit]]-Table1[[#This Row],[Cost per Unit]])*Table1[[#This Row],[Quantity]]</f>
        <v>65.875</v>
      </c>
    </row>
    <row r="3042" spans="1:16" x14ac:dyDescent="0.25">
      <c r="A3042" s="1">
        <v>41383</v>
      </c>
      <c r="B3042" s="20">
        <f>MONTH(Table1[[#This Row],[Date]])</f>
        <v>4</v>
      </c>
      <c r="C3042" s="20" t="str">
        <f>TEXT(Table1[[#This Row],[Date]],"mmmm")</f>
        <v>kwiecień</v>
      </c>
      <c r="D3042" s="2">
        <v>2066</v>
      </c>
      <c r="E3042" s="2">
        <v>1</v>
      </c>
      <c r="F3042" s="2" t="s">
        <v>15</v>
      </c>
      <c r="G3042" s="2" t="s">
        <v>17</v>
      </c>
      <c r="H3042" s="5">
        <v>43.95</v>
      </c>
      <c r="I3042" s="3">
        <v>0</v>
      </c>
      <c r="J3042" s="5">
        <f>Table1[[#This Row],[Ticket Price Price Per Unit]]*(1-Table1[[#This Row],[Discount Given]])</f>
        <v>43.95</v>
      </c>
      <c r="K3042" s="5">
        <v>25.6</v>
      </c>
      <c r="L3042" s="2">
        <v>10</v>
      </c>
      <c r="M3042" s="2">
        <v>3025</v>
      </c>
      <c r="N3042" s="5">
        <f>Table1[[#This Row],[Sales Price Per Unit]]*Table1[[#This Row],[Quantity]]</f>
        <v>439.5</v>
      </c>
      <c r="O3042" s="5">
        <f>((Table1[[#This Row],[Ticket Price Price Per Unit]]-Table1[[#This Row],[Sales Price Per Unit]]))*Table1[[#This Row],[Quantity]]</f>
        <v>0</v>
      </c>
      <c r="P3042" s="5">
        <f>(Table1[[#This Row],[Sales Price Per Unit]]-Table1[[#This Row],[Cost per Unit]])*Table1[[#This Row],[Quantity]]</f>
        <v>183.5</v>
      </c>
    </row>
    <row r="3043" spans="1:16" x14ac:dyDescent="0.25">
      <c r="A3043" s="1">
        <v>41383</v>
      </c>
      <c r="B3043" s="20">
        <f>MONTH(Table1[[#This Row],[Date]])</f>
        <v>4</v>
      </c>
      <c r="C3043" s="20" t="str">
        <f>TEXT(Table1[[#This Row],[Date]],"mmmm")</f>
        <v>kwiecień</v>
      </c>
      <c r="D3043" s="2">
        <v>2067</v>
      </c>
      <c r="E3043" s="2">
        <v>30</v>
      </c>
      <c r="F3043" s="2" t="s">
        <v>14</v>
      </c>
      <c r="G3043" s="2" t="s">
        <v>17</v>
      </c>
      <c r="H3043" s="5">
        <v>10.95</v>
      </c>
      <c r="I3043" s="3">
        <v>0</v>
      </c>
      <c r="J3043" s="5">
        <f>Table1[[#This Row],[Ticket Price Price Per Unit]]*(1-Table1[[#This Row],[Discount Given]])</f>
        <v>10.95</v>
      </c>
      <c r="K3043" s="5">
        <v>4.8</v>
      </c>
      <c r="L3043" s="2">
        <v>32</v>
      </c>
      <c r="M3043" s="2">
        <v>3033</v>
      </c>
      <c r="N3043" s="5">
        <f>Table1[[#This Row],[Sales Price Per Unit]]*Table1[[#This Row],[Quantity]]</f>
        <v>350.4</v>
      </c>
      <c r="O3043" s="5">
        <f>((Table1[[#This Row],[Ticket Price Price Per Unit]]-Table1[[#This Row],[Sales Price Per Unit]]))*Table1[[#This Row],[Quantity]]</f>
        <v>0</v>
      </c>
      <c r="P3043" s="5">
        <f>(Table1[[#This Row],[Sales Price Per Unit]]-Table1[[#This Row],[Cost per Unit]])*Table1[[#This Row],[Quantity]]</f>
        <v>196.79999999999998</v>
      </c>
    </row>
    <row r="3044" spans="1:16" x14ac:dyDescent="0.25">
      <c r="A3044" s="1">
        <v>41383</v>
      </c>
      <c r="B3044" s="20">
        <f>MONTH(Table1[[#This Row],[Date]])</f>
        <v>4</v>
      </c>
      <c r="C3044" s="20" t="str">
        <f>TEXT(Table1[[#This Row],[Date]],"mmmm")</f>
        <v>kwiecień</v>
      </c>
      <c r="D3044" s="2">
        <v>2067</v>
      </c>
      <c r="E3044" s="2">
        <v>15</v>
      </c>
      <c r="F3044" s="2" t="s">
        <v>14</v>
      </c>
      <c r="G3044" s="2" t="s">
        <v>17</v>
      </c>
      <c r="H3044" s="5">
        <v>28.95</v>
      </c>
      <c r="I3044" s="3">
        <v>0</v>
      </c>
      <c r="J3044" s="5">
        <f>Table1[[#This Row],[Ticket Price Price Per Unit]]*(1-Table1[[#This Row],[Discount Given]])</f>
        <v>28.95</v>
      </c>
      <c r="K3044" s="5">
        <v>17.53</v>
      </c>
      <c r="L3044" s="2">
        <v>1</v>
      </c>
      <c r="M3044" s="2">
        <v>3033</v>
      </c>
      <c r="N3044" s="5">
        <f>Table1[[#This Row],[Sales Price Per Unit]]*Table1[[#This Row],[Quantity]]</f>
        <v>28.95</v>
      </c>
      <c r="O3044" s="5">
        <f>((Table1[[#This Row],[Ticket Price Price Per Unit]]-Table1[[#This Row],[Sales Price Per Unit]]))*Table1[[#This Row],[Quantity]]</f>
        <v>0</v>
      </c>
      <c r="P3044" s="5">
        <f>(Table1[[#This Row],[Sales Price Per Unit]]-Table1[[#This Row],[Cost per Unit]])*Table1[[#This Row],[Quantity]]</f>
        <v>11.419999999999998</v>
      </c>
    </row>
    <row r="3045" spans="1:16" x14ac:dyDescent="0.25">
      <c r="A3045" s="1">
        <v>41383</v>
      </c>
      <c r="B3045" s="20">
        <f>MONTH(Table1[[#This Row],[Date]])</f>
        <v>4</v>
      </c>
      <c r="C3045" s="20" t="str">
        <f>TEXT(Table1[[#This Row],[Date]],"mmmm")</f>
        <v>kwiecień</v>
      </c>
      <c r="D3045" s="2">
        <v>2068</v>
      </c>
      <c r="E3045" s="2">
        <v>9</v>
      </c>
      <c r="F3045" s="2" t="s">
        <v>15</v>
      </c>
      <c r="G3045" s="2" t="s">
        <v>17</v>
      </c>
      <c r="H3045" s="5">
        <v>48.95</v>
      </c>
      <c r="I3045" s="3">
        <v>0</v>
      </c>
      <c r="J3045" s="5">
        <f>Table1[[#This Row],[Ticket Price Price Per Unit]]*(1-Table1[[#This Row],[Discount Given]])</f>
        <v>48.95</v>
      </c>
      <c r="K3045" s="5">
        <v>24.52</v>
      </c>
      <c r="L3045" s="2">
        <v>17</v>
      </c>
      <c r="M3045" s="2">
        <v>3014</v>
      </c>
      <c r="N3045" s="5">
        <f>Table1[[#This Row],[Sales Price Per Unit]]*Table1[[#This Row],[Quantity]]</f>
        <v>832.15000000000009</v>
      </c>
      <c r="O3045" s="5">
        <f>((Table1[[#This Row],[Ticket Price Price Per Unit]]-Table1[[#This Row],[Sales Price Per Unit]]))*Table1[[#This Row],[Quantity]]</f>
        <v>0</v>
      </c>
      <c r="P3045" s="5">
        <f>(Table1[[#This Row],[Sales Price Per Unit]]-Table1[[#This Row],[Cost per Unit]])*Table1[[#This Row],[Quantity]]</f>
        <v>415.31000000000006</v>
      </c>
    </row>
    <row r="3046" spans="1:16" x14ac:dyDescent="0.25">
      <c r="A3046" s="1">
        <v>41383</v>
      </c>
      <c r="B3046" s="20">
        <f>MONTH(Table1[[#This Row],[Date]])</f>
        <v>4</v>
      </c>
      <c r="C3046" s="20" t="str">
        <f>TEXT(Table1[[#This Row],[Date]],"mmmm")</f>
        <v>kwiecień</v>
      </c>
      <c r="D3046" s="2">
        <v>2069</v>
      </c>
      <c r="E3046" s="2">
        <v>39</v>
      </c>
      <c r="F3046" s="2" t="s">
        <v>14</v>
      </c>
      <c r="G3046" s="2" t="s">
        <v>17</v>
      </c>
      <c r="H3046" s="5">
        <v>26.95</v>
      </c>
      <c r="I3046" s="3">
        <v>0.1</v>
      </c>
      <c r="J3046" s="5">
        <f>Table1[[#This Row],[Ticket Price Price Per Unit]]*(1-Table1[[#This Row],[Discount Given]])</f>
        <v>24.254999999999999</v>
      </c>
      <c r="K3046" s="5">
        <v>12.24</v>
      </c>
      <c r="L3046" s="2">
        <v>9</v>
      </c>
      <c r="M3046" s="2">
        <v>3020</v>
      </c>
      <c r="N3046" s="5">
        <f>Table1[[#This Row],[Sales Price Per Unit]]*Table1[[#This Row],[Quantity]]</f>
        <v>218.29499999999999</v>
      </c>
      <c r="O3046" s="5">
        <f>((Table1[[#This Row],[Ticket Price Price Per Unit]]-Table1[[#This Row],[Sales Price Per Unit]]))*Table1[[#This Row],[Quantity]]</f>
        <v>24.255000000000003</v>
      </c>
      <c r="P3046" s="5">
        <f>(Table1[[#This Row],[Sales Price Per Unit]]-Table1[[#This Row],[Cost per Unit]])*Table1[[#This Row],[Quantity]]</f>
        <v>108.13499999999999</v>
      </c>
    </row>
    <row r="3047" spans="1:16" x14ac:dyDescent="0.25">
      <c r="A3047" s="1">
        <v>41383</v>
      </c>
      <c r="B3047" s="20">
        <f>MONTH(Table1[[#This Row],[Date]])</f>
        <v>4</v>
      </c>
      <c r="C3047" s="20" t="str">
        <f>TEXT(Table1[[#This Row],[Date]],"mmmm")</f>
        <v>kwiecień</v>
      </c>
      <c r="D3047" s="2">
        <v>2070</v>
      </c>
      <c r="E3047" s="2">
        <v>22</v>
      </c>
      <c r="F3047" s="2" t="s">
        <v>15</v>
      </c>
      <c r="G3047" s="2" t="s">
        <v>17</v>
      </c>
      <c r="H3047" s="5">
        <v>0.95</v>
      </c>
      <c r="I3047" s="3">
        <v>0</v>
      </c>
      <c r="J3047" s="5">
        <f>Table1[[#This Row],[Ticket Price Price Per Unit]]*(1-Table1[[#This Row],[Discount Given]])</f>
        <v>0.95</v>
      </c>
      <c r="K3047" s="5">
        <v>0.56999999999999995</v>
      </c>
      <c r="L3047" s="2">
        <v>1</v>
      </c>
      <c r="M3047" s="2">
        <v>3021</v>
      </c>
      <c r="N3047" s="5">
        <f>Table1[[#This Row],[Sales Price Per Unit]]*Table1[[#This Row],[Quantity]]</f>
        <v>0.95</v>
      </c>
      <c r="O3047" s="5">
        <f>((Table1[[#This Row],[Ticket Price Price Per Unit]]-Table1[[#This Row],[Sales Price Per Unit]]))*Table1[[#This Row],[Quantity]]</f>
        <v>0</v>
      </c>
      <c r="P3047" s="5">
        <f>(Table1[[#This Row],[Sales Price Per Unit]]-Table1[[#This Row],[Cost per Unit]])*Table1[[#This Row],[Quantity]]</f>
        <v>0.38</v>
      </c>
    </row>
    <row r="3048" spans="1:16" x14ac:dyDescent="0.25">
      <c r="A3048" s="1">
        <v>41383</v>
      </c>
      <c r="B3048" s="20">
        <f>MONTH(Table1[[#This Row],[Date]])</f>
        <v>4</v>
      </c>
      <c r="C3048" s="20" t="str">
        <f>TEXT(Table1[[#This Row],[Date]],"mmmm")</f>
        <v>kwiecień</v>
      </c>
      <c r="D3048" s="2">
        <v>2071</v>
      </c>
      <c r="E3048" s="2">
        <v>42</v>
      </c>
      <c r="F3048" s="2" t="s">
        <v>14</v>
      </c>
      <c r="G3048" s="2" t="s">
        <v>17</v>
      </c>
      <c r="H3048" s="5">
        <v>35.950000000000003</v>
      </c>
      <c r="I3048" s="3">
        <v>0</v>
      </c>
      <c r="J3048" s="5">
        <f>Table1[[#This Row],[Ticket Price Price Per Unit]]*(1-Table1[[#This Row],[Discount Given]])</f>
        <v>35.950000000000003</v>
      </c>
      <c r="K3048" s="5">
        <v>20.25</v>
      </c>
      <c r="L3048" s="2">
        <v>1</v>
      </c>
      <c r="M3048" s="2">
        <v>3032</v>
      </c>
      <c r="N3048" s="5">
        <f>Table1[[#This Row],[Sales Price Per Unit]]*Table1[[#This Row],[Quantity]]</f>
        <v>35.950000000000003</v>
      </c>
      <c r="O3048" s="5">
        <f>((Table1[[#This Row],[Ticket Price Price Per Unit]]-Table1[[#This Row],[Sales Price Per Unit]]))*Table1[[#This Row],[Quantity]]</f>
        <v>0</v>
      </c>
      <c r="P3048" s="5">
        <f>(Table1[[#This Row],[Sales Price Per Unit]]-Table1[[#This Row],[Cost per Unit]])*Table1[[#This Row],[Quantity]]</f>
        <v>15.700000000000003</v>
      </c>
    </row>
    <row r="3049" spans="1:16" x14ac:dyDescent="0.25">
      <c r="A3049" s="1">
        <v>41383</v>
      </c>
      <c r="B3049" s="20">
        <f>MONTH(Table1[[#This Row],[Date]])</f>
        <v>4</v>
      </c>
      <c r="C3049" s="20" t="str">
        <f>TEXT(Table1[[#This Row],[Date]],"mmmm")</f>
        <v>kwiecień</v>
      </c>
      <c r="D3049" s="2">
        <v>2071</v>
      </c>
      <c r="E3049" s="2">
        <v>41</v>
      </c>
      <c r="F3049" s="2" t="s">
        <v>14</v>
      </c>
      <c r="G3049" s="2" t="s">
        <v>17</v>
      </c>
      <c r="H3049" s="5">
        <v>18.95</v>
      </c>
      <c r="I3049" s="3">
        <v>0.1</v>
      </c>
      <c r="J3049" s="5">
        <f>Table1[[#This Row],[Ticket Price Price Per Unit]]*(1-Table1[[#This Row],[Discount Given]])</f>
        <v>17.055</v>
      </c>
      <c r="K3049" s="5">
        <v>9.98</v>
      </c>
      <c r="L3049" s="2">
        <v>17</v>
      </c>
      <c r="M3049" s="2">
        <v>3032</v>
      </c>
      <c r="N3049" s="5">
        <f>Table1[[#This Row],[Sales Price Per Unit]]*Table1[[#This Row],[Quantity]]</f>
        <v>289.935</v>
      </c>
      <c r="O3049" s="5">
        <f>((Table1[[#This Row],[Ticket Price Price Per Unit]]-Table1[[#This Row],[Sales Price Per Unit]]))*Table1[[#This Row],[Quantity]]</f>
        <v>32.214999999999989</v>
      </c>
      <c r="P3049" s="5">
        <f>(Table1[[#This Row],[Sales Price Per Unit]]-Table1[[#This Row],[Cost per Unit]])*Table1[[#This Row],[Quantity]]</f>
        <v>120.27499999999999</v>
      </c>
    </row>
    <row r="3050" spans="1:16" x14ac:dyDescent="0.25">
      <c r="A3050" s="1">
        <v>41384</v>
      </c>
      <c r="B3050" s="20">
        <f>MONTH(Table1[[#This Row],[Date]])</f>
        <v>4</v>
      </c>
      <c r="C3050" s="20" t="str">
        <f>TEXT(Table1[[#This Row],[Date]],"mmmm")</f>
        <v>kwiecień</v>
      </c>
      <c r="D3050" s="2">
        <v>2072</v>
      </c>
      <c r="E3050" s="2">
        <v>7</v>
      </c>
      <c r="F3050" s="2" t="s">
        <v>16</v>
      </c>
      <c r="G3050" s="2" t="s">
        <v>13</v>
      </c>
      <c r="H3050" s="5">
        <v>20.95</v>
      </c>
      <c r="I3050" s="3">
        <v>0</v>
      </c>
      <c r="J3050" s="5">
        <f>Table1[[#This Row],[Ticket Price Price Per Unit]]*(1-Table1[[#This Row],[Discount Given]])</f>
        <v>20.95</v>
      </c>
      <c r="K3050" s="5">
        <v>10.039999999999999</v>
      </c>
      <c r="L3050" s="2">
        <v>30</v>
      </c>
      <c r="M3050" s="2">
        <v>3027</v>
      </c>
      <c r="N3050" s="5">
        <f>Table1[[#This Row],[Sales Price Per Unit]]*Table1[[#This Row],[Quantity]]</f>
        <v>628.5</v>
      </c>
      <c r="O3050" s="5">
        <f>((Table1[[#This Row],[Ticket Price Price Per Unit]]-Table1[[#This Row],[Sales Price Per Unit]]))*Table1[[#This Row],[Quantity]]</f>
        <v>0</v>
      </c>
      <c r="P3050" s="5">
        <f>(Table1[[#This Row],[Sales Price Per Unit]]-Table1[[#This Row],[Cost per Unit]])*Table1[[#This Row],[Quantity]]</f>
        <v>327.3</v>
      </c>
    </row>
    <row r="3051" spans="1:16" x14ac:dyDescent="0.25">
      <c r="A3051" s="1">
        <v>41384</v>
      </c>
      <c r="B3051" s="20">
        <f>MONTH(Table1[[#This Row],[Date]])</f>
        <v>4</v>
      </c>
      <c r="C3051" s="20" t="str">
        <f>TEXT(Table1[[#This Row],[Date]],"mmmm")</f>
        <v>kwiecień</v>
      </c>
      <c r="D3051" s="2">
        <v>2073</v>
      </c>
      <c r="E3051" s="2">
        <v>31</v>
      </c>
      <c r="F3051" s="2" t="s">
        <v>18</v>
      </c>
      <c r="G3051" s="2" t="s">
        <v>13</v>
      </c>
      <c r="H3051" s="5">
        <v>0.95</v>
      </c>
      <c r="I3051" s="3">
        <v>0</v>
      </c>
      <c r="J3051" s="5">
        <f>Table1[[#This Row],[Ticket Price Price Per Unit]]*(1-Table1[[#This Row],[Discount Given]])</f>
        <v>0.95</v>
      </c>
      <c r="K3051" s="5">
        <v>0.34</v>
      </c>
      <c r="L3051" s="2">
        <v>16</v>
      </c>
      <c r="M3051" s="2">
        <v>3025</v>
      </c>
      <c r="N3051" s="5">
        <f>Table1[[#This Row],[Sales Price Per Unit]]*Table1[[#This Row],[Quantity]]</f>
        <v>15.2</v>
      </c>
      <c r="O3051" s="5">
        <f>((Table1[[#This Row],[Ticket Price Price Per Unit]]-Table1[[#This Row],[Sales Price Per Unit]]))*Table1[[#This Row],[Quantity]]</f>
        <v>0</v>
      </c>
      <c r="P3051" s="5">
        <f>(Table1[[#This Row],[Sales Price Per Unit]]-Table1[[#This Row],[Cost per Unit]])*Table1[[#This Row],[Quantity]]</f>
        <v>9.759999999999998</v>
      </c>
    </row>
    <row r="3052" spans="1:16" x14ac:dyDescent="0.25">
      <c r="A3052" s="1">
        <v>41385</v>
      </c>
      <c r="B3052" s="20">
        <f>MONTH(Table1[[#This Row],[Date]])</f>
        <v>4</v>
      </c>
      <c r="C3052" s="20" t="str">
        <f>TEXT(Table1[[#This Row],[Date]],"mmmm")</f>
        <v>kwiecień</v>
      </c>
      <c r="D3052" s="2">
        <v>2074</v>
      </c>
      <c r="E3052" s="2">
        <v>30</v>
      </c>
      <c r="F3052" s="2" t="s">
        <v>16</v>
      </c>
      <c r="G3052" s="2" t="s">
        <v>13</v>
      </c>
      <c r="H3052" s="5">
        <v>10.95</v>
      </c>
      <c r="I3052" s="3">
        <v>0</v>
      </c>
      <c r="J3052" s="5">
        <f>Table1[[#This Row],[Ticket Price Price Per Unit]]*(1-Table1[[#This Row],[Discount Given]])</f>
        <v>10.95</v>
      </c>
      <c r="K3052" s="5">
        <v>4.8</v>
      </c>
      <c r="L3052" s="2">
        <v>6</v>
      </c>
      <c r="M3052" s="2">
        <v>3015</v>
      </c>
      <c r="N3052" s="5">
        <f>Table1[[#This Row],[Sales Price Per Unit]]*Table1[[#This Row],[Quantity]]</f>
        <v>65.699999999999989</v>
      </c>
      <c r="O3052" s="5">
        <f>((Table1[[#This Row],[Ticket Price Price Per Unit]]-Table1[[#This Row],[Sales Price Per Unit]]))*Table1[[#This Row],[Quantity]]</f>
        <v>0</v>
      </c>
      <c r="P3052" s="5">
        <f>(Table1[[#This Row],[Sales Price Per Unit]]-Table1[[#This Row],[Cost per Unit]])*Table1[[#This Row],[Quantity]]</f>
        <v>36.9</v>
      </c>
    </row>
    <row r="3053" spans="1:16" x14ac:dyDescent="0.25">
      <c r="A3053" s="1">
        <v>41385</v>
      </c>
      <c r="B3053" s="20">
        <f>MONTH(Table1[[#This Row],[Date]])</f>
        <v>4</v>
      </c>
      <c r="C3053" s="20" t="str">
        <f>TEXT(Table1[[#This Row],[Date]],"mmmm")</f>
        <v>kwiecień</v>
      </c>
      <c r="D3053" s="2">
        <v>2075</v>
      </c>
      <c r="E3053" s="2">
        <v>47</v>
      </c>
      <c r="F3053" s="2" t="s">
        <v>12</v>
      </c>
      <c r="G3053" s="2" t="s">
        <v>13</v>
      </c>
      <c r="H3053" s="5">
        <v>28.95</v>
      </c>
      <c r="I3053" s="3">
        <v>0.1</v>
      </c>
      <c r="J3053" s="5">
        <f>Table1[[#This Row],[Ticket Price Price Per Unit]]*(1-Table1[[#This Row],[Discount Given]])</f>
        <v>26.055</v>
      </c>
      <c r="K3053" s="5">
        <v>8.86</v>
      </c>
      <c r="L3053" s="2">
        <v>21</v>
      </c>
      <c r="M3053" s="2">
        <v>3026</v>
      </c>
      <c r="N3053" s="5">
        <f>Table1[[#This Row],[Sales Price Per Unit]]*Table1[[#This Row],[Quantity]]</f>
        <v>547.15499999999997</v>
      </c>
      <c r="O3053" s="5">
        <f>((Table1[[#This Row],[Ticket Price Price Per Unit]]-Table1[[#This Row],[Sales Price Per Unit]]))*Table1[[#This Row],[Quantity]]</f>
        <v>60.794999999999987</v>
      </c>
      <c r="P3053" s="5">
        <f>(Table1[[#This Row],[Sales Price Per Unit]]-Table1[[#This Row],[Cost per Unit]])*Table1[[#This Row],[Quantity]]</f>
        <v>361.09500000000003</v>
      </c>
    </row>
    <row r="3054" spans="1:16" x14ac:dyDescent="0.25">
      <c r="A3054" s="1">
        <v>41386</v>
      </c>
      <c r="B3054" s="20">
        <f>MONTH(Table1[[#This Row],[Date]])</f>
        <v>4</v>
      </c>
      <c r="C3054" s="20" t="str">
        <f>TEXT(Table1[[#This Row],[Date]],"mmmm")</f>
        <v>kwiecień</v>
      </c>
      <c r="D3054" s="2">
        <v>2076</v>
      </c>
      <c r="E3054" s="2">
        <v>45</v>
      </c>
      <c r="F3054" s="2" t="s">
        <v>14</v>
      </c>
      <c r="G3054" s="2" t="s">
        <v>13</v>
      </c>
      <c r="H3054" s="5">
        <v>38.950000000000003</v>
      </c>
      <c r="I3054" s="3">
        <v>0</v>
      </c>
      <c r="J3054" s="5">
        <f>Table1[[#This Row],[Ticket Price Price Per Unit]]*(1-Table1[[#This Row],[Discount Given]])</f>
        <v>38.950000000000003</v>
      </c>
      <c r="K3054" s="5">
        <v>22.33</v>
      </c>
      <c r="L3054" s="2">
        <v>2</v>
      </c>
      <c r="M3054" s="2">
        <v>3016</v>
      </c>
      <c r="N3054" s="5">
        <f>Table1[[#This Row],[Sales Price Per Unit]]*Table1[[#This Row],[Quantity]]</f>
        <v>77.900000000000006</v>
      </c>
      <c r="O3054" s="5">
        <f>((Table1[[#This Row],[Ticket Price Price Per Unit]]-Table1[[#This Row],[Sales Price Per Unit]]))*Table1[[#This Row],[Quantity]]</f>
        <v>0</v>
      </c>
      <c r="P3054" s="5">
        <f>(Table1[[#This Row],[Sales Price Per Unit]]-Table1[[#This Row],[Cost per Unit]])*Table1[[#This Row],[Quantity]]</f>
        <v>33.240000000000009</v>
      </c>
    </row>
    <row r="3055" spans="1:16" x14ac:dyDescent="0.25">
      <c r="A3055" s="1">
        <v>41386</v>
      </c>
      <c r="B3055" s="20">
        <f>MONTH(Table1[[#This Row],[Date]])</f>
        <v>4</v>
      </c>
      <c r="C3055" s="20" t="str">
        <f>TEXT(Table1[[#This Row],[Date]],"mmmm")</f>
        <v>kwiecień</v>
      </c>
      <c r="D3055" s="2">
        <v>2077</v>
      </c>
      <c r="E3055" s="2">
        <v>42</v>
      </c>
      <c r="F3055" s="2" t="s">
        <v>12</v>
      </c>
      <c r="G3055" s="2" t="s">
        <v>13</v>
      </c>
      <c r="H3055" s="5">
        <v>35.950000000000003</v>
      </c>
      <c r="I3055" s="3">
        <v>0</v>
      </c>
      <c r="J3055" s="5">
        <f>Table1[[#This Row],[Ticket Price Price Per Unit]]*(1-Table1[[#This Row],[Discount Given]])</f>
        <v>35.950000000000003</v>
      </c>
      <c r="K3055" s="5">
        <v>20.25</v>
      </c>
      <c r="L3055" s="2">
        <v>2</v>
      </c>
      <c r="M3055" s="2">
        <v>3030</v>
      </c>
      <c r="N3055" s="5">
        <f>Table1[[#This Row],[Sales Price Per Unit]]*Table1[[#This Row],[Quantity]]</f>
        <v>71.900000000000006</v>
      </c>
      <c r="O3055" s="5">
        <f>((Table1[[#This Row],[Ticket Price Price Per Unit]]-Table1[[#This Row],[Sales Price Per Unit]]))*Table1[[#This Row],[Quantity]]</f>
        <v>0</v>
      </c>
      <c r="P3055" s="5">
        <f>(Table1[[#This Row],[Sales Price Per Unit]]-Table1[[#This Row],[Cost per Unit]])*Table1[[#This Row],[Quantity]]</f>
        <v>31.400000000000006</v>
      </c>
    </row>
    <row r="3056" spans="1:16" hidden="1" x14ac:dyDescent="0.25">
      <c r="A3056" s="1">
        <v>41386</v>
      </c>
      <c r="B3056" s="20">
        <f>MONTH(Table1[[#This Row],[Date]])</f>
        <v>4</v>
      </c>
      <c r="C3056" s="20" t="str">
        <f>TEXT(Table1[[#This Row],[Date]],"mmmm")</f>
        <v>kwiecień</v>
      </c>
      <c r="D3056" s="2">
        <v>2078</v>
      </c>
      <c r="E3056" s="2">
        <v>39</v>
      </c>
      <c r="F3056" s="2" t="s">
        <v>15</v>
      </c>
      <c r="G3056" s="2" t="s">
        <v>13</v>
      </c>
      <c r="H3056" s="5">
        <v>26.95</v>
      </c>
      <c r="I3056" s="3">
        <v>0</v>
      </c>
      <c r="J3056" s="5">
        <f>Table1[[#This Row],[Ticket Price Price Per Unit]]*(1-Table1[[#This Row],[Discount Given]])</f>
        <v>26.95</v>
      </c>
      <c r="K3056" s="5">
        <v>12.24</v>
      </c>
      <c r="L3056" s="2">
        <v>31</v>
      </c>
      <c r="M3056" s="2">
        <v>3019</v>
      </c>
      <c r="N3056" s="5">
        <f>Table1[[#This Row],[Sales Price Per Unit]]*Table1[[#This Row],[Quantity]]</f>
        <v>835.44999999999993</v>
      </c>
      <c r="O3056" s="5">
        <f>((Table1[[#This Row],[Ticket Price Price Per Unit]]-Table1[[#This Row],[Sales Price Per Unit]]))*Table1[[#This Row],[Quantity]]</f>
        <v>0</v>
      </c>
      <c r="P3056" s="5">
        <f>(Table1[[#This Row],[Sales Price Per Unit]]-Table1[[#This Row],[Cost per Unit]])*Table1[[#This Row],[Quantity]]</f>
        <v>456.01</v>
      </c>
    </row>
    <row r="3057" spans="1:16" x14ac:dyDescent="0.25">
      <c r="A3057" s="1">
        <v>41386</v>
      </c>
      <c r="B3057" s="20">
        <f>MONTH(Table1[[#This Row],[Date]])</f>
        <v>4</v>
      </c>
      <c r="C3057" s="20" t="str">
        <f>TEXT(Table1[[#This Row],[Date]],"mmmm")</f>
        <v>kwiecień</v>
      </c>
      <c r="D3057" s="2">
        <v>2079</v>
      </c>
      <c r="E3057" s="2">
        <v>18</v>
      </c>
      <c r="F3057" s="2" t="s">
        <v>12</v>
      </c>
      <c r="G3057" s="2" t="s">
        <v>13</v>
      </c>
      <c r="H3057" s="5">
        <v>54.95</v>
      </c>
      <c r="I3057" s="3">
        <v>0</v>
      </c>
      <c r="J3057" s="5">
        <f>Table1[[#This Row],[Ticket Price Price Per Unit]]*(1-Table1[[#This Row],[Discount Given]])</f>
        <v>54.95</v>
      </c>
      <c r="K3057" s="5">
        <v>26.65</v>
      </c>
      <c r="L3057" s="2">
        <v>6</v>
      </c>
      <c r="M3057" s="2">
        <v>3023</v>
      </c>
      <c r="N3057" s="5">
        <f>Table1[[#This Row],[Sales Price Per Unit]]*Table1[[#This Row],[Quantity]]</f>
        <v>329.70000000000005</v>
      </c>
      <c r="O3057" s="5">
        <f>((Table1[[#This Row],[Ticket Price Price Per Unit]]-Table1[[#This Row],[Sales Price Per Unit]]))*Table1[[#This Row],[Quantity]]</f>
        <v>0</v>
      </c>
      <c r="P3057" s="5">
        <f>(Table1[[#This Row],[Sales Price Per Unit]]-Table1[[#This Row],[Cost per Unit]])*Table1[[#This Row],[Quantity]]</f>
        <v>169.8</v>
      </c>
    </row>
    <row r="3058" spans="1:16" x14ac:dyDescent="0.25">
      <c r="A3058" s="1">
        <v>41386</v>
      </c>
      <c r="B3058" s="20">
        <f>MONTH(Table1[[#This Row],[Date]])</f>
        <v>4</v>
      </c>
      <c r="C3058" s="20" t="str">
        <f>TEXT(Table1[[#This Row],[Date]],"mmmm")</f>
        <v>kwiecień</v>
      </c>
      <c r="D3058" s="2">
        <v>2080</v>
      </c>
      <c r="E3058" s="2">
        <v>39</v>
      </c>
      <c r="F3058" s="2" t="s">
        <v>15</v>
      </c>
      <c r="G3058" s="2" t="s">
        <v>13</v>
      </c>
      <c r="H3058" s="5">
        <v>26.95</v>
      </c>
      <c r="I3058" s="3">
        <v>0</v>
      </c>
      <c r="J3058" s="5">
        <f>Table1[[#This Row],[Ticket Price Price Per Unit]]*(1-Table1[[#This Row],[Discount Given]])</f>
        <v>26.95</v>
      </c>
      <c r="K3058" s="5">
        <v>12.24</v>
      </c>
      <c r="L3058" s="2">
        <v>2</v>
      </c>
      <c r="M3058" s="2">
        <v>3018</v>
      </c>
      <c r="N3058" s="5">
        <f>Table1[[#This Row],[Sales Price Per Unit]]*Table1[[#This Row],[Quantity]]</f>
        <v>53.9</v>
      </c>
      <c r="O3058" s="5">
        <f>((Table1[[#This Row],[Ticket Price Price Per Unit]]-Table1[[#This Row],[Sales Price Per Unit]]))*Table1[[#This Row],[Quantity]]</f>
        <v>0</v>
      </c>
      <c r="P3058" s="5">
        <f>(Table1[[#This Row],[Sales Price Per Unit]]-Table1[[#This Row],[Cost per Unit]])*Table1[[#This Row],[Quantity]]</f>
        <v>29.419999999999998</v>
      </c>
    </row>
    <row r="3059" spans="1:16" x14ac:dyDescent="0.25">
      <c r="A3059" s="1">
        <v>41386</v>
      </c>
      <c r="B3059" s="20">
        <f>MONTH(Table1[[#This Row],[Date]])</f>
        <v>4</v>
      </c>
      <c r="C3059" s="20" t="str">
        <f>TEXT(Table1[[#This Row],[Date]],"mmmm")</f>
        <v>kwiecień</v>
      </c>
      <c r="D3059" s="2">
        <v>2080</v>
      </c>
      <c r="E3059" s="2">
        <v>14</v>
      </c>
      <c r="F3059" s="2" t="s">
        <v>15</v>
      </c>
      <c r="G3059" s="2" t="s">
        <v>13</v>
      </c>
      <c r="H3059" s="5">
        <v>31.95</v>
      </c>
      <c r="I3059" s="3">
        <v>0</v>
      </c>
      <c r="J3059" s="5">
        <f>Table1[[#This Row],[Ticket Price Price Per Unit]]*(1-Table1[[#This Row],[Discount Given]])</f>
        <v>31.95</v>
      </c>
      <c r="K3059" s="5">
        <v>17.38</v>
      </c>
      <c r="L3059" s="2">
        <v>5</v>
      </c>
      <c r="M3059" s="2">
        <v>3018</v>
      </c>
      <c r="N3059" s="5">
        <f>Table1[[#This Row],[Sales Price Per Unit]]*Table1[[#This Row],[Quantity]]</f>
        <v>159.75</v>
      </c>
      <c r="O3059" s="5">
        <f>((Table1[[#This Row],[Ticket Price Price Per Unit]]-Table1[[#This Row],[Sales Price Per Unit]]))*Table1[[#This Row],[Quantity]]</f>
        <v>0</v>
      </c>
      <c r="P3059" s="5">
        <f>(Table1[[#This Row],[Sales Price Per Unit]]-Table1[[#This Row],[Cost per Unit]])*Table1[[#This Row],[Quantity]]</f>
        <v>72.849999999999994</v>
      </c>
    </row>
    <row r="3060" spans="1:16" x14ac:dyDescent="0.25">
      <c r="A3060" s="1">
        <v>41386</v>
      </c>
      <c r="B3060" s="20">
        <f>MONTH(Table1[[#This Row],[Date]])</f>
        <v>4</v>
      </c>
      <c r="C3060" s="20" t="str">
        <f>TEXT(Table1[[#This Row],[Date]],"mmmm")</f>
        <v>kwiecień</v>
      </c>
      <c r="D3060" s="2">
        <v>2081</v>
      </c>
      <c r="E3060" s="2">
        <v>18</v>
      </c>
      <c r="F3060" s="2" t="s">
        <v>14</v>
      </c>
      <c r="G3060" s="2" t="s">
        <v>13</v>
      </c>
      <c r="H3060" s="5">
        <v>54.95</v>
      </c>
      <c r="I3060" s="3">
        <v>0</v>
      </c>
      <c r="J3060" s="5">
        <f>Table1[[#This Row],[Ticket Price Price Per Unit]]*(1-Table1[[#This Row],[Discount Given]])</f>
        <v>54.95</v>
      </c>
      <c r="K3060" s="5">
        <v>26.65</v>
      </c>
      <c r="L3060" s="2">
        <v>1</v>
      </c>
      <c r="M3060" s="2">
        <v>3025</v>
      </c>
      <c r="N3060" s="5">
        <f>Table1[[#This Row],[Sales Price Per Unit]]*Table1[[#This Row],[Quantity]]</f>
        <v>54.95</v>
      </c>
      <c r="O3060" s="5">
        <f>((Table1[[#This Row],[Ticket Price Price Per Unit]]-Table1[[#This Row],[Sales Price Per Unit]]))*Table1[[#This Row],[Quantity]]</f>
        <v>0</v>
      </c>
      <c r="P3060" s="5">
        <f>(Table1[[#This Row],[Sales Price Per Unit]]-Table1[[#This Row],[Cost per Unit]])*Table1[[#This Row],[Quantity]]</f>
        <v>28.300000000000004</v>
      </c>
    </row>
    <row r="3061" spans="1:16" x14ac:dyDescent="0.25">
      <c r="A3061" s="1">
        <v>41386</v>
      </c>
      <c r="B3061" s="20">
        <f>MONTH(Table1[[#This Row],[Date]])</f>
        <v>4</v>
      </c>
      <c r="C3061" s="20" t="str">
        <f>TEXT(Table1[[#This Row],[Date]],"mmmm")</f>
        <v>kwiecień</v>
      </c>
      <c r="D3061" s="2">
        <v>2082</v>
      </c>
      <c r="E3061" s="2">
        <v>50</v>
      </c>
      <c r="F3061" s="2" t="s">
        <v>12</v>
      </c>
      <c r="G3061" s="2" t="s">
        <v>13</v>
      </c>
      <c r="H3061" s="5">
        <v>24.95</v>
      </c>
      <c r="I3061" s="3">
        <v>0</v>
      </c>
      <c r="J3061" s="5">
        <f>Table1[[#This Row],[Ticket Price Price Per Unit]]*(1-Table1[[#This Row],[Discount Given]])</f>
        <v>24.95</v>
      </c>
      <c r="K3061" s="5">
        <v>12.14</v>
      </c>
      <c r="L3061" s="2">
        <v>2</v>
      </c>
      <c r="M3061" s="2">
        <v>3026</v>
      </c>
      <c r="N3061" s="5">
        <f>Table1[[#This Row],[Sales Price Per Unit]]*Table1[[#This Row],[Quantity]]</f>
        <v>49.9</v>
      </c>
      <c r="O3061" s="5">
        <f>((Table1[[#This Row],[Ticket Price Price Per Unit]]-Table1[[#This Row],[Sales Price Per Unit]]))*Table1[[#This Row],[Quantity]]</f>
        <v>0</v>
      </c>
      <c r="P3061" s="5">
        <f>(Table1[[#This Row],[Sales Price Per Unit]]-Table1[[#This Row],[Cost per Unit]])*Table1[[#This Row],[Quantity]]</f>
        <v>25.619999999999997</v>
      </c>
    </row>
    <row r="3062" spans="1:16" x14ac:dyDescent="0.25">
      <c r="A3062" s="1">
        <v>41386</v>
      </c>
      <c r="B3062" s="20">
        <f>MONTH(Table1[[#This Row],[Date]])</f>
        <v>4</v>
      </c>
      <c r="C3062" s="20" t="str">
        <f>TEXT(Table1[[#This Row],[Date]],"mmmm")</f>
        <v>kwiecień</v>
      </c>
      <c r="D3062" s="2">
        <v>2083</v>
      </c>
      <c r="E3062" s="2">
        <v>26</v>
      </c>
      <c r="F3062" s="2" t="s">
        <v>14</v>
      </c>
      <c r="G3062" s="2" t="s">
        <v>13</v>
      </c>
      <c r="H3062" s="5">
        <v>0.95</v>
      </c>
      <c r="I3062" s="3">
        <v>0</v>
      </c>
      <c r="J3062" s="5">
        <f>Table1[[#This Row],[Ticket Price Price Per Unit]]*(1-Table1[[#This Row],[Discount Given]])</f>
        <v>0.95</v>
      </c>
      <c r="K3062" s="5">
        <v>0.42</v>
      </c>
      <c r="L3062" s="2">
        <v>11</v>
      </c>
      <c r="M3062" s="2">
        <v>3025</v>
      </c>
      <c r="N3062" s="5">
        <f>Table1[[#This Row],[Sales Price Per Unit]]*Table1[[#This Row],[Quantity]]</f>
        <v>10.45</v>
      </c>
      <c r="O3062" s="5">
        <f>((Table1[[#This Row],[Ticket Price Price Per Unit]]-Table1[[#This Row],[Sales Price Per Unit]]))*Table1[[#This Row],[Quantity]]</f>
        <v>0</v>
      </c>
      <c r="P3062" s="5">
        <f>(Table1[[#This Row],[Sales Price Per Unit]]-Table1[[#This Row],[Cost per Unit]])*Table1[[#This Row],[Quantity]]</f>
        <v>5.83</v>
      </c>
    </row>
    <row r="3063" spans="1:16" x14ac:dyDescent="0.25">
      <c r="A3063" s="1">
        <v>41386</v>
      </c>
      <c r="B3063" s="20">
        <f>MONTH(Table1[[#This Row],[Date]])</f>
        <v>4</v>
      </c>
      <c r="C3063" s="20" t="str">
        <f>TEXT(Table1[[#This Row],[Date]],"mmmm")</f>
        <v>kwiecień</v>
      </c>
      <c r="D3063" s="2">
        <v>2083</v>
      </c>
      <c r="E3063" s="2">
        <v>22</v>
      </c>
      <c r="F3063" s="2" t="s">
        <v>14</v>
      </c>
      <c r="G3063" s="2" t="s">
        <v>13</v>
      </c>
      <c r="H3063" s="5">
        <v>0.95</v>
      </c>
      <c r="I3063" s="3">
        <v>0</v>
      </c>
      <c r="J3063" s="5">
        <f>Table1[[#This Row],[Ticket Price Price Per Unit]]*(1-Table1[[#This Row],[Discount Given]])</f>
        <v>0.95</v>
      </c>
      <c r="K3063" s="5">
        <v>0.56999999999999995</v>
      </c>
      <c r="L3063" s="2">
        <v>20</v>
      </c>
      <c r="M3063" s="2">
        <v>3025</v>
      </c>
      <c r="N3063" s="5">
        <f>Table1[[#This Row],[Sales Price Per Unit]]*Table1[[#This Row],[Quantity]]</f>
        <v>19</v>
      </c>
      <c r="O3063" s="5">
        <f>((Table1[[#This Row],[Ticket Price Price Per Unit]]-Table1[[#This Row],[Sales Price Per Unit]]))*Table1[[#This Row],[Quantity]]</f>
        <v>0</v>
      </c>
      <c r="P3063" s="5">
        <f>(Table1[[#This Row],[Sales Price Per Unit]]-Table1[[#This Row],[Cost per Unit]])*Table1[[#This Row],[Quantity]]</f>
        <v>7.6</v>
      </c>
    </row>
    <row r="3064" spans="1:16" x14ac:dyDescent="0.25">
      <c r="A3064" s="1">
        <v>41386</v>
      </c>
      <c r="B3064" s="20">
        <f>MONTH(Table1[[#This Row],[Date]])</f>
        <v>4</v>
      </c>
      <c r="C3064" s="20" t="str">
        <f>TEXT(Table1[[#This Row],[Date]],"mmmm")</f>
        <v>kwiecień</v>
      </c>
      <c r="D3064" s="2">
        <v>2083</v>
      </c>
      <c r="E3064" s="2">
        <v>45</v>
      </c>
      <c r="F3064" s="2" t="s">
        <v>14</v>
      </c>
      <c r="G3064" s="2" t="s">
        <v>13</v>
      </c>
      <c r="H3064" s="5">
        <v>38.950000000000003</v>
      </c>
      <c r="I3064" s="3">
        <v>0.1</v>
      </c>
      <c r="J3064" s="5">
        <f>Table1[[#This Row],[Ticket Price Price Per Unit]]*(1-Table1[[#This Row],[Discount Given]])</f>
        <v>35.055000000000007</v>
      </c>
      <c r="K3064" s="5">
        <v>22.33</v>
      </c>
      <c r="L3064" s="2">
        <v>2</v>
      </c>
      <c r="M3064" s="2">
        <v>3025</v>
      </c>
      <c r="N3064" s="5">
        <f>Table1[[#This Row],[Sales Price Per Unit]]*Table1[[#This Row],[Quantity]]</f>
        <v>70.110000000000014</v>
      </c>
      <c r="O3064" s="5">
        <f>((Table1[[#This Row],[Ticket Price Price Per Unit]]-Table1[[#This Row],[Sales Price Per Unit]]))*Table1[[#This Row],[Quantity]]</f>
        <v>7.789999999999992</v>
      </c>
      <c r="P3064" s="5">
        <f>(Table1[[#This Row],[Sales Price Per Unit]]-Table1[[#This Row],[Cost per Unit]])*Table1[[#This Row],[Quantity]]</f>
        <v>25.450000000000017</v>
      </c>
    </row>
    <row r="3065" spans="1:16" x14ac:dyDescent="0.25">
      <c r="A3065" s="1">
        <v>41386</v>
      </c>
      <c r="B3065" s="20">
        <f>MONTH(Table1[[#This Row],[Date]])</f>
        <v>4</v>
      </c>
      <c r="C3065" s="20" t="str">
        <f>TEXT(Table1[[#This Row],[Date]],"mmmm")</f>
        <v>kwiecień</v>
      </c>
      <c r="D3065" s="2">
        <v>2084</v>
      </c>
      <c r="E3065" s="2">
        <v>24</v>
      </c>
      <c r="F3065" s="2" t="s">
        <v>15</v>
      </c>
      <c r="G3065" s="2" t="s">
        <v>13</v>
      </c>
      <c r="H3065" s="5">
        <v>27.95</v>
      </c>
      <c r="I3065" s="3">
        <v>0</v>
      </c>
      <c r="J3065" s="5">
        <f>Table1[[#This Row],[Ticket Price Price Per Unit]]*(1-Table1[[#This Row],[Discount Given]])</f>
        <v>27.95</v>
      </c>
      <c r="K3065" s="5">
        <v>16.8</v>
      </c>
      <c r="L3065" s="2">
        <v>20</v>
      </c>
      <c r="M3065" s="2">
        <v>3025</v>
      </c>
      <c r="N3065" s="5">
        <f>Table1[[#This Row],[Sales Price Per Unit]]*Table1[[#This Row],[Quantity]]</f>
        <v>559</v>
      </c>
      <c r="O3065" s="5">
        <f>((Table1[[#This Row],[Ticket Price Price Per Unit]]-Table1[[#This Row],[Sales Price Per Unit]]))*Table1[[#This Row],[Quantity]]</f>
        <v>0</v>
      </c>
      <c r="P3065" s="5">
        <f>(Table1[[#This Row],[Sales Price Per Unit]]-Table1[[#This Row],[Cost per Unit]])*Table1[[#This Row],[Quantity]]</f>
        <v>222.99999999999997</v>
      </c>
    </row>
    <row r="3066" spans="1:16" x14ac:dyDescent="0.25">
      <c r="A3066" s="1">
        <v>41386</v>
      </c>
      <c r="B3066" s="20">
        <f>MONTH(Table1[[#This Row],[Date]])</f>
        <v>4</v>
      </c>
      <c r="C3066" s="20" t="str">
        <f>TEXT(Table1[[#This Row],[Date]],"mmmm")</f>
        <v>kwiecień</v>
      </c>
      <c r="D3066" s="2">
        <v>2085</v>
      </c>
      <c r="E3066" s="2">
        <v>10</v>
      </c>
      <c r="F3066" s="2" t="s">
        <v>12</v>
      </c>
      <c r="G3066" s="2" t="s">
        <v>13</v>
      </c>
      <c r="H3066" s="5">
        <v>34.950000000000003</v>
      </c>
      <c r="I3066" s="3">
        <v>0</v>
      </c>
      <c r="J3066" s="5">
        <f>Table1[[#This Row],[Ticket Price Price Per Unit]]*(1-Table1[[#This Row],[Discount Given]])</f>
        <v>34.950000000000003</v>
      </c>
      <c r="K3066" s="5">
        <v>22.13</v>
      </c>
      <c r="L3066" s="2">
        <v>6</v>
      </c>
      <c r="M3066" s="2">
        <v>3020</v>
      </c>
      <c r="N3066" s="5">
        <f>Table1[[#This Row],[Sales Price Per Unit]]*Table1[[#This Row],[Quantity]]</f>
        <v>209.70000000000002</v>
      </c>
      <c r="O3066" s="5">
        <f>((Table1[[#This Row],[Ticket Price Price Per Unit]]-Table1[[#This Row],[Sales Price Per Unit]]))*Table1[[#This Row],[Quantity]]</f>
        <v>0</v>
      </c>
      <c r="P3066" s="5">
        <f>(Table1[[#This Row],[Sales Price Per Unit]]-Table1[[#This Row],[Cost per Unit]])*Table1[[#This Row],[Quantity]]</f>
        <v>76.920000000000016</v>
      </c>
    </row>
    <row r="3067" spans="1:16" x14ac:dyDescent="0.25">
      <c r="A3067" s="1">
        <v>41386</v>
      </c>
      <c r="B3067" s="20">
        <f>MONTH(Table1[[#This Row],[Date]])</f>
        <v>4</v>
      </c>
      <c r="C3067" s="20" t="str">
        <f>TEXT(Table1[[#This Row],[Date]],"mmmm")</f>
        <v>kwiecień</v>
      </c>
      <c r="D3067" s="2">
        <v>2086</v>
      </c>
      <c r="E3067" s="2">
        <v>3</v>
      </c>
      <c r="F3067" s="2" t="s">
        <v>12</v>
      </c>
      <c r="G3067" s="2" t="s">
        <v>13</v>
      </c>
      <c r="H3067" s="5">
        <v>59.95</v>
      </c>
      <c r="I3067" s="3">
        <v>0</v>
      </c>
      <c r="J3067" s="5">
        <f>Table1[[#This Row],[Ticket Price Price Per Unit]]*(1-Table1[[#This Row],[Discount Given]])</f>
        <v>59.95</v>
      </c>
      <c r="K3067" s="5">
        <v>28.73</v>
      </c>
      <c r="L3067" s="2">
        <v>4</v>
      </c>
      <c r="M3067" s="2">
        <v>3031</v>
      </c>
      <c r="N3067" s="5">
        <f>Table1[[#This Row],[Sales Price Per Unit]]*Table1[[#This Row],[Quantity]]</f>
        <v>239.8</v>
      </c>
      <c r="O3067" s="5">
        <f>((Table1[[#This Row],[Ticket Price Price Per Unit]]-Table1[[#This Row],[Sales Price Per Unit]]))*Table1[[#This Row],[Quantity]]</f>
        <v>0</v>
      </c>
      <c r="P3067" s="5">
        <f>(Table1[[#This Row],[Sales Price Per Unit]]-Table1[[#This Row],[Cost per Unit]])*Table1[[#This Row],[Quantity]]</f>
        <v>124.88000000000001</v>
      </c>
    </row>
    <row r="3068" spans="1:16" x14ac:dyDescent="0.25">
      <c r="A3068" s="1">
        <v>41386</v>
      </c>
      <c r="B3068" s="20">
        <f>MONTH(Table1[[#This Row],[Date]])</f>
        <v>4</v>
      </c>
      <c r="C3068" s="20" t="str">
        <f>TEXT(Table1[[#This Row],[Date]],"mmmm")</f>
        <v>kwiecień</v>
      </c>
      <c r="D3068" s="2">
        <v>2087</v>
      </c>
      <c r="E3068" s="2">
        <v>48</v>
      </c>
      <c r="F3068" s="2" t="s">
        <v>14</v>
      </c>
      <c r="G3068" s="2" t="s">
        <v>13</v>
      </c>
      <c r="H3068" s="5">
        <v>3.95</v>
      </c>
      <c r="I3068" s="3">
        <v>0</v>
      </c>
      <c r="J3068" s="5">
        <f>Table1[[#This Row],[Ticket Price Price Per Unit]]*(1-Table1[[#This Row],[Discount Given]])</f>
        <v>3.95</v>
      </c>
      <c r="K3068" s="5">
        <v>1.43</v>
      </c>
      <c r="L3068" s="2">
        <v>7</v>
      </c>
      <c r="M3068" s="2">
        <v>3024</v>
      </c>
      <c r="N3068" s="5">
        <f>Table1[[#This Row],[Sales Price Per Unit]]*Table1[[#This Row],[Quantity]]</f>
        <v>27.650000000000002</v>
      </c>
      <c r="O3068" s="5">
        <f>((Table1[[#This Row],[Ticket Price Price Per Unit]]-Table1[[#This Row],[Sales Price Per Unit]]))*Table1[[#This Row],[Quantity]]</f>
        <v>0</v>
      </c>
      <c r="P3068" s="5">
        <f>(Table1[[#This Row],[Sales Price Per Unit]]-Table1[[#This Row],[Cost per Unit]])*Table1[[#This Row],[Quantity]]</f>
        <v>17.640000000000004</v>
      </c>
    </row>
    <row r="3069" spans="1:16" x14ac:dyDescent="0.25">
      <c r="A3069" s="1">
        <v>41386</v>
      </c>
      <c r="B3069" s="20">
        <f>MONTH(Table1[[#This Row],[Date]])</f>
        <v>4</v>
      </c>
      <c r="C3069" s="20" t="str">
        <f>TEXT(Table1[[#This Row],[Date]],"mmmm")</f>
        <v>kwiecień</v>
      </c>
      <c r="D3069" s="2">
        <v>2087</v>
      </c>
      <c r="E3069" s="2">
        <v>9</v>
      </c>
      <c r="F3069" s="2" t="s">
        <v>14</v>
      </c>
      <c r="G3069" s="2" t="s">
        <v>13</v>
      </c>
      <c r="H3069" s="5">
        <v>48.95</v>
      </c>
      <c r="I3069" s="3">
        <v>0</v>
      </c>
      <c r="J3069" s="5">
        <f>Table1[[#This Row],[Ticket Price Price Per Unit]]*(1-Table1[[#This Row],[Discount Given]])</f>
        <v>48.95</v>
      </c>
      <c r="K3069" s="5">
        <v>24.52</v>
      </c>
      <c r="L3069" s="2">
        <v>21</v>
      </c>
      <c r="M3069" s="2">
        <v>3024</v>
      </c>
      <c r="N3069" s="5">
        <f>Table1[[#This Row],[Sales Price Per Unit]]*Table1[[#This Row],[Quantity]]</f>
        <v>1027.95</v>
      </c>
      <c r="O3069" s="5">
        <f>((Table1[[#This Row],[Ticket Price Price Per Unit]]-Table1[[#This Row],[Sales Price Per Unit]]))*Table1[[#This Row],[Quantity]]</f>
        <v>0</v>
      </c>
      <c r="P3069" s="5">
        <f>(Table1[[#This Row],[Sales Price Per Unit]]-Table1[[#This Row],[Cost per Unit]])*Table1[[#This Row],[Quantity]]</f>
        <v>513.03000000000009</v>
      </c>
    </row>
    <row r="3070" spans="1:16" x14ac:dyDescent="0.25">
      <c r="A3070" s="1">
        <v>41386</v>
      </c>
      <c r="B3070" s="20">
        <f>MONTH(Table1[[#This Row],[Date]])</f>
        <v>4</v>
      </c>
      <c r="C3070" s="20" t="str">
        <f>TEXT(Table1[[#This Row],[Date]],"mmmm")</f>
        <v>kwiecień</v>
      </c>
      <c r="D3070" s="2">
        <v>2088</v>
      </c>
      <c r="E3070" s="2">
        <v>44</v>
      </c>
      <c r="F3070" s="2" t="s">
        <v>12</v>
      </c>
      <c r="G3070" s="2" t="s">
        <v>13</v>
      </c>
      <c r="H3070" s="5">
        <v>38.950000000000003</v>
      </c>
      <c r="I3070" s="3">
        <v>0</v>
      </c>
      <c r="J3070" s="5">
        <f>Table1[[#This Row],[Ticket Price Price Per Unit]]*(1-Table1[[#This Row],[Discount Given]])</f>
        <v>38.950000000000003</v>
      </c>
      <c r="K3070" s="5">
        <v>24.76</v>
      </c>
      <c r="L3070" s="2">
        <v>23</v>
      </c>
      <c r="M3070" s="2">
        <v>3023</v>
      </c>
      <c r="N3070" s="5">
        <f>Table1[[#This Row],[Sales Price Per Unit]]*Table1[[#This Row],[Quantity]]</f>
        <v>895.85</v>
      </c>
      <c r="O3070" s="5">
        <f>((Table1[[#This Row],[Ticket Price Price Per Unit]]-Table1[[#This Row],[Sales Price Per Unit]]))*Table1[[#This Row],[Quantity]]</f>
        <v>0</v>
      </c>
      <c r="P3070" s="5">
        <f>(Table1[[#This Row],[Sales Price Per Unit]]-Table1[[#This Row],[Cost per Unit]])*Table1[[#This Row],[Quantity]]</f>
        <v>326.37</v>
      </c>
    </row>
    <row r="3071" spans="1:16" x14ac:dyDescent="0.25">
      <c r="A3071" s="1">
        <v>41386</v>
      </c>
      <c r="B3071" s="20">
        <f>MONTH(Table1[[#This Row],[Date]])</f>
        <v>4</v>
      </c>
      <c r="C3071" s="20" t="str">
        <f>TEXT(Table1[[#This Row],[Date]],"mmmm")</f>
        <v>kwiecień</v>
      </c>
      <c r="D3071" s="2">
        <v>2089</v>
      </c>
      <c r="E3071" s="2">
        <v>10</v>
      </c>
      <c r="F3071" s="2" t="s">
        <v>15</v>
      </c>
      <c r="G3071" s="2" t="s">
        <v>13</v>
      </c>
      <c r="H3071" s="5">
        <v>34.950000000000003</v>
      </c>
      <c r="I3071" s="3">
        <v>0</v>
      </c>
      <c r="J3071" s="5">
        <f>Table1[[#This Row],[Ticket Price Price Per Unit]]*(1-Table1[[#This Row],[Discount Given]])</f>
        <v>34.950000000000003</v>
      </c>
      <c r="K3071" s="5">
        <v>22.13</v>
      </c>
      <c r="L3071" s="2">
        <v>2</v>
      </c>
      <c r="M3071" s="2">
        <v>3021</v>
      </c>
      <c r="N3071" s="5">
        <f>Table1[[#This Row],[Sales Price Per Unit]]*Table1[[#This Row],[Quantity]]</f>
        <v>69.900000000000006</v>
      </c>
      <c r="O3071" s="5">
        <f>((Table1[[#This Row],[Ticket Price Price Per Unit]]-Table1[[#This Row],[Sales Price Per Unit]]))*Table1[[#This Row],[Quantity]]</f>
        <v>0</v>
      </c>
      <c r="P3071" s="5">
        <f>(Table1[[#This Row],[Sales Price Per Unit]]-Table1[[#This Row],[Cost per Unit]])*Table1[[#This Row],[Quantity]]</f>
        <v>25.640000000000008</v>
      </c>
    </row>
    <row r="3072" spans="1:16" x14ac:dyDescent="0.25">
      <c r="A3072" s="1">
        <v>41386</v>
      </c>
      <c r="B3072" s="20">
        <f>MONTH(Table1[[#This Row],[Date]])</f>
        <v>4</v>
      </c>
      <c r="C3072" s="20" t="str">
        <f>TEXT(Table1[[#This Row],[Date]],"mmmm")</f>
        <v>kwiecień</v>
      </c>
      <c r="D3072" s="2">
        <v>2090</v>
      </c>
      <c r="E3072" s="2">
        <v>50</v>
      </c>
      <c r="F3072" s="2" t="s">
        <v>14</v>
      </c>
      <c r="G3072" s="2" t="s">
        <v>13</v>
      </c>
      <c r="H3072" s="5">
        <v>24.95</v>
      </c>
      <c r="I3072" s="3">
        <v>0</v>
      </c>
      <c r="J3072" s="5">
        <f>Table1[[#This Row],[Ticket Price Price Per Unit]]*(1-Table1[[#This Row],[Discount Given]])</f>
        <v>24.95</v>
      </c>
      <c r="K3072" s="5">
        <v>12.14</v>
      </c>
      <c r="L3072" s="2">
        <v>4</v>
      </c>
      <c r="M3072" s="2">
        <v>3013</v>
      </c>
      <c r="N3072" s="5">
        <f>Table1[[#This Row],[Sales Price Per Unit]]*Table1[[#This Row],[Quantity]]</f>
        <v>99.8</v>
      </c>
      <c r="O3072" s="5">
        <f>((Table1[[#This Row],[Ticket Price Price Per Unit]]-Table1[[#This Row],[Sales Price Per Unit]]))*Table1[[#This Row],[Quantity]]</f>
        <v>0</v>
      </c>
      <c r="P3072" s="5">
        <f>(Table1[[#This Row],[Sales Price Per Unit]]-Table1[[#This Row],[Cost per Unit]])*Table1[[#This Row],[Quantity]]</f>
        <v>51.239999999999995</v>
      </c>
    </row>
    <row r="3073" spans="1:16" x14ac:dyDescent="0.25">
      <c r="A3073" s="1">
        <v>41386</v>
      </c>
      <c r="B3073" s="20">
        <f>MONTH(Table1[[#This Row],[Date]])</f>
        <v>4</v>
      </c>
      <c r="C3073" s="20" t="str">
        <f>TEXT(Table1[[#This Row],[Date]],"mmmm")</f>
        <v>kwiecień</v>
      </c>
      <c r="D3073" s="2">
        <v>2091</v>
      </c>
      <c r="E3073" s="2">
        <v>37</v>
      </c>
      <c r="F3073" s="2" t="s">
        <v>15</v>
      </c>
      <c r="G3073" s="2" t="s">
        <v>13</v>
      </c>
      <c r="H3073" s="5">
        <v>24.95</v>
      </c>
      <c r="I3073" s="3">
        <v>0.1</v>
      </c>
      <c r="J3073" s="5">
        <f>Table1[[#This Row],[Ticket Price Price Per Unit]]*(1-Table1[[#This Row],[Discount Given]])</f>
        <v>22.454999999999998</v>
      </c>
      <c r="K3073" s="5">
        <v>9.3800000000000008</v>
      </c>
      <c r="L3073" s="2">
        <v>14</v>
      </c>
      <c r="M3073" s="2">
        <v>3010</v>
      </c>
      <c r="N3073" s="5">
        <f>Table1[[#This Row],[Sales Price Per Unit]]*Table1[[#This Row],[Quantity]]</f>
        <v>314.37</v>
      </c>
      <c r="O3073" s="5">
        <f>((Table1[[#This Row],[Ticket Price Price Per Unit]]-Table1[[#This Row],[Sales Price Per Unit]]))*Table1[[#This Row],[Quantity]]</f>
        <v>34.930000000000014</v>
      </c>
      <c r="P3073" s="5">
        <f>(Table1[[#This Row],[Sales Price Per Unit]]-Table1[[#This Row],[Cost per Unit]])*Table1[[#This Row],[Quantity]]</f>
        <v>183.04999999999995</v>
      </c>
    </row>
    <row r="3074" spans="1:16" x14ac:dyDescent="0.25">
      <c r="A3074" s="1">
        <v>41386</v>
      </c>
      <c r="B3074" s="20">
        <f>MONTH(Table1[[#This Row],[Date]])</f>
        <v>4</v>
      </c>
      <c r="C3074" s="20" t="str">
        <f>TEXT(Table1[[#This Row],[Date]],"mmmm")</f>
        <v>kwiecień</v>
      </c>
      <c r="D3074" s="2">
        <v>2092</v>
      </c>
      <c r="E3074" s="2">
        <v>20</v>
      </c>
      <c r="F3074" s="2" t="s">
        <v>12</v>
      </c>
      <c r="G3074" s="2" t="s">
        <v>13</v>
      </c>
      <c r="H3074" s="5">
        <v>16.95</v>
      </c>
      <c r="I3074" s="3">
        <v>0</v>
      </c>
      <c r="J3074" s="5">
        <f>Table1[[#This Row],[Ticket Price Price Per Unit]]*(1-Table1[[#This Row],[Discount Given]])</f>
        <v>16.95</v>
      </c>
      <c r="K3074" s="5">
        <v>6.76</v>
      </c>
      <c r="L3074" s="2">
        <v>5</v>
      </c>
      <c r="M3074" s="2">
        <v>3024</v>
      </c>
      <c r="N3074" s="5">
        <f>Table1[[#This Row],[Sales Price Per Unit]]*Table1[[#This Row],[Quantity]]</f>
        <v>84.75</v>
      </c>
      <c r="O3074" s="5">
        <f>((Table1[[#This Row],[Ticket Price Price Per Unit]]-Table1[[#This Row],[Sales Price Per Unit]]))*Table1[[#This Row],[Quantity]]</f>
        <v>0</v>
      </c>
      <c r="P3074" s="5">
        <f>(Table1[[#This Row],[Sales Price Per Unit]]-Table1[[#This Row],[Cost per Unit]])*Table1[[#This Row],[Quantity]]</f>
        <v>50.949999999999996</v>
      </c>
    </row>
    <row r="3075" spans="1:16" x14ac:dyDescent="0.25">
      <c r="A3075" s="1">
        <v>41386</v>
      </c>
      <c r="B3075" s="20">
        <f>MONTH(Table1[[#This Row],[Date]])</f>
        <v>4</v>
      </c>
      <c r="C3075" s="20" t="str">
        <f>TEXT(Table1[[#This Row],[Date]],"mmmm")</f>
        <v>kwiecień</v>
      </c>
      <c r="D3075" s="2">
        <v>2092</v>
      </c>
      <c r="E3075" s="2">
        <v>36</v>
      </c>
      <c r="F3075" s="2" t="s">
        <v>12</v>
      </c>
      <c r="G3075" s="2" t="s">
        <v>13</v>
      </c>
      <c r="H3075" s="5">
        <v>26.95</v>
      </c>
      <c r="I3075" s="3">
        <v>0</v>
      </c>
      <c r="J3075" s="5">
        <f>Table1[[#This Row],[Ticket Price Price Per Unit]]*(1-Table1[[#This Row],[Discount Given]])</f>
        <v>26.95</v>
      </c>
      <c r="K3075" s="5">
        <v>12.53</v>
      </c>
      <c r="L3075" s="2">
        <v>17</v>
      </c>
      <c r="M3075" s="2">
        <v>3024</v>
      </c>
      <c r="N3075" s="5">
        <f>Table1[[#This Row],[Sales Price Per Unit]]*Table1[[#This Row],[Quantity]]</f>
        <v>458.15</v>
      </c>
      <c r="O3075" s="5">
        <f>((Table1[[#This Row],[Ticket Price Price Per Unit]]-Table1[[#This Row],[Sales Price Per Unit]]))*Table1[[#This Row],[Quantity]]</f>
        <v>0</v>
      </c>
      <c r="P3075" s="5">
        <f>(Table1[[#This Row],[Sales Price Per Unit]]-Table1[[#This Row],[Cost per Unit]])*Table1[[#This Row],[Quantity]]</f>
        <v>245.14</v>
      </c>
    </row>
    <row r="3076" spans="1:16" x14ac:dyDescent="0.25">
      <c r="A3076" s="1">
        <v>41387</v>
      </c>
      <c r="B3076" s="20">
        <f>MONTH(Table1[[#This Row],[Date]])</f>
        <v>4</v>
      </c>
      <c r="C3076" s="20" t="str">
        <f>TEXT(Table1[[#This Row],[Date]],"mmmm")</f>
        <v>kwiecień</v>
      </c>
      <c r="D3076" s="2">
        <v>2093</v>
      </c>
      <c r="E3076" s="2">
        <v>41</v>
      </c>
      <c r="F3076" s="2" t="s">
        <v>18</v>
      </c>
      <c r="G3076" s="2" t="s">
        <v>17</v>
      </c>
      <c r="H3076" s="5">
        <v>18.95</v>
      </c>
      <c r="I3076" s="3">
        <v>0</v>
      </c>
      <c r="J3076" s="5">
        <f>Table1[[#This Row],[Ticket Price Price Per Unit]]*(1-Table1[[#This Row],[Discount Given]])</f>
        <v>18.95</v>
      </c>
      <c r="K3076" s="5">
        <v>9.98</v>
      </c>
      <c r="L3076" s="2">
        <v>24</v>
      </c>
      <c r="M3076" s="2">
        <v>3030</v>
      </c>
      <c r="N3076" s="5">
        <f>Table1[[#This Row],[Sales Price Per Unit]]*Table1[[#This Row],[Quantity]]</f>
        <v>454.79999999999995</v>
      </c>
      <c r="O3076" s="5">
        <f>((Table1[[#This Row],[Ticket Price Price Per Unit]]-Table1[[#This Row],[Sales Price Per Unit]]))*Table1[[#This Row],[Quantity]]</f>
        <v>0</v>
      </c>
      <c r="P3076" s="5">
        <f>(Table1[[#This Row],[Sales Price Per Unit]]-Table1[[#This Row],[Cost per Unit]])*Table1[[#This Row],[Quantity]]</f>
        <v>215.27999999999997</v>
      </c>
    </row>
    <row r="3077" spans="1:16" x14ac:dyDescent="0.25">
      <c r="A3077" s="1">
        <v>41387</v>
      </c>
      <c r="B3077" s="20">
        <f>MONTH(Table1[[#This Row],[Date]])</f>
        <v>4</v>
      </c>
      <c r="C3077" s="20" t="str">
        <f>TEXT(Table1[[#This Row],[Date]],"mmmm")</f>
        <v>kwiecień</v>
      </c>
      <c r="D3077" s="2">
        <v>2094</v>
      </c>
      <c r="E3077" s="2">
        <v>22</v>
      </c>
      <c r="F3077" s="2" t="s">
        <v>16</v>
      </c>
      <c r="G3077" s="2" t="s">
        <v>17</v>
      </c>
      <c r="H3077" s="5">
        <v>0.95</v>
      </c>
      <c r="I3077" s="3">
        <v>0</v>
      </c>
      <c r="J3077" s="5">
        <f>Table1[[#This Row],[Ticket Price Price Per Unit]]*(1-Table1[[#This Row],[Discount Given]])</f>
        <v>0.95</v>
      </c>
      <c r="K3077" s="5">
        <v>0.56999999999999995</v>
      </c>
      <c r="L3077" s="2">
        <v>16</v>
      </c>
      <c r="M3077" s="2">
        <v>3016</v>
      </c>
      <c r="N3077" s="5">
        <f>Table1[[#This Row],[Sales Price Per Unit]]*Table1[[#This Row],[Quantity]]</f>
        <v>15.2</v>
      </c>
      <c r="O3077" s="5">
        <f>((Table1[[#This Row],[Ticket Price Price Per Unit]]-Table1[[#This Row],[Sales Price Per Unit]]))*Table1[[#This Row],[Quantity]]</f>
        <v>0</v>
      </c>
      <c r="P3077" s="5">
        <f>(Table1[[#This Row],[Sales Price Per Unit]]-Table1[[#This Row],[Cost per Unit]])*Table1[[#This Row],[Quantity]]</f>
        <v>6.08</v>
      </c>
    </row>
    <row r="3078" spans="1:16" x14ac:dyDescent="0.25">
      <c r="A3078" s="1">
        <v>41387</v>
      </c>
      <c r="B3078" s="20">
        <f>MONTH(Table1[[#This Row],[Date]])</f>
        <v>4</v>
      </c>
      <c r="C3078" s="20" t="str">
        <f>TEXT(Table1[[#This Row],[Date]],"mmmm")</f>
        <v>kwiecień</v>
      </c>
      <c r="D3078" s="2">
        <v>2095</v>
      </c>
      <c r="E3078" s="2">
        <v>38</v>
      </c>
      <c r="F3078" s="2" t="s">
        <v>18</v>
      </c>
      <c r="G3078" s="2" t="s">
        <v>17</v>
      </c>
      <c r="H3078" s="5">
        <v>24.95</v>
      </c>
      <c r="I3078" s="3">
        <v>0.1</v>
      </c>
      <c r="J3078" s="5">
        <f>Table1[[#This Row],[Ticket Price Price Per Unit]]*(1-Table1[[#This Row],[Discount Given]])</f>
        <v>22.454999999999998</v>
      </c>
      <c r="K3078" s="5">
        <v>11.48</v>
      </c>
      <c r="L3078" s="2">
        <v>3</v>
      </c>
      <c r="M3078" s="2">
        <v>3017</v>
      </c>
      <c r="N3078" s="5">
        <f>Table1[[#This Row],[Sales Price Per Unit]]*Table1[[#This Row],[Quantity]]</f>
        <v>67.364999999999995</v>
      </c>
      <c r="O3078" s="5">
        <f>((Table1[[#This Row],[Ticket Price Price Per Unit]]-Table1[[#This Row],[Sales Price Per Unit]]))*Table1[[#This Row],[Quantity]]</f>
        <v>7.485000000000003</v>
      </c>
      <c r="P3078" s="5">
        <f>(Table1[[#This Row],[Sales Price Per Unit]]-Table1[[#This Row],[Cost per Unit]])*Table1[[#This Row],[Quantity]]</f>
        <v>32.924999999999997</v>
      </c>
    </row>
    <row r="3079" spans="1:16" x14ac:dyDescent="0.25">
      <c r="A3079" s="1">
        <v>41387</v>
      </c>
      <c r="B3079" s="20">
        <f>MONTH(Table1[[#This Row],[Date]])</f>
        <v>4</v>
      </c>
      <c r="C3079" s="20" t="str">
        <f>TEXT(Table1[[#This Row],[Date]],"mmmm")</f>
        <v>kwiecień</v>
      </c>
      <c r="D3079" s="2">
        <v>2095</v>
      </c>
      <c r="E3079" s="2">
        <v>43</v>
      </c>
      <c r="F3079" s="2" t="s">
        <v>18</v>
      </c>
      <c r="G3079" s="2" t="s">
        <v>17</v>
      </c>
      <c r="H3079" s="5">
        <v>11.95</v>
      </c>
      <c r="I3079" s="3">
        <v>0</v>
      </c>
      <c r="J3079" s="5">
        <f>Table1[[#This Row],[Ticket Price Price Per Unit]]*(1-Table1[[#This Row],[Discount Given]])</f>
        <v>11.95</v>
      </c>
      <c r="K3079" s="5">
        <v>3.32</v>
      </c>
      <c r="L3079" s="2">
        <v>10</v>
      </c>
      <c r="M3079" s="2">
        <v>3017</v>
      </c>
      <c r="N3079" s="5">
        <f>Table1[[#This Row],[Sales Price Per Unit]]*Table1[[#This Row],[Quantity]]</f>
        <v>119.5</v>
      </c>
      <c r="O3079" s="5">
        <f>((Table1[[#This Row],[Ticket Price Price Per Unit]]-Table1[[#This Row],[Sales Price Per Unit]]))*Table1[[#This Row],[Quantity]]</f>
        <v>0</v>
      </c>
      <c r="P3079" s="5">
        <f>(Table1[[#This Row],[Sales Price Per Unit]]-Table1[[#This Row],[Cost per Unit]])*Table1[[#This Row],[Quantity]]</f>
        <v>86.299999999999983</v>
      </c>
    </row>
    <row r="3080" spans="1:16" x14ac:dyDescent="0.25">
      <c r="A3080" s="1">
        <v>41387</v>
      </c>
      <c r="B3080" s="20">
        <f>MONTH(Table1[[#This Row],[Date]])</f>
        <v>4</v>
      </c>
      <c r="C3080" s="20" t="str">
        <f>TEXT(Table1[[#This Row],[Date]],"mmmm")</f>
        <v>kwiecień</v>
      </c>
      <c r="D3080" s="2">
        <v>2095</v>
      </c>
      <c r="E3080" s="2">
        <v>23</v>
      </c>
      <c r="F3080" s="2" t="s">
        <v>18</v>
      </c>
      <c r="G3080" s="2" t="s">
        <v>17</v>
      </c>
      <c r="H3080" s="5">
        <v>2.95</v>
      </c>
      <c r="I3080" s="3">
        <v>0</v>
      </c>
      <c r="J3080" s="5">
        <f>Table1[[#This Row],[Ticket Price Price Per Unit]]*(1-Table1[[#This Row],[Discount Given]])</f>
        <v>2.95</v>
      </c>
      <c r="K3080" s="5">
        <v>1.68</v>
      </c>
      <c r="L3080" s="2">
        <v>4</v>
      </c>
      <c r="M3080" s="2">
        <v>3017</v>
      </c>
      <c r="N3080" s="5">
        <f>Table1[[#This Row],[Sales Price Per Unit]]*Table1[[#This Row],[Quantity]]</f>
        <v>11.8</v>
      </c>
      <c r="O3080" s="5">
        <f>((Table1[[#This Row],[Ticket Price Price Per Unit]]-Table1[[#This Row],[Sales Price Per Unit]]))*Table1[[#This Row],[Quantity]]</f>
        <v>0</v>
      </c>
      <c r="P3080" s="5">
        <f>(Table1[[#This Row],[Sales Price Per Unit]]-Table1[[#This Row],[Cost per Unit]])*Table1[[#This Row],[Quantity]]</f>
        <v>5.080000000000001</v>
      </c>
    </row>
    <row r="3081" spans="1:16" x14ac:dyDescent="0.25">
      <c r="A3081" s="1">
        <v>41387</v>
      </c>
      <c r="B3081" s="20">
        <f>MONTH(Table1[[#This Row],[Date]])</f>
        <v>4</v>
      </c>
      <c r="C3081" s="20" t="str">
        <f>TEXT(Table1[[#This Row],[Date]],"mmmm")</f>
        <v>kwiecień</v>
      </c>
      <c r="D3081" s="2">
        <v>2096</v>
      </c>
      <c r="E3081" s="2">
        <v>2</v>
      </c>
      <c r="F3081" s="2" t="s">
        <v>18</v>
      </c>
      <c r="G3081" s="2" t="s">
        <v>17</v>
      </c>
      <c r="H3081" s="5">
        <v>44.95</v>
      </c>
      <c r="I3081" s="3">
        <v>0</v>
      </c>
      <c r="J3081" s="5">
        <f>Table1[[#This Row],[Ticket Price Price Per Unit]]*(1-Table1[[#This Row],[Discount Given]])</f>
        <v>44.95</v>
      </c>
      <c r="K3081" s="5">
        <v>27.95</v>
      </c>
      <c r="L3081" s="2">
        <v>2</v>
      </c>
      <c r="M3081" s="2">
        <v>3012</v>
      </c>
      <c r="N3081" s="5">
        <f>Table1[[#This Row],[Sales Price Per Unit]]*Table1[[#This Row],[Quantity]]</f>
        <v>89.9</v>
      </c>
      <c r="O3081" s="5">
        <f>((Table1[[#This Row],[Ticket Price Price Per Unit]]-Table1[[#This Row],[Sales Price Per Unit]]))*Table1[[#This Row],[Quantity]]</f>
        <v>0</v>
      </c>
      <c r="P3081" s="5">
        <f>(Table1[[#This Row],[Sales Price Per Unit]]-Table1[[#This Row],[Cost per Unit]])*Table1[[#This Row],[Quantity]]</f>
        <v>34.000000000000007</v>
      </c>
    </row>
    <row r="3082" spans="1:16" x14ac:dyDescent="0.25">
      <c r="A3082" s="1">
        <v>41388</v>
      </c>
      <c r="B3082" s="20">
        <f>MONTH(Table1[[#This Row],[Date]])</f>
        <v>4</v>
      </c>
      <c r="C3082" s="20" t="str">
        <f>TEXT(Table1[[#This Row],[Date]],"mmmm")</f>
        <v>kwiecień</v>
      </c>
      <c r="D3082" s="2">
        <v>2097</v>
      </c>
      <c r="E3082" s="2">
        <v>20</v>
      </c>
      <c r="F3082" s="2" t="s">
        <v>14</v>
      </c>
      <c r="G3082" s="2" t="s">
        <v>17</v>
      </c>
      <c r="H3082" s="5">
        <v>16.95</v>
      </c>
      <c r="I3082" s="3">
        <v>0</v>
      </c>
      <c r="J3082" s="5">
        <f>Table1[[#This Row],[Ticket Price Price Per Unit]]*(1-Table1[[#This Row],[Discount Given]])</f>
        <v>16.95</v>
      </c>
      <c r="K3082" s="5">
        <v>6.76</v>
      </c>
      <c r="L3082" s="2">
        <v>24</v>
      </c>
      <c r="M3082" s="2">
        <v>3023</v>
      </c>
      <c r="N3082" s="5">
        <f>Table1[[#This Row],[Sales Price Per Unit]]*Table1[[#This Row],[Quantity]]</f>
        <v>406.79999999999995</v>
      </c>
      <c r="O3082" s="5">
        <f>((Table1[[#This Row],[Ticket Price Price Per Unit]]-Table1[[#This Row],[Sales Price Per Unit]]))*Table1[[#This Row],[Quantity]]</f>
        <v>0</v>
      </c>
      <c r="P3082" s="5">
        <f>(Table1[[#This Row],[Sales Price Per Unit]]-Table1[[#This Row],[Cost per Unit]])*Table1[[#This Row],[Quantity]]</f>
        <v>244.56</v>
      </c>
    </row>
    <row r="3083" spans="1:16" x14ac:dyDescent="0.25">
      <c r="A3083" s="1">
        <v>41388</v>
      </c>
      <c r="B3083" s="20">
        <f>MONTH(Table1[[#This Row],[Date]])</f>
        <v>4</v>
      </c>
      <c r="C3083" s="20" t="str">
        <f>TEXT(Table1[[#This Row],[Date]],"mmmm")</f>
        <v>kwiecień</v>
      </c>
      <c r="D3083" s="2">
        <v>2097</v>
      </c>
      <c r="E3083" s="2">
        <v>20</v>
      </c>
      <c r="F3083" s="2" t="s">
        <v>14</v>
      </c>
      <c r="G3083" s="2" t="s">
        <v>17</v>
      </c>
      <c r="H3083" s="5">
        <v>16.95</v>
      </c>
      <c r="I3083" s="3">
        <v>0</v>
      </c>
      <c r="J3083" s="5">
        <f>Table1[[#This Row],[Ticket Price Price Per Unit]]*(1-Table1[[#This Row],[Discount Given]])</f>
        <v>16.95</v>
      </c>
      <c r="K3083" s="5">
        <v>6.76</v>
      </c>
      <c r="L3083" s="2">
        <v>13</v>
      </c>
      <c r="M3083" s="2">
        <v>3023</v>
      </c>
      <c r="N3083" s="5">
        <f>Table1[[#This Row],[Sales Price Per Unit]]*Table1[[#This Row],[Quantity]]</f>
        <v>220.35</v>
      </c>
      <c r="O3083" s="5">
        <f>((Table1[[#This Row],[Ticket Price Price Per Unit]]-Table1[[#This Row],[Sales Price Per Unit]]))*Table1[[#This Row],[Quantity]]</f>
        <v>0</v>
      </c>
      <c r="P3083" s="5">
        <f>(Table1[[#This Row],[Sales Price Per Unit]]-Table1[[#This Row],[Cost per Unit]])*Table1[[#This Row],[Quantity]]</f>
        <v>132.47</v>
      </c>
    </row>
    <row r="3084" spans="1:16" x14ac:dyDescent="0.25">
      <c r="A3084" s="1">
        <v>41388</v>
      </c>
      <c r="B3084" s="20">
        <f>MONTH(Table1[[#This Row],[Date]])</f>
        <v>4</v>
      </c>
      <c r="C3084" s="20" t="str">
        <f>TEXT(Table1[[#This Row],[Date]],"mmmm")</f>
        <v>kwiecień</v>
      </c>
      <c r="D3084" s="2">
        <v>2098</v>
      </c>
      <c r="E3084" s="2">
        <v>19</v>
      </c>
      <c r="F3084" s="2" t="s">
        <v>12</v>
      </c>
      <c r="G3084" s="2" t="s">
        <v>17</v>
      </c>
      <c r="H3084" s="5">
        <v>49.95</v>
      </c>
      <c r="I3084" s="3">
        <v>0</v>
      </c>
      <c r="J3084" s="5">
        <f>Table1[[#This Row],[Ticket Price Price Per Unit]]*(1-Table1[[#This Row],[Discount Given]])</f>
        <v>49.95</v>
      </c>
      <c r="K3084" s="5">
        <v>24.77</v>
      </c>
      <c r="L3084" s="2">
        <v>17</v>
      </c>
      <c r="M3084" s="2">
        <v>3023</v>
      </c>
      <c r="N3084" s="5">
        <f>Table1[[#This Row],[Sales Price Per Unit]]*Table1[[#This Row],[Quantity]]</f>
        <v>849.15000000000009</v>
      </c>
      <c r="O3084" s="5">
        <f>((Table1[[#This Row],[Ticket Price Price Per Unit]]-Table1[[#This Row],[Sales Price Per Unit]]))*Table1[[#This Row],[Quantity]]</f>
        <v>0</v>
      </c>
      <c r="P3084" s="5">
        <f>(Table1[[#This Row],[Sales Price Per Unit]]-Table1[[#This Row],[Cost per Unit]])*Table1[[#This Row],[Quantity]]</f>
        <v>428.06000000000006</v>
      </c>
    </row>
    <row r="3085" spans="1:16" hidden="1" x14ac:dyDescent="0.25">
      <c r="A3085" s="1">
        <v>41388</v>
      </c>
      <c r="B3085" s="20">
        <f>MONTH(Table1[[#This Row],[Date]])</f>
        <v>4</v>
      </c>
      <c r="C3085" s="20" t="str">
        <f>TEXT(Table1[[#This Row],[Date]],"mmmm")</f>
        <v>kwiecień</v>
      </c>
      <c r="D3085" s="2">
        <v>2099</v>
      </c>
      <c r="E3085" s="2">
        <v>12</v>
      </c>
      <c r="F3085" s="2" t="s">
        <v>14</v>
      </c>
      <c r="G3085" s="2" t="s">
        <v>17</v>
      </c>
      <c r="H3085" s="5">
        <v>47.95</v>
      </c>
      <c r="I3085" s="3">
        <v>0</v>
      </c>
      <c r="J3085" s="5">
        <f>Table1[[#This Row],[Ticket Price Price Per Unit]]*(1-Table1[[#This Row],[Discount Given]])</f>
        <v>47.95</v>
      </c>
      <c r="K3085" s="5">
        <v>20.7</v>
      </c>
      <c r="L3085" s="2">
        <v>2</v>
      </c>
      <c r="M3085" s="2">
        <v>3019</v>
      </c>
      <c r="N3085" s="5">
        <f>Table1[[#This Row],[Sales Price Per Unit]]*Table1[[#This Row],[Quantity]]</f>
        <v>95.9</v>
      </c>
      <c r="O3085" s="5">
        <f>((Table1[[#This Row],[Ticket Price Price Per Unit]]-Table1[[#This Row],[Sales Price Per Unit]]))*Table1[[#This Row],[Quantity]]</f>
        <v>0</v>
      </c>
      <c r="P3085" s="5">
        <f>(Table1[[#This Row],[Sales Price Per Unit]]-Table1[[#This Row],[Cost per Unit]])*Table1[[#This Row],[Quantity]]</f>
        <v>54.500000000000007</v>
      </c>
    </row>
    <row r="3086" spans="1:16" x14ac:dyDescent="0.25">
      <c r="A3086" s="1">
        <v>41389</v>
      </c>
      <c r="B3086" s="20">
        <f>MONTH(Table1[[#This Row],[Date]])</f>
        <v>4</v>
      </c>
      <c r="C3086" s="20" t="str">
        <f>TEXT(Table1[[#This Row],[Date]],"mmmm")</f>
        <v>kwiecień</v>
      </c>
      <c r="D3086" s="2">
        <v>2100</v>
      </c>
      <c r="E3086" s="2">
        <v>35</v>
      </c>
      <c r="F3086" s="2" t="s">
        <v>15</v>
      </c>
      <c r="G3086" s="2" t="s">
        <v>17</v>
      </c>
      <c r="H3086" s="5">
        <v>0.95</v>
      </c>
      <c r="I3086" s="3">
        <v>0</v>
      </c>
      <c r="J3086" s="5">
        <f>Table1[[#This Row],[Ticket Price Price Per Unit]]*(1-Table1[[#This Row],[Discount Given]])</f>
        <v>0.95</v>
      </c>
      <c r="K3086" s="5">
        <v>0.47</v>
      </c>
      <c r="L3086" s="2">
        <v>26</v>
      </c>
      <c r="M3086" s="2">
        <v>3016</v>
      </c>
      <c r="N3086" s="5">
        <f>Table1[[#This Row],[Sales Price Per Unit]]*Table1[[#This Row],[Quantity]]</f>
        <v>24.7</v>
      </c>
      <c r="O3086" s="5">
        <f>((Table1[[#This Row],[Ticket Price Price Per Unit]]-Table1[[#This Row],[Sales Price Per Unit]]))*Table1[[#This Row],[Quantity]]</f>
        <v>0</v>
      </c>
      <c r="P3086" s="5">
        <f>(Table1[[#This Row],[Sales Price Per Unit]]-Table1[[#This Row],[Cost per Unit]])*Table1[[#This Row],[Quantity]]</f>
        <v>12.48</v>
      </c>
    </row>
    <row r="3087" spans="1:16" x14ac:dyDescent="0.25">
      <c r="A3087" s="1">
        <v>41389</v>
      </c>
      <c r="B3087" s="20">
        <f>MONTH(Table1[[#This Row],[Date]])</f>
        <v>4</v>
      </c>
      <c r="C3087" s="20" t="str">
        <f>TEXT(Table1[[#This Row],[Date]],"mmmm")</f>
        <v>kwiecień</v>
      </c>
      <c r="D3087" s="2">
        <v>2101</v>
      </c>
      <c r="E3087" s="2">
        <v>43</v>
      </c>
      <c r="F3087" s="2" t="s">
        <v>15</v>
      </c>
      <c r="G3087" s="2" t="s">
        <v>17</v>
      </c>
      <c r="H3087" s="5">
        <v>11.95</v>
      </c>
      <c r="I3087" s="3">
        <v>0.1</v>
      </c>
      <c r="J3087" s="5">
        <f>Table1[[#This Row],[Ticket Price Price Per Unit]]*(1-Table1[[#This Row],[Discount Given]])</f>
        <v>10.754999999999999</v>
      </c>
      <c r="K3087" s="5">
        <v>3.32</v>
      </c>
      <c r="L3087" s="2">
        <v>10</v>
      </c>
      <c r="M3087" s="2">
        <v>3033</v>
      </c>
      <c r="N3087" s="5">
        <f>Table1[[#This Row],[Sales Price Per Unit]]*Table1[[#This Row],[Quantity]]</f>
        <v>107.54999999999998</v>
      </c>
      <c r="O3087" s="5">
        <f>((Table1[[#This Row],[Ticket Price Price Per Unit]]-Table1[[#This Row],[Sales Price Per Unit]]))*Table1[[#This Row],[Quantity]]</f>
        <v>11.950000000000003</v>
      </c>
      <c r="P3087" s="5">
        <f>(Table1[[#This Row],[Sales Price Per Unit]]-Table1[[#This Row],[Cost per Unit]])*Table1[[#This Row],[Quantity]]</f>
        <v>74.349999999999994</v>
      </c>
    </row>
    <row r="3088" spans="1:16" hidden="1" x14ac:dyDescent="0.25">
      <c r="A3088" s="1">
        <v>41389</v>
      </c>
      <c r="B3088" s="20">
        <f>MONTH(Table1[[#This Row],[Date]])</f>
        <v>4</v>
      </c>
      <c r="C3088" s="20" t="str">
        <f>TEXT(Table1[[#This Row],[Date]],"mmmm")</f>
        <v>kwiecień</v>
      </c>
      <c r="D3088" s="2">
        <v>2102</v>
      </c>
      <c r="E3088" s="2">
        <v>25</v>
      </c>
      <c r="F3088" s="2" t="s">
        <v>18</v>
      </c>
      <c r="G3088" s="2" t="s">
        <v>17</v>
      </c>
      <c r="H3088" s="5">
        <v>0.95</v>
      </c>
      <c r="I3088" s="3">
        <v>0</v>
      </c>
      <c r="J3088" s="5">
        <f>Table1[[#This Row],[Ticket Price Price Per Unit]]*(1-Table1[[#This Row],[Discount Given]])</f>
        <v>0.95</v>
      </c>
      <c r="K3088" s="5">
        <v>0.35</v>
      </c>
      <c r="L3088" s="2">
        <v>26</v>
      </c>
      <c r="M3088" s="2">
        <v>3019</v>
      </c>
      <c r="N3088" s="5">
        <f>Table1[[#This Row],[Sales Price Per Unit]]*Table1[[#This Row],[Quantity]]</f>
        <v>24.7</v>
      </c>
      <c r="O3088" s="5">
        <f>((Table1[[#This Row],[Ticket Price Price Per Unit]]-Table1[[#This Row],[Sales Price Per Unit]]))*Table1[[#This Row],[Quantity]]</f>
        <v>0</v>
      </c>
      <c r="P3088" s="5">
        <f>(Table1[[#This Row],[Sales Price Per Unit]]-Table1[[#This Row],[Cost per Unit]])*Table1[[#This Row],[Quantity]]</f>
        <v>15.6</v>
      </c>
    </row>
    <row r="3089" spans="1:16" x14ac:dyDescent="0.25">
      <c r="A3089" s="1">
        <v>41390</v>
      </c>
      <c r="B3089" s="20">
        <f>MONTH(Table1[[#This Row],[Date]])</f>
        <v>4</v>
      </c>
      <c r="C3089" s="20" t="str">
        <f>TEXT(Table1[[#This Row],[Date]],"mmmm")</f>
        <v>kwiecień</v>
      </c>
      <c r="D3089" s="2">
        <v>2103</v>
      </c>
      <c r="E3089" s="2">
        <v>9</v>
      </c>
      <c r="F3089" s="2" t="s">
        <v>15</v>
      </c>
      <c r="G3089" s="2" t="s">
        <v>17</v>
      </c>
      <c r="H3089" s="5">
        <v>48.95</v>
      </c>
      <c r="I3089" s="3">
        <v>0</v>
      </c>
      <c r="J3089" s="5">
        <f>Table1[[#This Row],[Ticket Price Price Per Unit]]*(1-Table1[[#This Row],[Discount Given]])</f>
        <v>48.95</v>
      </c>
      <c r="K3089" s="5">
        <v>24.52</v>
      </c>
      <c r="L3089" s="2">
        <v>4</v>
      </c>
      <c r="M3089" s="2">
        <v>3020</v>
      </c>
      <c r="N3089" s="5">
        <f>Table1[[#This Row],[Sales Price Per Unit]]*Table1[[#This Row],[Quantity]]</f>
        <v>195.8</v>
      </c>
      <c r="O3089" s="5">
        <f>((Table1[[#This Row],[Ticket Price Price Per Unit]]-Table1[[#This Row],[Sales Price Per Unit]]))*Table1[[#This Row],[Quantity]]</f>
        <v>0</v>
      </c>
      <c r="P3089" s="5">
        <f>(Table1[[#This Row],[Sales Price Per Unit]]-Table1[[#This Row],[Cost per Unit]])*Table1[[#This Row],[Quantity]]</f>
        <v>97.720000000000013</v>
      </c>
    </row>
    <row r="3090" spans="1:16" x14ac:dyDescent="0.25">
      <c r="A3090" s="1">
        <v>41390</v>
      </c>
      <c r="B3090" s="20">
        <f>MONTH(Table1[[#This Row],[Date]])</f>
        <v>4</v>
      </c>
      <c r="C3090" s="20" t="str">
        <f>TEXT(Table1[[#This Row],[Date]],"mmmm")</f>
        <v>kwiecień</v>
      </c>
      <c r="D3090" s="2">
        <v>2104</v>
      </c>
      <c r="E3090" s="2">
        <v>40</v>
      </c>
      <c r="F3090" s="2" t="s">
        <v>14</v>
      </c>
      <c r="G3090" s="2" t="s">
        <v>17</v>
      </c>
      <c r="H3090" s="5">
        <v>16.95</v>
      </c>
      <c r="I3090" s="3">
        <v>0</v>
      </c>
      <c r="J3090" s="5">
        <f>Table1[[#This Row],[Ticket Price Price Per Unit]]*(1-Table1[[#This Row],[Discount Given]])</f>
        <v>16.95</v>
      </c>
      <c r="K3090" s="5">
        <v>6.53</v>
      </c>
      <c r="L3090" s="2">
        <v>34</v>
      </c>
      <c r="M3090" s="2">
        <v>3010</v>
      </c>
      <c r="N3090" s="5">
        <f>Table1[[#This Row],[Sales Price Per Unit]]*Table1[[#This Row],[Quantity]]</f>
        <v>576.29999999999995</v>
      </c>
      <c r="O3090" s="5">
        <f>((Table1[[#This Row],[Ticket Price Price Per Unit]]-Table1[[#This Row],[Sales Price Per Unit]]))*Table1[[#This Row],[Quantity]]</f>
        <v>0</v>
      </c>
      <c r="P3090" s="5">
        <f>(Table1[[#This Row],[Sales Price Per Unit]]-Table1[[#This Row],[Cost per Unit]])*Table1[[#This Row],[Quantity]]</f>
        <v>354.27999999999992</v>
      </c>
    </row>
    <row r="3091" spans="1:16" x14ac:dyDescent="0.25">
      <c r="A3091" s="1">
        <v>41390</v>
      </c>
      <c r="B3091" s="20">
        <f>MONTH(Table1[[#This Row],[Date]])</f>
        <v>4</v>
      </c>
      <c r="C3091" s="20" t="str">
        <f>TEXT(Table1[[#This Row],[Date]],"mmmm")</f>
        <v>kwiecień</v>
      </c>
      <c r="D3091" s="2">
        <v>2105</v>
      </c>
      <c r="E3091" s="2">
        <v>32</v>
      </c>
      <c r="F3091" s="2" t="s">
        <v>14</v>
      </c>
      <c r="G3091" s="2" t="s">
        <v>17</v>
      </c>
      <c r="H3091" s="5">
        <v>22.95</v>
      </c>
      <c r="I3091" s="3">
        <v>0</v>
      </c>
      <c r="J3091" s="5">
        <f>Table1[[#This Row],[Ticket Price Price Per Unit]]*(1-Table1[[#This Row],[Discount Given]])</f>
        <v>22.95</v>
      </c>
      <c r="K3091" s="5">
        <v>11.78</v>
      </c>
      <c r="L3091" s="2">
        <v>22</v>
      </c>
      <c r="M3091" s="2">
        <v>3033</v>
      </c>
      <c r="N3091" s="5">
        <f>Table1[[#This Row],[Sales Price Per Unit]]*Table1[[#This Row],[Quantity]]</f>
        <v>504.9</v>
      </c>
      <c r="O3091" s="5">
        <f>((Table1[[#This Row],[Ticket Price Price Per Unit]]-Table1[[#This Row],[Sales Price Per Unit]]))*Table1[[#This Row],[Quantity]]</f>
        <v>0</v>
      </c>
      <c r="P3091" s="5">
        <f>(Table1[[#This Row],[Sales Price Per Unit]]-Table1[[#This Row],[Cost per Unit]])*Table1[[#This Row],[Quantity]]</f>
        <v>245.74</v>
      </c>
    </row>
    <row r="3092" spans="1:16" x14ac:dyDescent="0.25">
      <c r="A3092" s="1">
        <v>41390</v>
      </c>
      <c r="B3092" s="20">
        <f>MONTH(Table1[[#This Row],[Date]])</f>
        <v>4</v>
      </c>
      <c r="C3092" s="20" t="str">
        <f>TEXT(Table1[[#This Row],[Date]],"mmmm")</f>
        <v>kwiecień</v>
      </c>
      <c r="D3092" s="2">
        <v>2106</v>
      </c>
      <c r="E3092" s="2">
        <v>43</v>
      </c>
      <c r="F3092" s="2" t="s">
        <v>15</v>
      </c>
      <c r="G3092" s="2" t="s">
        <v>17</v>
      </c>
      <c r="H3092" s="5">
        <v>11.95</v>
      </c>
      <c r="I3092" s="3">
        <v>0</v>
      </c>
      <c r="J3092" s="5">
        <f>Table1[[#This Row],[Ticket Price Price Per Unit]]*(1-Table1[[#This Row],[Discount Given]])</f>
        <v>11.95</v>
      </c>
      <c r="K3092" s="5">
        <v>3.32</v>
      </c>
      <c r="L3092" s="2">
        <v>3</v>
      </c>
      <c r="M3092" s="2">
        <v>3011</v>
      </c>
      <c r="N3092" s="5">
        <f>Table1[[#This Row],[Sales Price Per Unit]]*Table1[[#This Row],[Quantity]]</f>
        <v>35.849999999999994</v>
      </c>
      <c r="O3092" s="5">
        <f>((Table1[[#This Row],[Ticket Price Price Per Unit]]-Table1[[#This Row],[Sales Price Per Unit]]))*Table1[[#This Row],[Quantity]]</f>
        <v>0</v>
      </c>
      <c r="P3092" s="5">
        <f>(Table1[[#This Row],[Sales Price Per Unit]]-Table1[[#This Row],[Cost per Unit]])*Table1[[#This Row],[Quantity]]</f>
        <v>25.889999999999997</v>
      </c>
    </row>
    <row r="3093" spans="1:16" x14ac:dyDescent="0.25">
      <c r="A3093" s="1">
        <v>41390</v>
      </c>
      <c r="B3093" s="20">
        <f>MONTH(Table1[[#This Row],[Date]])</f>
        <v>4</v>
      </c>
      <c r="C3093" s="20" t="str">
        <f>TEXT(Table1[[#This Row],[Date]],"mmmm")</f>
        <v>kwiecień</v>
      </c>
      <c r="D3093" s="2">
        <v>2106</v>
      </c>
      <c r="E3093" s="2">
        <v>49</v>
      </c>
      <c r="F3093" s="2" t="s">
        <v>15</v>
      </c>
      <c r="G3093" s="2" t="s">
        <v>17</v>
      </c>
      <c r="H3093" s="5">
        <v>63.95</v>
      </c>
      <c r="I3093" s="3">
        <v>0</v>
      </c>
      <c r="J3093" s="5">
        <f>Table1[[#This Row],[Ticket Price Price Per Unit]]*(1-Table1[[#This Row],[Discount Given]])</f>
        <v>63.95</v>
      </c>
      <c r="K3093" s="5">
        <v>27.1</v>
      </c>
      <c r="L3093" s="2">
        <v>3</v>
      </c>
      <c r="M3093" s="2">
        <v>3011</v>
      </c>
      <c r="N3093" s="5">
        <f>Table1[[#This Row],[Sales Price Per Unit]]*Table1[[#This Row],[Quantity]]</f>
        <v>191.85000000000002</v>
      </c>
      <c r="O3093" s="5">
        <f>((Table1[[#This Row],[Ticket Price Price Per Unit]]-Table1[[#This Row],[Sales Price Per Unit]]))*Table1[[#This Row],[Quantity]]</f>
        <v>0</v>
      </c>
      <c r="P3093" s="5">
        <f>(Table1[[#This Row],[Sales Price Per Unit]]-Table1[[#This Row],[Cost per Unit]])*Table1[[#This Row],[Quantity]]</f>
        <v>110.55000000000001</v>
      </c>
    </row>
    <row r="3094" spans="1:16" x14ac:dyDescent="0.25">
      <c r="A3094" s="1">
        <v>41390</v>
      </c>
      <c r="B3094" s="20">
        <f>MONTH(Table1[[#This Row],[Date]])</f>
        <v>4</v>
      </c>
      <c r="C3094" s="20" t="str">
        <f>TEXT(Table1[[#This Row],[Date]],"mmmm")</f>
        <v>kwiecień</v>
      </c>
      <c r="D3094" s="2">
        <v>2106</v>
      </c>
      <c r="E3094" s="2">
        <v>14</v>
      </c>
      <c r="F3094" s="2" t="s">
        <v>15</v>
      </c>
      <c r="G3094" s="2" t="s">
        <v>17</v>
      </c>
      <c r="H3094" s="5">
        <v>31.95</v>
      </c>
      <c r="I3094" s="3">
        <v>0</v>
      </c>
      <c r="J3094" s="5">
        <f>Table1[[#This Row],[Ticket Price Price Per Unit]]*(1-Table1[[#This Row],[Discount Given]])</f>
        <v>31.95</v>
      </c>
      <c r="K3094" s="5">
        <v>17.38</v>
      </c>
      <c r="L3094" s="2">
        <v>4</v>
      </c>
      <c r="M3094" s="2">
        <v>3011</v>
      </c>
      <c r="N3094" s="5">
        <f>Table1[[#This Row],[Sales Price Per Unit]]*Table1[[#This Row],[Quantity]]</f>
        <v>127.8</v>
      </c>
      <c r="O3094" s="5">
        <f>((Table1[[#This Row],[Ticket Price Price Per Unit]]-Table1[[#This Row],[Sales Price Per Unit]]))*Table1[[#This Row],[Quantity]]</f>
        <v>0</v>
      </c>
      <c r="P3094" s="5">
        <f>(Table1[[#This Row],[Sales Price Per Unit]]-Table1[[#This Row],[Cost per Unit]])*Table1[[#This Row],[Quantity]]</f>
        <v>58.28</v>
      </c>
    </row>
    <row r="3095" spans="1:16" x14ac:dyDescent="0.25">
      <c r="A3095" s="1">
        <v>41390</v>
      </c>
      <c r="B3095" s="20">
        <f>MONTH(Table1[[#This Row],[Date]])</f>
        <v>4</v>
      </c>
      <c r="C3095" s="20" t="str">
        <f>TEXT(Table1[[#This Row],[Date]],"mmmm")</f>
        <v>kwiecień</v>
      </c>
      <c r="D3095" s="2">
        <v>2106</v>
      </c>
      <c r="E3095" s="2">
        <v>47</v>
      </c>
      <c r="F3095" s="2" t="s">
        <v>15</v>
      </c>
      <c r="G3095" s="2" t="s">
        <v>17</v>
      </c>
      <c r="H3095" s="5">
        <v>28.95</v>
      </c>
      <c r="I3095" s="3">
        <v>0</v>
      </c>
      <c r="J3095" s="5">
        <f>Table1[[#This Row],[Ticket Price Price Per Unit]]*(1-Table1[[#This Row],[Discount Given]])</f>
        <v>28.95</v>
      </c>
      <c r="K3095" s="5">
        <v>8.86</v>
      </c>
      <c r="L3095" s="2">
        <v>7</v>
      </c>
      <c r="M3095" s="2">
        <v>3011</v>
      </c>
      <c r="N3095" s="5">
        <f>Table1[[#This Row],[Sales Price Per Unit]]*Table1[[#This Row],[Quantity]]</f>
        <v>202.65</v>
      </c>
      <c r="O3095" s="5">
        <f>((Table1[[#This Row],[Ticket Price Price Per Unit]]-Table1[[#This Row],[Sales Price Per Unit]]))*Table1[[#This Row],[Quantity]]</f>
        <v>0</v>
      </c>
      <c r="P3095" s="5">
        <f>(Table1[[#This Row],[Sales Price Per Unit]]-Table1[[#This Row],[Cost per Unit]])*Table1[[#This Row],[Quantity]]</f>
        <v>140.63</v>
      </c>
    </row>
    <row r="3096" spans="1:16" hidden="1" x14ac:dyDescent="0.25">
      <c r="A3096" s="1">
        <v>41390</v>
      </c>
      <c r="B3096" s="20">
        <f>MONTH(Table1[[#This Row],[Date]])</f>
        <v>4</v>
      </c>
      <c r="C3096" s="20" t="str">
        <f>TEXT(Table1[[#This Row],[Date]],"mmmm")</f>
        <v>kwiecień</v>
      </c>
      <c r="D3096" s="2">
        <v>2107</v>
      </c>
      <c r="E3096" s="2">
        <v>49</v>
      </c>
      <c r="F3096" s="2" t="s">
        <v>15</v>
      </c>
      <c r="G3096" s="2" t="s">
        <v>17</v>
      </c>
      <c r="H3096" s="5">
        <v>63.95</v>
      </c>
      <c r="I3096" s="3">
        <v>0</v>
      </c>
      <c r="J3096" s="5">
        <f>Table1[[#This Row],[Ticket Price Price Per Unit]]*(1-Table1[[#This Row],[Discount Given]])</f>
        <v>63.95</v>
      </c>
      <c r="K3096" s="5">
        <v>27.1</v>
      </c>
      <c r="L3096" s="2">
        <v>1</v>
      </c>
      <c r="M3096" s="2">
        <v>3028</v>
      </c>
      <c r="N3096" s="5">
        <f>Table1[[#This Row],[Sales Price Per Unit]]*Table1[[#This Row],[Quantity]]</f>
        <v>63.95</v>
      </c>
      <c r="O3096" s="5">
        <f>((Table1[[#This Row],[Ticket Price Price Per Unit]]-Table1[[#This Row],[Sales Price Per Unit]]))*Table1[[#This Row],[Quantity]]</f>
        <v>0</v>
      </c>
      <c r="P3096" s="5">
        <f>(Table1[[#This Row],[Sales Price Per Unit]]-Table1[[#This Row],[Cost per Unit]])*Table1[[#This Row],[Quantity]]</f>
        <v>36.85</v>
      </c>
    </row>
    <row r="3097" spans="1:16" x14ac:dyDescent="0.25">
      <c r="A3097" s="1">
        <v>41390</v>
      </c>
      <c r="B3097" s="20">
        <f>MONTH(Table1[[#This Row],[Date]])</f>
        <v>4</v>
      </c>
      <c r="C3097" s="20" t="str">
        <f>TEXT(Table1[[#This Row],[Date]],"mmmm")</f>
        <v>kwiecień</v>
      </c>
      <c r="D3097" s="2">
        <v>2108</v>
      </c>
      <c r="E3097" s="2">
        <v>34</v>
      </c>
      <c r="F3097" s="2" t="s">
        <v>14</v>
      </c>
      <c r="G3097" s="2" t="s">
        <v>17</v>
      </c>
      <c r="H3097" s="5">
        <v>37.950000000000003</v>
      </c>
      <c r="I3097" s="3">
        <v>0</v>
      </c>
      <c r="J3097" s="5">
        <f>Table1[[#This Row],[Ticket Price Price Per Unit]]*(1-Table1[[#This Row],[Discount Given]])</f>
        <v>37.950000000000003</v>
      </c>
      <c r="K3097" s="5">
        <v>15.35</v>
      </c>
      <c r="L3097" s="2">
        <v>6</v>
      </c>
      <c r="M3097" s="2">
        <v>3020</v>
      </c>
      <c r="N3097" s="5">
        <f>Table1[[#This Row],[Sales Price Per Unit]]*Table1[[#This Row],[Quantity]]</f>
        <v>227.70000000000002</v>
      </c>
      <c r="O3097" s="5">
        <f>((Table1[[#This Row],[Ticket Price Price Per Unit]]-Table1[[#This Row],[Sales Price Per Unit]]))*Table1[[#This Row],[Quantity]]</f>
        <v>0</v>
      </c>
      <c r="P3097" s="5">
        <f>(Table1[[#This Row],[Sales Price Per Unit]]-Table1[[#This Row],[Cost per Unit]])*Table1[[#This Row],[Quantity]]</f>
        <v>135.60000000000002</v>
      </c>
    </row>
    <row r="3098" spans="1:16" x14ac:dyDescent="0.25">
      <c r="A3098" s="1">
        <v>41390</v>
      </c>
      <c r="B3098" s="20">
        <f>MONTH(Table1[[#This Row],[Date]])</f>
        <v>4</v>
      </c>
      <c r="C3098" s="20" t="str">
        <f>TEXT(Table1[[#This Row],[Date]],"mmmm")</f>
        <v>kwiecień</v>
      </c>
      <c r="D3098" s="2">
        <v>2109</v>
      </c>
      <c r="E3098" s="2">
        <v>14</v>
      </c>
      <c r="F3098" s="2" t="s">
        <v>14</v>
      </c>
      <c r="G3098" s="2" t="s">
        <v>17</v>
      </c>
      <c r="H3098" s="5">
        <v>31.95</v>
      </c>
      <c r="I3098" s="3">
        <v>0</v>
      </c>
      <c r="J3098" s="5">
        <f>Table1[[#This Row],[Ticket Price Price Per Unit]]*(1-Table1[[#This Row],[Discount Given]])</f>
        <v>31.95</v>
      </c>
      <c r="K3098" s="5">
        <v>17.38</v>
      </c>
      <c r="L3098" s="2">
        <v>3</v>
      </c>
      <c r="M3098" s="2">
        <v>3014</v>
      </c>
      <c r="N3098" s="5">
        <f>Table1[[#This Row],[Sales Price Per Unit]]*Table1[[#This Row],[Quantity]]</f>
        <v>95.85</v>
      </c>
      <c r="O3098" s="5">
        <f>((Table1[[#This Row],[Ticket Price Price Per Unit]]-Table1[[#This Row],[Sales Price Per Unit]]))*Table1[[#This Row],[Quantity]]</f>
        <v>0</v>
      </c>
      <c r="P3098" s="5">
        <f>(Table1[[#This Row],[Sales Price Per Unit]]-Table1[[#This Row],[Cost per Unit]])*Table1[[#This Row],[Quantity]]</f>
        <v>43.71</v>
      </c>
    </row>
    <row r="3099" spans="1:16" x14ac:dyDescent="0.25">
      <c r="A3099" s="1">
        <v>41390</v>
      </c>
      <c r="B3099" s="20">
        <f>MONTH(Table1[[#This Row],[Date]])</f>
        <v>4</v>
      </c>
      <c r="C3099" s="20" t="str">
        <f>TEXT(Table1[[#This Row],[Date]],"mmmm")</f>
        <v>kwiecień</v>
      </c>
      <c r="D3099" s="2">
        <v>2110</v>
      </c>
      <c r="E3099" s="2">
        <v>33</v>
      </c>
      <c r="F3099" s="2" t="s">
        <v>15</v>
      </c>
      <c r="G3099" s="2" t="s">
        <v>17</v>
      </c>
      <c r="H3099" s="5">
        <v>19.95</v>
      </c>
      <c r="I3099" s="3">
        <v>0</v>
      </c>
      <c r="J3099" s="5">
        <f>Table1[[#This Row],[Ticket Price Price Per Unit]]*(1-Table1[[#This Row],[Discount Given]])</f>
        <v>19.95</v>
      </c>
      <c r="K3099" s="5">
        <v>9.7799999999999994</v>
      </c>
      <c r="L3099" s="2">
        <v>35</v>
      </c>
      <c r="M3099" s="2">
        <v>3017</v>
      </c>
      <c r="N3099" s="5">
        <f>Table1[[#This Row],[Sales Price Per Unit]]*Table1[[#This Row],[Quantity]]</f>
        <v>698.25</v>
      </c>
      <c r="O3099" s="5">
        <f>((Table1[[#This Row],[Ticket Price Price Per Unit]]-Table1[[#This Row],[Sales Price Per Unit]]))*Table1[[#This Row],[Quantity]]</f>
        <v>0</v>
      </c>
      <c r="P3099" s="5">
        <f>(Table1[[#This Row],[Sales Price Per Unit]]-Table1[[#This Row],[Cost per Unit]])*Table1[[#This Row],[Quantity]]</f>
        <v>355.95</v>
      </c>
    </row>
    <row r="3100" spans="1:16" x14ac:dyDescent="0.25">
      <c r="A3100" s="1">
        <v>41390</v>
      </c>
      <c r="B3100" s="20">
        <f>MONTH(Table1[[#This Row],[Date]])</f>
        <v>4</v>
      </c>
      <c r="C3100" s="20" t="str">
        <f>TEXT(Table1[[#This Row],[Date]],"mmmm")</f>
        <v>kwiecień</v>
      </c>
      <c r="D3100" s="2">
        <v>2111</v>
      </c>
      <c r="E3100" s="2">
        <v>29</v>
      </c>
      <c r="F3100" s="2" t="s">
        <v>14</v>
      </c>
      <c r="G3100" s="2" t="s">
        <v>17</v>
      </c>
      <c r="H3100" s="5">
        <v>40.950000000000003</v>
      </c>
      <c r="I3100" s="3">
        <v>0.1</v>
      </c>
      <c r="J3100" s="5">
        <f>Table1[[#This Row],[Ticket Price Price Per Unit]]*(1-Table1[[#This Row],[Discount Given]])</f>
        <v>36.855000000000004</v>
      </c>
      <c r="K3100" s="5">
        <v>15.51</v>
      </c>
      <c r="L3100" s="2">
        <v>1</v>
      </c>
      <c r="M3100" s="2">
        <v>3021</v>
      </c>
      <c r="N3100" s="5">
        <f>Table1[[#This Row],[Sales Price Per Unit]]*Table1[[#This Row],[Quantity]]</f>
        <v>36.855000000000004</v>
      </c>
      <c r="O3100" s="5">
        <f>((Table1[[#This Row],[Ticket Price Price Per Unit]]-Table1[[#This Row],[Sales Price Per Unit]]))*Table1[[#This Row],[Quantity]]</f>
        <v>4.0949999999999989</v>
      </c>
      <c r="P3100" s="5">
        <f>(Table1[[#This Row],[Sales Price Per Unit]]-Table1[[#This Row],[Cost per Unit]])*Table1[[#This Row],[Quantity]]</f>
        <v>21.345000000000006</v>
      </c>
    </row>
    <row r="3101" spans="1:16" x14ac:dyDescent="0.25">
      <c r="A3101" s="1">
        <v>41390</v>
      </c>
      <c r="B3101" s="20">
        <f>MONTH(Table1[[#This Row],[Date]])</f>
        <v>4</v>
      </c>
      <c r="C3101" s="20" t="str">
        <f>TEXT(Table1[[#This Row],[Date]],"mmmm")</f>
        <v>kwiecień</v>
      </c>
      <c r="D3101" s="2">
        <v>2111</v>
      </c>
      <c r="E3101" s="2">
        <v>5</v>
      </c>
      <c r="F3101" s="2" t="s">
        <v>14</v>
      </c>
      <c r="G3101" s="2" t="s">
        <v>17</v>
      </c>
      <c r="H3101" s="5">
        <v>24.95</v>
      </c>
      <c r="I3101" s="3">
        <v>0</v>
      </c>
      <c r="J3101" s="5">
        <f>Table1[[#This Row],[Ticket Price Price Per Unit]]*(1-Table1[[#This Row],[Discount Given]])</f>
        <v>24.95</v>
      </c>
      <c r="K3101" s="5">
        <v>12.27</v>
      </c>
      <c r="L3101" s="2">
        <v>3</v>
      </c>
      <c r="M3101" s="2">
        <v>3021</v>
      </c>
      <c r="N3101" s="5">
        <f>Table1[[#This Row],[Sales Price Per Unit]]*Table1[[#This Row],[Quantity]]</f>
        <v>74.849999999999994</v>
      </c>
      <c r="O3101" s="5">
        <f>((Table1[[#This Row],[Ticket Price Price Per Unit]]-Table1[[#This Row],[Sales Price Per Unit]]))*Table1[[#This Row],[Quantity]]</f>
        <v>0</v>
      </c>
      <c r="P3101" s="5">
        <f>(Table1[[#This Row],[Sales Price Per Unit]]-Table1[[#This Row],[Cost per Unit]])*Table1[[#This Row],[Quantity]]</f>
        <v>38.04</v>
      </c>
    </row>
    <row r="3102" spans="1:16" x14ac:dyDescent="0.25">
      <c r="A3102" s="1">
        <v>41390</v>
      </c>
      <c r="B3102" s="20">
        <f>MONTH(Table1[[#This Row],[Date]])</f>
        <v>4</v>
      </c>
      <c r="C3102" s="20" t="str">
        <f>TEXT(Table1[[#This Row],[Date]],"mmmm")</f>
        <v>kwiecień</v>
      </c>
      <c r="D3102" s="2">
        <v>2112</v>
      </c>
      <c r="E3102" s="2">
        <v>30</v>
      </c>
      <c r="F3102" s="2" t="s">
        <v>15</v>
      </c>
      <c r="G3102" s="2" t="s">
        <v>17</v>
      </c>
      <c r="H3102" s="5">
        <v>10.95</v>
      </c>
      <c r="I3102" s="3">
        <v>0</v>
      </c>
      <c r="J3102" s="5">
        <f>Table1[[#This Row],[Ticket Price Price Per Unit]]*(1-Table1[[#This Row],[Discount Given]])</f>
        <v>10.95</v>
      </c>
      <c r="K3102" s="5">
        <v>4.8</v>
      </c>
      <c r="L3102" s="2">
        <v>20</v>
      </c>
      <c r="M3102" s="2">
        <v>3012</v>
      </c>
      <c r="N3102" s="5">
        <f>Table1[[#This Row],[Sales Price Per Unit]]*Table1[[#This Row],[Quantity]]</f>
        <v>219</v>
      </c>
      <c r="O3102" s="5">
        <f>((Table1[[#This Row],[Ticket Price Price Per Unit]]-Table1[[#This Row],[Sales Price Per Unit]]))*Table1[[#This Row],[Quantity]]</f>
        <v>0</v>
      </c>
      <c r="P3102" s="5">
        <f>(Table1[[#This Row],[Sales Price Per Unit]]-Table1[[#This Row],[Cost per Unit]])*Table1[[#This Row],[Quantity]]</f>
        <v>122.99999999999999</v>
      </c>
    </row>
    <row r="3103" spans="1:16" x14ac:dyDescent="0.25">
      <c r="A3103" s="1">
        <v>41390</v>
      </c>
      <c r="B3103" s="20">
        <f>MONTH(Table1[[#This Row],[Date]])</f>
        <v>4</v>
      </c>
      <c r="C3103" s="20" t="str">
        <f>TEXT(Table1[[#This Row],[Date]],"mmmm")</f>
        <v>kwiecień</v>
      </c>
      <c r="D3103" s="2">
        <v>2113</v>
      </c>
      <c r="E3103" s="2">
        <v>20</v>
      </c>
      <c r="F3103" s="2" t="s">
        <v>14</v>
      </c>
      <c r="G3103" s="2" t="s">
        <v>17</v>
      </c>
      <c r="H3103" s="5">
        <v>16.95</v>
      </c>
      <c r="I3103" s="3">
        <v>0</v>
      </c>
      <c r="J3103" s="5">
        <f>Table1[[#This Row],[Ticket Price Price Per Unit]]*(1-Table1[[#This Row],[Discount Given]])</f>
        <v>16.95</v>
      </c>
      <c r="K3103" s="5">
        <v>6.76</v>
      </c>
      <c r="L3103" s="2">
        <v>8</v>
      </c>
      <c r="M3103" s="2">
        <v>3018</v>
      </c>
      <c r="N3103" s="5">
        <f>Table1[[#This Row],[Sales Price Per Unit]]*Table1[[#This Row],[Quantity]]</f>
        <v>135.6</v>
      </c>
      <c r="O3103" s="5">
        <f>((Table1[[#This Row],[Ticket Price Price Per Unit]]-Table1[[#This Row],[Sales Price Per Unit]]))*Table1[[#This Row],[Quantity]]</f>
        <v>0</v>
      </c>
      <c r="P3103" s="5">
        <f>(Table1[[#This Row],[Sales Price Per Unit]]-Table1[[#This Row],[Cost per Unit]])*Table1[[#This Row],[Quantity]]</f>
        <v>81.52</v>
      </c>
    </row>
    <row r="3104" spans="1:16" x14ac:dyDescent="0.25">
      <c r="A3104" s="1">
        <v>41390</v>
      </c>
      <c r="B3104" s="20">
        <f>MONTH(Table1[[#This Row],[Date]])</f>
        <v>4</v>
      </c>
      <c r="C3104" s="20" t="str">
        <f>TEXT(Table1[[#This Row],[Date]],"mmmm")</f>
        <v>kwiecień</v>
      </c>
      <c r="D3104" s="2">
        <v>2113</v>
      </c>
      <c r="E3104" s="2">
        <v>42</v>
      </c>
      <c r="F3104" s="2" t="s">
        <v>14</v>
      </c>
      <c r="G3104" s="2" t="s">
        <v>17</v>
      </c>
      <c r="H3104" s="5">
        <v>35.950000000000003</v>
      </c>
      <c r="I3104" s="3">
        <v>0</v>
      </c>
      <c r="J3104" s="5">
        <f>Table1[[#This Row],[Ticket Price Price Per Unit]]*(1-Table1[[#This Row],[Discount Given]])</f>
        <v>35.950000000000003</v>
      </c>
      <c r="K3104" s="5">
        <v>20.25</v>
      </c>
      <c r="L3104" s="2">
        <v>1</v>
      </c>
      <c r="M3104" s="2">
        <v>3018</v>
      </c>
      <c r="N3104" s="5">
        <f>Table1[[#This Row],[Sales Price Per Unit]]*Table1[[#This Row],[Quantity]]</f>
        <v>35.950000000000003</v>
      </c>
      <c r="O3104" s="5">
        <f>((Table1[[#This Row],[Ticket Price Price Per Unit]]-Table1[[#This Row],[Sales Price Per Unit]]))*Table1[[#This Row],[Quantity]]</f>
        <v>0</v>
      </c>
      <c r="P3104" s="5">
        <f>(Table1[[#This Row],[Sales Price Per Unit]]-Table1[[#This Row],[Cost per Unit]])*Table1[[#This Row],[Quantity]]</f>
        <v>15.700000000000003</v>
      </c>
    </row>
    <row r="3105" spans="1:16" x14ac:dyDescent="0.25">
      <c r="A3105" s="1">
        <v>41390</v>
      </c>
      <c r="B3105" s="20">
        <f>MONTH(Table1[[#This Row],[Date]])</f>
        <v>4</v>
      </c>
      <c r="C3105" s="20" t="str">
        <f>TEXT(Table1[[#This Row],[Date]],"mmmm")</f>
        <v>kwiecień</v>
      </c>
      <c r="D3105" s="2">
        <v>2114</v>
      </c>
      <c r="E3105" s="2">
        <v>43</v>
      </c>
      <c r="F3105" s="2" t="s">
        <v>15</v>
      </c>
      <c r="G3105" s="2" t="s">
        <v>17</v>
      </c>
      <c r="H3105" s="5">
        <v>11.95</v>
      </c>
      <c r="I3105" s="3">
        <v>0</v>
      </c>
      <c r="J3105" s="5">
        <f>Table1[[#This Row],[Ticket Price Price Per Unit]]*(1-Table1[[#This Row],[Discount Given]])</f>
        <v>11.95</v>
      </c>
      <c r="K3105" s="5">
        <v>3.32</v>
      </c>
      <c r="L3105" s="2">
        <v>3</v>
      </c>
      <c r="M3105" s="2">
        <v>3011</v>
      </c>
      <c r="N3105" s="5">
        <f>Table1[[#This Row],[Sales Price Per Unit]]*Table1[[#This Row],[Quantity]]</f>
        <v>35.849999999999994</v>
      </c>
      <c r="O3105" s="5">
        <f>((Table1[[#This Row],[Ticket Price Price Per Unit]]-Table1[[#This Row],[Sales Price Per Unit]]))*Table1[[#This Row],[Quantity]]</f>
        <v>0</v>
      </c>
      <c r="P3105" s="5">
        <f>(Table1[[#This Row],[Sales Price Per Unit]]-Table1[[#This Row],[Cost per Unit]])*Table1[[#This Row],[Quantity]]</f>
        <v>25.889999999999997</v>
      </c>
    </row>
    <row r="3106" spans="1:16" x14ac:dyDescent="0.25">
      <c r="A3106" s="1">
        <v>41390</v>
      </c>
      <c r="B3106" s="20">
        <f>MONTH(Table1[[#This Row],[Date]])</f>
        <v>4</v>
      </c>
      <c r="C3106" s="20" t="str">
        <f>TEXT(Table1[[#This Row],[Date]],"mmmm")</f>
        <v>kwiecień</v>
      </c>
      <c r="D3106" s="2">
        <v>2115</v>
      </c>
      <c r="E3106" s="2">
        <v>8</v>
      </c>
      <c r="F3106" s="2" t="s">
        <v>14</v>
      </c>
      <c r="G3106" s="2" t="s">
        <v>17</v>
      </c>
      <c r="H3106" s="5">
        <v>7.95</v>
      </c>
      <c r="I3106" s="3">
        <v>0</v>
      </c>
      <c r="J3106" s="5">
        <f>Table1[[#This Row],[Ticket Price Price Per Unit]]*(1-Table1[[#This Row],[Discount Given]])</f>
        <v>7.95</v>
      </c>
      <c r="K3106" s="5">
        <v>4.53</v>
      </c>
      <c r="L3106" s="2">
        <v>7</v>
      </c>
      <c r="M3106" s="2">
        <v>3017</v>
      </c>
      <c r="N3106" s="5">
        <f>Table1[[#This Row],[Sales Price Per Unit]]*Table1[[#This Row],[Quantity]]</f>
        <v>55.65</v>
      </c>
      <c r="O3106" s="5">
        <f>((Table1[[#This Row],[Ticket Price Price Per Unit]]-Table1[[#This Row],[Sales Price Per Unit]]))*Table1[[#This Row],[Quantity]]</f>
        <v>0</v>
      </c>
      <c r="P3106" s="5">
        <f>(Table1[[#This Row],[Sales Price Per Unit]]-Table1[[#This Row],[Cost per Unit]])*Table1[[#This Row],[Quantity]]</f>
        <v>23.939999999999998</v>
      </c>
    </row>
    <row r="3107" spans="1:16" x14ac:dyDescent="0.25">
      <c r="A3107" s="1">
        <v>41390</v>
      </c>
      <c r="B3107" s="20">
        <f>MONTH(Table1[[#This Row],[Date]])</f>
        <v>4</v>
      </c>
      <c r="C3107" s="20" t="str">
        <f>TEXT(Table1[[#This Row],[Date]],"mmmm")</f>
        <v>kwiecień</v>
      </c>
      <c r="D3107" s="2">
        <v>2116</v>
      </c>
      <c r="E3107" s="2">
        <v>44</v>
      </c>
      <c r="F3107" s="2" t="s">
        <v>15</v>
      </c>
      <c r="G3107" s="2" t="s">
        <v>17</v>
      </c>
      <c r="H3107" s="5">
        <v>38.950000000000003</v>
      </c>
      <c r="I3107" s="3">
        <v>0</v>
      </c>
      <c r="J3107" s="5">
        <f>Table1[[#This Row],[Ticket Price Price Per Unit]]*(1-Table1[[#This Row],[Discount Given]])</f>
        <v>38.950000000000003</v>
      </c>
      <c r="K3107" s="5">
        <v>24.76</v>
      </c>
      <c r="L3107" s="2">
        <v>26</v>
      </c>
      <c r="M3107" s="2">
        <v>3018</v>
      </c>
      <c r="N3107" s="5">
        <f>Table1[[#This Row],[Sales Price Per Unit]]*Table1[[#This Row],[Quantity]]</f>
        <v>1012.7</v>
      </c>
      <c r="O3107" s="5">
        <f>((Table1[[#This Row],[Ticket Price Price Per Unit]]-Table1[[#This Row],[Sales Price Per Unit]]))*Table1[[#This Row],[Quantity]]</f>
        <v>0</v>
      </c>
      <c r="P3107" s="5">
        <f>(Table1[[#This Row],[Sales Price Per Unit]]-Table1[[#This Row],[Cost per Unit]])*Table1[[#This Row],[Quantity]]</f>
        <v>368.94000000000005</v>
      </c>
    </row>
    <row r="3108" spans="1:16" x14ac:dyDescent="0.25">
      <c r="A3108" s="1">
        <v>41390</v>
      </c>
      <c r="B3108" s="20">
        <f>MONTH(Table1[[#This Row],[Date]])</f>
        <v>4</v>
      </c>
      <c r="C3108" s="20" t="str">
        <f>TEXT(Table1[[#This Row],[Date]],"mmmm")</f>
        <v>kwiecień</v>
      </c>
      <c r="D3108" s="2">
        <v>2117</v>
      </c>
      <c r="E3108" s="2">
        <v>17</v>
      </c>
      <c r="F3108" s="2" t="s">
        <v>14</v>
      </c>
      <c r="G3108" s="2" t="s">
        <v>17</v>
      </c>
      <c r="H3108" s="5">
        <v>49.95</v>
      </c>
      <c r="I3108" s="3">
        <v>0</v>
      </c>
      <c r="J3108" s="5">
        <f>Table1[[#This Row],[Ticket Price Price Per Unit]]*(1-Table1[[#This Row],[Discount Given]])</f>
        <v>49.95</v>
      </c>
      <c r="K3108" s="5">
        <v>23.93</v>
      </c>
      <c r="L3108" s="2">
        <v>27</v>
      </c>
      <c r="M3108" s="2">
        <v>3013</v>
      </c>
      <c r="N3108" s="5">
        <f>Table1[[#This Row],[Sales Price Per Unit]]*Table1[[#This Row],[Quantity]]</f>
        <v>1348.65</v>
      </c>
      <c r="O3108" s="5">
        <f>((Table1[[#This Row],[Ticket Price Price Per Unit]]-Table1[[#This Row],[Sales Price Per Unit]]))*Table1[[#This Row],[Quantity]]</f>
        <v>0</v>
      </c>
      <c r="P3108" s="5">
        <f>(Table1[[#This Row],[Sales Price Per Unit]]-Table1[[#This Row],[Cost per Unit]])*Table1[[#This Row],[Quantity]]</f>
        <v>702.54000000000008</v>
      </c>
    </row>
    <row r="3109" spans="1:16" x14ac:dyDescent="0.25">
      <c r="A3109" s="1">
        <v>41390</v>
      </c>
      <c r="B3109" s="20">
        <f>MONTH(Table1[[#This Row],[Date]])</f>
        <v>4</v>
      </c>
      <c r="C3109" s="20" t="str">
        <f>TEXT(Table1[[#This Row],[Date]],"mmmm")</f>
        <v>kwiecień</v>
      </c>
      <c r="D3109" s="2">
        <v>2118</v>
      </c>
      <c r="E3109" s="2">
        <v>22</v>
      </c>
      <c r="F3109" s="2" t="s">
        <v>15</v>
      </c>
      <c r="G3109" s="2" t="s">
        <v>17</v>
      </c>
      <c r="H3109" s="5">
        <v>0.95</v>
      </c>
      <c r="I3109" s="3">
        <v>0</v>
      </c>
      <c r="J3109" s="5">
        <f>Table1[[#This Row],[Ticket Price Price Per Unit]]*(1-Table1[[#This Row],[Discount Given]])</f>
        <v>0.95</v>
      </c>
      <c r="K3109" s="5">
        <v>0.56999999999999995</v>
      </c>
      <c r="L3109" s="2">
        <v>1</v>
      </c>
      <c r="M3109" s="2">
        <v>3010</v>
      </c>
      <c r="N3109" s="5">
        <f>Table1[[#This Row],[Sales Price Per Unit]]*Table1[[#This Row],[Quantity]]</f>
        <v>0.95</v>
      </c>
      <c r="O3109" s="5">
        <f>((Table1[[#This Row],[Ticket Price Price Per Unit]]-Table1[[#This Row],[Sales Price Per Unit]]))*Table1[[#This Row],[Quantity]]</f>
        <v>0</v>
      </c>
      <c r="P3109" s="5">
        <f>(Table1[[#This Row],[Sales Price Per Unit]]-Table1[[#This Row],[Cost per Unit]])*Table1[[#This Row],[Quantity]]</f>
        <v>0.38</v>
      </c>
    </row>
    <row r="3110" spans="1:16" x14ac:dyDescent="0.25">
      <c r="A3110" s="1">
        <v>41390</v>
      </c>
      <c r="B3110" s="20">
        <f>MONTH(Table1[[#This Row],[Date]])</f>
        <v>4</v>
      </c>
      <c r="C3110" s="20" t="str">
        <f>TEXT(Table1[[#This Row],[Date]],"mmmm")</f>
        <v>kwiecień</v>
      </c>
      <c r="D3110" s="2">
        <v>2119</v>
      </c>
      <c r="E3110" s="2">
        <v>48</v>
      </c>
      <c r="F3110" s="2" t="s">
        <v>14</v>
      </c>
      <c r="G3110" s="2" t="s">
        <v>17</v>
      </c>
      <c r="H3110" s="5">
        <v>3.95</v>
      </c>
      <c r="I3110" s="3">
        <v>0</v>
      </c>
      <c r="J3110" s="5">
        <f>Table1[[#This Row],[Ticket Price Price Per Unit]]*(1-Table1[[#This Row],[Discount Given]])</f>
        <v>3.95</v>
      </c>
      <c r="K3110" s="5">
        <v>1.43</v>
      </c>
      <c r="L3110" s="2">
        <v>22</v>
      </c>
      <c r="M3110" s="2">
        <v>3014</v>
      </c>
      <c r="N3110" s="5">
        <f>Table1[[#This Row],[Sales Price Per Unit]]*Table1[[#This Row],[Quantity]]</f>
        <v>86.9</v>
      </c>
      <c r="O3110" s="5">
        <f>((Table1[[#This Row],[Ticket Price Price Per Unit]]-Table1[[#This Row],[Sales Price Per Unit]]))*Table1[[#This Row],[Quantity]]</f>
        <v>0</v>
      </c>
      <c r="P3110" s="5">
        <f>(Table1[[#This Row],[Sales Price Per Unit]]-Table1[[#This Row],[Cost per Unit]])*Table1[[#This Row],[Quantity]]</f>
        <v>55.440000000000012</v>
      </c>
    </row>
    <row r="3111" spans="1:16" x14ac:dyDescent="0.25">
      <c r="A3111" s="1">
        <v>41390</v>
      </c>
      <c r="B3111" s="20">
        <f>MONTH(Table1[[#This Row],[Date]])</f>
        <v>4</v>
      </c>
      <c r="C3111" s="20" t="str">
        <f>TEXT(Table1[[#This Row],[Date]],"mmmm")</f>
        <v>kwiecień</v>
      </c>
      <c r="D3111" s="2">
        <v>2120</v>
      </c>
      <c r="E3111" s="2">
        <v>41</v>
      </c>
      <c r="F3111" s="2" t="s">
        <v>15</v>
      </c>
      <c r="G3111" s="2" t="s">
        <v>17</v>
      </c>
      <c r="H3111" s="5">
        <v>18.95</v>
      </c>
      <c r="I3111" s="3">
        <v>0</v>
      </c>
      <c r="J3111" s="5">
        <f>Table1[[#This Row],[Ticket Price Price Per Unit]]*(1-Table1[[#This Row],[Discount Given]])</f>
        <v>18.95</v>
      </c>
      <c r="K3111" s="5">
        <v>9.98</v>
      </c>
      <c r="L3111" s="2">
        <v>13</v>
      </c>
      <c r="M3111" s="2">
        <v>3025</v>
      </c>
      <c r="N3111" s="5">
        <f>Table1[[#This Row],[Sales Price Per Unit]]*Table1[[#This Row],[Quantity]]</f>
        <v>246.35</v>
      </c>
      <c r="O3111" s="5">
        <f>((Table1[[#This Row],[Ticket Price Price Per Unit]]-Table1[[#This Row],[Sales Price Per Unit]]))*Table1[[#This Row],[Quantity]]</f>
        <v>0</v>
      </c>
      <c r="P3111" s="5">
        <f>(Table1[[#This Row],[Sales Price Per Unit]]-Table1[[#This Row],[Cost per Unit]])*Table1[[#This Row],[Quantity]]</f>
        <v>116.60999999999999</v>
      </c>
    </row>
    <row r="3112" spans="1:16" x14ac:dyDescent="0.25">
      <c r="A3112" s="1">
        <v>41390</v>
      </c>
      <c r="B3112" s="20">
        <f>MONTH(Table1[[#This Row],[Date]])</f>
        <v>4</v>
      </c>
      <c r="C3112" s="20" t="str">
        <f>TEXT(Table1[[#This Row],[Date]],"mmmm")</f>
        <v>kwiecień</v>
      </c>
      <c r="D3112" s="2">
        <v>2121</v>
      </c>
      <c r="E3112" s="2">
        <v>36</v>
      </c>
      <c r="F3112" s="2" t="s">
        <v>15</v>
      </c>
      <c r="G3112" s="2" t="s">
        <v>17</v>
      </c>
      <c r="H3112" s="5">
        <v>26.95</v>
      </c>
      <c r="I3112" s="3">
        <v>0</v>
      </c>
      <c r="J3112" s="5">
        <f>Table1[[#This Row],[Ticket Price Price Per Unit]]*(1-Table1[[#This Row],[Discount Given]])</f>
        <v>26.95</v>
      </c>
      <c r="K3112" s="5">
        <v>12.53</v>
      </c>
      <c r="L3112" s="2">
        <v>31</v>
      </c>
      <c r="M3112" s="2">
        <v>3030</v>
      </c>
      <c r="N3112" s="5">
        <f>Table1[[#This Row],[Sales Price Per Unit]]*Table1[[#This Row],[Quantity]]</f>
        <v>835.44999999999993</v>
      </c>
      <c r="O3112" s="5">
        <f>((Table1[[#This Row],[Ticket Price Price Per Unit]]-Table1[[#This Row],[Sales Price Per Unit]]))*Table1[[#This Row],[Quantity]]</f>
        <v>0</v>
      </c>
      <c r="P3112" s="5">
        <f>(Table1[[#This Row],[Sales Price Per Unit]]-Table1[[#This Row],[Cost per Unit]])*Table1[[#This Row],[Quantity]]</f>
        <v>447.02</v>
      </c>
    </row>
    <row r="3113" spans="1:16" x14ac:dyDescent="0.25">
      <c r="A3113" s="1">
        <v>41390</v>
      </c>
      <c r="B3113" s="20">
        <f>MONTH(Table1[[#This Row],[Date]])</f>
        <v>4</v>
      </c>
      <c r="C3113" s="20" t="str">
        <f>TEXT(Table1[[#This Row],[Date]],"mmmm")</f>
        <v>kwiecień</v>
      </c>
      <c r="D3113" s="2">
        <v>2122</v>
      </c>
      <c r="E3113" s="2">
        <v>35</v>
      </c>
      <c r="F3113" s="2" t="s">
        <v>14</v>
      </c>
      <c r="G3113" s="2" t="s">
        <v>17</v>
      </c>
      <c r="H3113" s="5">
        <v>0.95</v>
      </c>
      <c r="I3113" s="3">
        <v>0</v>
      </c>
      <c r="J3113" s="5">
        <f>Table1[[#This Row],[Ticket Price Price Per Unit]]*(1-Table1[[#This Row],[Discount Given]])</f>
        <v>0.95</v>
      </c>
      <c r="K3113" s="5">
        <v>0.47</v>
      </c>
      <c r="L3113" s="2">
        <v>21</v>
      </c>
      <c r="M3113" s="2">
        <v>3025</v>
      </c>
      <c r="N3113" s="5">
        <f>Table1[[#This Row],[Sales Price Per Unit]]*Table1[[#This Row],[Quantity]]</f>
        <v>19.95</v>
      </c>
      <c r="O3113" s="5">
        <f>((Table1[[#This Row],[Ticket Price Price Per Unit]]-Table1[[#This Row],[Sales Price Per Unit]]))*Table1[[#This Row],[Quantity]]</f>
        <v>0</v>
      </c>
      <c r="P3113" s="5">
        <f>(Table1[[#This Row],[Sales Price Per Unit]]-Table1[[#This Row],[Cost per Unit]])*Table1[[#This Row],[Quantity]]</f>
        <v>10.08</v>
      </c>
    </row>
    <row r="3114" spans="1:16" x14ac:dyDescent="0.25">
      <c r="A3114" s="1">
        <v>41390</v>
      </c>
      <c r="B3114" s="20">
        <f>MONTH(Table1[[#This Row],[Date]])</f>
        <v>4</v>
      </c>
      <c r="C3114" s="20" t="str">
        <f>TEXT(Table1[[#This Row],[Date]],"mmmm")</f>
        <v>kwiecień</v>
      </c>
      <c r="D3114" s="2">
        <v>2122</v>
      </c>
      <c r="E3114" s="2">
        <v>44</v>
      </c>
      <c r="F3114" s="2" t="s">
        <v>14</v>
      </c>
      <c r="G3114" s="2" t="s">
        <v>17</v>
      </c>
      <c r="H3114" s="5">
        <v>38.950000000000003</v>
      </c>
      <c r="I3114" s="3">
        <v>0.1</v>
      </c>
      <c r="J3114" s="5">
        <f>Table1[[#This Row],[Ticket Price Price Per Unit]]*(1-Table1[[#This Row],[Discount Given]])</f>
        <v>35.055000000000007</v>
      </c>
      <c r="K3114" s="5">
        <v>24.76</v>
      </c>
      <c r="L3114" s="2">
        <v>8</v>
      </c>
      <c r="M3114" s="2">
        <v>3025</v>
      </c>
      <c r="N3114" s="5">
        <f>Table1[[#This Row],[Sales Price Per Unit]]*Table1[[#This Row],[Quantity]]</f>
        <v>280.44000000000005</v>
      </c>
      <c r="O3114" s="5">
        <f>((Table1[[#This Row],[Ticket Price Price Per Unit]]-Table1[[#This Row],[Sales Price Per Unit]]))*Table1[[#This Row],[Quantity]]</f>
        <v>31.159999999999968</v>
      </c>
      <c r="P3114" s="5">
        <f>(Table1[[#This Row],[Sales Price Per Unit]]-Table1[[#This Row],[Cost per Unit]])*Table1[[#This Row],[Quantity]]</f>
        <v>82.360000000000042</v>
      </c>
    </row>
    <row r="3115" spans="1:16" x14ac:dyDescent="0.25">
      <c r="A3115" s="1">
        <v>41390</v>
      </c>
      <c r="B3115" s="20">
        <f>MONTH(Table1[[#This Row],[Date]])</f>
        <v>4</v>
      </c>
      <c r="C3115" s="20" t="str">
        <f>TEXT(Table1[[#This Row],[Date]],"mmmm")</f>
        <v>kwiecień</v>
      </c>
      <c r="D3115" s="2">
        <v>2123</v>
      </c>
      <c r="E3115" s="2">
        <v>10</v>
      </c>
      <c r="F3115" s="2" t="s">
        <v>15</v>
      </c>
      <c r="G3115" s="2" t="s">
        <v>17</v>
      </c>
      <c r="H3115" s="5">
        <v>34.950000000000003</v>
      </c>
      <c r="I3115" s="3">
        <v>0</v>
      </c>
      <c r="J3115" s="5">
        <f>Table1[[#This Row],[Ticket Price Price Per Unit]]*(1-Table1[[#This Row],[Discount Given]])</f>
        <v>34.950000000000003</v>
      </c>
      <c r="K3115" s="5">
        <v>22.13</v>
      </c>
      <c r="L3115" s="2">
        <v>12</v>
      </c>
      <c r="M3115" s="2">
        <v>3013</v>
      </c>
      <c r="N3115" s="5">
        <f>Table1[[#This Row],[Sales Price Per Unit]]*Table1[[#This Row],[Quantity]]</f>
        <v>419.40000000000003</v>
      </c>
      <c r="O3115" s="5">
        <f>((Table1[[#This Row],[Ticket Price Price Per Unit]]-Table1[[#This Row],[Sales Price Per Unit]]))*Table1[[#This Row],[Quantity]]</f>
        <v>0</v>
      </c>
      <c r="P3115" s="5">
        <f>(Table1[[#This Row],[Sales Price Per Unit]]-Table1[[#This Row],[Cost per Unit]])*Table1[[#This Row],[Quantity]]</f>
        <v>153.84000000000003</v>
      </c>
    </row>
    <row r="3116" spans="1:16" x14ac:dyDescent="0.25">
      <c r="A3116" s="1">
        <v>41390</v>
      </c>
      <c r="B3116" s="20">
        <f>MONTH(Table1[[#This Row],[Date]])</f>
        <v>4</v>
      </c>
      <c r="C3116" s="20" t="str">
        <f>TEXT(Table1[[#This Row],[Date]],"mmmm")</f>
        <v>kwiecień</v>
      </c>
      <c r="D3116" s="2">
        <v>2124</v>
      </c>
      <c r="E3116" s="2">
        <v>20</v>
      </c>
      <c r="F3116" s="2" t="s">
        <v>14</v>
      </c>
      <c r="G3116" s="2" t="s">
        <v>17</v>
      </c>
      <c r="H3116" s="5">
        <v>16.95</v>
      </c>
      <c r="I3116" s="3">
        <v>0</v>
      </c>
      <c r="J3116" s="5">
        <f>Table1[[#This Row],[Ticket Price Price Per Unit]]*(1-Table1[[#This Row],[Discount Given]])</f>
        <v>16.95</v>
      </c>
      <c r="K3116" s="5">
        <v>6.76</v>
      </c>
      <c r="L3116" s="2">
        <v>19</v>
      </c>
      <c r="M3116" s="2">
        <v>3021</v>
      </c>
      <c r="N3116" s="5">
        <f>Table1[[#This Row],[Sales Price Per Unit]]*Table1[[#This Row],[Quantity]]</f>
        <v>322.05</v>
      </c>
      <c r="O3116" s="5">
        <f>((Table1[[#This Row],[Ticket Price Price Per Unit]]-Table1[[#This Row],[Sales Price Per Unit]]))*Table1[[#This Row],[Quantity]]</f>
        <v>0</v>
      </c>
      <c r="P3116" s="5">
        <f>(Table1[[#This Row],[Sales Price Per Unit]]-Table1[[#This Row],[Cost per Unit]])*Table1[[#This Row],[Quantity]]</f>
        <v>193.60999999999999</v>
      </c>
    </row>
    <row r="3117" spans="1:16" x14ac:dyDescent="0.25">
      <c r="A3117" s="1">
        <v>41390</v>
      </c>
      <c r="B3117" s="20">
        <f>MONTH(Table1[[#This Row],[Date]])</f>
        <v>4</v>
      </c>
      <c r="C3117" s="20" t="str">
        <f>TEXT(Table1[[#This Row],[Date]],"mmmm")</f>
        <v>kwiecień</v>
      </c>
      <c r="D3117" s="2">
        <v>2124</v>
      </c>
      <c r="E3117" s="2">
        <v>1</v>
      </c>
      <c r="F3117" s="2" t="s">
        <v>14</v>
      </c>
      <c r="G3117" s="2" t="s">
        <v>17</v>
      </c>
      <c r="H3117" s="5">
        <v>43.95</v>
      </c>
      <c r="I3117" s="3">
        <v>0.1</v>
      </c>
      <c r="J3117" s="5">
        <f>Table1[[#This Row],[Ticket Price Price Per Unit]]*(1-Table1[[#This Row],[Discount Given]])</f>
        <v>39.555000000000007</v>
      </c>
      <c r="K3117" s="5">
        <v>25.6</v>
      </c>
      <c r="L3117" s="2">
        <v>15</v>
      </c>
      <c r="M3117" s="2">
        <v>3021</v>
      </c>
      <c r="N3117" s="5">
        <f>Table1[[#This Row],[Sales Price Per Unit]]*Table1[[#This Row],[Quantity]]</f>
        <v>593.32500000000005</v>
      </c>
      <c r="O3117" s="5">
        <f>((Table1[[#This Row],[Ticket Price Price Per Unit]]-Table1[[#This Row],[Sales Price Per Unit]]))*Table1[[#This Row],[Quantity]]</f>
        <v>65.92499999999994</v>
      </c>
      <c r="P3117" s="5">
        <f>(Table1[[#This Row],[Sales Price Per Unit]]-Table1[[#This Row],[Cost per Unit]])*Table1[[#This Row],[Quantity]]</f>
        <v>209.32500000000007</v>
      </c>
    </row>
    <row r="3118" spans="1:16" x14ac:dyDescent="0.25">
      <c r="A3118" s="1">
        <v>41390</v>
      </c>
      <c r="B3118" s="20">
        <f>MONTH(Table1[[#This Row],[Date]])</f>
        <v>4</v>
      </c>
      <c r="C3118" s="20" t="str">
        <f>TEXT(Table1[[#This Row],[Date]],"mmmm")</f>
        <v>kwiecień</v>
      </c>
      <c r="D3118" s="2">
        <v>2125</v>
      </c>
      <c r="E3118" s="2">
        <v>45</v>
      </c>
      <c r="F3118" s="2" t="s">
        <v>14</v>
      </c>
      <c r="G3118" s="2" t="s">
        <v>17</v>
      </c>
      <c r="H3118" s="5">
        <v>38.950000000000003</v>
      </c>
      <c r="I3118" s="3">
        <v>0.1</v>
      </c>
      <c r="J3118" s="5">
        <f>Table1[[#This Row],[Ticket Price Price Per Unit]]*(1-Table1[[#This Row],[Discount Given]])</f>
        <v>35.055000000000007</v>
      </c>
      <c r="K3118" s="5">
        <v>22.33</v>
      </c>
      <c r="L3118" s="2">
        <v>7</v>
      </c>
      <c r="M3118" s="2">
        <v>3017</v>
      </c>
      <c r="N3118" s="5">
        <f>Table1[[#This Row],[Sales Price Per Unit]]*Table1[[#This Row],[Quantity]]</f>
        <v>245.38500000000005</v>
      </c>
      <c r="O3118" s="5">
        <f>((Table1[[#This Row],[Ticket Price Price Per Unit]]-Table1[[#This Row],[Sales Price Per Unit]]))*Table1[[#This Row],[Quantity]]</f>
        <v>27.264999999999972</v>
      </c>
      <c r="P3118" s="5">
        <f>(Table1[[#This Row],[Sales Price Per Unit]]-Table1[[#This Row],[Cost per Unit]])*Table1[[#This Row],[Quantity]]</f>
        <v>89.07500000000006</v>
      </c>
    </row>
    <row r="3119" spans="1:16" x14ac:dyDescent="0.25">
      <c r="A3119" s="1">
        <v>41390</v>
      </c>
      <c r="B3119" s="20">
        <f>MONTH(Table1[[#This Row],[Date]])</f>
        <v>4</v>
      </c>
      <c r="C3119" s="20" t="str">
        <f>TEXT(Table1[[#This Row],[Date]],"mmmm")</f>
        <v>kwiecień</v>
      </c>
      <c r="D3119" s="2">
        <v>2125</v>
      </c>
      <c r="E3119" s="2">
        <v>43</v>
      </c>
      <c r="F3119" s="2" t="s">
        <v>14</v>
      </c>
      <c r="G3119" s="2" t="s">
        <v>17</v>
      </c>
      <c r="H3119" s="5">
        <v>11.95</v>
      </c>
      <c r="I3119" s="3">
        <v>0</v>
      </c>
      <c r="J3119" s="5">
        <f>Table1[[#This Row],[Ticket Price Price Per Unit]]*(1-Table1[[#This Row],[Discount Given]])</f>
        <v>11.95</v>
      </c>
      <c r="K3119" s="5">
        <v>3.32</v>
      </c>
      <c r="L3119" s="2">
        <v>10</v>
      </c>
      <c r="M3119" s="2">
        <v>3017</v>
      </c>
      <c r="N3119" s="5">
        <f>Table1[[#This Row],[Sales Price Per Unit]]*Table1[[#This Row],[Quantity]]</f>
        <v>119.5</v>
      </c>
      <c r="O3119" s="5">
        <f>((Table1[[#This Row],[Ticket Price Price Per Unit]]-Table1[[#This Row],[Sales Price Per Unit]]))*Table1[[#This Row],[Quantity]]</f>
        <v>0</v>
      </c>
      <c r="P3119" s="5">
        <f>(Table1[[#This Row],[Sales Price Per Unit]]-Table1[[#This Row],[Cost per Unit]])*Table1[[#This Row],[Quantity]]</f>
        <v>86.299999999999983</v>
      </c>
    </row>
    <row r="3120" spans="1:16" x14ac:dyDescent="0.25">
      <c r="A3120" s="1">
        <v>41390</v>
      </c>
      <c r="B3120" s="20">
        <f>MONTH(Table1[[#This Row],[Date]])</f>
        <v>4</v>
      </c>
      <c r="C3120" s="20" t="str">
        <f>TEXT(Table1[[#This Row],[Date]],"mmmm")</f>
        <v>kwiecień</v>
      </c>
      <c r="D3120" s="2">
        <v>2126</v>
      </c>
      <c r="E3120" s="2">
        <v>44</v>
      </c>
      <c r="F3120" s="2" t="s">
        <v>15</v>
      </c>
      <c r="G3120" s="2" t="s">
        <v>17</v>
      </c>
      <c r="H3120" s="5">
        <v>38.950000000000003</v>
      </c>
      <c r="I3120" s="3">
        <v>0.1</v>
      </c>
      <c r="J3120" s="5">
        <f>Table1[[#This Row],[Ticket Price Price Per Unit]]*(1-Table1[[#This Row],[Discount Given]])</f>
        <v>35.055000000000007</v>
      </c>
      <c r="K3120" s="5">
        <v>24.76</v>
      </c>
      <c r="L3120" s="2">
        <v>25</v>
      </c>
      <c r="M3120" s="2">
        <v>3033</v>
      </c>
      <c r="N3120" s="5">
        <f>Table1[[#This Row],[Sales Price Per Unit]]*Table1[[#This Row],[Quantity]]</f>
        <v>876.37500000000023</v>
      </c>
      <c r="O3120" s="5">
        <f>((Table1[[#This Row],[Ticket Price Price Per Unit]]-Table1[[#This Row],[Sales Price Per Unit]]))*Table1[[#This Row],[Quantity]]</f>
        <v>97.374999999999901</v>
      </c>
      <c r="P3120" s="5">
        <f>(Table1[[#This Row],[Sales Price Per Unit]]-Table1[[#This Row],[Cost per Unit]])*Table1[[#This Row],[Quantity]]</f>
        <v>257.37500000000011</v>
      </c>
    </row>
    <row r="3121" spans="1:16" x14ac:dyDescent="0.25">
      <c r="A3121" s="1">
        <v>41390</v>
      </c>
      <c r="B3121" s="20">
        <f>MONTH(Table1[[#This Row],[Date]])</f>
        <v>4</v>
      </c>
      <c r="C3121" s="20" t="str">
        <f>TEXT(Table1[[#This Row],[Date]],"mmmm")</f>
        <v>kwiecień</v>
      </c>
      <c r="D3121" s="2">
        <v>2127</v>
      </c>
      <c r="E3121" s="2">
        <v>24</v>
      </c>
      <c r="F3121" s="2" t="s">
        <v>15</v>
      </c>
      <c r="G3121" s="2" t="s">
        <v>17</v>
      </c>
      <c r="H3121" s="5">
        <v>27.95</v>
      </c>
      <c r="I3121" s="3">
        <v>0</v>
      </c>
      <c r="J3121" s="5">
        <f>Table1[[#This Row],[Ticket Price Price Per Unit]]*(1-Table1[[#This Row],[Discount Given]])</f>
        <v>27.95</v>
      </c>
      <c r="K3121" s="5">
        <v>16.8</v>
      </c>
      <c r="L3121" s="2">
        <v>26</v>
      </c>
      <c r="M3121" s="2">
        <v>3023</v>
      </c>
      <c r="N3121" s="5">
        <f>Table1[[#This Row],[Sales Price Per Unit]]*Table1[[#This Row],[Quantity]]</f>
        <v>726.69999999999993</v>
      </c>
      <c r="O3121" s="5">
        <f>((Table1[[#This Row],[Ticket Price Price Per Unit]]-Table1[[#This Row],[Sales Price Per Unit]]))*Table1[[#This Row],[Quantity]]</f>
        <v>0</v>
      </c>
      <c r="P3121" s="5">
        <f>(Table1[[#This Row],[Sales Price Per Unit]]-Table1[[#This Row],[Cost per Unit]])*Table1[[#This Row],[Quantity]]</f>
        <v>289.89999999999998</v>
      </c>
    </row>
    <row r="3122" spans="1:16" x14ac:dyDescent="0.25">
      <c r="A3122" s="1">
        <v>41390</v>
      </c>
      <c r="B3122" s="20">
        <f>MONTH(Table1[[#This Row],[Date]])</f>
        <v>4</v>
      </c>
      <c r="C3122" s="20" t="str">
        <f>TEXT(Table1[[#This Row],[Date]],"mmmm")</f>
        <v>kwiecień</v>
      </c>
      <c r="D3122" s="2">
        <v>2127</v>
      </c>
      <c r="E3122" s="2">
        <v>1</v>
      </c>
      <c r="F3122" s="2" t="s">
        <v>15</v>
      </c>
      <c r="G3122" s="2" t="s">
        <v>17</v>
      </c>
      <c r="H3122" s="5">
        <v>43.95</v>
      </c>
      <c r="I3122" s="3">
        <v>0</v>
      </c>
      <c r="J3122" s="5">
        <f>Table1[[#This Row],[Ticket Price Price Per Unit]]*(1-Table1[[#This Row],[Discount Given]])</f>
        <v>43.95</v>
      </c>
      <c r="K3122" s="5">
        <v>25.6</v>
      </c>
      <c r="L3122" s="2">
        <v>13</v>
      </c>
      <c r="M3122" s="2">
        <v>3023</v>
      </c>
      <c r="N3122" s="5">
        <f>Table1[[#This Row],[Sales Price Per Unit]]*Table1[[#This Row],[Quantity]]</f>
        <v>571.35</v>
      </c>
      <c r="O3122" s="5">
        <f>((Table1[[#This Row],[Ticket Price Price Per Unit]]-Table1[[#This Row],[Sales Price Per Unit]]))*Table1[[#This Row],[Quantity]]</f>
        <v>0</v>
      </c>
      <c r="P3122" s="5">
        <f>(Table1[[#This Row],[Sales Price Per Unit]]-Table1[[#This Row],[Cost per Unit]])*Table1[[#This Row],[Quantity]]</f>
        <v>238.55</v>
      </c>
    </row>
    <row r="3123" spans="1:16" hidden="1" x14ac:dyDescent="0.25">
      <c r="A3123" s="1">
        <v>41390</v>
      </c>
      <c r="B3123" s="20">
        <f>MONTH(Table1[[#This Row],[Date]])</f>
        <v>4</v>
      </c>
      <c r="C3123" s="20" t="str">
        <f>TEXT(Table1[[#This Row],[Date]],"mmmm")</f>
        <v>kwiecień</v>
      </c>
      <c r="D3123" s="2">
        <v>2128</v>
      </c>
      <c r="E3123" s="2">
        <v>28</v>
      </c>
      <c r="F3123" s="2" t="s">
        <v>14</v>
      </c>
      <c r="G3123" s="2" t="s">
        <v>17</v>
      </c>
      <c r="H3123" s="5">
        <v>0.95</v>
      </c>
      <c r="I3123" s="3">
        <v>0</v>
      </c>
      <c r="J3123" s="5">
        <f>Table1[[#This Row],[Ticket Price Price Per Unit]]*(1-Table1[[#This Row],[Discount Given]])</f>
        <v>0.95</v>
      </c>
      <c r="K3123" s="5">
        <v>0.5</v>
      </c>
      <c r="L3123" s="2">
        <v>28</v>
      </c>
      <c r="M3123" s="2">
        <v>3028</v>
      </c>
      <c r="N3123" s="5">
        <f>Table1[[#This Row],[Sales Price Per Unit]]*Table1[[#This Row],[Quantity]]</f>
        <v>26.599999999999998</v>
      </c>
      <c r="O3123" s="5">
        <f>((Table1[[#This Row],[Ticket Price Price Per Unit]]-Table1[[#This Row],[Sales Price Per Unit]]))*Table1[[#This Row],[Quantity]]</f>
        <v>0</v>
      </c>
      <c r="P3123" s="5">
        <f>(Table1[[#This Row],[Sales Price Per Unit]]-Table1[[#This Row],[Cost per Unit]])*Table1[[#This Row],[Quantity]]</f>
        <v>12.599999999999998</v>
      </c>
    </row>
    <row r="3124" spans="1:16" hidden="1" x14ac:dyDescent="0.25">
      <c r="A3124" s="1">
        <v>41390</v>
      </c>
      <c r="B3124" s="20">
        <f>MONTH(Table1[[#This Row],[Date]])</f>
        <v>4</v>
      </c>
      <c r="C3124" s="20" t="str">
        <f>TEXT(Table1[[#This Row],[Date]],"mmmm")</f>
        <v>kwiecień</v>
      </c>
      <c r="D3124" s="2">
        <v>2128</v>
      </c>
      <c r="E3124" s="2">
        <v>1</v>
      </c>
      <c r="F3124" s="2" t="s">
        <v>14</v>
      </c>
      <c r="G3124" s="2" t="s">
        <v>17</v>
      </c>
      <c r="H3124" s="5">
        <v>43.95</v>
      </c>
      <c r="I3124" s="3">
        <v>0</v>
      </c>
      <c r="J3124" s="5">
        <f>Table1[[#This Row],[Ticket Price Price Per Unit]]*(1-Table1[[#This Row],[Discount Given]])</f>
        <v>43.95</v>
      </c>
      <c r="K3124" s="5">
        <v>25.6</v>
      </c>
      <c r="L3124" s="2">
        <v>12</v>
      </c>
      <c r="M3124" s="2">
        <v>3028</v>
      </c>
      <c r="N3124" s="5">
        <f>Table1[[#This Row],[Sales Price Per Unit]]*Table1[[#This Row],[Quantity]]</f>
        <v>527.40000000000009</v>
      </c>
      <c r="O3124" s="5">
        <f>((Table1[[#This Row],[Ticket Price Price Per Unit]]-Table1[[#This Row],[Sales Price Per Unit]]))*Table1[[#This Row],[Quantity]]</f>
        <v>0</v>
      </c>
      <c r="P3124" s="5">
        <f>(Table1[[#This Row],[Sales Price Per Unit]]-Table1[[#This Row],[Cost per Unit]])*Table1[[#This Row],[Quantity]]</f>
        <v>220.20000000000002</v>
      </c>
    </row>
    <row r="3125" spans="1:16" x14ac:dyDescent="0.25">
      <c r="A3125" s="1">
        <v>41390</v>
      </c>
      <c r="B3125" s="20">
        <f>MONTH(Table1[[#This Row],[Date]])</f>
        <v>4</v>
      </c>
      <c r="C3125" s="20" t="str">
        <f>TEXT(Table1[[#This Row],[Date]],"mmmm")</f>
        <v>kwiecień</v>
      </c>
      <c r="D3125" s="2">
        <v>2129</v>
      </c>
      <c r="E3125" s="2">
        <v>38</v>
      </c>
      <c r="F3125" s="2" t="s">
        <v>15</v>
      </c>
      <c r="G3125" s="2" t="s">
        <v>17</v>
      </c>
      <c r="H3125" s="5">
        <v>24.95</v>
      </c>
      <c r="I3125" s="3">
        <v>0.1</v>
      </c>
      <c r="J3125" s="5">
        <f>Table1[[#This Row],[Ticket Price Price Per Unit]]*(1-Table1[[#This Row],[Discount Given]])</f>
        <v>22.454999999999998</v>
      </c>
      <c r="K3125" s="5">
        <v>11.48</v>
      </c>
      <c r="L3125" s="2">
        <v>3</v>
      </c>
      <c r="M3125" s="2">
        <v>3017</v>
      </c>
      <c r="N3125" s="5">
        <f>Table1[[#This Row],[Sales Price Per Unit]]*Table1[[#This Row],[Quantity]]</f>
        <v>67.364999999999995</v>
      </c>
      <c r="O3125" s="5">
        <f>((Table1[[#This Row],[Ticket Price Price Per Unit]]-Table1[[#This Row],[Sales Price Per Unit]]))*Table1[[#This Row],[Quantity]]</f>
        <v>7.485000000000003</v>
      </c>
      <c r="P3125" s="5">
        <f>(Table1[[#This Row],[Sales Price Per Unit]]-Table1[[#This Row],[Cost per Unit]])*Table1[[#This Row],[Quantity]]</f>
        <v>32.924999999999997</v>
      </c>
    </row>
    <row r="3126" spans="1:16" x14ac:dyDescent="0.25">
      <c r="A3126" s="1">
        <v>41390</v>
      </c>
      <c r="B3126" s="20">
        <f>MONTH(Table1[[#This Row],[Date]])</f>
        <v>4</v>
      </c>
      <c r="C3126" s="20" t="str">
        <f>TEXT(Table1[[#This Row],[Date]],"mmmm")</f>
        <v>kwiecień</v>
      </c>
      <c r="D3126" s="2">
        <v>2130</v>
      </c>
      <c r="E3126" s="2">
        <v>28</v>
      </c>
      <c r="F3126" s="2" t="s">
        <v>14</v>
      </c>
      <c r="G3126" s="2" t="s">
        <v>17</v>
      </c>
      <c r="H3126" s="5">
        <v>0.95</v>
      </c>
      <c r="I3126" s="3">
        <v>0.1</v>
      </c>
      <c r="J3126" s="5">
        <f>Table1[[#This Row],[Ticket Price Price Per Unit]]*(1-Table1[[#This Row],[Discount Given]])</f>
        <v>0.85499999999999998</v>
      </c>
      <c r="K3126" s="5">
        <v>0.5</v>
      </c>
      <c r="L3126" s="2">
        <v>27</v>
      </c>
      <c r="M3126" s="2">
        <v>3018</v>
      </c>
      <c r="N3126" s="5">
        <f>Table1[[#This Row],[Sales Price Per Unit]]*Table1[[#This Row],[Quantity]]</f>
        <v>23.085000000000001</v>
      </c>
      <c r="O3126" s="5">
        <f>((Table1[[#This Row],[Ticket Price Price Per Unit]]-Table1[[#This Row],[Sales Price Per Unit]]))*Table1[[#This Row],[Quantity]]</f>
        <v>2.5649999999999995</v>
      </c>
      <c r="P3126" s="5">
        <f>(Table1[[#This Row],[Sales Price Per Unit]]-Table1[[#This Row],[Cost per Unit]])*Table1[[#This Row],[Quantity]]</f>
        <v>9.5849999999999991</v>
      </c>
    </row>
    <row r="3127" spans="1:16" x14ac:dyDescent="0.25">
      <c r="A3127" s="1">
        <v>41390</v>
      </c>
      <c r="B3127" s="20">
        <f>MONTH(Table1[[#This Row],[Date]])</f>
        <v>4</v>
      </c>
      <c r="C3127" s="20" t="str">
        <f>TEXT(Table1[[#This Row],[Date]],"mmmm")</f>
        <v>kwiecień</v>
      </c>
      <c r="D3127" s="2">
        <v>2131</v>
      </c>
      <c r="E3127" s="2">
        <v>35</v>
      </c>
      <c r="F3127" s="2" t="s">
        <v>14</v>
      </c>
      <c r="G3127" s="2" t="s">
        <v>17</v>
      </c>
      <c r="H3127" s="5">
        <v>0.95</v>
      </c>
      <c r="I3127" s="3">
        <v>0</v>
      </c>
      <c r="J3127" s="5">
        <f>Table1[[#This Row],[Ticket Price Price Per Unit]]*(1-Table1[[#This Row],[Discount Given]])</f>
        <v>0.95</v>
      </c>
      <c r="K3127" s="5">
        <v>0.47</v>
      </c>
      <c r="L3127" s="2">
        <v>1</v>
      </c>
      <c r="M3127" s="2">
        <v>3021</v>
      </c>
      <c r="N3127" s="5">
        <f>Table1[[#This Row],[Sales Price Per Unit]]*Table1[[#This Row],[Quantity]]</f>
        <v>0.95</v>
      </c>
      <c r="O3127" s="5">
        <f>((Table1[[#This Row],[Ticket Price Price Per Unit]]-Table1[[#This Row],[Sales Price Per Unit]]))*Table1[[#This Row],[Quantity]]</f>
        <v>0</v>
      </c>
      <c r="P3127" s="5">
        <f>(Table1[[#This Row],[Sales Price Per Unit]]-Table1[[#This Row],[Cost per Unit]])*Table1[[#This Row],[Quantity]]</f>
        <v>0.48</v>
      </c>
    </row>
    <row r="3128" spans="1:16" x14ac:dyDescent="0.25">
      <c r="A3128" s="1">
        <v>41390</v>
      </c>
      <c r="B3128" s="20">
        <f>MONTH(Table1[[#This Row],[Date]])</f>
        <v>4</v>
      </c>
      <c r="C3128" s="20" t="str">
        <f>TEXT(Table1[[#This Row],[Date]],"mmmm")</f>
        <v>kwiecień</v>
      </c>
      <c r="D3128" s="2">
        <v>2131</v>
      </c>
      <c r="E3128" s="2">
        <v>29</v>
      </c>
      <c r="F3128" s="2" t="s">
        <v>14</v>
      </c>
      <c r="G3128" s="2" t="s">
        <v>17</v>
      </c>
      <c r="H3128" s="5">
        <v>40.950000000000003</v>
      </c>
      <c r="I3128" s="3">
        <v>0</v>
      </c>
      <c r="J3128" s="5">
        <f>Table1[[#This Row],[Ticket Price Price Per Unit]]*(1-Table1[[#This Row],[Discount Given]])</f>
        <v>40.950000000000003</v>
      </c>
      <c r="K3128" s="5">
        <v>15.51</v>
      </c>
      <c r="L3128" s="2">
        <v>7</v>
      </c>
      <c r="M3128" s="2">
        <v>3021</v>
      </c>
      <c r="N3128" s="5">
        <f>Table1[[#This Row],[Sales Price Per Unit]]*Table1[[#This Row],[Quantity]]</f>
        <v>286.65000000000003</v>
      </c>
      <c r="O3128" s="5">
        <f>((Table1[[#This Row],[Ticket Price Price Per Unit]]-Table1[[#This Row],[Sales Price Per Unit]]))*Table1[[#This Row],[Quantity]]</f>
        <v>0</v>
      </c>
      <c r="P3128" s="5">
        <f>(Table1[[#This Row],[Sales Price Per Unit]]-Table1[[#This Row],[Cost per Unit]])*Table1[[#This Row],[Quantity]]</f>
        <v>178.08000000000004</v>
      </c>
    </row>
    <row r="3129" spans="1:16" x14ac:dyDescent="0.25">
      <c r="A3129" s="1">
        <v>41390</v>
      </c>
      <c r="B3129" s="20">
        <f>MONTH(Table1[[#This Row],[Date]])</f>
        <v>4</v>
      </c>
      <c r="C3129" s="20" t="str">
        <f>TEXT(Table1[[#This Row],[Date]],"mmmm")</f>
        <v>kwiecień</v>
      </c>
      <c r="D3129" s="2">
        <v>2132</v>
      </c>
      <c r="E3129" s="2">
        <v>24</v>
      </c>
      <c r="F3129" s="2" t="s">
        <v>15</v>
      </c>
      <c r="G3129" s="2" t="s">
        <v>17</v>
      </c>
      <c r="H3129" s="5">
        <v>27.95</v>
      </c>
      <c r="I3129" s="3">
        <v>0</v>
      </c>
      <c r="J3129" s="5">
        <f>Table1[[#This Row],[Ticket Price Price Per Unit]]*(1-Table1[[#This Row],[Discount Given]])</f>
        <v>27.95</v>
      </c>
      <c r="K3129" s="5">
        <v>16.8</v>
      </c>
      <c r="L3129" s="2">
        <v>17</v>
      </c>
      <c r="M3129" s="2">
        <v>3023</v>
      </c>
      <c r="N3129" s="5">
        <f>Table1[[#This Row],[Sales Price Per Unit]]*Table1[[#This Row],[Quantity]]</f>
        <v>475.15</v>
      </c>
      <c r="O3129" s="5">
        <f>((Table1[[#This Row],[Ticket Price Price Per Unit]]-Table1[[#This Row],[Sales Price Per Unit]]))*Table1[[#This Row],[Quantity]]</f>
        <v>0</v>
      </c>
      <c r="P3129" s="5">
        <f>(Table1[[#This Row],[Sales Price Per Unit]]-Table1[[#This Row],[Cost per Unit]])*Table1[[#This Row],[Quantity]]</f>
        <v>189.54999999999998</v>
      </c>
    </row>
    <row r="3130" spans="1:16" x14ac:dyDescent="0.25">
      <c r="A3130" s="1">
        <v>41390</v>
      </c>
      <c r="B3130" s="20">
        <f>MONTH(Table1[[#This Row],[Date]])</f>
        <v>4</v>
      </c>
      <c r="C3130" s="20" t="str">
        <f>TEXT(Table1[[#This Row],[Date]],"mmmm")</f>
        <v>kwiecień</v>
      </c>
      <c r="D3130" s="2">
        <v>2133</v>
      </c>
      <c r="E3130" s="2">
        <v>29</v>
      </c>
      <c r="F3130" s="2" t="s">
        <v>15</v>
      </c>
      <c r="G3130" s="2" t="s">
        <v>17</v>
      </c>
      <c r="H3130" s="5">
        <v>40.950000000000003</v>
      </c>
      <c r="I3130" s="3">
        <v>0</v>
      </c>
      <c r="J3130" s="5">
        <f>Table1[[#This Row],[Ticket Price Price Per Unit]]*(1-Table1[[#This Row],[Discount Given]])</f>
        <v>40.950000000000003</v>
      </c>
      <c r="K3130" s="5">
        <v>15.51</v>
      </c>
      <c r="L3130" s="2">
        <v>2</v>
      </c>
      <c r="M3130" s="2">
        <v>3011</v>
      </c>
      <c r="N3130" s="5">
        <f>Table1[[#This Row],[Sales Price Per Unit]]*Table1[[#This Row],[Quantity]]</f>
        <v>81.900000000000006</v>
      </c>
      <c r="O3130" s="5">
        <f>((Table1[[#This Row],[Ticket Price Price Per Unit]]-Table1[[#This Row],[Sales Price Per Unit]]))*Table1[[#This Row],[Quantity]]</f>
        <v>0</v>
      </c>
      <c r="P3130" s="5">
        <f>(Table1[[#This Row],[Sales Price Per Unit]]-Table1[[#This Row],[Cost per Unit]])*Table1[[#This Row],[Quantity]]</f>
        <v>50.88000000000001</v>
      </c>
    </row>
    <row r="3131" spans="1:16" x14ac:dyDescent="0.25">
      <c r="A3131" s="1">
        <v>41390</v>
      </c>
      <c r="B3131" s="20">
        <f>MONTH(Table1[[#This Row],[Date]])</f>
        <v>4</v>
      </c>
      <c r="C3131" s="20" t="str">
        <f>TEXT(Table1[[#This Row],[Date]],"mmmm")</f>
        <v>kwiecień</v>
      </c>
      <c r="D3131" s="2">
        <v>2134</v>
      </c>
      <c r="E3131" s="2">
        <v>46</v>
      </c>
      <c r="F3131" s="2" t="s">
        <v>15</v>
      </c>
      <c r="G3131" s="2" t="s">
        <v>17</v>
      </c>
      <c r="H3131" s="5">
        <v>55.95</v>
      </c>
      <c r="I3131" s="3">
        <v>0.1</v>
      </c>
      <c r="J3131" s="5">
        <f>Table1[[#This Row],[Ticket Price Price Per Unit]]*(1-Table1[[#This Row],[Discount Given]])</f>
        <v>50.355000000000004</v>
      </c>
      <c r="K3131" s="5">
        <v>32.47</v>
      </c>
      <c r="L3131" s="2">
        <v>17</v>
      </c>
      <c r="M3131" s="2">
        <v>3027</v>
      </c>
      <c r="N3131" s="5">
        <f>Table1[[#This Row],[Sales Price Per Unit]]*Table1[[#This Row],[Quantity]]</f>
        <v>856.03500000000008</v>
      </c>
      <c r="O3131" s="5">
        <f>((Table1[[#This Row],[Ticket Price Price Per Unit]]-Table1[[#This Row],[Sales Price Per Unit]]))*Table1[[#This Row],[Quantity]]</f>
        <v>95.114999999999981</v>
      </c>
      <c r="P3131" s="5">
        <f>(Table1[[#This Row],[Sales Price Per Unit]]-Table1[[#This Row],[Cost per Unit]])*Table1[[#This Row],[Quantity]]</f>
        <v>304.04500000000007</v>
      </c>
    </row>
    <row r="3132" spans="1:16" x14ac:dyDescent="0.25">
      <c r="A3132" s="1">
        <v>41390</v>
      </c>
      <c r="B3132" s="20">
        <f>MONTH(Table1[[#This Row],[Date]])</f>
        <v>4</v>
      </c>
      <c r="C3132" s="20" t="str">
        <f>TEXT(Table1[[#This Row],[Date]],"mmmm")</f>
        <v>kwiecień</v>
      </c>
      <c r="D3132" s="2">
        <v>2135</v>
      </c>
      <c r="E3132" s="2">
        <v>23</v>
      </c>
      <c r="F3132" s="2" t="s">
        <v>14</v>
      </c>
      <c r="G3132" s="2" t="s">
        <v>17</v>
      </c>
      <c r="H3132" s="5">
        <v>2.95</v>
      </c>
      <c r="I3132" s="3">
        <v>0</v>
      </c>
      <c r="J3132" s="5">
        <f>Table1[[#This Row],[Ticket Price Price Per Unit]]*(1-Table1[[#This Row],[Discount Given]])</f>
        <v>2.95</v>
      </c>
      <c r="K3132" s="5">
        <v>1.68</v>
      </c>
      <c r="L3132" s="2">
        <v>9</v>
      </c>
      <c r="M3132" s="2">
        <v>3013</v>
      </c>
      <c r="N3132" s="5">
        <f>Table1[[#This Row],[Sales Price Per Unit]]*Table1[[#This Row],[Quantity]]</f>
        <v>26.55</v>
      </c>
      <c r="O3132" s="5">
        <f>((Table1[[#This Row],[Ticket Price Price Per Unit]]-Table1[[#This Row],[Sales Price Per Unit]]))*Table1[[#This Row],[Quantity]]</f>
        <v>0</v>
      </c>
      <c r="P3132" s="5">
        <f>(Table1[[#This Row],[Sales Price Per Unit]]-Table1[[#This Row],[Cost per Unit]])*Table1[[#This Row],[Quantity]]</f>
        <v>11.430000000000001</v>
      </c>
    </row>
    <row r="3133" spans="1:16" x14ac:dyDescent="0.25">
      <c r="A3133" s="1">
        <v>41390</v>
      </c>
      <c r="B3133" s="20">
        <f>MONTH(Table1[[#This Row],[Date]])</f>
        <v>4</v>
      </c>
      <c r="C3133" s="20" t="str">
        <f>TEXT(Table1[[#This Row],[Date]],"mmmm")</f>
        <v>kwiecień</v>
      </c>
      <c r="D3133" s="2">
        <v>2135</v>
      </c>
      <c r="E3133" s="2">
        <v>41</v>
      </c>
      <c r="F3133" s="2" t="s">
        <v>14</v>
      </c>
      <c r="G3133" s="2" t="s">
        <v>17</v>
      </c>
      <c r="H3133" s="5">
        <v>18.95</v>
      </c>
      <c r="I3133" s="3">
        <v>0</v>
      </c>
      <c r="J3133" s="5">
        <f>Table1[[#This Row],[Ticket Price Price Per Unit]]*(1-Table1[[#This Row],[Discount Given]])</f>
        <v>18.95</v>
      </c>
      <c r="K3133" s="5">
        <v>9.98</v>
      </c>
      <c r="L3133" s="2">
        <v>17</v>
      </c>
      <c r="M3133" s="2">
        <v>3013</v>
      </c>
      <c r="N3133" s="5">
        <f>Table1[[#This Row],[Sales Price Per Unit]]*Table1[[#This Row],[Quantity]]</f>
        <v>322.14999999999998</v>
      </c>
      <c r="O3133" s="5">
        <f>((Table1[[#This Row],[Ticket Price Price Per Unit]]-Table1[[#This Row],[Sales Price Per Unit]]))*Table1[[#This Row],[Quantity]]</f>
        <v>0</v>
      </c>
      <c r="P3133" s="5">
        <f>(Table1[[#This Row],[Sales Price Per Unit]]-Table1[[#This Row],[Cost per Unit]])*Table1[[#This Row],[Quantity]]</f>
        <v>152.48999999999998</v>
      </c>
    </row>
    <row r="3134" spans="1:16" x14ac:dyDescent="0.25">
      <c r="A3134" s="1">
        <v>41390</v>
      </c>
      <c r="B3134" s="20">
        <f>MONTH(Table1[[#This Row],[Date]])</f>
        <v>4</v>
      </c>
      <c r="C3134" s="20" t="str">
        <f>TEXT(Table1[[#This Row],[Date]],"mmmm")</f>
        <v>kwiecień</v>
      </c>
      <c r="D3134" s="2">
        <v>2136</v>
      </c>
      <c r="E3134" s="2">
        <v>50</v>
      </c>
      <c r="F3134" s="2" t="s">
        <v>14</v>
      </c>
      <c r="G3134" s="2" t="s">
        <v>17</v>
      </c>
      <c r="H3134" s="5">
        <v>24.95</v>
      </c>
      <c r="I3134" s="3">
        <v>0</v>
      </c>
      <c r="J3134" s="5">
        <f>Table1[[#This Row],[Ticket Price Price Per Unit]]*(1-Table1[[#This Row],[Discount Given]])</f>
        <v>24.95</v>
      </c>
      <c r="K3134" s="5">
        <v>12.14</v>
      </c>
      <c r="L3134" s="2">
        <v>1</v>
      </c>
      <c r="M3134" s="2">
        <v>3030</v>
      </c>
      <c r="N3134" s="5">
        <f>Table1[[#This Row],[Sales Price Per Unit]]*Table1[[#This Row],[Quantity]]</f>
        <v>24.95</v>
      </c>
      <c r="O3134" s="5">
        <f>((Table1[[#This Row],[Ticket Price Price Per Unit]]-Table1[[#This Row],[Sales Price Per Unit]]))*Table1[[#This Row],[Quantity]]</f>
        <v>0</v>
      </c>
      <c r="P3134" s="5">
        <f>(Table1[[#This Row],[Sales Price Per Unit]]-Table1[[#This Row],[Cost per Unit]])*Table1[[#This Row],[Quantity]]</f>
        <v>12.809999999999999</v>
      </c>
    </row>
    <row r="3135" spans="1:16" x14ac:dyDescent="0.25">
      <c r="A3135" s="1">
        <v>41390</v>
      </c>
      <c r="B3135" s="20">
        <f>MONTH(Table1[[#This Row],[Date]])</f>
        <v>4</v>
      </c>
      <c r="C3135" s="20" t="str">
        <f>TEXT(Table1[[#This Row],[Date]],"mmmm")</f>
        <v>kwiecień</v>
      </c>
      <c r="D3135" s="2">
        <v>2136</v>
      </c>
      <c r="E3135" s="2">
        <v>38</v>
      </c>
      <c r="F3135" s="2" t="s">
        <v>14</v>
      </c>
      <c r="G3135" s="2" t="s">
        <v>17</v>
      </c>
      <c r="H3135" s="5">
        <v>24.95</v>
      </c>
      <c r="I3135" s="3">
        <v>0</v>
      </c>
      <c r="J3135" s="5">
        <f>Table1[[#This Row],[Ticket Price Price Per Unit]]*(1-Table1[[#This Row],[Discount Given]])</f>
        <v>24.95</v>
      </c>
      <c r="K3135" s="5">
        <v>11.48</v>
      </c>
      <c r="L3135" s="2">
        <v>1</v>
      </c>
      <c r="M3135" s="2">
        <v>3030</v>
      </c>
      <c r="N3135" s="5">
        <f>Table1[[#This Row],[Sales Price Per Unit]]*Table1[[#This Row],[Quantity]]</f>
        <v>24.95</v>
      </c>
      <c r="O3135" s="5">
        <f>((Table1[[#This Row],[Ticket Price Price Per Unit]]-Table1[[#This Row],[Sales Price Per Unit]]))*Table1[[#This Row],[Quantity]]</f>
        <v>0</v>
      </c>
      <c r="P3135" s="5">
        <f>(Table1[[#This Row],[Sales Price Per Unit]]-Table1[[#This Row],[Cost per Unit]])*Table1[[#This Row],[Quantity]]</f>
        <v>13.469999999999999</v>
      </c>
    </row>
    <row r="3136" spans="1:16" hidden="1" x14ac:dyDescent="0.25">
      <c r="A3136" s="1">
        <v>41391</v>
      </c>
      <c r="B3136" s="20">
        <f>MONTH(Table1[[#This Row],[Date]])</f>
        <v>4</v>
      </c>
      <c r="C3136" s="20" t="str">
        <f>TEXT(Table1[[#This Row],[Date]],"mmmm")</f>
        <v>kwiecień</v>
      </c>
      <c r="D3136" s="2">
        <v>2137</v>
      </c>
      <c r="E3136" s="2">
        <v>10</v>
      </c>
      <c r="F3136" s="2" t="s">
        <v>18</v>
      </c>
      <c r="G3136" s="2" t="s">
        <v>13</v>
      </c>
      <c r="H3136" s="5">
        <v>34.950000000000003</v>
      </c>
      <c r="I3136" s="3">
        <v>0</v>
      </c>
      <c r="J3136" s="5">
        <f>Table1[[#This Row],[Ticket Price Price Per Unit]]*(1-Table1[[#This Row],[Discount Given]])</f>
        <v>34.950000000000003</v>
      </c>
      <c r="K3136" s="5">
        <v>22.13</v>
      </c>
      <c r="L3136" s="2">
        <v>21</v>
      </c>
      <c r="M3136" s="2">
        <v>3028</v>
      </c>
      <c r="N3136" s="5">
        <f>Table1[[#This Row],[Sales Price Per Unit]]*Table1[[#This Row],[Quantity]]</f>
        <v>733.95</v>
      </c>
      <c r="O3136" s="5">
        <f>((Table1[[#This Row],[Ticket Price Price Per Unit]]-Table1[[#This Row],[Sales Price Per Unit]]))*Table1[[#This Row],[Quantity]]</f>
        <v>0</v>
      </c>
      <c r="P3136" s="5">
        <f>(Table1[[#This Row],[Sales Price Per Unit]]-Table1[[#This Row],[Cost per Unit]])*Table1[[#This Row],[Quantity]]</f>
        <v>269.22000000000008</v>
      </c>
    </row>
    <row r="3137" spans="1:16" x14ac:dyDescent="0.25">
      <c r="A3137" s="1">
        <v>41391</v>
      </c>
      <c r="B3137" s="20">
        <f>MONTH(Table1[[#This Row],[Date]])</f>
        <v>4</v>
      </c>
      <c r="C3137" s="20" t="str">
        <f>TEXT(Table1[[#This Row],[Date]],"mmmm")</f>
        <v>kwiecień</v>
      </c>
      <c r="D3137" s="2">
        <v>2138</v>
      </c>
      <c r="E3137" s="2">
        <v>16</v>
      </c>
      <c r="F3137" s="2" t="s">
        <v>16</v>
      </c>
      <c r="G3137" s="2" t="s">
        <v>13</v>
      </c>
      <c r="H3137" s="5">
        <v>27.95</v>
      </c>
      <c r="I3137" s="3">
        <v>0</v>
      </c>
      <c r="J3137" s="5">
        <f>Table1[[#This Row],[Ticket Price Price Per Unit]]*(1-Table1[[#This Row],[Discount Given]])</f>
        <v>27.95</v>
      </c>
      <c r="K3137" s="5">
        <v>15.85</v>
      </c>
      <c r="L3137" s="2">
        <v>1</v>
      </c>
      <c r="M3137" s="2">
        <v>3013</v>
      </c>
      <c r="N3137" s="5">
        <f>Table1[[#This Row],[Sales Price Per Unit]]*Table1[[#This Row],[Quantity]]</f>
        <v>27.95</v>
      </c>
      <c r="O3137" s="5">
        <f>((Table1[[#This Row],[Ticket Price Price Per Unit]]-Table1[[#This Row],[Sales Price Per Unit]]))*Table1[[#This Row],[Quantity]]</f>
        <v>0</v>
      </c>
      <c r="P3137" s="5">
        <f>(Table1[[#This Row],[Sales Price Per Unit]]-Table1[[#This Row],[Cost per Unit]])*Table1[[#This Row],[Quantity]]</f>
        <v>12.1</v>
      </c>
    </row>
    <row r="3138" spans="1:16" x14ac:dyDescent="0.25">
      <c r="A3138" s="1">
        <v>41391</v>
      </c>
      <c r="B3138" s="20">
        <f>MONTH(Table1[[#This Row],[Date]])</f>
        <v>4</v>
      </c>
      <c r="C3138" s="20" t="str">
        <f>TEXT(Table1[[#This Row],[Date]],"mmmm")</f>
        <v>kwiecień</v>
      </c>
      <c r="D3138" s="2">
        <v>2139</v>
      </c>
      <c r="E3138" s="2">
        <v>18</v>
      </c>
      <c r="F3138" s="2" t="s">
        <v>18</v>
      </c>
      <c r="G3138" s="2" t="s">
        <v>13</v>
      </c>
      <c r="H3138" s="5">
        <v>54.95</v>
      </c>
      <c r="I3138" s="3">
        <v>0</v>
      </c>
      <c r="J3138" s="5">
        <f>Table1[[#This Row],[Ticket Price Price Per Unit]]*(1-Table1[[#This Row],[Discount Given]])</f>
        <v>54.95</v>
      </c>
      <c r="K3138" s="5">
        <v>26.65</v>
      </c>
      <c r="L3138" s="2">
        <v>27</v>
      </c>
      <c r="M3138" s="2">
        <v>3016</v>
      </c>
      <c r="N3138" s="5">
        <f>Table1[[#This Row],[Sales Price Per Unit]]*Table1[[#This Row],[Quantity]]</f>
        <v>1483.65</v>
      </c>
      <c r="O3138" s="5">
        <f>((Table1[[#This Row],[Ticket Price Price Per Unit]]-Table1[[#This Row],[Sales Price Per Unit]]))*Table1[[#This Row],[Quantity]]</f>
        <v>0</v>
      </c>
      <c r="P3138" s="5">
        <f>(Table1[[#This Row],[Sales Price Per Unit]]-Table1[[#This Row],[Cost per Unit]])*Table1[[#This Row],[Quantity]]</f>
        <v>764.10000000000014</v>
      </c>
    </row>
    <row r="3139" spans="1:16" x14ac:dyDescent="0.25">
      <c r="A3139" s="1">
        <v>41391</v>
      </c>
      <c r="B3139" s="20">
        <f>MONTH(Table1[[#This Row],[Date]])</f>
        <v>4</v>
      </c>
      <c r="C3139" s="20" t="str">
        <f>TEXT(Table1[[#This Row],[Date]],"mmmm")</f>
        <v>kwiecień</v>
      </c>
      <c r="D3139" s="2">
        <v>2139</v>
      </c>
      <c r="E3139" s="2">
        <v>49</v>
      </c>
      <c r="F3139" s="2" t="s">
        <v>18</v>
      </c>
      <c r="G3139" s="2" t="s">
        <v>13</v>
      </c>
      <c r="H3139" s="5">
        <v>63.95</v>
      </c>
      <c r="I3139" s="3">
        <v>0</v>
      </c>
      <c r="J3139" s="5">
        <f>Table1[[#This Row],[Ticket Price Price Per Unit]]*(1-Table1[[#This Row],[Discount Given]])</f>
        <v>63.95</v>
      </c>
      <c r="K3139" s="5">
        <v>27.1</v>
      </c>
      <c r="L3139" s="2">
        <v>4</v>
      </c>
      <c r="M3139" s="2">
        <v>3016</v>
      </c>
      <c r="N3139" s="5">
        <f>Table1[[#This Row],[Sales Price Per Unit]]*Table1[[#This Row],[Quantity]]</f>
        <v>255.8</v>
      </c>
      <c r="O3139" s="5">
        <f>((Table1[[#This Row],[Ticket Price Price Per Unit]]-Table1[[#This Row],[Sales Price Per Unit]]))*Table1[[#This Row],[Quantity]]</f>
        <v>0</v>
      </c>
      <c r="P3139" s="5">
        <f>(Table1[[#This Row],[Sales Price Per Unit]]-Table1[[#This Row],[Cost per Unit]])*Table1[[#This Row],[Quantity]]</f>
        <v>147.4</v>
      </c>
    </row>
    <row r="3140" spans="1:16" x14ac:dyDescent="0.25">
      <c r="A3140" s="1">
        <v>41391</v>
      </c>
      <c r="B3140" s="20">
        <f>MONTH(Table1[[#This Row],[Date]])</f>
        <v>4</v>
      </c>
      <c r="C3140" s="20" t="str">
        <f>TEXT(Table1[[#This Row],[Date]],"mmmm")</f>
        <v>kwiecień</v>
      </c>
      <c r="D3140" s="2">
        <v>2140</v>
      </c>
      <c r="E3140" s="2">
        <v>25</v>
      </c>
      <c r="F3140" s="2" t="s">
        <v>18</v>
      </c>
      <c r="G3140" s="2" t="s">
        <v>13</v>
      </c>
      <c r="H3140" s="5">
        <v>0.95</v>
      </c>
      <c r="I3140" s="3">
        <v>0</v>
      </c>
      <c r="J3140" s="5">
        <f>Table1[[#This Row],[Ticket Price Price Per Unit]]*(1-Table1[[#This Row],[Discount Given]])</f>
        <v>0.95</v>
      </c>
      <c r="K3140" s="5">
        <v>0.35</v>
      </c>
      <c r="L3140" s="2">
        <v>27</v>
      </c>
      <c r="M3140" s="2">
        <v>3011</v>
      </c>
      <c r="N3140" s="5">
        <f>Table1[[#This Row],[Sales Price Per Unit]]*Table1[[#This Row],[Quantity]]</f>
        <v>25.65</v>
      </c>
      <c r="O3140" s="5">
        <f>((Table1[[#This Row],[Ticket Price Price Per Unit]]-Table1[[#This Row],[Sales Price Per Unit]]))*Table1[[#This Row],[Quantity]]</f>
        <v>0</v>
      </c>
      <c r="P3140" s="5">
        <f>(Table1[[#This Row],[Sales Price Per Unit]]-Table1[[#This Row],[Cost per Unit]])*Table1[[#This Row],[Quantity]]</f>
        <v>16.2</v>
      </c>
    </row>
    <row r="3141" spans="1:16" x14ac:dyDescent="0.25">
      <c r="A3141" s="1">
        <v>41391</v>
      </c>
      <c r="B3141" s="20">
        <f>MONTH(Table1[[#This Row],[Date]])</f>
        <v>4</v>
      </c>
      <c r="C3141" s="20" t="str">
        <f>TEXT(Table1[[#This Row],[Date]],"mmmm")</f>
        <v>kwiecień</v>
      </c>
      <c r="D3141" s="2">
        <v>2140</v>
      </c>
      <c r="E3141" s="2">
        <v>46</v>
      </c>
      <c r="F3141" s="2" t="s">
        <v>18</v>
      </c>
      <c r="G3141" s="2" t="s">
        <v>13</v>
      </c>
      <c r="H3141" s="5">
        <v>55.95</v>
      </c>
      <c r="I3141" s="3">
        <v>0</v>
      </c>
      <c r="J3141" s="5">
        <f>Table1[[#This Row],[Ticket Price Price Per Unit]]*(1-Table1[[#This Row],[Discount Given]])</f>
        <v>55.95</v>
      </c>
      <c r="K3141" s="5">
        <v>32.47</v>
      </c>
      <c r="L3141" s="2">
        <v>14</v>
      </c>
      <c r="M3141" s="2">
        <v>3011</v>
      </c>
      <c r="N3141" s="5">
        <f>Table1[[#This Row],[Sales Price Per Unit]]*Table1[[#This Row],[Quantity]]</f>
        <v>783.30000000000007</v>
      </c>
      <c r="O3141" s="5">
        <f>((Table1[[#This Row],[Ticket Price Price Per Unit]]-Table1[[#This Row],[Sales Price Per Unit]]))*Table1[[#This Row],[Quantity]]</f>
        <v>0</v>
      </c>
      <c r="P3141" s="5">
        <f>(Table1[[#This Row],[Sales Price Per Unit]]-Table1[[#This Row],[Cost per Unit]])*Table1[[#This Row],[Quantity]]</f>
        <v>328.72</v>
      </c>
    </row>
    <row r="3142" spans="1:16" x14ac:dyDescent="0.25">
      <c r="A3142" s="1">
        <v>41391</v>
      </c>
      <c r="B3142" s="20">
        <f>MONTH(Table1[[#This Row],[Date]])</f>
        <v>4</v>
      </c>
      <c r="C3142" s="20" t="str">
        <f>TEXT(Table1[[#This Row],[Date]],"mmmm")</f>
        <v>kwiecień</v>
      </c>
      <c r="D3142" s="2">
        <v>2141</v>
      </c>
      <c r="E3142" s="2">
        <v>2</v>
      </c>
      <c r="F3142" s="2" t="s">
        <v>18</v>
      </c>
      <c r="G3142" s="2" t="s">
        <v>13</v>
      </c>
      <c r="H3142" s="5">
        <v>44.95</v>
      </c>
      <c r="I3142" s="3">
        <v>0.1</v>
      </c>
      <c r="J3142" s="5">
        <f>Table1[[#This Row],[Ticket Price Price Per Unit]]*(1-Table1[[#This Row],[Discount Given]])</f>
        <v>40.455000000000005</v>
      </c>
      <c r="K3142" s="5">
        <v>27.95</v>
      </c>
      <c r="L3142" s="2">
        <v>4</v>
      </c>
      <c r="M3142" s="2">
        <v>3012</v>
      </c>
      <c r="N3142" s="5">
        <f>Table1[[#This Row],[Sales Price Per Unit]]*Table1[[#This Row],[Quantity]]</f>
        <v>161.82000000000002</v>
      </c>
      <c r="O3142" s="5">
        <f>((Table1[[#This Row],[Ticket Price Price Per Unit]]-Table1[[#This Row],[Sales Price Per Unit]]))*Table1[[#This Row],[Quantity]]</f>
        <v>17.97999999999999</v>
      </c>
      <c r="P3142" s="5">
        <f>(Table1[[#This Row],[Sales Price Per Unit]]-Table1[[#This Row],[Cost per Unit]])*Table1[[#This Row],[Quantity]]</f>
        <v>50.020000000000024</v>
      </c>
    </row>
    <row r="3143" spans="1:16" x14ac:dyDescent="0.25">
      <c r="A3143" s="1">
        <v>41391</v>
      </c>
      <c r="B3143" s="20">
        <f>MONTH(Table1[[#This Row],[Date]])</f>
        <v>4</v>
      </c>
      <c r="C3143" s="20" t="str">
        <f>TEXT(Table1[[#This Row],[Date]],"mmmm")</f>
        <v>kwiecień</v>
      </c>
      <c r="D3143" s="2">
        <v>2142</v>
      </c>
      <c r="E3143" s="2">
        <v>48</v>
      </c>
      <c r="F3143" s="2" t="s">
        <v>16</v>
      </c>
      <c r="G3143" s="2" t="s">
        <v>13</v>
      </c>
      <c r="H3143" s="5">
        <v>3.95</v>
      </c>
      <c r="I3143" s="3">
        <v>0</v>
      </c>
      <c r="J3143" s="5">
        <f>Table1[[#This Row],[Ticket Price Price Per Unit]]*(1-Table1[[#This Row],[Discount Given]])</f>
        <v>3.95</v>
      </c>
      <c r="K3143" s="5">
        <v>1.43</v>
      </c>
      <c r="L3143" s="2">
        <v>31</v>
      </c>
      <c r="M3143" s="2">
        <v>3015</v>
      </c>
      <c r="N3143" s="5">
        <f>Table1[[#This Row],[Sales Price Per Unit]]*Table1[[#This Row],[Quantity]]</f>
        <v>122.45</v>
      </c>
      <c r="O3143" s="5">
        <f>((Table1[[#This Row],[Ticket Price Price Per Unit]]-Table1[[#This Row],[Sales Price Per Unit]]))*Table1[[#This Row],[Quantity]]</f>
        <v>0</v>
      </c>
      <c r="P3143" s="5">
        <f>(Table1[[#This Row],[Sales Price Per Unit]]-Table1[[#This Row],[Cost per Unit]])*Table1[[#This Row],[Quantity]]</f>
        <v>78.120000000000019</v>
      </c>
    </row>
    <row r="3144" spans="1:16" x14ac:dyDescent="0.25">
      <c r="A3144" s="1">
        <v>41391</v>
      </c>
      <c r="B3144" s="20">
        <f>MONTH(Table1[[#This Row],[Date]])</f>
        <v>4</v>
      </c>
      <c r="C3144" s="20" t="str">
        <f>TEXT(Table1[[#This Row],[Date]],"mmmm")</f>
        <v>kwiecień</v>
      </c>
      <c r="D3144" s="2">
        <v>2143</v>
      </c>
      <c r="E3144" s="2">
        <v>37</v>
      </c>
      <c r="F3144" s="2" t="s">
        <v>18</v>
      </c>
      <c r="G3144" s="2" t="s">
        <v>13</v>
      </c>
      <c r="H3144" s="5">
        <v>24.95</v>
      </c>
      <c r="I3144" s="3">
        <v>0</v>
      </c>
      <c r="J3144" s="5">
        <f>Table1[[#This Row],[Ticket Price Price Per Unit]]*(1-Table1[[#This Row],[Discount Given]])</f>
        <v>24.95</v>
      </c>
      <c r="K3144" s="5">
        <v>9.3800000000000008</v>
      </c>
      <c r="L3144" s="2">
        <v>5</v>
      </c>
      <c r="M3144" s="2">
        <v>3031</v>
      </c>
      <c r="N3144" s="5">
        <f>Table1[[#This Row],[Sales Price Per Unit]]*Table1[[#This Row],[Quantity]]</f>
        <v>124.75</v>
      </c>
      <c r="O3144" s="5">
        <f>((Table1[[#This Row],[Ticket Price Price Per Unit]]-Table1[[#This Row],[Sales Price Per Unit]]))*Table1[[#This Row],[Quantity]]</f>
        <v>0</v>
      </c>
      <c r="P3144" s="5">
        <f>(Table1[[#This Row],[Sales Price Per Unit]]-Table1[[#This Row],[Cost per Unit]])*Table1[[#This Row],[Quantity]]</f>
        <v>77.849999999999994</v>
      </c>
    </row>
    <row r="3145" spans="1:16" x14ac:dyDescent="0.25">
      <c r="A3145" s="1">
        <v>41391</v>
      </c>
      <c r="B3145" s="20">
        <f>MONTH(Table1[[#This Row],[Date]])</f>
        <v>4</v>
      </c>
      <c r="C3145" s="20" t="str">
        <f>TEXT(Table1[[#This Row],[Date]],"mmmm")</f>
        <v>kwiecień</v>
      </c>
      <c r="D3145" s="2">
        <v>2144</v>
      </c>
      <c r="E3145" s="2">
        <v>20</v>
      </c>
      <c r="F3145" s="2" t="s">
        <v>16</v>
      </c>
      <c r="G3145" s="2" t="s">
        <v>13</v>
      </c>
      <c r="H3145" s="5">
        <v>16.95</v>
      </c>
      <c r="I3145" s="3">
        <v>0.1</v>
      </c>
      <c r="J3145" s="5">
        <f>Table1[[#This Row],[Ticket Price Price Per Unit]]*(1-Table1[[#This Row],[Discount Given]])</f>
        <v>15.254999999999999</v>
      </c>
      <c r="K3145" s="5">
        <v>6.76</v>
      </c>
      <c r="L3145" s="2">
        <v>16</v>
      </c>
      <c r="M3145" s="2">
        <v>3014</v>
      </c>
      <c r="N3145" s="5">
        <f>Table1[[#This Row],[Sales Price Per Unit]]*Table1[[#This Row],[Quantity]]</f>
        <v>244.07999999999998</v>
      </c>
      <c r="O3145" s="5">
        <f>((Table1[[#This Row],[Ticket Price Price Per Unit]]-Table1[[#This Row],[Sales Price Per Unit]]))*Table1[[#This Row],[Quantity]]</f>
        <v>27.120000000000005</v>
      </c>
      <c r="P3145" s="5">
        <f>(Table1[[#This Row],[Sales Price Per Unit]]-Table1[[#This Row],[Cost per Unit]])*Table1[[#This Row],[Quantity]]</f>
        <v>135.91999999999999</v>
      </c>
    </row>
    <row r="3146" spans="1:16" x14ac:dyDescent="0.25">
      <c r="A3146" s="1">
        <v>41391</v>
      </c>
      <c r="B3146" s="20">
        <f>MONTH(Table1[[#This Row],[Date]])</f>
        <v>4</v>
      </c>
      <c r="C3146" s="20" t="str">
        <f>TEXT(Table1[[#This Row],[Date]],"mmmm")</f>
        <v>kwiecień</v>
      </c>
      <c r="D3146" s="2">
        <v>2145</v>
      </c>
      <c r="E3146" s="2">
        <v>45</v>
      </c>
      <c r="F3146" s="2" t="s">
        <v>18</v>
      </c>
      <c r="G3146" s="2" t="s">
        <v>13</v>
      </c>
      <c r="H3146" s="5">
        <v>38.950000000000003</v>
      </c>
      <c r="I3146" s="3">
        <v>0</v>
      </c>
      <c r="J3146" s="5">
        <f>Table1[[#This Row],[Ticket Price Price Per Unit]]*(1-Table1[[#This Row],[Discount Given]])</f>
        <v>38.950000000000003</v>
      </c>
      <c r="K3146" s="5">
        <v>22.33</v>
      </c>
      <c r="L3146" s="2">
        <v>2</v>
      </c>
      <c r="M3146" s="2">
        <v>3016</v>
      </c>
      <c r="N3146" s="5">
        <f>Table1[[#This Row],[Sales Price Per Unit]]*Table1[[#This Row],[Quantity]]</f>
        <v>77.900000000000006</v>
      </c>
      <c r="O3146" s="5">
        <f>((Table1[[#This Row],[Ticket Price Price Per Unit]]-Table1[[#This Row],[Sales Price Per Unit]]))*Table1[[#This Row],[Quantity]]</f>
        <v>0</v>
      </c>
      <c r="P3146" s="5">
        <f>(Table1[[#This Row],[Sales Price Per Unit]]-Table1[[#This Row],[Cost per Unit]])*Table1[[#This Row],[Quantity]]</f>
        <v>33.240000000000009</v>
      </c>
    </row>
    <row r="3147" spans="1:16" x14ac:dyDescent="0.25">
      <c r="A3147" s="1">
        <v>41391</v>
      </c>
      <c r="B3147" s="20">
        <f>MONTH(Table1[[#This Row],[Date]])</f>
        <v>4</v>
      </c>
      <c r="C3147" s="20" t="str">
        <f>TEXT(Table1[[#This Row],[Date]],"mmmm")</f>
        <v>kwiecień</v>
      </c>
      <c r="D3147" s="2">
        <v>2145</v>
      </c>
      <c r="E3147" s="2">
        <v>36</v>
      </c>
      <c r="F3147" s="2" t="s">
        <v>18</v>
      </c>
      <c r="G3147" s="2" t="s">
        <v>13</v>
      </c>
      <c r="H3147" s="5">
        <v>26.95</v>
      </c>
      <c r="I3147" s="3">
        <v>0</v>
      </c>
      <c r="J3147" s="5">
        <f>Table1[[#This Row],[Ticket Price Price Per Unit]]*(1-Table1[[#This Row],[Discount Given]])</f>
        <v>26.95</v>
      </c>
      <c r="K3147" s="5">
        <v>12.53</v>
      </c>
      <c r="L3147" s="2">
        <v>31</v>
      </c>
      <c r="M3147" s="2">
        <v>3016</v>
      </c>
      <c r="N3147" s="5">
        <f>Table1[[#This Row],[Sales Price Per Unit]]*Table1[[#This Row],[Quantity]]</f>
        <v>835.44999999999993</v>
      </c>
      <c r="O3147" s="5">
        <f>((Table1[[#This Row],[Ticket Price Price Per Unit]]-Table1[[#This Row],[Sales Price Per Unit]]))*Table1[[#This Row],[Quantity]]</f>
        <v>0</v>
      </c>
      <c r="P3147" s="5">
        <f>(Table1[[#This Row],[Sales Price Per Unit]]-Table1[[#This Row],[Cost per Unit]])*Table1[[#This Row],[Quantity]]</f>
        <v>447.02</v>
      </c>
    </row>
    <row r="3148" spans="1:16" x14ac:dyDescent="0.25">
      <c r="A3148" s="1">
        <v>41391</v>
      </c>
      <c r="B3148" s="20">
        <f>MONTH(Table1[[#This Row],[Date]])</f>
        <v>4</v>
      </c>
      <c r="C3148" s="20" t="str">
        <f>TEXT(Table1[[#This Row],[Date]],"mmmm")</f>
        <v>kwiecień</v>
      </c>
      <c r="D3148" s="2">
        <v>2146</v>
      </c>
      <c r="E3148" s="2">
        <v>22</v>
      </c>
      <c r="F3148" s="2" t="s">
        <v>16</v>
      </c>
      <c r="G3148" s="2" t="s">
        <v>13</v>
      </c>
      <c r="H3148" s="5">
        <v>0.95</v>
      </c>
      <c r="I3148" s="3">
        <v>0</v>
      </c>
      <c r="J3148" s="5">
        <f>Table1[[#This Row],[Ticket Price Price Per Unit]]*(1-Table1[[#This Row],[Discount Given]])</f>
        <v>0.95</v>
      </c>
      <c r="K3148" s="5">
        <v>0.56999999999999995</v>
      </c>
      <c r="L3148" s="2">
        <v>27</v>
      </c>
      <c r="M3148" s="2">
        <v>3030</v>
      </c>
      <c r="N3148" s="5">
        <f>Table1[[#This Row],[Sales Price Per Unit]]*Table1[[#This Row],[Quantity]]</f>
        <v>25.65</v>
      </c>
      <c r="O3148" s="5">
        <f>((Table1[[#This Row],[Ticket Price Price Per Unit]]-Table1[[#This Row],[Sales Price Per Unit]]))*Table1[[#This Row],[Quantity]]</f>
        <v>0</v>
      </c>
      <c r="P3148" s="5">
        <f>(Table1[[#This Row],[Sales Price Per Unit]]-Table1[[#This Row],[Cost per Unit]])*Table1[[#This Row],[Quantity]]</f>
        <v>10.26</v>
      </c>
    </row>
    <row r="3149" spans="1:16" x14ac:dyDescent="0.25">
      <c r="A3149" s="1">
        <v>41391</v>
      </c>
      <c r="B3149" s="20">
        <f>MONTH(Table1[[#This Row],[Date]])</f>
        <v>4</v>
      </c>
      <c r="C3149" s="20" t="str">
        <f>TEXT(Table1[[#This Row],[Date]],"mmmm")</f>
        <v>kwiecień</v>
      </c>
      <c r="D3149" s="2">
        <v>2147</v>
      </c>
      <c r="E3149" s="2">
        <v>39</v>
      </c>
      <c r="F3149" s="2" t="s">
        <v>18</v>
      </c>
      <c r="G3149" s="2" t="s">
        <v>13</v>
      </c>
      <c r="H3149" s="5">
        <v>26.95</v>
      </c>
      <c r="I3149" s="3">
        <v>0</v>
      </c>
      <c r="J3149" s="5">
        <f>Table1[[#This Row],[Ticket Price Price Per Unit]]*(1-Table1[[#This Row],[Discount Given]])</f>
        <v>26.95</v>
      </c>
      <c r="K3149" s="5">
        <v>12.24</v>
      </c>
      <c r="L3149" s="2">
        <v>5</v>
      </c>
      <c r="M3149" s="2">
        <v>3031</v>
      </c>
      <c r="N3149" s="5">
        <f>Table1[[#This Row],[Sales Price Per Unit]]*Table1[[#This Row],[Quantity]]</f>
        <v>134.75</v>
      </c>
      <c r="O3149" s="5">
        <f>((Table1[[#This Row],[Ticket Price Price Per Unit]]-Table1[[#This Row],[Sales Price Per Unit]]))*Table1[[#This Row],[Quantity]]</f>
        <v>0</v>
      </c>
      <c r="P3149" s="5">
        <f>(Table1[[#This Row],[Sales Price Per Unit]]-Table1[[#This Row],[Cost per Unit]])*Table1[[#This Row],[Quantity]]</f>
        <v>73.55</v>
      </c>
    </row>
    <row r="3150" spans="1:16" x14ac:dyDescent="0.25">
      <c r="A3150" s="1">
        <v>41392</v>
      </c>
      <c r="B3150" s="20">
        <f>MONTH(Table1[[#This Row],[Date]])</f>
        <v>4</v>
      </c>
      <c r="C3150" s="20" t="str">
        <f>TEXT(Table1[[#This Row],[Date]],"mmmm")</f>
        <v>kwiecień</v>
      </c>
      <c r="D3150" s="2">
        <v>2148</v>
      </c>
      <c r="E3150" s="2">
        <v>12</v>
      </c>
      <c r="F3150" s="2" t="s">
        <v>16</v>
      </c>
      <c r="G3150" s="2" t="s">
        <v>13</v>
      </c>
      <c r="H3150" s="5">
        <v>47.95</v>
      </c>
      <c r="I3150" s="3">
        <v>0</v>
      </c>
      <c r="J3150" s="5">
        <f>Table1[[#This Row],[Ticket Price Price Per Unit]]*(1-Table1[[#This Row],[Discount Given]])</f>
        <v>47.95</v>
      </c>
      <c r="K3150" s="5">
        <v>20.7</v>
      </c>
      <c r="L3150" s="2">
        <v>2</v>
      </c>
      <c r="M3150" s="2">
        <v>3010</v>
      </c>
      <c r="N3150" s="5">
        <f>Table1[[#This Row],[Sales Price Per Unit]]*Table1[[#This Row],[Quantity]]</f>
        <v>95.9</v>
      </c>
      <c r="O3150" s="5">
        <f>((Table1[[#This Row],[Ticket Price Price Per Unit]]-Table1[[#This Row],[Sales Price Per Unit]]))*Table1[[#This Row],[Quantity]]</f>
        <v>0</v>
      </c>
      <c r="P3150" s="5">
        <f>(Table1[[#This Row],[Sales Price Per Unit]]-Table1[[#This Row],[Cost per Unit]])*Table1[[#This Row],[Quantity]]</f>
        <v>54.500000000000007</v>
      </c>
    </row>
    <row r="3151" spans="1:16" x14ac:dyDescent="0.25">
      <c r="A3151" s="1">
        <v>41392</v>
      </c>
      <c r="B3151" s="20">
        <f>MONTH(Table1[[#This Row],[Date]])</f>
        <v>4</v>
      </c>
      <c r="C3151" s="20" t="str">
        <f>TEXT(Table1[[#This Row],[Date]],"mmmm")</f>
        <v>kwiecień</v>
      </c>
      <c r="D3151" s="2">
        <v>2148</v>
      </c>
      <c r="E3151" s="2">
        <v>47</v>
      </c>
      <c r="F3151" s="2" t="s">
        <v>16</v>
      </c>
      <c r="G3151" s="2" t="s">
        <v>13</v>
      </c>
      <c r="H3151" s="5">
        <v>28.95</v>
      </c>
      <c r="I3151" s="3">
        <v>0</v>
      </c>
      <c r="J3151" s="5">
        <f>Table1[[#This Row],[Ticket Price Price Per Unit]]*(1-Table1[[#This Row],[Discount Given]])</f>
        <v>28.95</v>
      </c>
      <c r="K3151" s="5">
        <v>8.86</v>
      </c>
      <c r="L3151" s="2">
        <v>10</v>
      </c>
      <c r="M3151" s="2">
        <v>3010</v>
      </c>
      <c r="N3151" s="5">
        <f>Table1[[#This Row],[Sales Price Per Unit]]*Table1[[#This Row],[Quantity]]</f>
        <v>289.5</v>
      </c>
      <c r="O3151" s="5">
        <f>((Table1[[#This Row],[Ticket Price Price Per Unit]]-Table1[[#This Row],[Sales Price Per Unit]]))*Table1[[#This Row],[Quantity]]</f>
        <v>0</v>
      </c>
      <c r="P3151" s="5">
        <f>(Table1[[#This Row],[Sales Price Per Unit]]-Table1[[#This Row],[Cost per Unit]])*Table1[[#This Row],[Quantity]]</f>
        <v>200.9</v>
      </c>
    </row>
    <row r="3152" spans="1:16" x14ac:dyDescent="0.25">
      <c r="A3152" s="1">
        <v>41392</v>
      </c>
      <c r="B3152" s="20">
        <f>MONTH(Table1[[#This Row],[Date]])</f>
        <v>4</v>
      </c>
      <c r="C3152" s="20" t="str">
        <f>TEXT(Table1[[#This Row],[Date]],"mmmm")</f>
        <v>kwiecień</v>
      </c>
      <c r="D3152" s="2">
        <v>2149</v>
      </c>
      <c r="E3152" s="2">
        <v>16</v>
      </c>
      <c r="F3152" s="2" t="s">
        <v>16</v>
      </c>
      <c r="G3152" s="2" t="s">
        <v>13</v>
      </c>
      <c r="H3152" s="5">
        <v>27.95</v>
      </c>
      <c r="I3152" s="3">
        <v>0</v>
      </c>
      <c r="J3152" s="5">
        <f>Table1[[#This Row],[Ticket Price Price Per Unit]]*(1-Table1[[#This Row],[Discount Given]])</f>
        <v>27.95</v>
      </c>
      <c r="K3152" s="5">
        <v>15.85</v>
      </c>
      <c r="L3152" s="2">
        <v>6</v>
      </c>
      <c r="M3152" s="2">
        <v>3026</v>
      </c>
      <c r="N3152" s="5">
        <f>Table1[[#This Row],[Sales Price Per Unit]]*Table1[[#This Row],[Quantity]]</f>
        <v>167.7</v>
      </c>
      <c r="O3152" s="5">
        <f>((Table1[[#This Row],[Ticket Price Price Per Unit]]-Table1[[#This Row],[Sales Price Per Unit]]))*Table1[[#This Row],[Quantity]]</f>
        <v>0</v>
      </c>
      <c r="P3152" s="5">
        <f>(Table1[[#This Row],[Sales Price Per Unit]]-Table1[[#This Row],[Cost per Unit]])*Table1[[#This Row],[Quantity]]</f>
        <v>72.599999999999994</v>
      </c>
    </row>
    <row r="3153" spans="1:16" x14ac:dyDescent="0.25">
      <c r="A3153" s="1">
        <v>41392</v>
      </c>
      <c r="B3153" s="20">
        <f>MONTH(Table1[[#This Row],[Date]])</f>
        <v>4</v>
      </c>
      <c r="C3153" s="20" t="str">
        <f>TEXT(Table1[[#This Row],[Date]],"mmmm")</f>
        <v>kwiecień</v>
      </c>
      <c r="D3153" s="2">
        <v>2150</v>
      </c>
      <c r="E3153" s="2">
        <v>11</v>
      </c>
      <c r="F3153" s="2" t="s">
        <v>18</v>
      </c>
      <c r="G3153" s="2" t="s">
        <v>13</v>
      </c>
      <c r="H3153" s="5">
        <v>65.95</v>
      </c>
      <c r="I3153" s="3">
        <v>0.1</v>
      </c>
      <c r="J3153" s="5">
        <f>Table1[[#This Row],[Ticket Price Price Per Unit]]*(1-Table1[[#This Row],[Discount Given]])</f>
        <v>59.355000000000004</v>
      </c>
      <c r="K3153" s="5">
        <v>37.97</v>
      </c>
      <c r="L3153" s="2">
        <v>25</v>
      </c>
      <c r="M3153" s="2">
        <v>3030</v>
      </c>
      <c r="N3153" s="5">
        <f>Table1[[#This Row],[Sales Price Per Unit]]*Table1[[#This Row],[Quantity]]</f>
        <v>1483.875</v>
      </c>
      <c r="O3153" s="5">
        <f>((Table1[[#This Row],[Ticket Price Price Per Unit]]-Table1[[#This Row],[Sales Price Per Unit]]))*Table1[[#This Row],[Quantity]]</f>
        <v>164.87499999999997</v>
      </c>
      <c r="P3153" s="5">
        <f>(Table1[[#This Row],[Sales Price Per Unit]]-Table1[[#This Row],[Cost per Unit]])*Table1[[#This Row],[Quantity]]</f>
        <v>534.62500000000011</v>
      </c>
    </row>
    <row r="3154" spans="1:16" hidden="1" x14ac:dyDescent="0.25">
      <c r="A3154" s="1">
        <v>41392</v>
      </c>
      <c r="B3154" s="20">
        <f>MONTH(Table1[[#This Row],[Date]])</f>
        <v>4</v>
      </c>
      <c r="C3154" s="20" t="str">
        <f>TEXT(Table1[[#This Row],[Date]],"mmmm")</f>
        <v>kwiecień</v>
      </c>
      <c r="D3154" s="2">
        <v>2151</v>
      </c>
      <c r="E3154" s="2">
        <v>9</v>
      </c>
      <c r="F3154" s="2" t="s">
        <v>12</v>
      </c>
      <c r="G3154" s="2" t="s">
        <v>13</v>
      </c>
      <c r="H3154" s="5">
        <v>48.95</v>
      </c>
      <c r="I3154" s="3">
        <v>0</v>
      </c>
      <c r="J3154" s="5">
        <f>Table1[[#This Row],[Ticket Price Price Per Unit]]*(1-Table1[[#This Row],[Discount Given]])</f>
        <v>48.95</v>
      </c>
      <c r="K3154" s="5">
        <v>24.52</v>
      </c>
      <c r="L3154" s="2">
        <v>4</v>
      </c>
      <c r="M3154" s="2">
        <v>3019</v>
      </c>
      <c r="N3154" s="5">
        <f>Table1[[#This Row],[Sales Price Per Unit]]*Table1[[#This Row],[Quantity]]</f>
        <v>195.8</v>
      </c>
      <c r="O3154" s="5">
        <f>((Table1[[#This Row],[Ticket Price Price Per Unit]]-Table1[[#This Row],[Sales Price Per Unit]]))*Table1[[#This Row],[Quantity]]</f>
        <v>0</v>
      </c>
      <c r="P3154" s="5">
        <f>(Table1[[#This Row],[Sales Price Per Unit]]-Table1[[#This Row],[Cost per Unit]])*Table1[[#This Row],[Quantity]]</f>
        <v>97.720000000000013</v>
      </c>
    </row>
    <row r="3155" spans="1:16" x14ac:dyDescent="0.25">
      <c r="A3155" s="1">
        <v>41392</v>
      </c>
      <c r="B3155" s="20">
        <f>MONTH(Table1[[#This Row],[Date]])</f>
        <v>4</v>
      </c>
      <c r="C3155" s="20" t="str">
        <f>TEXT(Table1[[#This Row],[Date]],"mmmm")</f>
        <v>kwiecień</v>
      </c>
      <c r="D3155" s="2">
        <v>2152</v>
      </c>
      <c r="E3155" s="2">
        <v>9</v>
      </c>
      <c r="F3155" s="2" t="s">
        <v>18</v>
      </c>
      <c r="G3155" s="2" t="s">
        <v>13</v>
      </c>
      <c r="H3155" s="5">
        <v>48.95</v>
      </c>
      <c r="I3155" s="3">
        <v>0</v>
      </c>
      <c r="J3155" s="5">
        <f>Table1[[#This Row],[Ticket Price Price Per Unit]]*(1-Table1[[#This Row],[Discount Given]])</f>
        <v>48.95</v>
      </c>
      <c r="K3155" s="5">
        <v>24.52</v>
      </c>
      <c r="L3155" s="2">
        <v>22</v>
      </c>
      <c r="M3155" s="2">
        <v>3021</v>
      </c>
      <c r="N3155" s="5">
        <f>Table1[[#This Row],[Sales Price Per Unit]]*Table1[[#This Row],[Quantity]]</f>
        <v>1076.9000000000001</v>
      </c>
      <c r="O3155" s="5">
        <f>((Table1[[#This Row],[Ticket Price Price Per Unit]]-Table1[[#This Row],[Sales Price Per Unit]]))*Table1[[#This Row],[Quantity]]</f>
        <v>0</v>
      </c>
      <c r="P3155" s="5">
        <f>(Table1[[#This Row],[Sales Price Per Unit]]-Table1[[#This Row],[Cost per Unit]])*Table1[[#This Row],[Quantity]]</f>
        <v>537.46</v>
      </c>
    </row>
    <row r="3156" spans="1:16" x14ac:dyDescent="0.25">
      <c r="A3156" s="1">
        <v>41392</v>
      </c>
      <c r="B3156" s="20">
        <f>MONTH(Table1[[#This Row],[Date]])</f>
        <v>4</v>
      </c>
      <c r="C3156" s="20" t="str">
        <f>TEXT(Table1[[#This Row],[Date]],"mmmm")</f>
        <v>kwiecień</v>
      </c>
      <c r="D3156" s="2">
        <v>2153</v>
      </c>
      <c r="E3156" s="2">
        <v>37</v>
      </c>
      <c r="F3156" s="2" t="s">
        <v>12</v>
      </c>
      <c r="G3156" s="2" t="s">
        <v>13</v>
      </c>
      <c r="H3156" s="5">
        <v>24.95</v>
      </c>
      <c r="I3156" s="3">
        <v>0</v>
      </c>
      <c r="J3156" s="5">
        <f>Table1[[#This Row],[Ticket Price Price Per Unit]]*(1-Table1[[#This Row],[Discount Given]])</f>
        <v>24.95</v>
      </c>
      <c r="K3156" s="5">
        <v>9.3800000000000008</v>
      </c>
      <c r="L3156" s="2">
        <v>5</v>
      </c>
      <c r="M3156" s="2">
        <v>3015</v>
      </c>
      <c r="N3156" s="5">
        <f>Table1[[#This Row],[Sales Price Per Unit]]*Table1[[#This Row],[Quantity]]</f>
        <v>124.75</v>
      </c>
      <c r="O3156" s="5">
        <f>((Table1[[#This Row],[Ticket Price Price Per Unit]]-Table1[[#This Row],[Sales Price Per Unit]]))*Table1[[#This Row],[Quantity]]</f>
        <v>0</v>
      </c>
      <c r="P3156" s="5">
        <f>(Table1[[#This Row],[Sales Price Per Unit]]-Table1[[#This Row],[Cost per Unit]])*Table1[[#This Row],[Quantity]]</f>
        <v>77.849999999999994</v>
      </c>
    </row>
    <row r="3157" spans="1:16" x14ac:dyDescent="0.25">
      <c r="A3157" s="1">
        <v>41392</v>
      </c>
      <c r="B3157" s="20">
        <f>MONTH(Table1[[#This Row],[Date]])</f>
        <v>4</v>
      </c>
      <c r="C3157" s="20" t="str">
        <f>TEXT(Table1[[#This Row],[Date]],"mmmm")</f>
        <v>kwiecień</v>
      </c>
      <c r="D3157" s="2">
        <v>2153</v>
      </c>
      <c r="E3157" s="2">
        <v>10</v>
      </c>
      <c r="F3157" s="2" t="s">
        <v>12</v>
      </c>
      <c r="G3157" s="2" t="s">
        <v>13</v>
      </c>
      <c r="H3157" s="5">
        <v>34.950000000000003</v>
      </c>
      <c r="I3157" s="3">
        <v>0</v>
      </c>
      <c r="J3157" s="5">
        <f>Table1[[#This Row],[Ticket Price Price Per Unit]]*(1-Table1[[#This Row],[Discount Given]])</f>
        <v>34.950000000000003</v>
      </c>
      <c r="K3157" s="5">
        <v>22.13</v>
      </c>
      <c r="L3157" s="2">
        <v>2</v>
      </c>
      <c r="M3157" s="2">
        <v>3015</v>
      </c>
      <c r="N3157" s="5">
        <f>Table1[[#This Row],[Sales Price Per Unit]]*Table1[[#This Row],[Quantity]]</f>
        <v>69.900000000000006</v>
      </c>
      <c r="O3157" s="5">
        <f>((Table1[[#This Row],[Ticket Price Price Per Unit]]-Table1[[#This Row],[Sales Price Per Unit]]))*Table1[[#This Row],[Quantity]]</f>
        <v>0</v>
      </c>
      <c r="P3157" s="5">
        <f>(Table1[[#This Row],[Sales Price Per Unit]]-Table1[[#This Row],[Cost per Unit]])*Table1[[#This Row],[Quantity]]</f>
        <v>25.640000000000008</v>
      </c>
    </row>
    <row r="3158" spans="1:16" x14ac:dyDescent="0.25">
      <c r="A3158" s="1">
        <v>41392</v>
      </c>
      <c r="B3158" s="20">
        <f>MONTH(Table1[[#This Row],[Date]])</f>
        <v>4</v>
      </c>
      <c r="C3158" s="20" t="str">
        <f>TEXT(Table1[[#This Row],[Date]],"mmmm")</f>
        <v>kwiecień</v>
      </c>
      <c r="D3158" s="2">
        <v>2154</v>
      </c>
      <c r="E3158" s="2">
        <v>1</v>
      </c>
      <c r="F3158" s="2" t="s">
        <v>16</v>
      </c>
      <c r="G3158" s="2" t="s">
        <v>13</v>
      </c>
      <c r="H3158" s="5">
        <v>43.95</v>
      </c>
      <c r="I3158" s="3">
        <v>0</v>
      </c>
      <c r="J3158" s="5">
        <f>Table1[[#This Row],[Ticket Price Price Per Unit]]*(1-Table1[[#This Row],[Discount Given]])</f>
        <v>43.95</v>
      </c>
      <c r="K3158" s="5">
        <v>25.6</v>
      </c>
      <c r="L3158" s="2">
        <v>2</v>
      </c>
      <c r="M3158" s="2">
        <v>3016</v>
      </c>
      <c r="N3158" s="5">
        <f>Table1[[#This Row],[Sales Price Per Unit]]*Table1[[#This Row],[Quantity]]</f>
        <v>87.9</v>
      </c>
      <c r="O3158" s="5">
        <f>((Table1[[#This Row],[Ticket Price Price Per Unit]]-Table1[[#This Row],[Sales Price Per Unit]]))*Table1[[#This Row],[Quantity]]</f>
        <v>0</v>
      </c>
      <c r="P3158" s="5">
        <f>(Table1[[#This Row],[Sales Price Per Unit]]-Table1[[#This Row],[Cost per Unit]])*Table1[[#This Row],[Quantity]]</f>
        <v>36.700000000000003</v>
      </c>
    </row>
    <row r="3159" spans="1:16" x14ac:dyDescent="0.25">
      <c r="A3159" s="1">
        <v>41392</v>
      </c>
      <c r="B3159" s="20">
        <f>MONTH(Table1[[#This Row],[Date]])</f>
        <v>4</v>
      </c>
      <c r="C3159" s="20" t="str">
        <f>TEXT(Table1[[#This Row],[Date]],"mmmm")</f>
        <v>kwiecień</v>
      </c>
      <c r="D3159" s="2">
        <v>2155</v>
      </c>
      <c r="E3159" s="2">
        <v>5</v>
      </c>
      <c r="F3159" s="2" t="s">
        <v>18</v>
      </c>
      <c r="G3159" s="2" t="s">
        <v>13</v>
      </c>
      <c r="H3159" s="5">
        <v>24.95</v>
      </c>
      <c r="I3159" s="3">
        <v>0</v>
      </c>
      <c r="J3159" s="5">
        <f>Table1[[#This Row],[Ticket Price Price Per Unit]]*(1-Table1[[#This Row],[Discount Given]])</f>
        <v>24.95</v>
      </c>
      <c r="K3159" s="5">
        <v>12.27</v>
      </c>
      <c r="L3159" s="2">
        <v>9</v>
      </c>
      <c r="M3159" s="2">
        <v>3032</v>
      </c>
      <c r="N3159" s="5">
        <f>Table1[[#This Row],[Sales Price Per Unit]]*Table1[[#This Row],[Quantity]]</f>
        <v>224.54999999999998</v>
      </c>
      <c r="O3159" s="5">
        <f>((Table1[[#This Row],[Ticket Price Price Per Unit]]-Table1[[#This Row],[Sales Price Per Unit]]))*Table1[[#This Row],[Quantity]]</f>
        <v>0</v>
      </c>
      <c r="P3159" s="5">
        <f>(Table1[[#This Row],[Sales Price Per Unit]]-Table1[[#This Row],[Cost per Unit]])*Table1[[#This Row],[Quantity]]</f>
        <v>114.12</v>
      </c>
    </row>
    <row r="3160" spans="1:16" x14ac:dyDescent="0.25">
      <c r="A3160" s="1">
        <v>41392</v>
      </c>
      <c r="B3160" s="20">
        <f>MONTH(Table1[[#This Row],[Date]])</f>
        <v>4</v>
      </c>
      <c r="C3160" s="20" t="str">
        <f>TEXT(Table1[[#This Row],[Date]],"mmmm")</f>
        <v>kwiecień</v>
      </c>
      <c r="D3160" s="2">
        <v>2156</v>
      </c>
      <c r="E3160" s="2">
        <v>43</v>
      </c>
      <c r="F3160" s="2" t="s">
        <v>12</v>
      </c>
      <c r="G3160" s="2" t="s">
        <v>13</v>
      </c>
      <c r="H3160" s="5">
        <v>11.95</v>
      </c>
      <c r="I3160" s="3">
        <v>0</v>
      </c>
      <c r="J3160" s="5">
        <f>Table1[[#This Row],[Ticket Price Price Per Unit]]*(1-Table1[[#This Row],[Discount Given]])</f>
        <v>11.95</v>
      </c>
      <c r="K3160" s="5">
        <v>3.32</v>
      </c>
      <c r="L3160" s="2">
        <v>5</v>
      </c>
      <c r="M3160" s="2">
        <v>3018</v>
      </c>
      <c r="N3160" s="5">
        <f>Table1[[#This Row],[Sales Price Per Unit]]*Table1[[#This Row],[Quantity]]</f>
        <v>59.75</v>
      </c>
      <c r="O3160" s="5">
        <f>((Table1[[#This Row],[Ticket Price Price Per Unit]]-Table1[[#This Row],[Sales Price Per Unit]]))*Table1[[#This Row],[Quantity]]</f>
        <v>0</v>
      </c>
      <c r="P3160" s="5">
        <f>(Table1[[#This Row],[Sales Price Per Unit]]-Table1[[#This Row],[Cost per Unit]])*Table1[[#This Row],[Quantity]]</f>
        <v>43.149999999999991</v>
      </c>
    </row>
    <row r="3161" spans="1:16" x14ac:dyDescent="0.25">
      <c r="A3161" s="1">
        <v>41392</v>
      </c>
      <c r="B3161" s="20">
        <f>MONTH(Table1[[#This Row],[Date]])</f>
        <v>4</v>
      </c>
      <c r="C3161" s="20" t="str">
        <f>TEXT(Table1[[#This Row],[Date]],"mmmm")</f>
        <v>kwiecień</v>
      </c>
      <c r="D3161" s="2">
        <v>2156</v>
      </c>
      <c r="E3161" s="2">
        <v>50</v>
      </c>
      <c r="F3161" s="2" t="s">
        <v>12</v>
      </c>
      <c r="G3161" s="2" t="s">
        <v>13</v>
      </c>
      <c r="H3161" s="5">
        <v>24.95</v>
      </c>
      <c r="I3161" s="3">
        <v>0</v>
      </c>
      <c r="J3161" s="5">
        <f>Table1[[#This Row],[Ticket Price Price Per Unit]]*(1-Table1[[#This Row],[Discount Given]])</f>
        <v>24.95</v>
      </c>
      <c r="K3161" s="5">
        <v>12.14</v>
      </c>
      <c r="L3161" s="2">
        <v>1</v>
      </c>
      <c r="M3161" s="2">
        <v>3018</v>
      </c>
      <c r="N3161" s="5">
        <f>Table1[[#This Row],[Sales Price Per Unit]]*Table1[[#This Row],[Quantity]]</f>
        <v>24.95</v>
      </c>
      <c r="O3161" s="5">
        <f>((Table1[[#This Row],[Ticket Price Price Per Unit]]-Table1[[#This Row],[Sales Price Per Unit]]))*Table1[[#This Row],[Quantity]]</f>
        <v>0</v>
      </c>
      <c r="P3161" s="5">
        <f>(Table1[[#This Row],[Sales Price Per Unit]]-Table1[[#This Row],[Cost per Unit]])*Table1[[#This Row],[Quantity]]</f>
        <v>12.809999999999999</v>
      </c>
    </row>
    <row r="3162" spans="1:16" x14ac:dyDescent="0.25">
      <c r="A3162" s="1">
        <v>41392</v>
      </c>
      <c r="B3162" s="20">
        <f>MONTH(Table1[[#This Row],[Date]])</f>
        <v>4</v>
      </c>
      <c r="C3162" s="20" t="str">
        <f>TEXT(Table1[[#This Row],[Date]],"mmmm")</f>
        <v>kwiecień</v>
      </c>
      <c r="D3162" s="2">
        <v>2157</v>
      </c>
      <c r="E3162" s="2">
        <v>35</v>
      </c>
      <c r="F3162" s="2" t="s">
        <v>16</v>
      </c>
      <c r="G3162" s="2" t="s">
        <v>13</v>
      </c>
      <c r="H3162" s="5">
        <v>0.95</v>
      </c>
      <c r="I3162" s="3">
        <v>0</v>
      </c>
      <c r="J3162" s="5">
        <f>Table1[[#This Row],[Ticket Price Price Per Unit]]*(1-Table1[[#This Row],[Discount Given]])</f>
        <v>0.95</v>
      </c>
      <c r="K3162" s="5">
        <v>0.47</v>
      </c>
      <c r="L3162" s="2">
        <v>36</v>
      </c>
      <c r="M3162" s="2">
        <v>3032</v>
      </c>
      <c r="N3162" s="5">
        <f>Table1[[#This Row],[Sales Price Per Unit]]*Table1[[#This Row],[Quantity]]</f>
        <v>34.199999999999996</v>
      </c>
      <c r="O3162" s="5">
        <f>((Table1[[#This Row],[Ticket Price Price Per Unit]]-Table1[[#This Row],[Sales Price Per Unit]]))*Table1[[#This Row],[Quantity]]</f>
        <v>0</v>
      </c>
      <c r="P3162" s="5">
        <f>(Table1[[#This Row],[Sales Price Per Unit]]-Table1[[#This Row],[Cost per Unit]])*Table1[[#This Row],[Quantity]]</f>
        <v>17.28</v>
      </c>
    </row>
    <row r="3163" spans="1:16" x14ac:dyDescent="0.25">
      <c r="A3163" s="1">
        <v>41392</v>
      </c>
      <c r="B3163" s="20">
        <f>MONTH(Table1[[#This Row],[Date]])</f>
        <v>4</v>
      </c>
      <c r="C3163" s="20" t="str">
        <f>TEXT(Table1[[#This Row],[Date]],"mmmm")</f>
        <v>kwiecień</v>
      </c>
      <c r="D3163" s="2">
        <v>2158</v>
      </c>
      <c r="E3163" s="2">
        <v>15</v>
      </c>
      <c r="F3163" s="2" t="s">
        <v>12</v>
      </c>
      <c r="G3163" s="2" t="s">
        <v>13</v>
      </c>
      <c r="H3163" s="5">
        <v>28.95</v>
      </c>
      <c r="I3163" s="3">
        <v>0</v>
      </c>
      <c r="J3163" s="5">
        <f>Table1[[#This Row],[Ticket Price Price Per Unit]]*(1-Table1[[#This Row],[Discount Given]])</f>
        <v>28.95</v>
      </c>
      <c r="K3163" s="5">
        <v>17.53</v>
      </c>
      <c r="L3163" s="2">
        <v>42</v>
      </c>
      <c r="M3163" s="2">
        <v>3015</v>
      </c>
      <c r="N3163" s="5">
        <f>Table1[[#This Row],[Sales Price Per Unit]]*Table1[[#This Row],[Quantity]]</f>
        <v>1215.8999999999999</v>
      </c>
      <c r="O3163" s="5">
        <f>((Table1[[#This Row],[Ticket Price Price Per Unit]]-Table1[[#This Row],[Sales Price Per Unit]]))*Table1[[#This Row],[Quantity]]</f>
        <v>0</v>
      </c>
      <c r="P3163" s="5">
        <f>(Table1[[#This Row],[Sales Price Per Unit]]-Table1[[#This Row],[Cost per Unit]])*Table1[[#This Row],[Quantity]]</f>
        <v>479.63999999999993</v>
      </c>
    </row>
    <row r="3164" spans="1:16" x14ac:dyDescent="0.25">
      <c r="A3164" s="1">
        <v>41392</v>
      </c>
      <c r="B3164" s="20">
        <f>MONTH(Table1[[#This Row],[Date]])</f>
        <v>4</v>
      </c>
      <c r="C3164" s="20" t="str">
        <f>TEXT(Table1[[#This Row],[Date]],"mmmm")</f>
        <v>kwiecień</v>
      </c>
      <c r="D3164" s="2">
        <v>2158</v>
      </c>
      <c r="E3164" s="2">
        <v>29</v>
      </c>
      <c r="F3164" s="2" t="s">
        <v>12</v>
      </c>
      <c r="G3164" s="2" t="s">
        <v>13</v>
      </c>
      <c r="H3164" s="5">
        <v>40.950000000000003</v>
      </c>
      <c r="I3164" s="3">
        <v>0</v>
      </c>
      <c r="J3164" s="5">
        <f>Table1[[#This Row],[Ticket Price Price Per Unit]]*(1-Table1[[#This Row],[Discount Given]])</f>
        <v>40.950000000000003</v>
      </c>
      <c r="K3164" s="5">
        <v>15.51</v>
      </c>
      <c r="L3164" s="2">
        <v>2</v>
      </c>
      <c r="M3164" s="2">
        <v>3015</v>
      </c>
      <c r="N3164" s="5">
        <f>Table1[[#This Row],[Sales Price Per Unit]]*Table1[[#This Row],[Quantity]]</f>
        <v>81.900000000000006</v>
      </c>
      <c r="O3164" s="5">
        <f>((Table1[[#This Row],[Ticket Price Price Per Unit]]-Table1[[#This Row],[Sales Price Per Unit]]))*Table1[[#This Row],[Quantity]]</f>
        <v>0</v>
      </c>
      <c r="P3164" s="5">
        <f>(Table1[[#This Row],[Sales Price Per Unit]]-Table1[[#This Row],[Cost per Unit]])*Table1[[#This Row],[Quantity]]</f>
        <v>50.88000000000001</v>
      </c>
    </row>
    <row r="3165" spans="1:16" x14ac:dyDescent="0.25">
      <c r="A3165" s="1">
        <v>41392</v>
      </c>
      <c r="B3165" s="20">
        <f>MONTH(Table1[[#This Row],[Date]])</f>
        <v>4</v>
      </c>
      <c r="C3165" s="20" t="str">
        <f>TEXT(Table1[[#This Row],[Date]],"mmmm")</f>
        <v>kwiecień</v>
      </c>
      <c r="D3165" s="2">
        <v>2159</v>
      </c>
      <c r="E3165" s="2">
        <v>38</v>
      </c>
      <c r="F3165" s="2" t="s">
        <v>18</v>
      </c>
      <c r="G3165" s="2" t="s">
        <v>13</v>
      </c>
      <c r="H3165" s="5">
        <v>24.95</v>
      </c>
      <c r="I3165" s="3">
        <v>0</v>
      </c>
      <c r="J3165" s="5">
        <f>Table1[[#This Row],[Ticket Price Price Per Unit]]*(1-Table1[[#This Row],[Discount Given]])</f>
        <v>24.95</v>
      </c>
      <c r="K3165" s="5">
        <v>11.48</v>
      </c>
      <c r="L3165" s="2">
        <v>4</v>
      </c>
      <c r="M3165" s="2">
        <v>3031</v>
      </c>
      <c r="N3165" s="5">
        <f>Table1[[#This Row],[Sales Price Per Unit]]*Table1[[#This Row],[Quantity]]</f>
        <v>99.8</v>
      </c>
      <c r="O3165" s="5">
        <f>((Table1[[#This Row],[Ticket Price Price Per Unit]]-Table1[[#This Row],[Sales Price Per Unit]]))*Table1[[#This Row],[Quantity]]</f>
        <v>0</v>
      </c>
      <c r="P3165" s="5">
        <f>(Table1[[#This Row],[Sales Price Per Unit]]-Table1[[#This Row],[Cost per Unit]])*Table1[[#This Row],[Quantity]]</f>
        <v>53.879999999999995</v>
      </c>
    </row>
    <row r="3166" spans="1:16" x14ac:dyDescent="0.25">
      <c r="A3166" s="1">
        <v>41392</v>
      </c>
      <c r="B3166" s="20">
        <f>MONTH(Table1[[#This Row],[Date]])</f>
        <v>4</v>
      </c>
      <c r="C3166" s="20" t="str">
        <f>TEXT(Table1[[#This Row],[Date]],"mmmm")</f>
        <v>kwiecień</v>
      </c>
      <c r="D3166" s="2">
        <v>2160</v>
      </c>
      <c r="E3166" s="2">
        <v>44</v>
      </c>
      <c r="F3166" s="2" t="s">
        <v>12</v>
      </c>
      <c r="G3166" s="2" t="s">
        <v>13</v>
      </c>
      <c r="H3166" s="5">
        <v>38.950000000000003</v>
      </c>
      <c r="I3166" s="3">
        <v>0</v>
      </c>
      <c r="J3166" s="5">
        <f>Table1[[#This Row],[Ticket Price Price Per Unit]]*(1-Table1[[#This Row],[Discount Given]])</f>
        <v>38.950000000000003</v>
      </c>
      <c r="K3166" s="5">
        <v>24.76</v>
      </c>
      <c r="L3166" s="2">
        <v>12</v>
      </c>
      <c r="M3166" s="2">
        <v>3020</v>
      </c>
      <c r="N3166" s="5">
        <f>Table1[[#This Row],[Sales Price Per Unit]]*Table1[[#This Row],[Quantity]]</f>
        <v>467.40000000000003</v>
      </c>
      <c r="O3166" s="5">
        <f>((Table1[[#This Row],[Ticket Price Price Per Unit]]-Table1[[#This Row],[Sales Price Per Unit]]))*Table1[[#This Row],[Quantity]]</f>
        <v>0</v>
      </c>
      <c r="P3166" s="5">
        <f>(Table1[[#This Row],[Sales Price Per Unit]]-Table1[[#This Row],[Cost per Unit]])*Table1[[#This Row],[Quantity]]</f>
        <v>170.28000000000003</v>
      </c>
    </row>
    <row r="3167" spans="1:16" x14ac:dyDescent="0.25">
      <c r="A3167" s="1">
        <v>41392</v>
      </c>
      <c r="B3167" s="20">
        <f>MONTH(Table1[[#This Row],[Date]])</f>
        <v>4</v>
      </c>
      <c r="C3167" s="20" t="str">
        <f>TEXT(Table1[[#This Row],[Date]],"mmmm")</f>
        <v>kwiecień</v>
      </c>
      <c r="D3167" s="2">
        <v>2161</v>
      </c>
      <c r="E3167" s="2">
        <v>41</v>
      </c>
      <c r="F3167" s="2" t="s">
        <v>16</v>
      </c>
      <c r="G3167" s="2" t="s">
        <v>13</v>
      </c>
      <c r="H3167" s="5">
        <v>18.95</v>
      </c>
      <c r="I3167" s="3">
        <v>0.1</v>
      </c>
      <c r="J3167" s="5">
        <f>Table1[[#This Row],[Ticket Price Price Per Unit]]*(1-Table1[[#This Row],[Discount Given]])</f>
        <v>17.055</v>
      </c>
      <c r="K3167" s="5">
        <v>9.98</v>
      </c>
      <c r="L3167" s="2">
        <v>31</v>
      </c>
      <c r="M3167" s="2">
        <v>3026</v>
      </c>
      <c r="N3167" s="5">
        <f>Table1[[#This Row],[Sales Price Per Unit]]*Table1[[#This Row],[Quantity]]</f>
        <v>528.70500000000004</v>
      </c>
      <c r="O3167" s="5">
        <f>((Table1[[#This Row],[Ticket Price Price Per Unit]]-Table1[[#This Row],[Sales Price Per Unit]]))*Table1[[#This Row],[Quantity]]</f>
        <v>58.74499999999999</v>
      </c>
      <c r="P3167" s="5">
        <f>(Table1[[#This Row],[Sales Price Per Unit]]-Table1[[#This Row],[Cost per Unit]])*Table1[[#This Row],[Quantity]]</f>
        <v>219.32499999999999</v>
      </c>
    </row>
    <row r="3168" spans="1:16" x14ac:dyDescent="0.25">
      <c r="A3168" s="1">
        <v>41392</v>
      </c>
      <c r="B3168" s="20">
        <f>MONTH(Table1[[#This Row],[Date]])</f>
        <v>4</v>
      </c>
      <c r="C3168" s="20" t="str">
        <f>TEXT(Table1[[#This Row],[Date]],"mmmm")</f>
        <v>kwiecień</v>
      </c>
      <c r="D3168" s="2">
        <v>2162</v>
      </c>
      <c r="E3168" s="2">
        <v>30</v>
      </c>
      <c r="F3168" s="2" t="s">
        <v>18</v>
      </c>
      <c r="G3168" s="2" t="s">
        <v>13</v>
      </c>
      <c r="H3168" s="5">
        <v>10.95</v>
      </c>
      <c r="I3168" s="3">
        <v>0</v>
      </c>
      <c r="J3168" s="5">
        <f>Table1[[#This Row],[Ticket Price Price Per Unit]]*(1-Table1[[#This Row],[Discount Given]])</f>
        <v>10.95</v>
      </c>
      <c r="K3168" s="5">
        <v>4.8</v>
      </c>
      <c r="L3168" s="2">
        <v>31</v>
      </c>
      <c r="M3168" s="2">
        <v>3015</v>
      </c>
      <c r="N3168" s="5">
        <f>Table1[[#This Row],[Sales Price Per Unit]]*Table1[[#This Row],[Quantity]]</f>
        <v>339.45</v>
      </c>
      <c r="O3168" s="5">
        <f>((Table1[[#This Row],[Ticket Price Price Per Unit]]-Table1[[#This Row],[Sales Price Per Unit]]))*Table1[[#This Row],[Quantity]]</f>
        <v>0</v>
      </c>
      <c r="P3168" s="5">
        <f>(Table1[[#This Row],[Sales Price Per Unit]]-Table1[[#This Row],[Cost per Unit]])*Table1[[#This Row],[Quantity]]</f>
        <v>190.64999999999998</v>
      </c>
    </row>
    <row r="3169" spans="1:16" x14ac:dyDescent="0.25">
      <c r="A3169" s="1">
        <v>41392</v>
      </c>
      <c r="B3169" s="20">
        <f>MONTH(Table1[[#This Row],[Date]])</f>
        <v>4</v>
      </c>
      <c r="C3169" s="20" t="str">
        <f>TEXT(Table1[[#This Row],[Date]],"mmmm")</f>
        <v>kwiecień</v>
      </c>
      <c r="D3169" s="2">
        <v>2163</v>
      </c>
      <c r="E3169" s="2">
        <v>16</v>
      </c>
      <c r="F3169" s="2" t="s">
        <v>12</v>
      </c>
      <c r="G3169" s="2" t="s">
        <v>13</v>
      </c>
      <c r="H3169" s="5">
        <v>27.95</v>
      </c>
      <c r="I3169" s="3">
        <v>0</v>
      </c>
      <c r="J3169" s="5">
        <f>Table1[[#This Row],[Ticket Price Price Per Unit]]*(1-Table1[[#This Row],[Discount Given]])</f>
        <v>27.95</v>
      </c>
      <c r="K3169" s="5">
        <v>15.85</v>
      </c>
      <c r="L3169" s="2">
        <v>4</v>
      </c>
      <c r="M3169" s="2">
        <v>3014</v>
      </c>
      <c r="N3169" s="5">
        <f>Table1[[#This Row],[Sales Price Per Unit]]*Table1[[#This Row],[Quantity]]</f>
        <v>111.8</v>
      </c>
      <c r="O3169" s="5">
        <f>((Table1[[#This Row],[Ticket Price Price Per Unit]]-Table1[[#This Row],[Sales Price Per Unit]]))*Table1[[#This Row],[Quantity]]</f>
        <v>0</v>
      </c>
      <c r="P3169" s="5">
        <f>(Table1[[#This Row],[Sales Price Per Unit]]-Table1[[#This Row],[Cost per Unit]])*Table1[[#This Row],[Quantity]]</f>
        <v>48.4</v>
      </c>
    </row>
    <row r="3170" spans="1:16" x14ac:dyDescent="0.25">
      <c r="A3170" s="1">
        <v>41392</v>
      </c>
      <c r="B3170" s="20">
        <f>MONTH(Table1[[#This Row],[Date]])</f>
        <v>4</v>
      </c>
      <c r="C3170" s="20" t="str">
        <f>TEXT(Table1[[#This Row],[Date]],"mmmm")</f>
        <v>kwiecień</v>
      </c>
      <c r="D3170" s="2">
        <v>2163</v>
      </c>
      <c r="E3170" s="2">
        <v>3</v>
      </c>
      <c r="F3170" s="2" t="s">
        <v>12</v>
      </c>
      <c r="G3170" s="2" t="s">
        <v>13</v>
      </c>
      <c r="H3170" s="5">
        <v>59.95</v>
      </c>
      <c r="I3170" s="3">
        <v>0</v>
      </c>
      <c r="J3170" s="5">
        <f>Table1[[#This Row],[Ticket Price Price Per Unit]]*(1-Table1[[#This Row],[Discount Given]])</f>
        <v>59.95</v>
      </c>
      <c r="K3170" s="5">
        <v>28.73</v>
      </c>
      <c r="L3170" s="2">
        <v>2</v>
      </c>
      <c r="M3170" s="2">
        <v>3014</v>
      </c>
      <c r="N3170" s="5">
        <f>Table1[[#This Row],[Sales Price Per Unit]]*Table1[[#This Row],[Quantity]]</f>
        <v>119.9</v>
      </c>
      <c r="O3170" s="5">
        <f>((Table1[[#This Row],[Ticket Price Price Per Unit]]-Table1[[#This Row],[Sales Price Per Unit]]))*Table1[[#This Row],[Quantity]]</f>
        <v>0</v>
      </c>
      <c r="P3170" s="5">
        <f>(Table1[[#This Row],[Sales Price Per Unit]]-Table1[[#This Row],[Cost per Unit]])*Table1[[#This Row],[Quantity]]</f>
        <v>62.440000000000005</v>
      </c>
    </row>
    <row r="3171" spans="1:16" x14ac:dyDescent="0.25">
      <c r="A3171" s="1">
        <v>41392</v>
      </c>
      <c r="B3171" s="20">
        <f>MONTH(Table1[[#This Row],[Date]])</f>
        <v>4</v>
      </c>
      <c r="C3171" s="20" t="str">
        <f>TEXT(Table1[[#This Row],[Date]],"mmmm")</f>
        <v>kwiecień</v>
      </c>
      <c r="D3171" s="2">
        <v>2164</v>
      </c>
      <c r="E3171" s="2">
        <v>42</v>
      </c>
      <c r="F3171" s="2" t="s">
        <v>16</v>
      </c>
      <c r="G3171" s="2" t="s">
        <v>13</v>
      </c>
      <c r="H3171" s="5">
        <v>35.950000000000003</v>
      </c>
      <c r="I3171" s="3">
        <v>0</v>
      </c>
      <c r="J3171" s="5">
        <f>Table1[[#This Row],[Ticket Price Price Per Unit]]*(1-Table1[[#This Row],[Discount Given]])</f>
        <v>35.950000000000003</v>
      </c>
      <c r="K3171" s="5">
        <v>20.25</v>
      </c>
      <c r="L3171" s="2">
        <v>2</v>
      </c>
      <c r="M3171" s="2">
        <v>3027</v>
      </c>
      <c r="N3171" s="5">
        <f>Table1[[#This Row],[Sales Price Per Unit]]*Table1[[#This Row],[Quantity]]</f>
        <v>71.900000000000006</v>
      </c>
      <c r="O3171" s="5">
        <f>((Table1[[#This Row],[Ticket Price Price Per Unit]]-Table1[[#This Row],[Sales Price Per Unit]]))*Table1[[#This Row],[Quantity]]</f>
        <v>0</v>
      </c>
      <c r="P3171" s="5">
        <f>(Table1[[#This Row],[Sales Price Per Unit]]-Table1[[#This Row],[Cost per Unit]])*Table1[[#This Row],[Quantity]]</f>
        <v>31.400000000000006</v>
      </c>
    </row>
    <row r="3172" spans="1:16" hidden="1" x14ac:dyDescent="0.25">
      <c r="A3172" s="1">
        <v>41392</v>
      </c>
      <c r="B3172" s="20">
        <f>MONTH(Table1[[#This Row],[Date]])</f>
        <v>4</v>
      </c>
      <c r="C3172" s="20" t="str">
        <f>TEXT(Table1[[#This Row],[Date]],"mmmm")</f>
        <v>kwiecień</v>
      </c>
      <c r="D3172" s="2">
        <v>2165</v>
      </c>
      <c r="E3172" s="2">
        <v>28</v>
      </c>
      <c r="F3172" s="2" t="s">
        <v>18</v>
      </c>
      <c r="G3172" s="2" t="s">
        <v>13</v>
      </c>
      <c r="H3172" s="5">
        <v>0.95</v>
      </c>
      <c r="I3172" s="3">
        <v>0</v>
      </c>
      <c r="J3172" s="5">
        <f>Table1[[#This Row],[Ticket Price Price Per Unit]]*(1-Table1[[#This Row],[Discount Given]])</f>
        <v>0.95</v>
      </c>
      <c r="K3172" s="5">
        <v>0.5</v>
      </c>
      <c r="L3172" s="2">
        <v>25</v>
      </c>
      <c r="M3172" s="2">
        <v>3019</v>
      </c>
      <c r="N3172" s="5">
        <f>Table1[[#This Row],[Sales Price Per Unit]]*Table1[[#This Row],[Quantity]]</f>
        <v>23.75</v>
      </c>
      <c r="O3172" s="5">
        <f>((Table1[[#This Row],[Ticket Price Price Per Unit]]-Table1[[#This Row],[Sales Price Per Unit]]))*Table1[[#This Row],[Quantity]]</f>
        <v>0</v>
      </c>
      <c r="P3172" s="5">
        <f>(Table1[[#This Row],[Sales Price Per Unit]]-Table1[[#This Row],[Cost per Unit]])*Table1[[#This Row],[Quantity]]</f>
        <v>11.249999999999998</v>
      </c>
    </row>
    <row r="3173" spans="1:16" hidden="1" x14ac:dyDescent="0.25">
      <c r="A3173" s="1">
        <v>41392</v>
      </c>
      <c r="B3173" s="20">
        <f>MONTH(Table1[[#This Row],[Date]])</f>
        <v>4</v>
      </c>
      <c r="C3173" s="20" t="str">
        <f>TEXT(Table1[[#This Row],[Date]],"mmmm")</f>
        <v>kwiecień</v>
      </c>
      <c r="D3173" s="2">
        <v>2165</v>
      </c>
      <c r="E3173" s="2">
        <v>27</v>
      </c>
      <c r="F3173" s="2" t="s">
        <v>18</v>
      </c>
      <c r="G3173" s="2" t="s">
        <v>13</v>
      </c>
      <c r="H3173" s="5">
        <v>4.95</v>
      </c>
      <c r="I3173" s="3">
        <v>0</v>
      </c>
      <c r="J3173" s="5">
        <f>Table1[[#This Row],[Ticket Price Price Per Unit]]*(1-Table1[[#This Row],[Discount Given]])</f>
        <v>4.95</v>
      </c>
      <c r="K3173" s="5">
        <v>1.82</v>
      </c>
      <c r="L3173" s="2">
        <v>11</v>
      </c>
      <c r="M3173" s="2">
        <v>3019</v>
      </c>
      <c r="N3173" s="5">
        <f>Table1[[#This Row],[Sales Price Per Unit]]*Table1[[#This Row],[Quantity]]</f>
        <v>54.45</v>
      </c>
      <c r="O3173" s="5">
        <f>((Table1[[#This Row],[Ticket Price Price Per Unit]]-Table1[[#This Row],[Sales Price Per Unit]]))*Table1[[#This Row],[Quantity]]</f>
        <v>0</v>
      </c>
      <c r="P3173" s="5">
        <f>(Table1[[#This Row],[Sales Price Per Unit]]-Table1[[#This Row],[Cost per Unit]])*Table1[[#This Row],[Quantity]]</f>
        <v>34.43</v>
      </c>
    </row>
    <row r="3174" spans="1:16" x14ac:dyDescent="0.25">
      <c r="A3174" s="1">
        <v>41392</v>
      </c>
      <c r="B3174" s="20">
        <f>MONTH(Table1[[#This Row],[Date]])</f>
        <v>4</v>
      </c>
      <c r="C3174" s="20" t="str">
        <f>TEXT(Table1[[#This Row],[Date]],"mmmm")</f>
        <v>kwiecień</v>
      </c>
      <c r="D3174" s="2">
        <v>2166</v>
      </c>
      <c r="E3174" s="2">
        <v>17</v>
      </c>
      <c r="F3174" s="2" t="s">
        <v>12</v>
      </c>
      <c r="G3174" s="2" t="s">
        <v>13</v>
      </c>
      <c r="H3174" s="5">
        <v>49.95</v>
      </c>
      <c r="I3174" s="3">
        <v>0</v>
      </c>
      <c r="J3174" s="5">
        <f>Table1[[#This Row],[Ticket Price Price Per Unit]]*(1-Table1[[#This Row],[Discount Given]])</f>
        <v>49.95</v>
      </c>
      <c r="K3174" s="5">
        <v>23.93</v>
      </c>
      <c r="L3174" s="2">
        <v>47</v>
      </c>
      <c r="M3174" s="2">
        <v>3032</v>
      </c>
      <c r="N3174" s="5">
        <f>Table1[[#This Row],[Sales Price Per Unit]]*Table1[[#This Row],[Quantity]]</f>
        <v>2347.65</v>
      </c>
      <c r="O3174" s="5">
        <f>((Table1[[#This Row],[Ticket Price Price Per Unit]]-Table1[[#This Row],[Sales Price Per Unit]]))*Table1[[#This Row],[Quantity]]</f>
        <v>0</v>
      </c>
      <c r="P3174" s="5">
        <f>(Table1[[#This Row],[Sales Price Per Unit]]-Table1[[#This Row],[Cost per Unit]])*Table1[[#This Row],[Quantity]]</f>
        <v>1222.94</v>
      </c>
    </row>
    <row r="3175" spans="1:16" x14ac:dyDescent="0.25">
      <c r="A3175" s="1">
        <v>41392</v>
      </c>
      <c r="B3175" s="20">
        <f>MONTH(Table1[[#This Row],[Date]])</f>
        <v>4</v>
      </c>
      <c r="C3175" s="20" t="str">
        <f>TEXT(Table1[[#This Row],[Date]],"mmmm")</f>
        <v>kwiecień</v>
      </c>
      <c r="D3175" s="2">
        <v>2167</v>
      </c>
      <c r="E3175" s="2">
        <v>13</v>
      </c>
      <c r="F3175" s="2" t="s">
        <v>18</v>
      </c>
      <c r="G3175" s="2" t="s">
        <v>13</v>
      </c>
      <c r="H3175" s="5">
        <v>26.95</v>
      </c>
      <c r="I3175" s="3">
        <v>0.2</v>
      </c>
      <c r="J3175" s="5">
        <f>Table1[[#This Row],[Ticket Price Price Per Unit]]*(1-Table1[[#This Row],[Discount Given]])</f>
        <v>21.560000000000002</v>
      </c>
      <c r="K3175" s="5">
        <v>13.26</v>
      </c>
      <c r="L3175" s="2">
        <v>4</v>
      </c>
      <c r="M3175" s="2">
        <v>3015</v>
      </c>
      <c r="N3175" s="5">
        <f>Table1[[#This Row],[Sales Price Per Unit]]*Table1[[#This Row],[Quantity]]</f>
        <v>86.240000000000009</v>
      </c>
      <c r="O3175" s="5">
        <f>((Table1[[#This Row],[Ticket Price Price Per Unit]]-Table1[[#This Row],[Sales Price Per Unit]]))*Table1[[#This Row],[Quantity]]</f>
        <v>21.559999999999988</v>
      </c>
      <c r="P3175" s="5">
        <f>(Table1[[#This Row],[Sales Price Per Unit]]-Table1[[#This Row],[Cost per Unit]])*Table1[[#This Row],[Quantity]]</f>
        <v>33.20000000000001</v>
      </c>
    </row>
    <row r="3176" spans="1:16" x14ac:dyDescent="0.25">
      <c r="A3176" s="1">
        <v>41392</v>
      </c>
      <c r="B3176" s="20">
        <f>MONTH(Table1[[#This Row],[Date]])</f>
        <v>4</v>
      </c>
      <c r="C3176" s="20" t="str">
        <f>TEXT(Table1[[#This Row],[Date]],"mmmm")</f>
        <v>kwiecień</v>
      </c>
      <c r="D3176" s="2">
        <v>2167</v>
      </c>
      <c r="E3176" s="2">
        <v>33</v>
      </c>
      <c r="F3176" s="2" t="s">
        <v>18</v>
      </c>
      <c r="G3176" s="2" t="s">
        <v>13</v>
      </c>
      <c r="H3176" s="5">
        <v>19.95</v>
      </c>
      <c r="I3176" s="3">
        <v>0</v>
      </c>
      <c r="J3176" s="5">
        <f>Table1[[#This Row],[Ticket Price Price Per Unit]]*(1-Table1[[#This Row],[Discount Given]])</f>
        <v>19.95</v>
      </c>
      <c r="K3176" s="5">
        <v>9.7799999999999994</v>
      </c>
      <c r="L3176" s="2">
        <v>38</v>
      </c>
      <c r="M3176" s="2">
        <v>3015</v>
      </c>
      <c r="N3176" s="5">
        <f>Table1[[#This Row],[Sales Price Per Unit]]*Table1[[#This Row],[Quantity]]</f>
        <v>758.1</v>
      </c>
      <c r="O3176" s="5">
        <f>((Table1[[#This Row],[Ticket Price Price Per Unit]]-Table1[[#This Row],[Sales Price Per Unit]]))*Table1[[#This Row],[Quantity]]</f>
        <v>0</v>
      </c>
      <c r="P3176" s="5">
        <f>(Table1[[#This Row],[Sales Price Per Unit]]-Table1[[#This Row],[Cost per Unit]])*Table1[[#This Row],[Quantity]]</f>
        <v>386.46</v>
      </c>
    </row>
    <row r="3177" spans="1:16" x14ac:dyDescent="0.25">
      <c r="A3177" s="1">
        <v>41392</v>
      </c>
      <c r="B3177" s="20">
        <f>MONTH(Table1[[#This Row],[Date]])</f>
        <v>4</v>
      </c>
      <c r="C3177" s="20" t="str">
        <f>TEXT(Table1[[#This Row],[Date]],"mmmm")</f>
        <v>kwiecień</v>
      </c>
      <c r="D3177" s="2">
        <v>2168</v>
      </c>
      <c r="E3177" s="2">
        <v>3</v>
      </c>
      <c r="F3177" s="2" t="s">
        <v>16</v>
      </c>
      <c r="G3177" s="2" t="s">
        <v>13</v>
      </c>
      <c r="H3177" s="5">
        <v>59.95</v>
      </c>
      <c r="I3177" s="3">
        <v>0.1</v>
      </c>
      <c r="J3177" s="5">
        <f>Table1[[#This Row],[Ticket Price Price Per Unit]]*(1-Table1[[#This Row],[Discount Given]])</f>
        <v>53.955000000000005</v>
      </c>
      <c r="K3177" s="5">
        <v>28.73</v>
      </c>
      <c r="L3177" s="2">
        <v>1</v>
      </c>
      <c r="M3177" s="2">
        <v>3027</v>
      </c>
      <c r="N3177" s="5">
        <f>Table1[[#This Row],[Sales Price Per Unit]]*Table1[[#This Row],[Quantity]]</f>
        <v>53.955000000000005</v>
      </c>
      <c r="O3177" s="5">
        <f>((Table1[[#This Row],[Ticket Price Price Per Unit]]-Table1[[#This Row],[Sales Price Per Unit]]))*Table1[[#This Row],[Quantity]]</f>
        <v>5.9949999999999974</v>
      </c>
      <c r="P3177" s="5">
        <f>(Table1[[#This Row],[Sales Price Per Unit]]-Table1[[#This Row],[Cost per Unit]])*Table1[[#This Row],[Quantity]]</f>
        <v>25.225000000000005</v>
      </c>
    </row>
    <row r="3178" spans="1:16" hidden="1" x14ac:dyDescent="0.25">
      <c r="A3178" s="1">
        <v>41392</v>
      </c>
      <c r="B3178" s="20">
        <f>MONTH(Table1[[#This Row],[Date]])</f>
        <v>4</v>
      </c>
      <c r="C3178" s="20" t="str">
        <f>TEXT(Table1[[#This Row],[Date]],"mmmm")</f>
        <v>kwiecień</v>
      </c>
      <c r="D3178" s="2">
        <v>2169</v>
      </c>
      <c r="E3178" s="2">
        <v>25</v>
      </c>
      <c r="F3178" s="2" t="s">
        <v>12</v>
      </c>
      <c r="G3178" s="2" t="s">
        <v>13</v>
      </c>
      <c r="H3178" s="5">
        <v>0.95</v>
      </c>
      <c r="I3178" s="3">
        <v>0</v>
      </c>
      <c r="J3178" s="5">
        <f>Table1[[#This Row],[Ticket Price Price Per Unit]]*(1-Table1[[#This Row],[Discount Given]])</f>
        <v>0.95</v>
      </c>
      <c r="K3178" s="5">
        <v>0.35</v>
      </c>
      <c r="L3178" s="2">
        <v>4</v>
      </c>
      <c r="M3178" s="2">
        <v>3019</v>
      </c>
      <c r="N3178" s="5">
        <f>Table1[[#This Row],[Sales Price Per Unit]]*Table1[[#This Row],[Quantity]]</f>
        <v>3.8</v>
      </c>
      <c r="O3178" s="5">
        <f>((Table1[[#This Row],[Ticket Price Price Per Unit]]-Table1[[#This Row],[Sales Price Per Unit]]))*Table1[[#This Row],[Quantity]]</f>
        <v>0</v>
      </c>
      <c r="P3178" s="5">
        <f>(Table1[[#This Row],[Sales Price Per Unit]]-Table1[[#This Row],[Cost per Unit]])*Table1[[#This Row],[Quantity]]</f>
        <v>2.4</v>
      </c>
    </row>
    <row r="3179" spans="1:16" x14ac:dyDescent="0.25">
      <c r="A3179" s="1">
        <v>41392</v>
      </c>
      <c r="B3179" s="20">
        <f>MONTH(Table1[[#This Row],[Date]])</f>
        <v>4</v>
      </c>
      <c r="C3179" s="20" t="str">
        <f>TEXT(Table1[[#This Row],[Date]],"mmmm")</f>
        <v>kwiecień</v>
      </c>
      <c r="D3179" s="2">
        <v>2170</v>
      </c>
      <c r="E3179" s="2">
        <v>6</v>
      </c>
      <c r="F3179" s="2" t="s">
        <v>16</v>
      </c>
      <c r="G3179" s="2" t="s">
        <v>13</v>
      </c>
      <c r="H3179" s="5">
        <v>55.95</v>
      </c>
      <c r="I3179" s="3">
        <v>0</v>
      </c>
      <c r="J3179" s="5">
        <f>Table1[[#This Row],[Ticket Price Price Per Unit]]*(1-Table1[[#This Row],[Discount Given]])</f>
        <v>55.95</v>
      </c>
      <c r="K3179" s="5">
        <v>16.059999999999999</v>
      </c>
      <c r="L3179" s="2">
        <v>37</v>
      </c>
      <c r="M3179" s="2">
        <v>3010</v>
      </c>
      <c r="N3179" s="5">
        <f>Table1[[#This Row],[Sales Price Per Unit]]*Table1[[#This Row],[Quantity]]</f>
        <v>2070.15</v>
      </c>
      <c r="O3179" s="5">
        <f>((Table1[[#This Row],[Ticket Price Price Per Unit]]-Table1[[#This Row],[Sales Price Per Unit]]))*Table1[[#This Row],[Quantity]]</f>
        <v>0</v>
      </c>
      <c r="P3179" s="5">
        <f>(Table1[[#This Row],[Sales Price Per Unit]]-Table1[[#This Row],[Cost per Unit]])*Table1[[#This Row],[Quantity]]</f>
        <v>1475.93</v>
      </c>
    </row>
    <row r="3180" spans="1:16" x14ac:dyDescent="0.25">
      <c r="A3180" s="1">
        <v>41392</v>
      </c>
      <c r="B3180" s="20">
        <f>MONTH(Table1[[#This Row],[Date]])</f>
        <v>4</v>
      </c>
      <c r="C3180" s="20" t="str">
        <f>TEXT(Table1[[#This Row],[Date]],"mmmm")</f>
        <v>kwiecień</v>
      </c>
      <c r="D3180" s="2">
        <v>2171</v>
      </c>
      <c r="E3180" s="2">
        <v>2</v>
      </c>
      <c r="F3180" s="2" t="s">
        <v>12</v>
      </c>
      <c r="G3180" s="2" t="s">
        <v>13</v>
      </c>
      <c r="H3180" s="5">
        <v>44.95</v>
      </c>
      <c r="I3180" s="3">
        <v>0</v>
      </c>
      <c r="J3180" s="5">
        <f>Table1[[#This Row],[Ticket Price Price Per Unit]]*(1-Table1[[#This Row],[Discount Given]])</f>
        <v>44.95</v>
      </c>
      <c r="K3180" s="5">
        <v>27.95</v>
      </c>
      <c r="L3180" s="2">
        <v>2</v>
      </c>
      <c r="M3180" s="2">
        <v>3025</v>
      </c>
      <c r="N3180" s="5">
        <f>Table1[[#This Row],[Sales Price Per Unit]]*Table1[[#This Row],[Quantity]]</f>
        <v>89.9</v>
      </c>
      <c r="O3180" s="5">
        <f>((Table1[[#This Row],[Ticket Price Price Per Unit]]-Table1[[#This Row],[Sales Price Per Unit]]))*Table1[[#This Row],[Quantity]]</f>
        <v>0</v>
      </c>
      <c r="P3180" s="5">
        <f>(Table1[[#This Row],[Sales Price Per Unit]]-Table1[[#This Row],[Cost per Unit]])*Table1[[#This Row],[Quantity]]</f>
        <v>34.000000000000007</v>
      </c>
    </row>
    <row r="3181" spans="1:16" x14ac:dyDescent="0.25">
      <c r="A3181" s="1">
        <v>41392</v>
      </c>
      <c r="B3181" s="20">
        <f>MONTH(Table1[[#This Row],[Date]])</f>
        <v>4</v>
      </c>
      <c r="C3181" s="20" t="str">
        <f>TEXT(Table1[[#This Row],[Date]],"mmmm")</f>
        <v>kwiecień</v>
      </c>
      <c r="D3181" s="2">
        <v>2172</v>
      </c>
      <c r="E3181" s="2">
        <v>18</v>
      </c>
      <c r="F3181" s="2" t="s">
        <v>12</v>
      </c>
      <c r="G3181" s="2" t="s">
        <v>13</v>
      </c>
      <c r="H3181" s="5">
        <v>54.95</v>
      </c>
      <c r="I3181" s="3">
        <v>0</v>
      </c>
      <c r="J3181" s="5">
        <f>Table1[[#This Row],[Ticket Price Price Per Unit]]*(1-Table1[[#This Row],[Discount Given]])</f>
        <v>54.95</v>
      </c>
      <c r="K3181" s="5">
        <v>26.65</v>
      </c>
      <c r="L3181" s="2">
        <v>25</v>
      </c>
      <c r="M3181" s="2">
        <v>3033</v>
      </c>
      <c r="N3181" s="5">
        <f>Table1[[#This Row],[Sales Price Per Unit]]*Table1[[#This Row],[Quantity]]</f>
        <v>1373.75</v>
      </c>
      <c r="O3181" s="5">
        <f>((Table1[[#This Row],[Ticket Price Price Per Unit]]-Table1[[#This Row],[Sales Price Per Unit]]))*Table1[[#This Row],[Quantity]]</f>
        <v>0</v>
      </c>
      <c r="P3181" s="5">
        <f>(Table1[[#This Row],[Sales Price Per Unit]]-Table1[[#This Row],[Cost per Unit]])*Table1[[#This Row],[Quantity]]</f>
        <v>707.50000000000011</v>
      </c>
    </row>
    <row r="3182" spans="1:16" x14ac:dyDescent="0.25">
      <c r="A3182" s="1">
        <v>41392</v>
      </c>
      <c r="B3182" s="20">
        <f>MONTH(Table1[[#This Row],[Date]])</f>
        <v>4</v>
      </c>
      <c r="C3182" s="20" t="str">
        <f>TEXT(Table1[[#This Row],[Date]],"mmmm")</f>
        <v>kwiecień</v>
      </c>
      <c r="D3182" s="2">
        <v>2173</v>
      </c>
      <c r="E3182" s="2">
        <v>20</v>
      </c>
      <c r="F3182" s="2" t="s">
        <v>18</v>
      </c>
      <c r="G3182" s="2" t="s">
        <v>13</v>
      </c>
      <c r="H3182" s="5">
        <v>16.95</v>
      </c>
      <c r="I3182" s="3">
        <v>0</v>
      </c>
      <c r="J3182" s="5">
        <f>Table1[[#This Row],[Ticket Price Price Per Unit]]*(1-Table1[[#This Row],[Discount Given]])</f>
        <v>16.95</v>
      </c>
      <c r="K3182" s="5">
        <v>6.76</v>
      </c>
      <c r="L3182" s="2">
        <v>2</v>
      </c>
      <c r="M3182" s="2">
        <v>3030</v>
      </c>
      <c r="N3182" s="5">
        <f>Table1[[#This Row],[Sales Price Per Unit]]*Table1[[#This Row],[Quantity]]</f>
        <v>33.9</v>
      </c>
      <c r="O3182" s="5">
        <f>((Table1[[#This Row],[Ticket Price Price Per Unit]]-Table1[[#This Row],[Sales Price Per Unit]]))*Table1[[#This Row],[Quantity]]</f>
        <v>0</v>
      </c>
      <c r="P3182" s="5">
        <f>(Table1[[#This Row],[Sales Price Per Unit]]-Table1[[#This Row],[Cost per Unit]])*Table1[[#This Row],[Quantity]]</f>
        <v>20.38</v>
      </c>
    </row>
    <row r="3183" spans="1:16" x14ac:dyDescent="0.25">
      <c r="A3183" s="1">
        <v>41392</v>
      </c>
      <c r="B3183" s="20">
        <f>MONTH(Table1[[#This Row],[Date]])</f>
        <v>4</v>
      </c>
      <c r="C3183" s="20" t="str">
        <f>TEXT(Table1[[#This Row],[Date]],"mmmm")</f>
        <v>kwiecień</v>
      </c>
      <c r="D3183" s="2">
        <v>2174</v>
      </c>
      <c r="E3183" s="2">
        <v>38</v>
      </c>
      <c r="F3183" s="2" t="s">
        <v>12</v>
      </c>
      <c r="G3183" s="2" t="s">
        <v>13</v>
      </c>
      <c r="H3183" s="5">
        <v>24.95</v>
      </c>
      <c r="I3183" s="3">
        <v>0</v>
      </c>
      <c r="J3183" s="5">
        <f>Table1[[#This Row],[Ticket Price Price Per Unit]]*(1-Table1[[#This Row],[Discount Given]])</f>
        <v>24.95</v>
      </c>
      <c r="K3183" s="5">
        <v>11.48</v>
      </c>
      <c r="L3183" s="2">
        <v>6</v>
      </c>
      <c r="M3183" s="2">
        <v>3020</v>
      </c>
      <c r="N3183" s="5">
        <f>Table1[[#This Row],[Sales Price Per Unit]]*Table1[[#This Row],[Quantity]]</f>
        <v>149.69999999999999</v>
      </c>
      <c r="O3183" s="5">
        <f>((Table1[[#This Row],[Ticket Price Price Per Unit]]-Table1[[#This Row],[Sales Price Per Unit]]))*Table1[[#This Row],[Quantity]]</f>
        <v>0</v>
      </c>
      <c r="P3183" s="5">
        <f>(Table1[[#This Row],[Sales Price Per Unit]]-Table1[[#This Row],[Cost per Unit]])*Table1[[#This Row],[Quantity]]</f>
        <v>80.819999999999993</v>
      </c>
    </row>
    <row r="3184" spans="1:16" x14ac:dyDescent="0.25">
      <c r="A3184" s="1">
        <v>41392</v>
      </c>
      <c r="B3184" s="20">
        <f>MONTH(Table1[[#This Row],[Date]])</f>
        <v>4</v>
      </c>
      <c r="C3184" s="20" t="str">
        <f>TEXT(Table1[[#This Row],[Date]],"mmmm")</f>
        <v>kwiecień</v>
      </c>
      <c r="D3184" s="2">
        <v>2174</v>
      </c>
      <c r="E3184" s="2">
        <v>21</v>
      </c>
      <c r="F3184" s="2" t="s">
        <v>12</v>
      </c>
      <c r="G3184" s="2" t="s">
        <v>13</v>
      </c>
      <c r="H3184" s="5">
        <v>26.95</v>
      </c>
      <c r="I3184" s="3">
        <v>0</v>
      </c>
      <c r="J3184" s="5">
        <f>Table1[[#This Row],[Ticket Price Price Per Unit]]*(1-Table1[[#This Row],[Discount Given]])</f>
        <v>26.95</v>
      </c>
      <c r="K3184" s="5">
        <v>12.42</v>
      </c>
      <c r="L3184" s="2">
        <v>14</v>
      </c>
      <c r="M3184" s="2">
        <v>3020</v>
      </c>
      <c r="N3184" s="5">
        <f>Table1[[#This Row],[Sales Price Per Unit]]*Table1[[#This Row],[Quantity]]</f>
        <v>377.3</v>
      </c>
      <c r="O3184" s="5">
        <f>((Table1[[#This Row],[Ticket Price Price Per Unit]]-Table1[[#This Row],[Sales Price Per Unit]]))*Table1[[#This Row],[Quantity]]</f>
        <v>0</v>
      </c>
      <c r="P3184" s="5">
        <f>(Table1[[#This Row],[Sales Price Per Unit]]-Table1[[#This Row],[Cost per Unit]])*Table1[[#This Row],[Quantity]]</f>
        <v>203.42</v>
      </c>
    </row>
    <row r="3185" spans="1:16" x14ac:dyDescent="0.25">
      <c r="A3185" s="1">
        <v>41392</v>
      </c>
      <c r="B3185" s="20">
        <f>MONTH(Table1[[#This Row],[Date]])</f>
        <v>4</v>
      </c>
      <c r="C3185" s="20" t="str">
        <f>TEXT(Table1[[#This Row],[Date]],"mmmm")</f>
        <v>kwiecień</v>
      </c>
      <c r="D3185" s="2">
        <v>2175</v>
      </c>
      <c r="E3185" s="2">
        <v>22</v>
      </c>
      <c r="F3185" s="2" t="s">
        <v>12</v>
      </c>
      <c r="G3185" s="2" t="s">
        <v>13</v>
      </c>
      <c r="H3185" s="5">
        <v>0.95</v>
      </c>
      <c r="I3185" s="3">
        <v>0</v>
      </c>
      <c r="J3185" s="5">
        <f>Table1[[#This Row],[Ticket Price Price Per Unit]]*(1-Table1[[#This Row],[Discount Given]])</f>
        <v>0.95</v>
      </c>
      <c r="K3185" s="5">
        <v>0.56999999999999995</v>
      </c>
      <c r="L3185" s="2">
        <v>7</v>
      </c>
      <c r="M3185" s="2">
        <v>3012</v>
      </c>
      <c r="N3185" s="5">
        <f>Table1[[#This Row],[Sales Price Per Unit]]*Table1[[#This Row],[Quantity]]</f>
        <v>6.6499999999999995</v>
      </c>
      <c r="O3185" s="5">
        <f>((Table1[[#This Row],[Ticket Price Price Per Unit]]-Table1[[#This Row],[Sales Price Per Unit]]))*Table1[[#This Row],[Quantity]]</f>
        <v>0</v>
      </c>
      <c r="P3185" s="5">
        <f>(Table1[[#This Row],[Sales Price Per Unit]]-Table1[[#This Row],[Cost per Unit]])*Table1[[#This Row],[Quantity]]</f>
        <v>2.66</v>
      </c>
    </row>
    <row r="3186" spans="1:16" x14ac:dyDescent="0.25">
      <c r="A3186" s="1">
        <v>41392</v>
      </c>
      <c r="B3186" s="20">
        <f>MONTH(Table1[[#This Row],[Date]])</f>
        <v>4</v>
      </c>
      <c r="C3186" s="20" t="str">
        <f>TEXT(Table1[[#This Row],[Date]],"mmmm")</f>
        <v>kwiecień</v>
      </c>
      <c r="D3186" s="2">
        <v>2175</v>
      </c>
      <c r="E3186" s="2">
        <v>44</v>
      </c>
      <c r="F3186" s="2" t="s">
        <v>12</v>
      </c>
      <c r="G3186" s="2" t="s">
        <v>13</v>
      </c>
      <c r="H3186" s="5">
        <v>38.950000000000003</v>
      </c>
      <c r="I3186" s="3">
        <v>0.1</v>
      </c>
      <c r="J3186" s="5">
        <f>Table1[[#This Row],[Ticket Price Price Per Unit]]*(1-Table1[[#This Row],[Discount Given]])</f>
        <v>35.055000000000007</v>
      </c>
      <c r="K3186" s="5">
        <v>24.76</v>
      </c>
      <c r="L3186" s="2">
        <v>39</v>
      </c>
      <c r="M3186" s="2">
        <v>3012</v>
      </c>
      <c r="N3186" s="5">
        <f>Table1[[#This Row],[Sales Price Per Unit]]*Table1[[#This Row],[Quantity]]</f>
        <v>1367.1450000000002</v>
      </c>
      <c r="O3186" s="5">
        <f>((Table1[[#This Row],[Ticket Price Price Per Unit]]-Table1[[#This Row],[Sales Price Per Unit]]))*Table1[[#This Row],[Quantity]]</f>
        <v>151.90499999999986</v>
      </c>
      <c r="P3186" s="5">
        <f>(Table1[[#This Row],[Sales Price Per Unit]]-Table1[[#This Row],[Cost per Unit]])*Table1[[#This Row],[Quantity]]</f>
        <v>401.50500000000022</v>
      </c>
    </row>
    <row r="3187" spans="1:16" x14ac:dyDescent="0.25">
      <c r="A3187" s="1">
        <v>41392</v>
      </c>
      <c r="B3187" s="20">
        <f>MONTH(Table1[[#This Row],[Date]])</f>
        <v>4</v>
      </c>
      <c r="C3187" s="20" t="str">
        <f>TEXT(Table1[[#This Row],[Date]],"mmmm")</f>
        <v>kwiecień</v>
      </c>
      <c r="D3187" s="2">
        <v>2176</v>
      </c>
      <c r="E3187" s="2">
        <v>7</v>
      </c>
      <c r="F3187" s="2" t="s">
        <v>16</v>
      </c>
      <c r="G3187" s="2" t="s">
        <v>13</v>
      </c>
      <c r="H3187" s="5">
        <v>20.95</v>
      </c>
      <c r="I3187" s="3">
        <v>0</v>
      </c>
      <c r="J3187" s="5">
        <f>Table1[[#This Row],[Ticket Price Price Per Unit]]*(1-Table1[[#This Row],[Discount Given]])</f>
        <v>20.95</v>
      </c>
      <c r="K3187" s="5">
        <v>10.039999999999999</v>
      </c>
      <c r="L3187" s="2">
        <v>2</v>
      </c>
      <c r="M3187" s="2">
        <v>3020</v>
      </c>
      <c r="N3187" s="5">
        <f>Table1[[#This Row],[Sales Price Per Unit]]*Table1[[#This Row],[Quantity]]</f>
        <v>41.9</v>
      </c>
      <c r="O3187" s="5">
        <f>((Table1[[#This Row],[Ticket Price Price Per Unit]]-Table1[[#This Row],[Sales Price Per Unit]]))*Table1[[#This Row],[Quantity]]</f>
        <v>0</v>
      </c>
      <c r="P3187" s="5">
        <f>(Table1[[#This Row],[Sales Price Per Unit]]-Table1[[#This Row],[Cost per Unit]])*Table1[[#This Row],[Quantity]]</f>
        <v>21.82</v>
      </c>
    </row>
    <row r="3188" spans="1:16" x14ac:dyDescent="0.25">
      <c r="A3188" s="1">
        <v>41392</v>
      </c>
      <c r="B3188" s="20">
        <f>MONTH(Table1[[#This Row],[Date]])</f>
        <v>4</v>
      </c>
      <c r="C3188" s="20" t="str">
        <f>TEXT(Table1[[#This Row],[Date]],"mmmm")</f>
        <v>kwiecień</v>
      </c>
      <c r="D3188" s="2">
        <v>2176</v>
      </c>
      <c r="E3188" s="2">
        <v>9</v>
      </c>
      <c r="F3188" s="2" t="s">
        <v>16</v>
      </c>
      <c r="G3188" s="2" t="s">
        <v>13</v>
      </c>
      <c r="H3188" s="5">
        <v>48.95</v>
      </c>
      <c r="I3188" s="3">
        <v>0</v>
      </c>
      <c r="J3188" s="5">
        <f>Table1[[#This Row],[Ticket Price Price Per Unit]]*(1-Table1[[#This Row],[Discount Given]])</f>
        <v>48.95</v>
      </c>
      <c r="K3188" s="5">
        <v>24.52</v>
      </c>
      <c r="L3188" s="2">
        <v>11</v>
      </c>
      <c r="M3188" s="2">
        <v>3020</v>
      </c>
      <c r="N3188" s="5">
        <f>Table1[[#This Row],[Sales Price Per Unit]]*Table1[[#This Row],[Quantity]]</f>
        <v>538.45000000000005</v>
      </c>
      <c r="O3188" s="5">
        <f>((Table1[[#This Row],[Ticket Price Price Per Unit]]-Table1[[#This Row],[Sales Price Per Unit]]))*Table1[[#This Row],[Quantity]]</f>
        <v>0</v>
      </c>
      <c r="P3188" s="5">
        <f>(Table1[[#This Row],[Sales Price Per Unit]]-Table1[[#This Row],[Cost per Unit]])*Table1[[#This Row],[Quantity]]</f>
        <v>268.73</v>
      </c>
    </row>
    <row r="3189" spans="1:16" x14ac:dyDescent="0.25">
      <c r="A3189" s="1">
        <v>41392</v>
      </c>
      <c r="B3189" s="20">
        <f>MONTH(Table1[[#This Row],[Date]])</f>
        <v>4</v>
      </c>
      <c r="C3189" s="20" t="str">
        <f>TEXT(Table1[[#This Row],[Date]],"mmmm")</f>
        <v>kwiecień</v>
      </c>
      <c r="D3189" s="2">
        <v>2177</v>
      </c>
      <c r="E3189" s="2">
        <v>38</v>
      </c>
      <c r="F3189" s="2" t="s">
        <v>16</v>
      </c>
      <c r="G3189" s="2" t="s">
        <v>13</v>
      </c>
      <c r="H3189" s="5">
        <v>24.95</v>
      </c>
      <c r="I3189" s="3">
        <v>0</v>
      </c>
      <c r="J3189" s="5">
        <f>Table1[[#This Row],[Ticket Price Price Per Unit]]*(1-Table1[[#This Row],[Discount Given]])</f>
        <v>24.95</v>
      </c>
      <c r="K3189" s="5">
        <v>11.48</v>
      </c>
      <c r="L3189" s="2">
        <v>1</v>
      </c>
      <c r="M3189" s="2">
        <v>3018</v>
      </c>
      <c r="N3189" s="5">
        <f>Table1[[#This Row],[Sales Price Per Unit]]*Table1[[#This Row],[Quantity]]</f>
        <v>24.95</v>
      </c>
      <c r="O3189" s="5">
        <f>((Table1[[#This Row],[Ticket Price Price Per Unit]]-Table1[[#This Row],[Sales Price Per Unit]]))*Table1[[#This Row],[Quantity]]</f>
        <v>0</v>
      </c>
      <c r="P3189" s="5">
        <f>(Table1[[#This Row],[Sales Price Per Unit]]-Table1[[#This Row],[Cost per Unit]])*Table1[[#This Row],[Quantity]]</f>
        <v>13.469999999999999</v>
      </c>
    </row>
    <row r="3190" spans="1:16" x14ac:dyDescent="0.25">
      <c r="A3190" s="1">
        <v>41392</v>
      </c>
      <c r="B3190" s="20">
        <f>MONTH(Table1[[#This Row],[Date]])</f>
        <v>4</v>
      </c>
      <c r="C3190" s="20" t="str">
        <f>TEXT(Table1[[#This Row],[Date]],"mmmm")</f>
        <v>kwiecień</v>
      </c>
      <c r="D3190" s="2">
        <v>2178</v>
      </c>
      <c r="E3190" s="2">
        <v>5</v>
      </c>
      <c r="F3190" s="2" t="s">
        <v>18</v>
      </c>
      <c r="G3190" s="2" t="s">
        <v>13</v>
      </c>
      <c r="H3190" s="5">
        <v>24.95</v>
      </c>
      <c r="I3190" s="3">
        <v>0.2</v>
      </c>
      <c r="J3190" s="5">
        <f>Table1[[#This Row],[Ticket Price Price Per Unit]]*(1-Table1[[#This Row],[Discount Given]])</f>
        <v>19.96</v>
      </c>
      <c r="K3190" s="5">
        <v>12.27</v>
      </c>
      <c r="L3190" s="2">
        <v>7</v>
      </c>
      <c r="M3190" s="2">
        <v>3016</v>
      </c>
      <c r="N3190" s="5">
        <f>Table1[[#This Row],[Sales Price Per Unit]]*Table1[[#This Row],[Quantity]]</f>
        <v>139.72</v>
      </c>
      <c r="O3190" s="5">
        <f>((Table1[[#This Row],[Ticket Price Price Per Unit]]-Table1[[#This Row],[Sales Price Per Unit]]))*Table1[[#This Row],[Quantity]]</f>
        <v>34.929999999999993</v>
      </c>
      <c r="P3190" s="5">
        <f>(Table1[[#This Row],[Sales Price Per Unit]]-Table1[[#This Row],[Cost per Unit]])*Table1[[#This Row],[Quantity]]</f>
        <v>53.830000000000013</v>
      </c>
    </row>
    <row r="3191" spans="1:16" x14ac:dyDescent="0.25">
      <c r="A3191" s="1">
        <v>41392</v>
      </c>
      <c r="B3191" s="20">
        <f>MONTH(Table1[[#This Row],[Date]])</f>
        <v>4</v>
      </c>
      <c r="C3191" s="20" t="str">
        <f>TEXT(Table1[[#This Row],[Date]],"mmmm")</f>
        <v>kwiecień</v>
      </c>
      <c r="D3191" s="2">
        <v>2179</v>
      </c>
      <c r="E3191" s="2">
        <v>33</v>
      </c>
      <c r="F3191" s="2" t="s">
        <v>12</v>
      </c>
      <c r="G3191" s="2" t="s">
        <v>13</v>
      </c>
      <c r="H3191" s="5">
        <v>19.95</v>
      </c>
      <c r="I3191" s="3">
        <v>0</v>
      </c>
      <c r="J3191" s="5">
        <f>Table1[[#This Row],[Ticket Price Price Per Unit]]*(1-Table1[[#This Row],[Discount Given]])</f>
        <v>19.95</v>
      </c>
      <c r="K3191" s="5">
        <v>9.7799999999999994</v>
      </c>
      <c r="L3191" s="2">
        <v>5</v>
      </c>
      <c r="M3191" s="2">
        <v>3032</v>
      </c>
      <c r="N3191" s="5">
        <f>Table1[[#This Row],[Sales Price Per Unit]]*Table1[[#This Row],[Quantity]]</f>
        <v>99.75</v>
      </c>
      <c r="O3191" s="5">
        <f>((Table1[[#This Row],[Ticket Price Price Per Unit]]-Table1[[#This Row],[Sales Price Per Unit]]))*Table1[[#This Row],[Quantity]]</f>
        <v>0</v>
      </c>
      <c r="P3191" s="5">
        <f>(Table1[[#This Row],[Sales Price Per Unit]]-Table1[[#This Row],[Cost per Unit]])*Table1[[#This Row],[Quantity]]</f>
        <v>50.85</v>
      </c>
    </row>
    <row r="3192" spans="1:16" x14ac:dyDescent="0.25">
      <c r="A3192" s="1">
        <v>41392</v>
      </c>
      <c r="B3192" s="20">
        <f>MONTH(Table1[[#This Row],[Date]])</f>
        <v>4</v>
      </c>
      <c r="C3192" s="20" t="str">
        <f>TEXT(Table1[[#This Row],[Date]],"mmmm")</f>
        <v>kwiecień</v>
      </c>
      <c r="D3192" s="2">
        <v>2180</v>
      </c>
      <c r="E3192" s="2">
        <v>15</v>
      </c>
      <c r="F3192" s="2" t="s">
        <v>16</v>
      </c>
      <c r="G3192" s="2" t="s">
        <v>13</v>
      </c>
      <c r="H3192" s="5">
        <v>28.95</v>
      </c>
      <c r="I3192" s="3">
        <v>0</v>
      </c>
      <c r="J3192" s="5">
        <f>Table1[[#This Row],[Ticket Price Price Per Unit]]*(1-Table1[[#This Row],[Discount Given]])</f>
        <v>28.95</v>
      </c>
      <c r="K3192" s="5">
        <v>17.53</v>
      </c>
      <c r="L3192" s="2">
        <v>6</v>
      </c>
      <c r="M3192" s="2">
        <v>3027</v>
      </c>
      <c r="N3192" s="5">
        <f>Table1[[#This Row],[Sales Price Per Unit]]*Table1[[#This Row],[Quantity]]</f>
        <v>173.7</v>
      </c>
      <c r="O3192" s="5">
        <f>((Table1[[#This Row],[Ticket Price Price Per Unit]]-Table1[[#This Row],[Sales Price Per Unit]]))*Table1[[#This Row],[Quantity]]</f>
        <v>0</v>
      </c>
      <c r="P3192" s="5">
        <f>(Table1[[#This Row],[Sales Price Per Unit]]-Table1[[#This Row],[Cost per Unit]])*Table1[[#This Row],[Quantity]]</f>
        <v>68.519999999999982</v>
      </c>
    </row>
    <row r="3193" spans="1:16" x14ac:dyDescent="0.25">
      <c r="A3193" s="1">
        <v>41392</v>
      </c>
      <c r="B3193" s="20">
        <f>MONTH(Table1[[#This Row],[Date]])</f>
        <v>4</v>
      </c>
      <c r="C3193" s="20" t="str">
        <f>TEXT(Table1[[#This Row],[Date]],"mmmm")</f>
        <v>kwiecień</v>
      </c>
      <c r="D3193" s="2">
        <v>2180</v>
      </c>
      <c r="E3193" s="2">
        <v>9</v>
      </c>
      <c r="F3193" s="2" t="s">
        <v>16</v>
      </c>
      <c r="G3193" s="2" t="s">
        <v>13</v>
      </c>
      <c r="H3193" s="5">
        <v>48.95</v>
      </c>
      <c r="I3193" s="3">
        <v>0</v>
      </c>
      <c r="J3193" s="5">
        <f>Table1[[#This Row],[Ticket Price Price Per Unit]]*(1-Table1[[#This Row],[Discount Given]])</f>
        <v>48.95</v>
      </c>
      <c r="K3193" s="5">
        <v>24.52</v>
      </c>
      <c r="L3193" s="2">
        <v>33</v>
      </c>
      <c r="M3193" s="2">
        <v>3027</v>
      </c>
      <c r="N3193" s="5">
        <f>Table1[[#This Row],[Sales Price Per Unit]]*Table1[[#This Row],[Quantity]]</f>
        <v>1615.3500000000001</v>
      </c>
      <c r="O3193" s="5">
        <f>((Table1[[#This Row],[Ticket Price Price Per Unit]]-Table1[[#This Row],[Sales Price Per Unit]]))*Table1[[#This Row],[Quantity]]</f>
        <v>0</v>
      </c>
      <c r="P3193" s="5">
        <f>(Table1[[#This Row],[Sales Price Per Unit]]-Table1[[#This Row],[Cost per Unit]])*Table1[[#This Row],[Quantity]]</f>
        <v>806.19</v>
      </c>
    </row>
    <row r="3194" spans="1:16" x14ac:dyDescent="0.25">
      <c r="A3194" s="1">
        <v>41392</v>
      </c>
      <c r="B3194" s="20">
        <f>MONTH(Table1[[#This Row],[Date]])</f>
        <v>4</v>
      </c>
      <c r="C3194" s="20" t="str">
        <f>TEXT(Table1[[#This Row],[Date]],"mmmm")</f>
        <v>kwiecień</v>
      </c>
      <c r="D3194" s="2">
        <v>2181</v>
      </c>
      <c r="E3194" s="2">
        <v>24</v>
      </c>
      <c r="F3194" s="2" t="s">
        <v>18</v>
      </c>
      <c r="G3194" s="2" t="s">
        <v>13</v>
      </c>
      <c r="H3194" s="5">
        <v>27.95</v>
      </c>
      <c r="I3194" s="3">
        <v>0.1</v>
      </c>
      <c r="J3194" s="5">
        <f>Table1[[#This Row],[Ticket Price Price Per Unit]]*(1-Table1[[#This Row],[Discount Given]])</f>
        <v>25.155000000000001</v>
      </c>
      <c r="K3194" s="5">
        <v>16.8</v>
      </c>
      <c r="L3194" s="2">
        <v>28</v>
      </c>
      <c r="M3194" s="2">
        <v>3015</v>
      </c>
      <c r="N3194" s="5">
        <f>Table1[[#This Row],[Sales Price Per Unit]]*Table1[[#This Row],[Quantity]]</f>
        <v>704.34</v>
      </c>
      <c r="O3194" s="5">
        <f>((Table1[[#This Row],[Ticket Price Price Per Unit]]-Table1[[#This Row],[Sales Price Per Unit]]))*Table1[[#This Row],[Quantity]]</f>
        <v>78.259999999999948</v>
      </c>
      <c r="P3194" s="5">
        <f>(Table1[[#This Row],[Sales Price Per Unit]]-Table1[[#This Row],[Cost per Unit]])*Table1[[#This Row],[Quantity]]</f>
        <v>233.94</v>
      </c>
    </row>
    <row r="3195" spans="1:16" x14ac:dyDescent="0.25">
      <c r="A3195" s="1">
        <v>41392</v>
      </c>
      <c r="B3195" s="20">
        <f>MONTH(Table1[[#This Row],[Date]])</f>
        <v>4</v>
      </c>
      <c r="C3195" s="20" t="str">
        <f>TEXT(Table1[[#This Row],[Date]],"mmmm")</f>
        <v>kwiecień</v>
      </c>
      <c r="D3195" s="2">
        <v>2181</v>
      </c>
      <c r="E3195" s="2">
        <v>27</v>
      </c>
      <c r="F3195" s="2" t="s">
        <v>18</v>
      </c>
      <c r="G3195" s="2" t="s">
        <v>13</v>
      </c>
      <c r="H3195" s="5">
        <v>4.95</v>
      </c>
      <c r="I3195" s="3">
        <v>0.1</v>
      </c>
      <c r="J3195" s="5">
        <f>Table1[[#This Row],[Ticket Price Price Per Unit]]*(1-Table1[[#This Row],[Discount Given]])</f>
        <v>4.4550000000000001</v>
      </c>
      <c r="K3195" s="5">
        <v>1.82</v>
      </c>
      <c r="L3195" s="2">
        <v>5</v>
      </c>
      <c r="M3195" s="2">
        <v>3015</v>
      </c>
      <c r="N3195" s="5">
        <f>Table1[[#This Row],[Sales Price Per Unit]]*Table1[[#This Row],[Quantity]]</f>
        <v>22.274999999999999</v>
      </c>
      <c r="O3195" s="5">
        <f>((Table1[[#This Row],[Ticket Price Price Per Unit]]-Table1[[#This Row],[Sales Price Per Unit]]))*Table1[[#This Row],[Quantity]]</f>
        <v>2.4750000000000005</v>
      </c>
      <c r="P3195" s="5">
        <f>(Table1[[#This Row],[Sales Price Per Unit]]-Table1[[#This Row],[Cost per Unit]])*Table1[[#This Row],[Quantity]]</f>
        <v>13.174999999999999</v>
      </c>
    </row>
    <row r="3196" spans="1:16" x14ac:dyDescent="0.25">
      <c r="A3196" s="1">
        <v>41392</v>
      </c>
      <c r="B3196" s="20">
        <f>MONTH(Table1[[#This Row],[Date]])</f>
        <v>4</v>
      </c>
      <c r="C3196" s="20" t="str">
        <f>TEXT(Table1[[#This Row],[Date]],"mmmm")</f>
        <v>kwiecień</v>
      </c>
      <c r="D3196" s="2">
        <v>2182</v>
      </c>
      <c r="E3196" s="2">
        <v>8</v>
      </c>
      <c r="F3196" s="2" t="s">
        <v>16</v>
      </c>
      <c r="G3196" s="2" t="s">
        <v>13</v>
      </c>
      <c r="H3196" s="5">
        <v>7.95</v>
      </c>
      <c r="I3196" s="3">
        <v>0</v>
      </c>
      <c r="J3196" s="5">
        <f>Table1[[#This Row],[Ticket Price Price Per Unit]]*(1-Table1[[#This Row],[Discount Given]])</f>
        <v>7.95</v>
      </c>
      <c r="K3196" s="5">
        <v>4.53</v>
      </c>
      <c r="L3196" s="2">
        <v>37</v>
      </c>
      <c r="M3196" s="2">
        <v>3023</v>
      </c>
      <c r="N3196" s="5">
        <f>Table1[[#This Row],[Sales Price Per Unit]]*Table1[[#This Row],[Quantity]]</f>
        <v>294.15000000000003</v>
      </c>
      <c r="O3196" s="5">
        <f>((Table1[[#This Row],[Ticket Price Price Per Unit]]-Table1[[#This Row],[Sales Price Per Unit]]))*Table1[[#This Row],[Quantity]]</f>
        <v>0</v>
      </c>
      <c r="P3196" s="5">
        <f>(Table1[[#This Row],[Sales Price Per Unit]]-Table1[[#This Row],[Cost per Unit]])*Table1[[#This Row],[Quantity]]</f>
        <v>126.53999999999999</v>
      </c>
    </row>
    <row r="3197" spans="1:16" x14ac:dyDescent="0.25">
      <c r="A3197" s="1">
        <v>41392</v>
      </c>
      <c r="B3197" s="20">
        <f>MONTH(Table1[[#This Row],[Date]])</f>
        <v>4</v>
      </c>
      <c r="C3197" s="20" t="str">
        <f>TEXT(Table1[[#This Row],[Date]],"mmmm")</f>
        <v>kwiecień</v>
      </c>
      <c r="D3197" s="2">
        <v>2183</v>
      </c>
      <c r="E3197" s="2">
        <v>6</v>
      </c>
      <c r="F3197" s="2" t="s">
        <v>12</v>
      </c>
      <c r="G3197" s="2" t="s">
        <v>13</v>
      </c>
      <c r="H3197" s="5">
        <v>55.95</v>
      </c>
      <c r="I3197" s="3">
        <v>0.2</v>
      </c>
      <c r="J3197" s="5">
        <f>Table1[[#This Row],[Ticket Price Price Per Unit]]*(1-Table1[[#This Row],[Discount Given]])</f>
        <v>44.760000000000005</v>
      </c>
      <c r="K3197" s="5">
        <v>16.059999999999999</v>
      </c>
      <c r="L3197" s="2">
        <v>34</v>
      </c>
      <c r="M3197" s="2">
        <v>3026</v>
      </c>
      <c r="N3197" s="5">
        <f>Table1[[#This Row],[Sales Price Per Unit]]*Table1[[#This Row],[Quantity]]</f>
        <v>1521.8400000000001</v>
      </c>
      <c r="O3197" s="5">
        <f>((Table1[[#This Row],[Ticket Price Price Per Unit]]-Table1[[#This Row],[Sales Price Per Unit]]))*Table1[[#This Row],[Quantity]]</f>
        <v>380.45999999999992</v>
      </c>
      <c r="P3197" s="5">
        <f>(Table1[[#This Row],[Sales Price Per Unit]]-Table1[[#This Row],[Cost per Unit]])*Table1[[#This Row],[Quantity]]</f>
        <v>975.80000000000018</v>
      </c>
    </row>
    <row r="3198" spans="1:16" x14ac:dyDescent="0.25">
      <c r="A3198" s="1">
        <v>41392</v>
      </c>
      <c r="B3198" s="20">
        <f>MONTH(Table1[[#This Row],[Date]])</f>
        <v>4</v>
      </c>
      <c r="C3198" s="20" t="str">
        <f>TEXT(Table1[[#This Row],[Date]],"mmmm")</f>
        <v>kwiecień</v>
      </c>
      <c r="D3198" s="2">
        <v>2184</v>
      </c>
      <c r="E3198" s="2">
        <v>21</v>
      </c>
      <c r="F3198" s="2" t="s">
        <v>16</v>
      </c>
      <c r="G3198" s="2" t="s">
        <v>13</v>
      </c>
      <c r="H3198" s="5">
        <v>26.95</v>
      </c>
      <c r="I3198" s="3">
        <v>0</v>
      </c>
      <c r="J3198" s="5">
        <f>Table1[[#This Row],[Ticket Price Price Per Unit]]*(1-Table1[[#This Row],[Discount Given]])</f>
        <v>26.95</v>
      </c>
      <c r="K3198" s="5">
        <v>12.42</v>
      </c>
      <c r="L3198" s="2">
        <v>14</v>
      </c>
      <c r="M3198" s="2">
        <v>3031</v>
      </c>
      <c r="N3198" s="5">
        <f>Table1[[#This Row],[Sales Price Per Unit]]*Table1[[#This Row],[Quantity]]</f>
        <v>377.3</v>
      </c>
      <c r="O3198" s="5">
        <f>((Table1[[#This Row],[Ticket Price Price Per Unit]]-Table1[[#This Row],[Sales Price Per Unit]]))*Table1[[#This Row],[Quantity]]</f>
        <v>0</v>
      </c>
      <c r="P3198" s="5">
        <f>(Table1[[#This Row],[Sales Price Per Unit]]-Table1[[#This Row],[Cost per Unit]])*Table1[[#This Row],[Quantity]]</f>
        <v>203.42</v>
      </c>
    </row>
    <row r="3199" spans="1:16" x14ac:dyDescent="0.25">
      <c r="A3199" s="1">
        <v>41392</v>
      </c>
      <c r="B3199" s="20">
        <f>MONTH(Table1[[#This Row],[Date]])</f>
        <v>4</v>
      </c>
      <c r="C3199" s="20" t="str">
        <f>TEXT(Table1[[#This Row],[Date]],"mmmm")</f>
        <v>kwiecień</v>
      </c>
      <c r="D3199" s="2">
        <v>2184</v>
      </c>
      <c r="E3199" s="2">
        <v>45</v>
      </c>
      <c r="F3199" s="2" t="s">
        <v>16</v>
      </c>
      <c r="G3199" s="2" t="s">
        <v>13</v>
      </c>
      <c r="H3199" s="5">
        <v>38.950000000000003</v>
      </c>
      <c r="I3199" s="3">
        <v>0</v>
      </c>
      <c r="J3199" s="5">
        <f>Table1[[#This Row],[Ticket Price Price Per Unit]]*(1-Table1[[#This Row],[Discount Given]])</f>
        <v>38.950000000000003</v>
      </c>
      <c r="K3199" s="5">
        <v>22.33</v>
      </c>
      <c r="L3199" s="2">
        <v>5</v>
      </c>
      <c r="M3199" s="2">
        <v>3031</v>
      </c>
      <c r="N3199" s="5">
        <f>Table1[[#This Row],[Sales Price Per Unit]]*Table1[[#This Row],[Quantity]]</f>
        <v>194.75</v>
      </c>
      <c r="O3199" s="5">
        <f>((Table1[[#This Row],[Ticket Price Price Per Unit]]-Table1[[#This Row],[Sales Price Per Unit]]))*Table1[[#This Row],[Quantity]]</f>
        <v>0</v>
      </c>
      <c r="P3199" s="5">
        <f>(Table1[[#This Row],[Sales Price Per Unit]]-Table1[[#This Row],[Cost per Unit]])*Table1[[#This Row],[Quantity]]</f>
        <v>83.100000000000023</v>
      </c>
    </row>
    <row r="3200" spans="1:16" hidden="1" x14ac:dyDescent="0.25">
      <c r="A3200" s="1">
        <v>41392</v>
      </c>
      <c r="B3200" s="20">
        <f>MONTH(Table1[[#This Row],[Date]])</f>
        <v>4</v>
      </c>
      <c r="C3200" s="20" t="str">
        <f>TEXT(Table1[[#This Row],[Date]],"mmmm")</f>
        <v>kwiecień</v>
      </c>
      <c r="D3200" s="2">
        <v>2185</v>
      </c>
      <c r="E3200" s="2">
        <v>50</v>
      </c>
      <c r="F3200" s="2" t="s">
        <v>18</v>
      </c>
      <c r="G3200" s="2" t="s">
        <v>13</v>
      </c>
      <c r="H3200" s="5">
        <v>24.95</v>
      </c>
      <c r="I3200" s="3">
        <v>0</v>
      </c>
      <c r="J3200" s="5">
        <f>Table1[[#This Row],[Ticket Price Price Per Unit]]*(1-Table1[[#This Row],[Discount Given]])</f>
        <v>24.95</v>
      </c>
      <c r="K3200" s="5">
        <v>12.14</v>
      </c>
      <c r="L3200" s="2">
        <v>2</v>
      </c>
      <c r="M3200" s="2">
        <v>3028</v>
      </c>
      <c r="N3200" s="5">
        <f>Table1[[#This Row],[Sales Price Per Unit]]*Table1[[#This Row],[Quantity]]</f>
        <v>49.9</v>
      </c>
      <c r="O3200" s="5">
        <f>((Table1[[#This Row],[Ticket Price Price Per Unit]]-Table1[[#This Row],[Sales Price Per Unit]]))*Table1[[#This Row],[Quantity]]</f>
        <v>0</v>
      </c>
      <c r="P3200" s="5">
        <f>(Table1[[#This Row],[Sales Price Per Unit]]-Table1[[#This Row],[Cost per Unit]])*Table1[[#This Row],[Quantity]]</f>
        <v>25.619999999999997</v>
      </c>
    </row>
    <row r="3201" spans="1:16" hidden="1" x14ac:dyDescent="0.25">
      <c r="A3201" s="1">
        <v>41392</v>
      </c>
      <c r="B3201" s="20">
        <f>MONTH(Table1[[#This Row],[Date]])</f>
        <v>4</v>
      </c>
      <c r="C3201" s="20" t="str">
        <f>TEXT(Table1[[#This Row],[Date]],"mmmm")</f>
        <v>kwiecień</v>
      </c>
      <c r="D3201" s="2">
        <v>2185</v>
      </c>
      <c r="E3201" s="2">
        <v>6</v>
      </c>
      <c r="F3201" s="2" t="s">
        <v>18</v>
      </c>
      <c r="G3201" s="2" t="s">
        <v>13</v>
      </c>
      <c r="H3201" s="5">
        <v>55.95</v>
      </c>
      <c r="I3201" s="3">
        <v>0</v>
      </c>
      <c r="J3201" s="5">
        <f>Table1[[#This Row],[Ticket Price Price Per Unit]]*(1-Table1[[#This Row],[Discount Given]])</f>
        <v>55.95</v>
      </c>
      <c r="K3201" s="5">
        <v>16.059999999999999</v>
      </c>
      <c r="L3201" s="2">
        <v>23</v>
      </c>
      <c r="M3201" s="2">
        <v>3028</v>
      </c>
      <c r="N3201" s="5">
        <f>Table1[[#This Row],[Sales Price Per Unit]]*Table1[[#This Row],[Quantity]]</f>
        <v>1286.8500000000001</v>
      </c>
      <c r="O3201" s="5">
        <f>((Table1[[#This Row],[Ticket Price Price Per Unit]]-Table1[[#This Row],[Sales Price Per Unit]]))*Table1[[#This Row],[Quantity]]</f>
        <v>0</v>
      </c>
      <c r="P3201" s="5">
        <f>(Table1[[#This Row],[Sales Price Per Unit]]-Table1[[#This Row],[Cost per Unit]])*Table1[[#This Row],[Quantity]]</f>
        <v>917.47</v>
      </c>
    </row>
    <row r="3202" spans="1:16" hidden="1" x14ac:dyDescent="0.25">
      <c r="A3202" s="1">
        <v>41392</v>
      </c>
      <c r="B3202" s="20">
        <f>MONTH(Table1[[#This Row],[Date]])</f>
        <v>4</v>
      </c>
      <c r="C3202" s="20" t="str">
        <f>TEXT(Table1[[#This Row],[Date]],"mmmm")</f>
        <v>kwiecień</v>
      </c>
      <c r="D3202" s="2">
        <v>2186</v>
      </c>
      <c r="E3202" s="2">
        <v>1</v>
      </c>
      <c r="F3202" s="2" t="s">
        <v>12</v>
      </c>
      <c r="G3202" s="2" t="s">
        <v>13</v>
      </c>
      <c r="H3202" s="5">
        <v>43.95</v>
      </c>
      <c r="I3202" s="3">
        <v>0</v>
      </c>
      <c r="J3202" s="5">
        <f>Table1[[#This Row],[Ticket Price Price Per Unit]]*(1-Table1[[#This Row],[Discount Given]])</f>
        <v>43.95</v>
      </c>
      <c r="K3202" s="5">
        <v>25.6</v>
      </c>
      <c r="L3202" s="2">
        <v>7</v>
      </c>
      <c r="M3202" s="2">
        <v>3028</v>
      </c>
      <c r="N3202" s="5">
        <f>Table1[[#This Row],[Sales Price Per Unit]]*Table1[[#This Row],[Quantity]]</f>
        <v>307.65000000000003</v>
      </c>
      <c r="O3202" s="5">
        <f>((Table1[[#This Row],[Ticket Price Price Per Unit]]-Table1[[#This Row],[Sales Price Per Unit]]))*Table1[[#This Row],[Quantity]]</f>
        <v>0</v>
      </c>
      <c r="P3202" s="5">
        <f>(Table1[[#This Row],[Sales Price Per Unit]]-Table1[[#This Row],[Cost per Unit]])*Table1[[#This Row],[Quantity]]</f>
        <v>128.45000000000002</v>
      </c>
    </row>
    <row r="3203" spans="1:16" hidden="1" x14ac:dyDescent="0.25">
      <c r="A3203" s="1">
        <v>41392</v>
      </c>
      <c r="B3203" s="20">
        <f>MONTH(Table1[[#This Row],[Date]])</f>
        <v>4</v>
      </c>
      <c r="C3203" s="20" t="str">
        <f>TEXT(Table1[[#This Row],[Date]],"mmmm")</f>
        <v>kwiecień</v>
      </c>
      <c r="D3203" s="2">
        <v>2186</v>
      </c>
      <c r="E3203" s="2">
        <v>41</v>
      </c>
      <c r="F3203" s="2" t="s">
        <v>12</v>
      </c>
      <c r="G3203" s="2" t="s">
        <v>13</v>
      </c>
      <c r="H3203" s="5">
        <v>18.95</v>
      </c>
      <c r="I3203" s="3">
        <v>0</v>
      </c>
      <c r="J3203" s="5">
        <f>Table1[[#This Row],[Ticket Price Price Per Unit]]*(1-Table1[[#This Row],[Discount Given]])</f>
        <v>18.95</v>
      </c>
      <c r="K3203" s="5">
        <v>9.98</v>
      </c>
      <c r="L3203" s="2">
        <v>20</v>
      </c>
      <c r="M3203" s="2">
        <v>3028</v>
      </c>
      <c r="N3203" s="5">
        <f>Table1[[#This Row],[Sales Price Per Unit]]*Table1[[#This Row],[Quantity]]</f>
        <v>379</v>
      </c>
      <c r="O3203" s="5">
        <f>((Table1[[#This Row],[Ticket Price Price Per Unit]]-Table1[[#This Row],[Sales Price Per Unit]]))*Table1[[#This Row],[Quantity]]</f>
        <v>0</v>
      </c>
      <c r="P3203" s="5">
        <f>(Table1[[#This Row],[Sales Price Per Unit]]-Table1[[#This Row],[Cost per Unit]])*Table1[[#This Row],[Quantity]]</f>
        <v>179.39999999999998</v>
      </c>
    </row>
    <row r="3204" spans="1:16" x14ac:dyDescent="0.25">
      <c r="A3204" s="1">
        <v>41392</v>
      </c>
      <c r="B3204" s="20">
        <f>MONTH(Table1[[#This Row],[Date]])</f>
        <v>4</v>
      </c>
      <c r="C3204" s="20" t="str">
        <f>TEXT(Table1[[#This Row],[Date]],"mmmm")</f>
        <v>kwiecień</v>
      </c>
      <c r="D3204" s="2">
        <v>2187</v>
      </c>
      <c r="E3204" s="2">
        <v>35</v>
      </c>
      <c r="F3204" s="2" t="s">
        <v>18</v>
      </c>
      <c r="G3204" s="2" t="s">
        <v>13</v>
      </c>
      <c r="H3204" s="5">
        <v>0.95</v>
      </c>
      <c r="I3204" s="3">
        <v>0</v>
      </c>
      <c r="J3204" s="5">
        <f>Table1[[#This Row],[Ticket Price Price Per Unit]]*(1-Table1[[#This Row],[Discount Given]])</f>
        <v>0.95</v>
      </c>
      <c r="K3204" s="5">
        <v>0.47</v>
      </c>
      <c r="L3204" s="2">
        <v>1</v>
      </c>
      <c r="M3204" s="2">
        <v>3032</v>
      </c>
      <c r="N3204" s="5">
        <f>Table1[[#This Row],[Sales Price Per Unit]]*Table1[[#This Row],[Quantity]]</f>
        <v>0.95</v>
      </c>
      <c r="O3204" s="5">
        <f>((Table1[[#This Row],[Ticket Price Price Per Unit]]-Table1[[#This Row],[Sales Price Per Unit]]))*Table1[[#This Row],[Quantity]]</f>
        <v>0</v>
      </c>
      <c r="P3204" s="5">
        <f>(Table1[[#This Row],[Sales Price Per Unit]]-Table1[[#This Row],[Cost per Unit]])*Table1[[#This Row],[Quantity]]</f>
        <v>0.48</v>
      </c>
    </row>
    <row r="3205" spans="1:16" x14ac:dyDescent="0.25">
      <c r="A3205" s="1">
        <v>41392</v>
      </c>
      <c r="B3205" s="20">
        <f>MONTH(Table1[[#This Row],[Date]])</f>
        <v>4</v>
      </c>
      <c r="C3205" s="20" t="str">
        <f>TEXT(Table1[[#This Row],[Date]],"mmmm")</f>
        <v>kwiecień</v>
      </c>
      <c r="D3205" s="2">
        <v>2188</v>
      </c>
      <c r="E3205" s="2">
        <v>43</v>
      </c>
      <c r="F3205" s="2" t="s">
        <v>12</v>
      </c>
      <c r="G3205" s="2" t="s">
        <v>13</v>
      </c>
      <c r="H3205" s="5">
        <v>11.95</v>
      </c>
      <c r="I3205" s="3">
        <v>0</v>
      </c>
      <c r="J3205" s="5">
        <f>Table1[[#This Row],[Ticket Price Price Per Unit]]*(1-Table1[[#This Row],[Discount Given]])</f>
        <v>11.95</v>
      </c>
      <c r="K3205" s="5">
        <v>3.32</v>
      </c>
      <c r="L3205" s="2">
        <v>5</v>
      </c>
      <c r="M3205" s="2">
        <v>3027</v>
      </c>
      <c r="N3205" s="5">
        <f>Table1[[#This Row],[Sales Price Per Unit]]*Table1[[#This Row],[Quantity]]</f>
        <v>59.75</v>
      </c>
      <c r="O3205" s="5">
        <f>((Table1[[#This Row],[Ticket Price Price Per Unit]]-Table1[[#This Row],[Sales Price Per Unit]]))*Table1[[#This Row],[Quantity]]</f>
        <v>0</v>
      </c>
      <c r="P3205" s="5">
        <f>(Table1[[#This Row],[Sales Price Per Unit]]-Table1[[#This Row],[Cost per Unit]])*Table1[[#This Row],[Quantity]]</f>
        <v>43.149999999999991</v>
      </c>
    </row>
    <row r="3206" spans="1:16" x14ac:dyDescent="0.25">
      <c r="A3206" s="1">
        <v>41392</v>
      </c>
      <c r="B3206" s="20">
        <f>MONTH(Table1[[#This Row],[Date]])</f>
        <v>4</v>
      </c>
      <c r="C3206" s="20" t="str">
        <f>TEXT(Table1[[#This Row],[Date]],"mmmm")</f>
        <v>kwiecień</v>
      </c>
      <c r="D3206" s="2">
        <v>2189</v>
      </c>
      <c r="E3206" s="2">
        <v>1</v>
      </c>
      <c r="F3206" s="2" t="s">
        <v>16</v>
      </c>
      <c r="G3206" s="2" t="s">
        <v>13</v>
      </c>
      <c r="H3206" s="5">
        <v>43.95</v>
      </c>
      <c r="I3206" s="3">
        <v>0</v>
      </c>
      <c r="J3206" s="5">
        <f>Table1[[#This Row],[Ticket Price Price Per Unit]]*(1-Table1[[#This Row],[Discount Given]])</f>
        <v>43.95</v>
      </c>
      <c r="K3206" s="5">
        <v>25.6</v>
      </c>
      <c r="L3206" s="2">
        <v>9</v>
      </c>
      <c r="M3206" s="2">
        <v>3015</v>
      </c>
      <c r="N3206" s="5">
        <f>Table1[[#This Row],[Sales Price Per Unit]]*Table1[[#This Row],[Quantity]]</f>
        <v>395.55</v>
      </c>
      <c r="O3206" s="5">
        <f>((Table1[[#This Row],[Ticket Price Price Per Unit]]-Table1[[#This Row],[Sales Price Per Unit]]))*Table1[[#This Row],[Quantity]]</f>
        <v>0</v>
      </c>
      <c r="P3206" s="5">
        <f>(Table1[[#This Row],[Sales Price Per Unit]]-Table1[[#This Row],[Cost per Unit]])*Table1[[#This Row],[Quantity]]</f>
        <v>165.15</v>
      </c>
    </row>
    <row r="3207" spans="1:16" x14ac:dyDescent="0.25">
      <c r="A3207" s="1">
        <v>41393</v>
      </c>
      <c r="B3207" s="20">
        <f>MONTH(Table1[[#This Row],[Date]])</f>
        <v>4</v>
      </c>
      <c r="C3207" s="20" t="str">
        <f>TEXT(Table1[[#This Row],[Date]],"mmmm")</f>
        <v>kwiecień</v>
      </c>
      <c r="D3207" s="2">
        <v>2190</v>
      </c>
      <c r="E3207" s="2">
        <v>21</v>
      </c>
      <c r="F3207" s="2" t="s">
        <v>12</v>
      </c>
      <c r="G3207" s="2" t="s">
        <v>13</v>
      </c>
      <c r="H3207" s="5">
        <v>26.95</v>
      </c>
      <c r="I3207" s="3">
        <v>0</v>
      </c>
      <c r="J3207" s="5">
        <f>Table1[[#This Row],[Ticket Price Price Per Unit]]*(1-Table1[[#This Row],[Discount Given]])</f>
        <v>26.95</v>
      </c>
      <c r="K3207" s="5">
        <v>12.42</v>
      </c>
      <c r="L3207" s="2">
        <v>21</v>
      </c>
      <c r="M3207" s="2">
        <v>3033</v>
      </c>
      <c r="N3207" s="5">
        <f>Table1[[#This Row],[Sales Price Per Unit]]*Table1[[#This Row],[Quantity]]</f>
        <v>565.94999999999993</v>
      </c>
      <c r="O3207" s="5">
        <f>((Table1[[#This Row],[Ticket Price Price Per Unit]]-Table1[[#This Row],[Sales Price Per Unit]]))*Table1[[#This Row],[Quantity]]</f>
        <v>0</v>
      </c>
      <c r="P3207" s="5">
        <f>(Table1[[#This Row],[Sales Price Per Unit]]-Table1[[#This Row],[Cost per Unit]])*Table1[[#This Row],[Quantity]]</f>
        <v>305.13</v>
      </c>
    </row>
    <row r="3208" spans="1:16" x14ac:dyDescent="0.25">
      <c r="A3208" s="1">
        <v>41393</v>
      </c>
      <c r="B3208" s="20">
        <f>MONTH(Table1[[#This Row],[Date]])</f>
        <v>4</v>
      </c>
      <c r="C3208" s="20" t="str">
        <f>TEXT(Table1[[#This Row],[Date]],"mmmm")</f>
        <v>kwiecień</v>
      </c>
      <c r="D3208" s="2">
        <v>2191</v>
      </c>
      <c r="E3208" s="2">
        <v>9</v>
      </c>
      <c r="F3208" s="2" t="s">
        <v>15</v>
      </c>
      <c r="G3208" s="2" t="s">
        <v>13</v>
      </c>
      <c r="H3208" s="5">
        <v>48.95</v>
      </c>
      <c r="I3208" s="3">
        <v>0</v>
      </c>
      <c r="J3208" s="5">
        <f>Table1[[#This Row],[Ticket Price Price Per Unit]]*(1-Table1[[#This Row],[Discount Given]])</f>
        <v>48.95</v>
      </c>
      <c r="K3208" s="5">
        <v>24.52</v>
      </c>
      <c r="L3208" s="2">
        <v>27</v>
      </c>
      <c r="M3208" s="2">
        <v>3016</v>
      </c>
      <c r="N3208" s="5">
        <f>Table1[[#This Row],[Sales Price Per Unit]]*Table1[[#This Row],[Quantity]]</f>
        <v>1321.65</v>
      </c>
      <c r="O3208" s="5">
        <f>((Table1[[#This Row],[Ticket Price Price Per Unit]]-Table1[[#This Row],[Sales Price Per Unit]]))*Table1[[#This Row],[Quantity]]</f>
        <v>0</v>
      </c>
      <c r="P3208" s="5">
        <f>(Table1[[#This Row],[Sales Price Per Unit]]-Table1[[#This Row],[Cost per Unit]])*Table1[[#This Row],[Quantity]]</f>
        <v>659.61000000000013</v>
      </c>
    </row>
    <row r="3209" spans="1:16" hidden="1" x14ac:dyDescent="0.25">
      <c r="A3209" s="1">
        <v>41393</v>
      </c>
      <c r="B3209" s="20">
        <f>MONTH(Table1[[#This Row],[Date]])</f>
        <v>4</v>
      </c>
      <c r="C3209" s="20" t="str">
        <f>TEXT(Table1[[#This Row],[Date]],"mmmm")</f>
        <v>kwiecień</v>
      </c>
      <c r="D3209" s="2">
        <v>2192</v>
      </c>
      <c r="E3209" s="2">
        <v>35</v>
      </c>
      <c r="F3209" s="2" t="s">
        <v>14</v>
      </c>
      <c r="G3209" s="2" t="s">
        <v>13</v>
      </c>
      <c r="H3209" s="5">
        <v>0.95</v>
      </c>
      <c r="I3209" s="3">
        <v>0</v>
      </c>
      <c r="J3209" s="5">
        <f>Table1[[#This Row],[Ticket Price Price Per Unit]]*(1-Table1[[#This Row],[Discount Given]])</f>
        <v>0.95</v>
      </c>
      <c r="K3209" s="5">
        <v>0.47</v>
      </c>
      <c r="L3209" s="2">
        <v>1</v>
      </c>
      <c r="M3209" s="2">
        <v>3028</v>
      </c>
      <c r="N3209" s="5">
        <f>Table1[[#This Row],[Sales Price Per Unit]]*Table1[[#This Row],[Quantity]]</f>
        <v>0.95</v>
      </c>
      <c r="O3209" s="5">
        <f>((Table1[[#This Row],[Ticket Price Price Per Unit]]-Table1[[#This Row],[Sales Price Per Unit]]))*Table1[[#This Row],[Quantity]]</f>
        <v>0</v>
      </c>
      <c r="P3209" s="5">
        <f>(Table1[[#This Row],[Sales Price Per Unit]]-Table1[[#This Row],[Cost per Unit]])*Table1[[#This Row],[Quantity]]</f>
        <v>0.48</v>
      </c>
    </row>
    <row r="3210" spans="1:16" hidden="1" x14ac:dyDescent="0.25">
      <c r="A3210" s="1">
        <v>41393</v>
      </c>
      <c r="B3210" s="20">
        <f>MONTH(Table1[[#This Row],[Date]])</f>
        <v>4</v>
      </c>
      <c r="C3210" s="20" t="str">
        <f>TEXT(Table1[[#This Row],[Date]],"mmmm")</f>
        <v>kwiecień</v>
      </c>
      <c r="D3210" s="2">
        <v>2192</v>
      </c>
      <c r="E3210" s="2">
        <v>11</v>
      </c>
      <c r="F3210" s="2" t="s">
        <v>14</v>
      </c>
      <c r="G3210" s="2" t="s">
        <v>13</v>
      </c>
      <c r="H3210" s="5">
        <v>65.95</v>
      </c>
      <c r="I3210" s="3">
        <v>0.1</v>
      </c>
      <c r="J3210" s="5">
        <f>Table1[[#This Row],[Ticket Price Price Per Unit]]*(1-Table1[[#This Row],[Discount Given]])</f>
        <v>59.355000000000004</v>
      </c>
      <c r="K3210" s="5">
        <v>37.97</v>
      </c>
      <c r="L3210" s="2">
        <v>11</v>
      </c>
      <c r="M3210" s="2">
        <v>3028</v>
      </c>
      <c r="N3210" s="5">
        <f>Table1[[#This Row],[Sales Price Per Unit]]*Table1[[#This Row],[Quantity]]</f>
        <v>652.90500000000009</v>
      </c>
      <c r="O3210" s="5">
        <f>((Table1[[#This Row],[Ticket Price Price Per Unit]]-Table1[[#This Row],[Sales Price Per Unit]]))*Table1[[#This Row],[Quantity]]</f>
        <v>72.544999999999987</v>
      </c>
      <c r="P3210" s="5">
        <f>(Table1[[#This Row],[Sales Price Per Unit]]-Table1[[#This Row],[Cost per Unit]])*Table1[[#This Row],[Quantity]]</f>
        <v>235.23500000000007</v>
      </c>
    </row>
    <row r="3211" spans="1:16" x14ac:dyDescent="0.25">
      <c r="A3211" s="1">
        <v>41393</v>
      </c>
      <c r="B3211" s="20">
        <f>MONTH(Table1[[#This Row],[Date]])</f>
        <v>4</v>
      </c>
      <c r="C3211" s="20" t="str">
        <f>TEXT(Table1[[#This Row],[Date]],"mmmm")</f>
        <v>kwiecień</v>
      </c>
      <c r="D3211" s="2">
        <v>2193</v>
      </c>
      <c r="E3211" s="2">
        <v>8</v>
      </c>
      <c r="F3211" s="2" t="s">
        <v>15</v>
      </c>
      <c r="G3211" s="2" t="s">
        <v>13</v>
      </c>
      <c r="H3211" s="5">
        <v>7.95</v>
      </c>
      <c r="I3211" s="3">
        <v>0</v>
      </c>
      <c r="J3211" s="5">
        <f>Table1[[#This Row],[Ticket Price Price Per Unit]]*(1-Table1[[#This Row],[Discount Given]])</f>
        <v>7.95</v>
      </c>
      <c r="K3211" s="5">
        <v>4.53</v>
      </c>
      <c r="L3211" s="2">
        <v>10</v>
      </c>
      <c r="M3211" s="2">
        <v>3012</v>
      </c>
      <c r="N3211" s="5">
        <f>Table1[[#This Row],[Sales Price Per Unit]]*Table1[[#This Row],[Quantity]]</f>
        <v>79.5</v>
      </c>
      <c r="O3211" s="5">
        <f>((Table1[[#This Row],[Ticket Price Price Per Unit]]-Table1[[#This Row],[Sales Price Per Unit]]))*Table1[[#This Row],[Quantity]]</f>
        <v>0</v>
      </c>
      <c r="P3211" s="5">
        <f>(Table1[[#This Row],[Sales Price Per Unit]]-Table1[[#This Row],[Cost per Unit]])*Table1[[#This Row],[Quantity]]</f>
        <v>34.200000000000003</v>
      </c>
    </row>
    <row r="3212" spans="1:16" x14ac:dyDescent="0.25">
      <c r="A3212" s="1">
        <v>41393</v>
      </c>
      <c r="B3212" s="20">
        <f>MONTH(Table1[[#This Row],[Date]])</f>
        <v>4</v>
      </c>
      <c r="C3212" s="20" t="str">
        <f>TEXT(Table1[[#This Row],[Date]],"mmmm")</f>
        <v>kwiecień</v>
      </c>
      <c r="D3212" s="2">
        <v>2193</v>
      </c>
      <c r="E3212" s="2">
        <v>35</v>
      </c>
      <c r="F3212" s="2" t="s">
        <v>15</v>
      </c>
      <c r="G3212" s="2" t="s">
        <v>13</v>
      </c>
      <c r="H3212" s="5">
        <v>0.95</v>
      </c>
      <c r="I3212" s="3">
        <v>0</v>
      </c>
      <c r="J3212" s="5">
        <f>Table1[[#This Row],[Ticket Price Price Per Unit]]*(1-Table1[[#This Row],[Discount Given]])</f>
        <v>0.95</v>
      </c>
      <c r="K3212" s="5">
        <v>0.47</v>
      </c>
      <c r="L3212" s="2">
        <v>32</v>
      </c>
      <c r="M3212" s="2">
        <v>3012</v>
      </c>
      <c r="N3212" s="5">
        <f>Table1[[#This Row],[Sales Price Per Unit]]*Table1[[#This Row],[Quantity]]</f>
        <v>30.4</v>
      </c>
      <c r="O3212" s="5">
        <f>((Table1[[#This Row],[Ticket Price Price Per Unit]]-Table1[[#This Row],[Sales Price Per Unit]]))*Table1[[#This Row],[Quantity]]</f>
        <v>0</v>
      </c>
      <c r="P3212" s="5">
        <f>(Table1[[#This Row],[Sales Price Per Unit]]-Table1[[#This Row],[Cost per Unit]])*Table1[[#This Row],[Quantity]]</f>
        <v>15.36</v>
      </c>
    </row>
    <row r="3213" spans="1:16" x14ac:dyDescent="0.25">
      <c r="A3213" s="1">
        <v>41393</v>
      </c>
      <c r="B3213" s="20">
        <f>MONTH(Table1[[#This Row],[Date]])</f>
        <v>4</v>
      </c>
      <c r="C3213" s="20" t="str">
        <f>TEXT(Table1[[#This Row],[Date]],"mmmm")</f>
        <v>kwiecień</v>
      </c>
      <c r="D3213" s="2">
        <v>2194</v>
      </c>
      <c r="E3213" s="2">
        <v>23</v>
      </c>
      <c r="F3213" s="2" t="s">
        <v>12</v>
      </c>
      <c r="G3213" s="2" t="s">
        <v>13</v>
      </c>
      <c r="H3213" s="5">
        <v>2.95</v>
      </c>
      <c r="I3213" s="3">
        <v>0</v>
      </c>
      <c r="J3213" s="5">
        <f>Table1[[#This Row],[Ticket Price Price Per Unit]]*(1-Table1[[#This Row],[Discount Given]])</f>
        <v>2.95</v>
      </c>
      <c r="K3213" s="5">
        <v>1.68</v>
      </c>
      <c r="L3213" s="2">
        <v>1</v>
      </c>
      <c r="M3213" s="2">
        <v>3012</v>
      </c>
      <c r="N3213" s="5">
        <f>Table1[[#This Row],[Sales Price Per Unit]]*Table1[[#This Row],[Quantity]]</f>
        <v>2.95</v>
      </c>
      <c r="O3213" s="5">
        <f>((Table1[[#This Row],[Ticket Price Price Per Unit]]-Table1[[#This Row],[Sales Price Per Unit]]))*Table1[[#This Row],[Quantity]]</f>
        <v>0</v>
      </c>
      <c r="P3213" s="5">
        <f>(Table1[[#This Row],[Sales Price Per Unit]]-Table1[[#This Row],[Cost per Unit]])*Table1[[#This Row],[Quantity]]</f>
        <v>1.2700000000000002</v>
      </c>
    </row>
    <row r="3214" spans="1:16" x14ac:dyDescent="0.25">
      <c r="A3214" s="1">
        <v>41393</v>
      </c>
      <c r="B3214" s="20">
        <f>MONTH(Table1[[#This Row],[Date]])</f>
        <v>4</v>
      </c>
      <c r="C3214" s="20" t="str">
        <f>TEXT(Table1[[#This Row],[Date]],"mmmm")</f>
        <v>kwiecień</v>
      </c>
      <c r="D3214" s="2">
        <v>2195</v>
      </c>
      <c r="E3214" s="2">
        <v>33</v>
      </c>
      <c r="F3214" s="2" t="s">
        <v>14</v>
      </c>
      <c r="G3214" s="2" t="s">
        <v>13</v>
      </c>
      <c r="H3214" s="5">
        <v>19.95</v>
      </c>
      <c r="I3214" s="3">
        <v>0</v>
      </c>
      <c r="J3214" s="5">
        <f>Table1[[#This Row],[Ticket Price Price Per Unit]]*(1-Table1[[#This Row],[Discount Given]])</f>
        <v>19.95</v>
      </c>
      <c r="K3214" s="5">
        <v>9.7799999999999994</v>
      </c>
      <c r="L3214" s="2">
        <v>5</v>
      </c>
      <c r="M3214" s="2">
        <v>3032</v>
      </c>
      <c r="N3214" s="5">
        <f>Table1[[#This Row],[Sales Price Per Unit]]*Table1[[#This Row],[Quantity]]</f>
        <v>99.75</v>
      </c>
      <c r="O3214" s="5">
        <f>((Table1[[#This Row],[Ticket Price Price Per Unit]]-Table1[[#This Row],[Sales Price Per Unit]]))*Table1[[#This Row],[Quantity]]</f>
        <v>0</v>
      </c>
      <c r="P3214" s="5">
        <f>(Table1[[#This Row],[Sales Price Per Unit]]-Table1[[#This Row],[Cost per Unit]])*Table1[[#This Row],[Quantity]]</f>
        <v>50.85</v>
      </c>
    </row>
    <row r="3215" spans="1:16" x14ac:dyDescent="0.25">
      <c r="A3215" s="1">
        <v>41393</v>
      </c>
      <c r="B3215" s="20">
        <f>MONTH(Table1[[#This Row],[Date]])</f>
        <v>4</v>
      </c>
      <c r="C3215" s="20" t="str">
        <f>TEXT(Table1[[#This Row],[Date]],"mmmm")</f>
        <v>kwiecień</v>
      </c>
      <c r="D3215" s="2">
        <v>2196</v>
      </c>
      <c r="E3215" s="2">
        <v>32</v>
      </c>
      <c r="F3215" s="2" t="s">
        <v>15</v>
      </c>
      <c r="G3215" s="2" t="s">
        <v>13</v>
      </c>
      <c r="H3215" s="5">
        <v>22.95</v>
      </c>
      <c r="I3215" s="3">
        <v>0</v>
      </c>
      <c r="J3215" s="5">
        <f>Table1[[#This Row],[Ticket Price Price Per Unit]]*(1-Table1[[#This Row],[Discount Given]])</f>
        <v>22.95</v>
      </c>
      <c r="K3215" s="5">
        <v>11.78</v>
      </c>
      <c r="L3215" s="2">
        <v>21</v>
      </c>
      <c r="M3215" s="2">
        <v>3010</v>
      </c>
      <c r="N3215" s="5">
        <f>Table1[[#This Row],[Sales Price Per Unit]]*Table1[[#This Row],[Quantity]]</f>
        <v>481.95</v>
      </c>
      <c r="O3215" s="5">
        <f>((Table1[[#This Row],[Ticket Price Price Per Unit]]-Table1[[#This Row],[Sales Price Per Unit]]))*Table1[[#This Row],[Quantity]]</f>
        <v>0</v>
      </c>
      <c r="P3215" s="5">
        <f>(Table1[[#This Row],[Sales Price Per Unit]]-Table1[[#This Row],[Cost per Unit]])*Table1[[#This Row],[Quantity]]</f>
        <v>234.57</v>
      </c>
    </row>
    <row r="3216" spans="1:16" x14ac:dyDescent="0.25">
      <c r="A3216" s="1">
        <v>41393</v>
      </c>
      <c r="B3216" s="20">
        <f>MONTH(Table1[[#This Row],[Date]])</f>
        <v>4</v>
      </c>
      <c r="C3216" s="20" t="str">
        <f>TEXT(Table1[[#This Row],[Date]],"mmmm")</f>
        <v>kwiecień</v>
      </c>
      <c r="D3216" s="2">
        <v>2197</v>
      </c>
      <c r="E3216" s="2">
        <v>1</v>
      </c>
      <c r="F3216" s="2" t="s">
        <v>12</v>
      </c>
      <c r="G3216" s="2" t="s">
        <v>13</v>
      </c>
      <c r="H3216" s="5">
        <v>43.95</v>
      </c>
      <c r="I3216" s="3">
        <v>0</v>
      </c>
      <c r="J3216" s="5">
        <f>Table1[[#This Row],[Ticket Price Price Per Unit]]*(1-Table1[[#This Row],[Discount Given]])</f>
        <v>43.95</v>
      </c>
      <c r="K3216" s="5">
        <v>25.6</v>
      </c>
      <c r="L3216" s="2">
        <v>26</v>
      </c>
      <c r="M3216" s="2">
        <v>3018</v>
      </c>
      <c r="N3216" s="5">
        <f>Table1[[#This Row],[Sales Price Per Unit]]*Table1[[#This Row],[Quantity]]</f>
        <v>1142.7</v>
      </c>
      <c r="O3216" s="5">
        <f>((Table1[[#This Row],[Ticket Price Price Per Unit]]-Table1[[#This Row],[Sales Price Per Unit]]))*Table1[[#This Row],[Quantity]]</f>
        <v>0</v>
      </c>
      <c r="P3216" s="5">
        <f>(Table1[[#This Row],[Sales Price Per Unit]]-Table1[[#This Row],[Cost per Unit]])*Table1[[#This Row],[Quantity]]</f>
        <v>477.1</v>
      </c>
    </row>
    <row r="3217" spans="1:16" x14ac:dyDescent="0.25">
      <c r="A3217" s="1">
        <v>41393</v>
      </c>
      <c r="B3217" s="20">
        <f>MONTH(Table1[[#This Row],[Date]])</f>
        <v>4</v>
      </c>
      <c r="C3217" s="20" t="str">
        <f>TEXT(Table1[[#This Row],[Date]],"mmmm")</f>
        <v>kwiecień</v>
      </c>
      <c r="D3217" s="2">
        <v>2198</v>
      </c>
      <c r="E3217" s="2">
        <v>7</v>
      </c>
      <c r="F3217" s="2" t="s">
        <v>14</v>
      </c>
      <c r="G3217" s="2" t="s">
        <v>13</v>
      </c>
      <c r="H3217" s="5">
        <v>20.95</v>
      </c>
      <c r="I3217" s="3">
        <v>0</v>
      </c>
      <c r="J3217" s="5">
        <f>Table1[[#This Row],[Ticket Price Price Per Unit]]*(1-Table1[[#This Row],[Discount Given]])</f>
        <v>20.95</v>
      </c>
      <c r="K3217" s="5">
        <v>10.039999999999999</v>
      </c>
      <c r="L3217" s="2">
        <v>27</v>
      </c>
      <c r="M3217" s="2">
        <v>3023</v>
      </c>
      <c r="N3217" s="5">
        <f>Table1[[#This Row],[Sales Price Per Unit]]*Table1[[#This Row],[Quantity]]</f>
        <v>565.65</v>
      </c>
      <c r="O3217" s="5">
        <f>((Table1[[#This Row],[Ticket Price Price Per Unit]]-Table1[[#This Row],[Sales Price Per Unit]]))*Table1[[#This Row],[Quantity]]</f>
        <v>0</v>
      </c>
      <c r="P3217" s="5">
        <f>(Table1[[#This Row],[Sales Price Per Unit]]-Table1[[#This Row],[Cost per Unit]])*Table1[[#This Row],[Quantity]]</f>
        <v>294.57</v>
      </c>
    </row>
    <row r="3218" spans="1:16" x14ac:dyDescent="0.25">
      <c r="A3218" s="1">
        <v>41393</v>
      </c>
      <c r="B3218" s="20">
        <f>MONTH(Table1[[#This Row],[Date]])</f>
        <v>4</v>
      </c>
      <c r="C3218" s="20" t="str">
        <f>TEXT(Table1[[#This Row],[Date]],"mmmm")</f>
        <v>kwiecień</v>
      </c>
      <c r="D3218" s="2">
        <v>2198</v>
      </c>
      <c r="E3218" s="2">
        <v>7</v>
      </c>
      <c r="F3218" s="2" t="s">
        <v>14</v>
      </c>
      <c r="G3218" s="2" t="s">
        <v>13</v>
      </c>
      <c r="H3218" s="5">
        <v>20.95</v>
      </c>
      <c r="I3218" s="3">
        <v>0</v>
      </c>
      <c r="J3218" s="5">
        <f>Table1[[#This Row],[Ticket Price Price Per Unit]]*(1-Table1[[#This Row],[Discount Given]])</f>
        <v>20.95</v>
      </c>
      <c r="K3218" s="5">
        <v>10.039999999999999</v>
      </c>
      <c r="L3218" s="2">
        <v>18</v>
      </c>
      <c r="M3218" s="2">
        <v>3023</v>
      </c>
      <c r="N3218" s="5">
        <f>Table1[[#This Row],[Sales Price Per Unit]]*Table1[[#This Row],[Quantity]]</f>
        <v>377.09999999999997</v>
      </c>
      <c r="O3218" s="5">
        <f>((Table1[[#This Row],[Ticket Price Price Per Unit]]-Table1[[#This Row],[Sales Price Per Unit]]))*Table1[[#This Row],[Quantity]]</f>
        <v>0</v>
      </c>
      <c r="P3218" s="5">
        <f>(Table1[[#This Row],[Sales Price Per Unit]]-Table1[[#This Row],[Cost per Unit]])*Table1[[#This Row],[Quantity]]</f>
        <v>196.38</v>
      </c>
    </row>
    <row r="3219" spans="1:16" x14ac:dyDescent="0.25">
      <c r="A3219" s="1">
        <v>41393</v>
      </c>
      <c r="B3219" s="20">
        <f>MONTH(Table1[[#This Row],[Date]])</f>
        <v>4</v>
      </c>
      <c r="C3219" s="20" t="str">
        <f>TEXT(Table1[[#This Row],[Date]],"mmmm")</f>
        <v>kwiecień</v>
      </c>
      <c r="D3219" s="2">
        <v>2199</v>
      </c>
      <c r="E3219" s="2">
        <v>25</v>
      </c>
      <c r="F3219" s="2" t="s">
        <v>15</v>
      </c>
      <c r="G3219" s="2" t="s">
        <v>13</v>
      </c>
      <c r="H3219" s="5">
        <v>0.95</v>
      </c>
      <c r="I3219" s="3">
        <v>0</v>
      </c>
      <c r="J3219" s="5">
        <f>Table1[[#This Row],[Ticket Price Price Per Unit]]*(1-Table1[[#This Row],[Discount Given]])</f>
        <v>0.95</v>
      </c>
      <c r="K3219" s="5">
        <v>0.35</v>
      </c>
      <c r="L3219" s="2">
        <v>28</v>
      </c>
      <c r="M3219" s="2">
        <v>3020</v>
      </c>
      <c r="N3219" s="5">
        <f>Table1[[#This Row],[Sales Price Per Unit]]*Table1[[#This Row],[Quantity]]</f>
        <v>26.599999999999998</v>
      </c>
      <c r="O3219" s="5">
        <f>((Table1[[#This Row],[Ticket Price Price Per Unit]]-Table1[[#This Row],[Sales Price Per Unit]]))*Table1[[#This Row],[Quantity]]</f>
        <v>0</v>
      </c>
      <c r="P3219" s="5">
        <f>(Table1[[#This Row],[Sales Price Per Unit]]-Table1[[#This Row],[Cost per Unit]])*Table1[[#This Row],[Quantity]]</f>
        <v>16.8</v>
      </c>
    </row>
    <row r="3220" spans="1:16" x14ac:dyDescent="0.25">
      <c r="A3220" s="1">
        <v>41393</v>
      </c>
      <c r="B3220" s="20">
        <f>MONTH(Table1[[#This Row],[Date]])</f>
        <v>4</v>
      </c>
      <c r="C3220" s="20" t="str">
        <f>TEXT(Table1[[#This Row],[Date]],"mmmm")</f>
        <v>kwiecień</v>
      </c>
      <c r="D3220" s="2">
        <v>2199</v>
      </c>
      <c r="E3220" s="2">
        <v>29</v>
      </c>
      <c r="F3220" s="2" t="s">
        <v>15</v>
      </c>
      <c r="G3220" s="2" t="s">
        <v>13</v>
      </c>
      <c r="H3220" s="5">
        <v>40.950000000000003</v>
      </c>
      <c r="I3220" s="3">
        <v>0</v>
      </c>
      <c r="J3220" s="5">
        <f>Table1[[#This Row],[Ticket Price Price Per Unit]]*(1-Table1[[#This Row],[Discount Given]])</f>
        <v>40.950000000000003</v>
      </c>
      <c r="K3220" s="5">
        <v>15.51</v>
      </c>
      <c r="L3220" s="2">
        <v>6</v>
      </c>
      <c r="M3220" s="2">
        <v>3020</v>
      </c>
      <c r="N3220" s="5">
        <f>Table1[[#This Row],[Sales Price Per Unit]]*Table1[[#This Row],[Quantity]]</f>
        <v>245.70000000000002</v>
      </c>
      <c r="O3220" s="5">
        <f>((Table1[[#This Row],[Ticket Price Price Per Unit]]-Table1[[#This Row],[Sales Price Per Unit]]))*Table1[[#This Row],[Quantity]]</f>
        <v>0</v>
      </c>
      <c r="P3220" s="5">
        <f>(Table1[[#This Row],[Sales Price Per Unit]]-Table1[[#This Row],[Cost per Unit]])*Table1[[#This Row],[Quantity]]</f>
        <v>152.64000000000004</v>
      </c>
    </row>
    <row r="3221" spans="1:16" x14ac:dyDescent="0.25">
      <c r="A3221" s="1">
        <v>41393</v>
      </c>
      <c r="B3221" s="20">
        <f>MONTH(Table1[[#This Row],[Date]])</f>
        <v>4</v>
      </c>
      <c r="C3221" s="20" t="str">
        <f>TEXT(Table1[[#This Row],[Date]],"mmmm")</f>
        <v>kwiecień</v>
      </c>
      <c r="D3221" s="2">
        <v>2199</v>
      </c>
      <c r="E3221" s="2">
        <v>29</v>
      </c>
      <c r="F3221" s="2" t="s">
        <v>15</v>
      </c>
      <c r="G3221" s="2" t="s">
        <v>13</v>
      </c>
      <c r="H3221" s="5">
        <v>40.950000000000003</v>
      </c>
      <c r="I3221" s="3">
        <v>0</v>
      </c>
      <c r="J3221" s="5">
        <f>Table1[[#This Row],[Ticket Price Price Per Unit]]*(1-Table1[[#This Row],[Discount Given]])</f>
        <v>40.950000000000003</v>
      </c>
      <c r="K3221" s="5">
        <v>15.51</v>
      </c>
      <c r="L3221" s="2">
        <v>1</v>
      </c>
      <c r="M3221" s="2">
        <v>3020</v>
      </c>
      <c r="N3221" s="5">
        <f>Table1[[#This Row],[Sales Price Per Unit]]*Table1[[#This Row],[Quantity]]</f>
        <v>40.950000000000003</v>
      </c>
      <c r="O3221" s="5">
        <f>((Table1[[#This Row],[Ticket Price Price Per Unit]]-Table1[[#This Row],[Sales Price Per Unit]]))*Table1[[#This Row],[Quantity]]</f>
        <v>0</v>
      </c>
      <c r="P3221" s="5">
        <f>(Table1[[#This Row],[Sales Price Per Unit]]-Table1[[#This Row],[Cost per Unit]])*Table1[[#This Row],[Quantity]]</f>
        <v>25.440000000000005</v>
      </c>
    </row>
    <row r="3222" spans="1:16" x14ac:dyDescent="0.25">
      <c r="A3222" s="1">
        <v>41393</v>
      </c>
      <c r="B3222" s="20">
        <f>MONTH(Table1[[#This Row],[Date]])</f>
        <v>4</v>
      </c>
      <c r="C3222" s="20" t="str">
        <f>TEXT(Table1[[#This Row],[Date]],"mmmm")</f>
        <v>kwiecień</v>
      </c>
      <c r="D3222" s="2">
        <v>2199</v>
      </c>
      <c r="E3222" s="2">
        <v>20</v>
      </c>
      <c r="F3222" s="2" t="s">
        <v>15</v>
      </c>
      <c r="G3222" s="2" t="s">
        <v>13</v>
      </c>
      <c r="H3222" s="5">
        <v>16.95</v>
      </c>
      <c r="I3222" s="3">
        <v>0</v>
      </c>
      <c r="J3222" s="5">
        <f>Table1[[#This Row],[Ticket Price Price Per Unit]]*(1-Table1[[#This Row],[Discount Given]])</f>
        <v>16.95</v>
      </c>
      <c r="K3222" s="5">
        <v>6.76</v>
      </c>
      <c r="L3222" s="2">
        <v>25</v>
      </c>
      <c r="M3222" s="2">
        <v>3020</v>
      </c>
      <c r="N3222" s="5">
        <f>Table1[[#This Row],[Sales Price Per Unit]]*Table1[[#This Row],[Quantity]]</f>
        <v>423.75</v>
      </c>
      <c r="O3222" s="5">
        <f>((Table1[[#This Row],[Ticket Price Price Per Unit]]-Table1[[#This Row],[Sales Price Per Unit]]))*Table1[[#This Row],[Quantity]]</f>
        <v>0</v>
      </c>
      <c r="P3222" s="5">
        <f>(Table1[[#This Row],[Sales Price Per Unit]]-Table1[[#This Row],[Cost per Unit]])*Table1[[#This Row],[Quantity]]</f>
        <v>254.75</v>
      </c>
    </row>
    <row r="3223" spans="1:16" x14ac:dyDescent="0.25">
      <c r="A3223" s="1">
        <v>41393</v>
      </c>
      <c r="B3223" s="20">
        <f>MONTH(Table1[[#This Row],[Date]])</f>
        <v>4</v>
      </c>
      <c r="C3223" s="20" t="str">
        <f>TEXT(Table1[[#This Row],[Date]],"mmmm")</f>
        <v>kwiecień</v>
      </c>
      <c r="D3223" s="2">
        <v>2200</v>
      </c>
      <c r="E3223" s="2">
        <v>9</v>
      </c>
      <c r="F3223" s="2" t="s">
        <v>12</v>
      </c>
      <c r="G3223" s="2" t="s">
        <v>13</v>
      </c>
      <c r="H3223" s="5">
        <v>48.95</v>
      </c>
      <c r="I3223" s="3">
        <v>0</v>
      </c>
      <c r="J3223" s="5">
        <f>Table1[[#This Row],[Ticket Price Price Per Unit]]*(1-Table1[[#This Row],[Discount Given]])</f>
        <v>48.95</v>
      </c>
      <c r="K3223" s="5">
        <v>24.52</v>
      </c>
      <c r="L3223" s="2">
        <v>33</v>
      </c>
      <c r="M3223" s="2">
        <v>3023</v>
      </c>
      <c r="N3223" s="5">
        <f>Table1[[#This Row],[Sales Price Per Unit]]*Table1[[#This Row],[Quantity]]</f>
        <v>1615.3500000000001</v>
      </c>
      <c r="O3223" s="5">
        <f>((Table1[[#This Row],[Ticket Price Price Per Unit]]-Table1[[#This Row],[Sales Price Per Unit]]))*Table1[[#This Row],[Quantity]]</f>
        <v>0</v>
      </c>
      <c r="P3223" s="5">
        <f>(Table1[[#This Row],[Sales Price Per Unit]]-Table1[[#This Row],[Cost per Unit]])*Table1[[#This Row],[Quantity]]</f>
        <v>806.19</v>
      </c>
    </row>
    <row r="3224" spans="1:16" x14ac:dyDescent="0.25">
      <c r="A3224" s="1">
        <v>41393</v>
      </c>
      <c r="B3224" s="20">
        <f>MONTH(Table1[[#This Row],[Date]])</f>
        <v>4</v>
      </c>
      <c r="C3224" s="20" t="str">
        <f>TEXT(Table1[[#This Row],[Date]],"mmmm")</f>
        <v>kwiecień</v>
      </c>
      <c r="D3224" s="2">
        <v>2200</v>
      </c>
      <c r="E3224" s="2">
        <v>44</v>
      </c>
      <c r="F3224" s="2" t="s">
        <v>12</v>
      </c>
      <c r="G3224" s="2" t="s">
        <v>13</v>
      </c>
      <c r="H3224" s="5">
        <v>38.950000000000003</v>
      </c>
      <c r="I3224" s="3">
        <v>0.1</v>
      </c>
      <c r="J3224" s="5">
        <f>Table1[[#This Row],[Ticket Price Price Per Unit]]*(1-Table1[[#This Row],[Discount Given]])</f>
        <v>35.055000000000007</v>
      </c>
      <c r="K3224" s="5">
        <v>24.76</v>
      </c>
      <c r="L3224" s="2">
        <v>34</v>
      </c>
      <c r="M3224" s="2">
        <v>3023</v>
      </c>
      <c r="N3224" s="5">
        <f>Table1[[#This Row],[Sales Price Per Unit]]*Table1[[#This Row],[Quantity]]</f>
        <v>1191.8700000000003</v>
      </c>
      <c r="O3224" s="5">
        <f>((Table1[[#This Row],[Ticket Price Price Per Unit]]-Table1[[#This Row],[Sales Price Per Unit]]))*Table1[[#This Row],[Quantity]]</f>
        <v>132.42999999999986</v>
      </c>
      <c r="P3224" s="5">
        <f>(Table1[[#This Row],[Sales Price Per Unit]]-Table1[[#This Row],[Cost per Unit]])*Table1[[#This Row],[Quantity]]</f>
        <v>350.0300000000002</v>
      </c>
    </row>
    <row r="3225" spans="1:16" x14ac:dyDescent="0.25">
      <c r="A3225" s="1">
        <v>41393</v>
      </c>
      <c r="B3225" s="20">
        <f>MONTH(Table1[[#This Row],[Date]])</f>
        <v>4</v>
      </c>
      <c r="C3225" s="20" t="str">
        <f>TEXT(Table1[[#This Row],[Date]],"mmmm")</f>
        <v>kwiecień</v>
      </c>
      <c r="D3225" s="2">
        <v>2200</v>
      </c>
      <c r="E3225" s="2">
        <v>45</v>
      </c>
      <c r="F3225" s="2" t="s">
        <v>12</v>
      </c>
      <c r="G3225" s="2" t="s">
        <v>13</v>
      </c>
      <c r="H3225" s="5">
        <v>38.950000000000003</v>
      </c>
      <c r="I3225" s="3">
        <v>0</v>
      </c>
      <c r="J3225" s="5">
        <f>Table1[[#This Row],[Ticket Price Price Per Unit]]*(1-Table1[[#This Row],[Discount Given]])</f>
        <v>38.950000000000003</v>
      </c>
      <c r="K3225" s="5">
        <v>22.33</v>
      </c>
      <c r="L3225" s="2">
        <v>7</v>
      </c>
      <c r="M3225" s="2">
        <v>3023</v>
      </c>
      <c r="N3225" s="5">
        <f>Table1[[#This Row],[Sales Price Per Unit]]*Table1[[#This Row],[Quantity]]</f>
        <v>272.65000000000003</v>
      </c>
      <c r="O3225" s="5">
        <f>((Table1[[#This Row],[Ticket Price Price Per Unit]]-Table1[[#This Row],[Sales Price Per Unit]]))*Table1[[#This Row],[Quantity]]</f>
        <v>0</v>
      </c>
      <c r="P3225" s="5">
        <f>(Table1[[#This Row],[Sales Price Per Unit]]-Table1[[#This Row],[Cost per Unit]])*Table1[[#This Row],[Quantity]]</f>
        <v>116.34000000000003</v>
      </c>
    </row>
    <row r="3226" spans="1:16" x14ac:dyDescent="0.25">
      <c r="A3226" s="1">
        <v>41393</v>
      </c>
      <c r="B3226" s="20">
        <f>MONTH(Table1[[#This Row],[Date]])</f>
        <v>4</v>
      </c>
      <c r="C3226" s="20" t="str">
        <f>TEXT(Table1[[#This Row],[Date]],"mmmm")</f>
        <v>kwiecień</v>
      </c>
      <c r="D3226" s="2">
        <v>2201</v>
      </c>
      <c r="E3226" s="2">
        <v>15</v>
      </c>
      <c r="F3226" s="2" t="s">
        <v>15</v>
      </c>
      <c r="G3226" s="2" t="s">
        <v>13</v>
      </c>
      <c r="H3226" s="5">
        <v>28.95</v>
      </c>
      <c r="I3226" s="3">
        <v>0</v>
      </c>
      <c r="J3226" s="5">
        <f>Table1[[#This Row],[Ticket Price Price Per Unit]]*(1-Table1[[#This Row],[Discount Given]])</f>
        <v>28.95</v>
      </c>
      <c r="K3226" s="5">
        <v>17.53</v>
      </c>
      <c r="L3226" s="2">
        <v>41</v>
      </c>
      <c r="M3226" s="2">
        <v>3023</v>
      </c>
      <c r="N3226" s="5">
        <f>Table1[[#This Row],[Sales Price Per Unit]]*Table1[[#This Row],[Quantity]]</f>
        <v>1186.95</v>
      </c>
      <c r="O3226" s="5">
        <f>((Table1[[#This Row],[Ticket Price Price Per Unit]]-Table1[[#This Row],[Sales Price Per Unit]]))*Table1[[#This Row],[Quantity]]</f>
        <v>0</v>
      </c>
      <c r="P3226" s="5">
        <f>(Table1[[#This Row],[Sales Price Per Unit]]-Table1[[#This Row],[Cost per Unit]])*Table1[[#This Row],[Quantity]]</f>
        <v>468.21999999999991</v>
      </c>
    </row>
    <row r="3227" spans="1:16" x14ac:dyDescent="0.25">
      <c r="A3227" s="1">
        <v>41393</v>
      </c>
      <c r="B3227" s="20">
        <f>MONTH(Table1[[#This Row],[Date]])</f>
        <v>4</v>
      </c>
      <c r="C3227" s="20" t="str">
        <f>TEXT(Table1[[#This Row],[Date]],"mmmm")</f>
        <v>kwiecień</v>
      </c>
      <c r="D3227" s="2">
        <v>2202</v>
      </c>
      <c r="E3227" s="2">
        <v>7</v>
      </c>
      <c r="F3227" s="2" t="s">
        <v>12</v>
      </c>
      <c r="G3227" s="2" t="s">
        <v>13</v>
      </c>
      <c r="H3227" s="5">
        <v>20.95</v>
      </c>
      <c r="I3227" s="3">
        <v>0</v>
      </c>
      <c r="J3227" s="5">
        <f>Table1[[#This Row],[Ticket Price Price Per Unit]]*(1-Table1[[#This Row],[Discount Given]])</f>
        <v>20.95</v>
      </c>
      <c r="K3227" s="5">
        <v>10.039999999999999</v>
      </c>
      <c r="L3227" s="2">
        <v>6</v>
      </c>
      <c r="M3227" s="2">
        <v>3023</v>
      </c>
      <c r="N3227" s="5">
        <f>Table1[[#This Row],[Sales Price Per Unit]]*Table1[[#This Row],[Quantity]]</f>
        <v>125.69999999999999</v>
      </c>
      <c r="O3227" s="5">
        <f>((Table1[[#This Row],[Ticket Price Price Per Unit]]-Table1[[#This Row],[Sales Price Per Unit]]))*Table1[[#This Row],[Quantity]]</f>
        <v>0</v>
      </c>
      <c r="P3227" s="5">
        <f>(Table1[[#This Row],[Sales Price Per Unit]]-Table1[[#This Row],[Cost per Unit]])*Table1[[#This Row],[Quantity]]</f>
        <v>65.460000000000008</v>
      </c>
    </row>
    <row r="3228" spans="1:16" x14ac:dyDescent="0.25">
      <c r="A3228" s="1">
        <v>41393</v>
      </c>
      <c r="B3228" s="20">
        <f>MONTH(Table1[[#This Row],[Date]])</f>
        <v>4</v>
      </c>
      <c r="C3228" s="20" t="str">
        <f>TEXT(Table1[[#This Row],[Date]],"mmmm")</f>
        <v>kwiecień</v>
      </c>
      <c r="D3228" s="2">
        <v>2203</v>
      </c>
      <c r="E3228" s="2">
        <v>19</v>
      </c>
      <c r="F3228" s="2" t="s">
        <v>14</v>
      </c>
      <c r="G3228" s="2" t="s">
        <v>13</v>
      </c>
      <c r="H3228" s="5">
        <v>49.95</v>
      </c>
      <c r="I3228" s="3">
        <v>0</v>
      </c>
      <c r="J3228" s="5">
        <f>Table1[[#This Row],[Ticket Price Price Per Unit]]*(1-Table1[[#This Row],[Discount Given]])</f>
        <v>49.95</v>
      </c>
      <c r="K3228" s="5">
        <v>24.77</v>
      </c>
      <c r="L3228" s="2">
        <v>2</v>
      </c>
      <c r="M3228" s="2">
        <v>3024</v>
      </c>
      <c r="N3228" s="5">
        <f>Table1[[#This Row],[Sales Price Per Unit]]*Table1[[#This Row],[Quantity]]</f>
        <v>99.9</v>
      </c>
      <c r="O3228" s="5">
        <f>((Table1[[#This Row],[Ticket Price Price Per Unit]]-Table1[[#This Row],[Sales Price Per Unit]]))*Table1[[#This Row],[Quantity]]</f>
        <v>0</v>
      </c>
      <c r="P3228" s="5">
        <f>(Table1[[#This Row],[Sales Price Per Unit]]-Table1[[#This Row],[Cost per Unit]])*Table1[[#This Row],[Quantity]]</f>
        <v>50.360000000000007</v>
      </c>
    </row>
    <row r="3229" spans="1:16" x14ac:dyDescent="0.25">
      <c r="A3229" s="1">
        <v>41393</v>
      </c>
      <c r="B3229" s="20">
        <f>MONTH(Table1[[#This Row],[Date]])</f>
        <v>4</v>
      </c>
      <c r="C3229" s="20" t="str">
        <f>TEXT(Table1[[#This Row],[Date]],"mmmm")</f>
        <v>kwiecień</v>
      </c>
      <c r="D3229" s="2">
        <v>2203</v>
      </c>
      <c r="E3229" s="2">
        <v>30</v>
      </c>
      <c r="F3229" s="2" t="s">
        <v>14</v>
      </c>
      <c r="G3229" s="2" t="s">
        <v>13</v>
      </c>
      <c r="H3229" s="5">
        <v>10.95</v>
      </c>
      <c r="I3229" s="3">
        <v>0</v>
      </c>
      <c r="J3229" s="5">
        <f>Table1[[#This Row],[Ticket Price Price Per Unit]]*(1-Table1[[#This Row],[Discount Given]])</f>
        <v>10.95</v>
      </c>
      <c r="K3229" s="5">
        <v>4.8</v>
      </c>
      <c r="L3229" s="2">
        <v>9</v>
      </c>
      <c r="M3229" s="2">
        <v>3024</v>
      </c>
      <c r="N3229" s="5">
        <f>Table1[[#This Row],[Sales Price Per Unit]]*Table1[[#This Row],[Quantity]]</f>
        <v>98.55</v>
      </c>
      <c r="O3229" s="5">
        <f>((Table1[[#This Row],[Ticket Price Price Per Unit]]-Table1[[#This Row],[Sales Price Per Unit]]))*Table1[[#This Row],[Quantity]]</f>
        <v>0</v>
      </c>
      <c r="P3229" s="5">
        <f>(Table1[[#This Row],[Sales Price Per Unit]]-Table1[[#This Row],[Cost per Unit]])*Table1[[#This Row],[Quantity]]</f>
        <v>55.349999999999994</v>
      </c>
    </row>
    <row r="3230" spans="1:16" x14ac:dyDescent="0.25">
      <c r="A3230" s="1">
        <v>41393</v>
      </c>
      <c r="B3230" s="20">
        <f>MONTH(Table1[[#This Row],[Date]])</f>
        <v>4</v>
      </c>
      <c r="C3230" s="20" t="str">
        <f>TEXT(Table1[[#This Row],[Date]],"mmmm")</f>
        <v>kwiecień</v>
      </c>
      <c r="D3230" s="2">
        <v>2204</v>
      </c>
      <c r="E3230" s="2">
        <v>9</v>
      </c>
      <c r="F3230" s="2" t="s">
        <v>15</v>
      </c>
      <c r="G3230" s="2" t="s">
        <v>13</v>
      </c>
      <c r="H3230" s="5">
        <v>48.95</v>
      </c>
      <c r="I3230" s="3">
        <v>0</v>
      </c>
      <c r="J3230" s="5">
        <f>Table1[[#This Row],[Ticket Price Price Per Unit]]*(1-Table1[[#This Row],[Discount Given]])</f>
        <v>48.95</v>
      </c>
      <c r="K3230" s="5">
        <v>24.52</v>
      </c>
      <c r="L3230" s="2">
        <v>20</v>
      </c>
      <c r="M3230" s="2">
        <v>3014</v>
      </c>
      <c r="N3230" s="5">
        <f>Table1[[#This Row],[Sales Price Per Unit]]*Table1[[#This Row],[Quantity]]</f>
        <v>979</v>
      </c>
      <c r="O3230" s="5">
        <f>((Table1[[#This Row],[Ticket Price Price Per Unit]]-Table1[[#This Row],[Sales Price Per Unit]]))*Table1[[#This Row],[Quantity]]</f>
        <v>0</v>
      </c>
      <c r="P3230" s="5">
        <f>(Table1[[#This Row],[Sales Price Per Unit]]-Table1[[#This Row],[Cost per Unit]])*Table1[[#This Row],[Quantity]]</f>
        <v>488.60000000000008</v>
      </c>
    </row>
    <row r="3231" spans="1:16" x14ac:dyDescent="0.25">
      <c r="A3231" s="1">
        <v>41393</v>
      </c>
      <c r="B3231" s="20">
        <f>MONTH(Table1[[#This Row],[Date]])</f>
        <v>4</v>
      </c>
      <c r="C3231" s="20" t="str">
        <f>TEXT(Table1[[#This Row],[Date]],"mmmm")</f>
        <v>kwiecień</v>
      </c>
      <c r="D3231" s="2">
        <v>2204</v>
      </c>
      <c r="E3231" s="2">
        <v>17</v>
      </c>
      <c r="F3231" s="2" t="s">
        <v>15</v>
      </c>
      <c r="G3231" s="2" t="s">
        <v>13</v>
      </c>
      <c r="H3231" s="5">
        <v>49.95</v>
      </c>
      <c r="I3231" s="3">
        <v>0</v>
      </c>
      <c r="J3231" s="5">
        <f>Table1[[#This Row],[Ticket Price Price Per Unit]]*(1-Table1[[#This Row],[Discount Given]])</f>
        <v>49.95</v>
      </c>
      <c r="K3231" s="5">
        <v>23.93</v>
      </c>
      <c r="L3231" s="2">
        <v>49</v>
      </c>
      <c r="M3231" s="2">
        <v>3014</v>
      </c>
      <c r="N3231" s="5">
        <f>Table1[[#This Row],[Sales Price Per Unit]]*Table1[[#This Row],[Quantity]]</f>
        <v>2447.5500000000002</v>
      </c>
      <c r="O3231" s="5">
        <f>((Table1[[#This Row],[Ticket Price Price Per Unit]]-Table1[[#This Row],[Sales Price Per Unit]]))*Table1[[#This Row],[Quantity]]</f>
        <v>0</v>
      </c>
      <c r="P3231" s="5">
        <f>(Table1[[#This Row],[Sales Price Per Unit]]-Table1[[#This Row],[Cost per Unit]])*Table1[[#This Row],[Quantity]]</f>
        <v>1274.9800000000002</v>
      </c>
    </row>
    <row r="3232" spans="1:16" x14ac:dyDescent="0.25">
      <c r="A3232" s="1">
        <v>41393</v>
      </c>
      <c r="B3232" s="20">
        <f>MONTH(Table1[[#This Row],[Date]])</f>
        <v>4</v>
      </c>
      <c r="C3232" s="20" t="str">
        <f>TEXT(Table1[[#This Row],[Date]],"mmmm")</f>
        <v>kwiecień</v>
      </c>
      <c r="D3232" s="2">
        <v>2205</v>
      </c>
      <c r="E3232" s="2">
        <v>22</v>
      </c>
      <c r="F3232" s="2" t="s">
        <v>12</v>
      </c>
      <c r="G3232" s="2" t="s">
        <v>13</v>
      </c>
      <c r="H3232" s="5">
        <v>0.95</v>
      </c>
      <c r="I3232" s="3">
        <v>0.1</v>
      </c>
      <c r="J3232" s="5">
        <f>Table1[[#This Row],[Ticket Price Price Per Unit]]*(1-Table1[[#This Row],[Discount Given]])</f>
        <v>0.85499999999999998</v>
      </c>
      <c r="K3232" s="5">
        <v>0.56999999999999995</v>
      </c>
      <c r="L3232" s="2">
        <v>9</v>
      </c>
      <c r="M3232" s="2">
        <v>3011</v>
      </c>
      <c r="N3232" s="5">
        <f>Table1[[#This Row],[Sales Price Per Unit]]*Table1[[#This Row],[Quantity]]</f>
        <v>7.6950000000000003</v>
      </c>
      <c r="O3232" s="5">
        <f>((Table1[[#This Row],[Ticket Price Price Per Unit]]-Table1[[#This Row],[Sales Price Per Unit]]))*Table1[[#This Row],[Quantity]]</f>
        <v>0.85499999999999976</v>
      </c>
      <c r="P3232" s="5">
        <f>(Table1[[#This Row],[Sales Price Per Unit]]-Table1[[#This Row],[Cost per Unit]])*Table1[[#This Row],[Quantity]]</f>
        <v>2.5650000000000004</v>
      </c>
    </row>
    <row r="3233" spans="1:16" x14ac:dyDescent="0.25">
      <c r="A3233" s="1">
        <v>41393</v>
      </c>
      <c r="B3233" s="20">
        <f>MONTH(Table1[[#This Row],[Date]])</f>
        <v>4</v>
      </c>
      <c r="C3233" s="20" t="str">
        <f>TEXT(Table1[[#This Row],[Date]],"mmmm")</f>
        <v>kwiecień</v>
      </c>
      <c r="D3233" s="2">
        <v>2206</v>
      </c>
      <c r="E3233" s="2">
        <v>25</v>
      </c>
      <c r="F3233" s="2" t="s">
        <v>14</v>
      </c>
      <c r="G3233" s="2" t="s">
        <v>13</v>
      </c>
      <c r="H3233" s="5">
        <v>0.95</v>
      </c>
      <c r="I3233" s="3">
        <v>0</v>
      </c>
      <c r="J3233" s="5">
        <f>Table1[[#This Row],[Ticket Price Price Per Unit]]*(1-Table1[[#This Row],[Discount Given]])</f>
        <v>0.95</v>
      </c>
      <c r="K3233" s="5">
        <v>0.35</v>
      </c>
      <c r="L3233" s="2">
        <v>21</v>
      </c>
      <c r="M3233" s="2">
        <v>3023</v>
      </c>
      <c r="N3233" s="5">
        <f>Table1[[#This Row],[Sales Price Per Unit]]*Table1[[#This Row],[Quantity]]</f>
        <v>19.95</v>
      </c>
      <c r="O3233" s="5">
        <f>((Table1[[#This Row],[Ticket Price Price Per Unit]]-Table1[[#This Row],[Sales Price Per Unit]]))*Table1[[#This Row],[Quantity]]</f>
        <v>0</v>
      </c>
      <c r="P3233" s="5">
        <f>(Table1[[#This Row],[Sales Price Per Unit]]-Table1[[#This Row],[Cost per Unit]])*Table1[[#This Row],[Quantity]]</f>
        <v>12.6</v>
      </c>
    </row>
    <row r="3234" spans="1:16" x14ac:dyDescent="0.25">
      <c r="A3234" s="1">
        <v>41393</v>
      </c>
      <c r="B3234" s="20">
        <f>MONTH(Table1[[#This Row],[Date]])</f>
        <v>4</v>
      </c>
      <c r="C3234" s="20" t="str">
        <f>TEXT(Table1[[#This Row],[Date]],"mmmm")</f>
        <v>kwiecień</v>
      </c>
      <c r="D3234" s="2">
        <v>2207</v>
      </c>
      <c r="E3234" s="2">
        <v>16</v>
      </c>
      <c r="F3234" s="2" t="s">
        <v>12</v>
      </c>
      <c r="G3234" s="2" t="s">
        <v>13</v>
      </c>
      <c r="H3234" s="5">
        <v>27.95</v>
      </c>
      <c r="I3234" s="3">
        <v>0.1</v>
      </c>
      <c r="J3234" s="5">
        <f>Table1[[#This Row],[Ticket Price Price Per Unit]]*(1-Table1[[#This Row],[Discount Given]])</f>
        <v>25.155000000000001</v>
      </c>
      <c r="K3234" s="5">
        <v>15.85</v>
      </c>
      <c r="L3234" s="2">
        <v>6</v>
      </c>
      <c r="M3234" s="2">
        <v>3015</v>
      </c>
      <c r="N3234" s="5">
        <f>Table1[[#This Row],[Sales Price Per Unit]]*Table1[[#This Row],[Quantity]]</f>
        <v>150.93</v>
      </c>
      <c r="O3234" s="5">
        <f>((Table1[[#This Row],[Ticket Price Price Per Unit]]-Table1[[#This Row],[Sales Price Per Unit]]))*Table1[[#This Row],[Quantity]]</f>
        <v>16.769999999999989</v>
      </c>
      <c r="P3234" s="5">
        <f>(Table1[[#This Row],[Sales Price Per Unit]]-Table1[[#This Row],[Cost per Unit]])*Table1[[#This Row],[Quantity]]</f>
        <v>55.830000000000013</v>
      </c>
    </row>
    <row r="3235" spans="1:16" x14ac:dyDescent="0.25">
      <c r="A3235" s="1">
        <v>41393</v>
      </c>
      <c r="B3235" s="20">
        <f>MONTH(Table1[[#This Row],[Date]])</f>
        <v>4</v>
      </c>
      <c r="C3235" s="20" t="str">
        <f>TEXT(Table1[[#This Row],[Date]],"mmmm")</f>
        <v>kwiecień</v>
      </c>
      <c r="D3235" s="2">
        <v>2208</v>
      </c>
      <c r="E3235" s="2">
        <v>1</v>
      </c>
      <c r="F3235" s="2" t="s">
        <v>14</v>
      </c>
      <c r="G3235" s="2" t="s">
        <v>13</v>
      </c>
      <c r="H3235" s="5">
        <v>43.95</v>
      </c>
      <c r="I3235" s="3">
        <v>0.1</v>
      </c>
      <c r="J3235" s="5">
        <f>Table1[[#This Row],[Ticket Price Price Per Unit]]*(1-Table1[[#This Row],[Discount Given]])</f>
        <v>39.555000000000007</v>
      </c>
      <c r="K3235" s="5">
        <v>25.6</v>
      </c>
      <c r="L3235" s="2">
        <v>1</v>
      </c>
      <c r="M3235" s="2">
        <v>3026</v>
      </c>
      <c r="N3235" s="5">
        <f>Table1[[#This Row],[Sales Price Per Unit]]*Table1[[#This Row],[Quantity]]</f>
        <v>39.555000000000007</v>
      </c>
      <c r="O3235" s="5">
        <f>((Table1[[#This Row],[Ticket Price Price Per Unit]]-Table1[[#This Row],[Sales Price Per Unit]]))*Table1[[#This Row],[Quantity]]</f>
        <v>4.394999999999996</v>
      </c>
      <c r="P3235" s="5">
        <f>(Table1[[#This Row],[Sales Price Per Unit]]-Table1[[#This Row],[Cost per Unit]])*Table1[[#This Row],[Quantity]]</f>
        <v>13.955000000000005</v>
      </c>
    </row>
    <row r="3236" spans="1:16" x14ac:dyDescent="0.25">
      <c r="A3236" s="1">
        <v>41393</v>
      </c>
      <c r="B3236" s="20">
        <f>MONTH(Table1[[#This Row],[Date]])</f>
        <v>4</v>
      </c>
      <c r="C3236" s="20" t="str">
        <f>TEXT(Table1[[#This Row],[Date]],"mmmm")</f>
        <v>kwiecień</v>
      </c>
      <c r="D3236" s="2">
        <v>2209</v>
      </c>
      <c r="E3236" s="2">
        <v>4</v>
      </c>
      <c r="F3236" s="2" t="s">
        <v>14</v>
      </c>
      <c r="G3236" s="2" t="s">
        <v>13</v>
      </c>
      <c r="H3236" s="5">
        <v>73.95</v>
      </c>
      <c r="I3236" s="3">
        <v>0.1</v>
      </c>
      <c r="J3236" s="5">
        <f>Table1[[#This Row],[Ticket Price Price Per Unit]]*(1-Table1[[#This Row],[Discount Given]])</f>
        <v>66.555000000000007</v>
      </c>
      <c r="K3236" s="5">
        <v>38.86</v>
      </c>
      <c r="L3236" s="2">
        <v>1</v>
      </c>
      <c r="M3236" s="2">
        <v>3031</v>
      </c>
      <c r="N3236" s="5">
        <f>Table1[[#This Row],[Sales Price Per Unit]]*Table1[[#This Row],[Quantity]]</f>
        <v>66.555000000000007</v>
      </c>
      <c r="O3236" s="5">
        <f>((Table1[[#This Row],[Ticket Price Price Per Unit]]-Table1[[#This Row],[Sales Price Per Unit]]))*Table1[[#This Row],[Quantity]]</f>
        <v>7.394999999999996</v>
      </c>
      <c r="P3236" s="5">
        <f>(Table1[[#This Row],[Sales Price Per Unit]]-Table1[[#This Row],[Cost per Unit]])*Table1[[#This Row],[Quantity]]</f>
        <v>27.695000000000007</v>
      </c>
    </row>
    <row r="3237" spans="1:16" x14ac:dyDescent="0.25">
      <c r="A3237" s="1">
        <v>41393</v>
      </c>
      <c r="B3237" s="20">
        <f>MONTH(Table1[[#This Row],[Date]])</f>
        <v>4</v>
      </c>
      <c r="C3237" s="20" t="str">
        <f>TEXT(Table1[[#This Row],[Date]],"mmmm")</f>
        <v>kwiecień</v>
      </c>
      <c r="D3237" s="2">
        <v>2210</v>
      </c>
      <c r="E3237" s="2">
        <v>38</v>
      </c>
      <c r="F3237" s="2" t="s">
        <v>14</v>
      </c>
      <c r="G3237" s="2" t="s">
        <v>13</v>
      </c>
      <c r="H3237" s="5">
        <v>24.95</v>
      </c>
      <c r="I3237" s="3">
        <v>0</v>
      </c>
      <c r="J3237" s="5">
        <f>Table1[[#This Row],[Ticket Price Price Per Unit]]*(1-Table1[[#This Row],[Discount Given]])</f>
        <v>24.95</v>
      </c>
      <c r="K3237" s="5">
        <v>11.48</v>
      </c>
      <c r="L3237" s="2">
        <v>4</v>
      </c>
      <c r="M3237" s="2">
        <v>3014</v>
      </c>
      <c r="N3237" s="5">
        <f>Table1[[#This Row],[Sales Price Per Unit]]*Table1[[#This Row],[Quantity]]</f>
        <v>99.8</v>
      </c>
      <c r="O3237" s="5">
        <f>((Table1[[#This Row],[Ticket Price Price Per Unit]]-Table1[[#This Row],[Sales Price Per Unit]]))*Table1[[#This Row],[Quantity]]</f>
        <v>0</v>
      </c>
      <c r="P3237" s="5">
        <f>(Table1[[#This Row],[Sales Price Per Unit]]-Table1[[#This Row],[Cost per Unit]])*Table1[[#This Row],[Quantity]]</f>
        <v>53.879999999999995</v>
      </c>
    </row>
    <row r="3238" spans="1:16" x14ac:dyDescent="0.25">
      <c r="A3238" s="1">
        <v>41393</v>
      </c>
      <c r="B3238" s="20">
        <f>MONTH(Table1[[#This Row],[Date]])</f>
        <v>4</v>
      </c>
      <c r="C3238" s="20" t="str">
        <f>TEXT(Table1[[#This Row],[Date]],"mmmm")</f>
        <v>kwiecień</v>
      </c>
      <c r="D3238" s="2">
        <v>2211</v>
      </c>
      <c r="E3238" s="2">
        <v>19</v>
      </c>
      <c r="F3238" s="2" t="s">
        <v>15</v>
      </c>
      <c r="G3238" s="2" t="s">
        <v>13</v>
      </c>
      <c r="H3238" s="5">
        <v>49.95</v>
      </c>
      <c r="I3238" s="3">
        <v>0</v>
      </c>
      <c r="J3238" s="5">
        <f>Table1[[#This Row],[Ticket Price Price Per Unit]]*(1-Table1[[#This Row],[Discount Given]])</f>
        <v>49.95</v>
      </c>
      <c r="K3238" s="5">
        <v>24.77</v>
      </c>
      <c r="L3238" s="2">
        <v>32</v>
      </c>
      <c r="M3238" s="2">
        <v>3022</v>
      </c>
      <c r="N3238" s="5">
        <f>Table1[[#This Row],[Sales Price Per Unit]]*Table1[[#This Row],[Quantity]]</f>
        <v>1598.4</v>
      </c>
      <c r="O3238" s="5">
        <f>((Table1[[#This Row],[Ticket Price Price Per Unit]]-Table1[[#This Row],[Sales Price Per Unit]]))*Table1[[#This Row],[Quantity]]</f>
        <v>0</v>
      </c>
      <c r="P3238" s="5">
        <f>(Table1[[#This Row],[Sales Price Per Unit]]-Table1[[#This Row],[Cost per Unit]])*Table1[[#This Row],[Quantity]]</f>
        <v>805.7600000000001</v>
      </c>
    </row>
    <row r="3239" spans="1:16" x14ac:dyDescent="0.25">
      <c r="A3239" s="1">
        <v>41393</v>
      </c>
      <c r="B3239" s="20">
        <f>MONTH(Table1[[#This Row],[Date]])</f>
        <v>4</v>
      </c>
      <c r="C3239" s="20" t="str">
        <f>TEXT(Table1[[#This Row],[Date]],"mmmm")</f>
        <v>kwiecień</v>
      </c>
      <c r="D3239" s="2">
        <v>2212</v>
      </c>
      <c r="E3239" s="2">
        <v>50</v>
      </c>
      <c r="F3239" s="2" t="s">
        <v>12</v>
      </c>
      <c r="G3239" s="2" t="s">
        <v>13</v>
      </c>
      <c r="H3239" s="5">
        <v>24.95</v>
      </c>
      <c r="I3239" s="3">
        <v>0</v>
      </c>
      <c r="J3239" s="5">
        <f>Table1[[#This Row],[Ticket Price Price Per Unit]]*(1-Table1[[#This Row],[Discount Given]])</f>
        <v>24.95</v>
      </c>
      <c r="K3239" s="5">
        <v>12.14</v>
      </c>
      <c r="L3239" s="2">
        <v>4</v>
      </c>
      <c r="M3239" s="2">
        <v>3013</v>
      </c>
      <c r="N3239" s="5">
        <f>Table1[[#This Row],[Sales Price Per Unit]]*Table1[[#This Row],[Quantity]]</f>
        <v>99.8</v>
      </c>
      <c r="O3239" s="5">
        <f>((Table1[[#This Row],[Ticket Price Price Per Unit]]-Table1[[#This Row],[Sales Price Per Unit]]))*Table1[[#This Row],[Quantity]]</f>
        <v>0</v>
      </c>
      <c r="P3239" s="5">
        <f>(Table1[[#This Row],[Sales Price Per Unit]]-Table1[[#This Row],[Cost per Unit]])*Table1[[#This Row],[Quantity]]</f>
        <v>51.239999999999995</v>
      </c>
    </row>
    <row r="3240" spans="1:16" x14ac:dyDescent="0.25">
      <c r="A3240" s="1">
        <v>41393</v>
      </c>
      <c r="B3240" s="20">
        <f>MONTH(Table1[[#This Row],[Date]])</f>
        <v>4</v>
      </c>
      <c r="C3240" s="20" t="str">
        <f>TEXT(Table1[[#This Row],[Date]],"mmmm")</f>
        <v>kwiecień</v>
      </c>
      <c r="D3240" s="2">
        <v>2213</v>
      </c>
      <c r="E3240" s="2">
        <v>7</v>
      </c>
      <c r="F3240" s="2" t="s">
        <v>15</v>
      </c>
      <c r="G3240" s="2" t="s">
        <v>13</v>
      </c>
      <c r="H3240" s="5">
        <v>20.95</v>
      </c>
      <c r="I3240" s="3">
        <v>0</v>
      </c>
      <c r="J3240" s="5">
        <f>Table1[[#This Row],[Ticket Price Price Per Unit]]*(1-Table1[[#This Row],[Discount Given]])</f>
        <v>20.95</v>
      </c>
      <c r="K3240" s="5">
        <v>10.039999999999999</v>
      </c>
      <c r="L3240" s="2">
        <v>5</v>
      </c>
      <c r="M3240" s="2">
        <v>3032</v>
      </c>
      <c r="N3240" s="5">
        <f>Table1[[#This Row],[Sales Price Per Unit]]*Table1[[#This Row],[Quantity]]</f>
        <v>104.75</v>
      </c>
      <c r="O3240" s="5">
        <f>((Table1[[#This Row],[Ticket Price Price Per Unit]]-Table1[[#This Row],[Sales Price Per Unit]]))*Table1[[#This Row],[Quantity]]</f>
        <v>0</v>
      </c>
      <c r="P3240" s="5">
        <f>(Table1[[#This Row],[Sales Price Per Unit]]-Table1[[#This Row],[Cost per Unit]])*Table1[[#This Row],[Quantity]]</f>
        <v>54.55</v>
      </c>
    </row>
    <row r="3241" spans="1:16" x14ac:dyDescent="0.25">
      <c r="A3241" s="1">
        <v>41393</v>
      </c>
      <c r="B3241" s="20">
        <f>MONTH(Table1[[#This Row],[Date]])</f>
        <v>4</v>
      </c>
      <c r="C3241" s="20" t="str">
        <f>TEXT(Table1[[#This Row],[Date]],"mmmm")</f>
        <v>kwiecień</v>
      </c>
      <c r="D3241" s="2">
        <v>2213</v>
      </c>
      <c r="E3241" s="2">
        <v>38</v>
      </c>
      <c r="F3241" s="2" t="s">
        <v>15</v>
      </c>
      <c r="G3241" s="2" t="s">
        <v>13</v>
      </c>
      <c r="H3241" s="5">
        <v>24.95</v>
      </c>
      <c r="I3241" s="3">
        <v>0</v>
      </c>
      <c r="J3241" s="5">
        <f>Table1[[#This Row],[Ticket Price Price Per Unit]]*(1-Table1[[#This Row],[Discount Given]])</f>
        <v>24.95</v>
      </c>
      <c r="K3241" s="5">
        <v>11.48</v>
      </c>
      <c r="L3241" s="2">
        <v>2</v>
      </c>
      <c r="M3241" s="2">
        <v>3032</v>
      </c>
      <c r="N3241" s="5">
        <f>Table1[[#This Row],[Sales Price Per Unit]]*Table1[[#This Row],[Quantity]]</f>
        <v>49.9</v>
      </c>
      <c r="O3241" s="5">
        <f>((Table1[[#This Row],[Ticket Price Price Per Unit]]-Table1[[#This Row],[Sales Price Per Unit]]))*Table1[[#This Row],[Quantity]]</f>
        <v>0</v>
      </c>
      <c r="P3241" s="5">
        <f>(Table1[[#This Row],[Sales Price Per Unit]]-Table1[[#This Row],[Cost per Unit]])*Table1[[#This Row],[Quantity]]</f>
        <v>26.939999999999998</v>
      </c>
    </row>
    <row r="3242" spans="1:16" x14ac:dyDescent="0.25">
      <c r="A3242" s="1">
        <v>41393</v>
      </c>
      <c r="B3242" s="20">
        <f>MONTH(Table1[[#This Row],[Date]])</f>
        <v>4</v>
      </c>
      <c r="C3242" s="20" t="str">
        <f>TEXT(Table1[[#This Row],[Date]],"mmmm")</f>
        <v>kwiecień</v>
      </c>
      <c r="D3242" s="2">
        <v>2214</v>
      </c>
      <c r="E3242" s="2">
        <v>38</v>
      </c>
      <c r="F3242" s="2" t="s">
        <v>14</v>
      </c>
      <c r="G3242" s="2" t="s">
        <v>13</v>
      </c>
      <c r="H3242" s="5">
        <v>24.95</v>
      </c>
      <c r="I3242" s="3">
        <v>0</v>
      </c>
      <c r="J3242" s="5">
        <f>Table1[[#This Row],[Ticket Price Price Per Unit]]*(1-Table1[[#This Row],[Discount Given]])</f>
        <v>24.95</v>
      </c>
      <c r="K3242" s="5">
        <v>11.48</v>
      </c>
      <c r="L3242" s="2">
        <v>6</v>
      </c>
      <c r="M3242" s="2">
        <v>3013</v>
      </c>
      <c r="N3242" s="5">
        <f>Table1[[#This Row],[Sales Price Per Unit]]*Table1[[#This Row],[Quantity]]</f>
        <v>149.69999999999999</v>
      </c>
      <c r="O3242" s="5">
        <f>((Table1[[#This Row],[Ticket Price Price Per Unit]]-Table1[[#This Row],[Sales Price Per Unit]]))*Table1[[#This Row],[Quantity]]</f>
        <v>0</v>
      </c>
      <c r="P3242" s="5">
        <f>(Table1[[#This Row],[Sales Price Per Unit]]-Table1[[#This Row],[Cost per Unit]])*Table1[[#This Row],[Quantity]]</f>
        <v>80.819999999999993</v>
      </c>
    </row>
    <row r="3243" spans="1:16" x14ac:dyDescent="0.25">
      <c r="A3243" s="1">
        <v>41393</v>
      </c>
      <c r="B3243" s="20">
        <f>MONTH(Table1[[#This Row],[Date]])</f>
        <v>4</v>
      </c>
      <c r="C3243" s="20" t="str">
        <f>TEXT(Table1[[#This Row],[Date]],"mmmm")</f>
        <v>kwiecień</v>
      </c>
      <c r="D3243" s="2">
        <v>2215</v>
      </c>
      <c r="E3243" s="2">
        <v>1</v>
      </c>
      <c r="F3243" s="2" t="s">
        <v>12</v>
      </c>
      <c r="G3243" s="2" t="s">
        <v>13</v>
      </c>
      <c r="H3243" s="5">
        <v>43.95</v>
      </c>
      <c r="I3243" s="3">
        <v>0</v>
      </c>
      <c r="J3243" s="5">
        <f>Table1[[#This Row],[Ticket Price Price Per Unit]]*(1-Table1[[#This Row],[Discount Given]])</f>
        <v>43.95</v>
      </c>
      <c r="K3243" s="5">
        <v>25.6</v>
      </c>
      <c r="L3243" s="2">
        <v>2</v>
      </c>
      <c r="M3243" s="2">
        <v>3022</v>
      </c>
      <c r="N3243" s="5">
        <f>Table1[[#This Row],[Sales Price Per Unit]]*Table1[[#This Row],[Quantity]]</f>
        <v>87.9</v>
      </c>
      <c r="O3243" s="5">
        <f>((Table1[[#This Row],[Ticket Price Price Per Unit]]-Table1[[#This Row],[Sales Price Per Unit]]))*Table1[[#This Row],[Quantity]]</f>
        <v>0</v>
      </c>
      <c r="P3243" s="5">
        <f>(Table1[[#This Row],[Sales Price Per Unit]]-Table1[[#This Row],[Cost per Unit]])*Table1[[#This Row],[Quantity]]</f>
        <v>36.700000000000003</v>
      </c>
    </row>
    <row r="3244" spans="1:16" x14ac:dyDescent="0.25">
      <c r="A3244" s="1">
        <v>41393</v>
      </c>
      <c r="B3244" s="20">
        <f>MONTH(Table1[[#This Row],[Date]])</f>
        <v>4</v>
      </c>
      <c r="C3244" s="20" t="str">
        <f>TEXT(Table1[[#This Row],[Date]],"mmmm")</f>
        <v>kwiecień</v>
      </c>
      <c r="D3244" s="2">
        <v>2216</v>
      </c>
      <c r="E3244" s="2">
        <v>14</v>
      </c>
      <c r="F3244" s="2" t="s">
        <v>12</v>
      </c>
      <c r="G3244" s="2" t="s">
        <v>13</v>
      </c>
      <c r="H3244" s="5">
        <v>31.95</v>
      </c>
      <c r="I3244" s="3">
        <v>0.1</v>
      </c>
      <c r="J3244" s="5">
        <f>Table1[[#This Row],[Ticket Price Price Per Unit]]*(1-Table1[[#This Row],[Discount Given]])</f>
        <v>28.754999999999999</v>
      </c>
      <c r="K3244" s="5">
        <v>17.38</v>
      </c>
      <c r="L3244" s="2">
        <v>2</v>
      </c>
      <c r="M3244" s="2">
        <v>3032</v>
      </c>
      <c r="N3244" s="5">
        <f>Table1[[#This Row],[Sales Price Per Unit]]*Table1[[#This Row],[Quantity]]</f>
        <v>57.51</v>
      </c>
      <c r="O3244" s="5">
        <f>((Table1[[#This Row],[Ticket Price Price Per Unit]]-Table1[[#This Row],[Sales Price Per Unit]]))*Table1[[#This Row],[Quantity]]</f>
        <v>6.3900000000000006</v>
      </c>
      <c r="P3244" s="5">
        <f>(Table1[[#This Row],[Sales Price Per Unit]]-Table1[[#This Row],[Cost per Unit]])*Table1[[#This Row],[Quantity]]</f>
        <v>22.75</v>
      </c>
    </row>
    <row r="3245" spans="1:16" hidden="1" x14ac:dyDescent="0.25">
      <c r="A3245" s="1">
        <v>41393</v>
      </c>
      <c r="B3245" s="20">
        <f>MONTH(Table1[[#This Row],[Date]])</f>
        <v>4</v>
      </c>
      <c r="C3245" s="20" t="str">
        <f>TEXT(Table1[[#This Row],[Date]],"mmmm")</f>
        <v>kwiecień</v>
      </c>
      <c r="D3245" s="2">
        <v>2217</v>
      </c>
      <c r="E3245" s="2">
        <v>19</v>
      </c>
      <c r="F3245" s="2" t="s">
        <v>14</v>
      </c>
      <c r="G3245" s="2" t="s">
        <v>13</v>
      </c>
      <c r="H3245" s="5">
        <v>49.95</v>
      </c>
      <c r="I3245" s="3">
        <v>0</v>
      </c>
      <c r="J3245" s="5">
        <f>Table1[[#This Row],[Ticket Price Price Per Unit]]*(1-Table1[[#This Row],[Discount Given]])</f>
        <v>49.95</v>
      </c>
      <c r="K3245" s="5">
        <v>24.77</v>
      </c>
      <c r="L3245" s="2">
        <v>32</v>
      </c>
      <c r="M3245" s="2">
        <v>3019</v>
      </c>
      <c r="N3245" s="5">
        <f>Table1[[#This Row],[Sales Price Per Unit]]*Table1[[#This Row],[Quantity]]</f>
        <v>1598.4</v>
      </c>
      <c r="O3245" s="5">
        <f>((Table1[[#This Row],[Ticket Price Price Per Unit]]-Table1[[#This Row],[Sales Price Per Unit]]))*Table1[[#This Row],[Quantity]]</f>
        <v>0</v>
      </c>
      <c r="P3245" s="5">
        <f>(Table1[[#This Row],[Sales Price Per Unit]]-Table1[[#This Row],[Cost per Unit]])*Table1[[#This Row],[Quantity]]</f>
        <v>805.7600000000001</v>
      </c>
    </row>
    <row r="3246" spans="1:16" x14ac:dyDescent="0.25">
      <c r="A3246" s="1">
        <v>41393</v>
      </c>
      <c r="B3246" s="20">
        <f>MONTH(Table1[[#This Row],[Date]])</f>
        <v>4</v>
      </c>
      <c r="C3246" s="20" t="str">
        <f>TEXT(Table1[[#This Row],[Date]],"mmmm")</f>
        <v>kwiecień</v>
      </c>
      <c r="D3246" s="2">
        <v>2218</v>
      </c>
      <c r="E3246" s="2">
        <v>5</v>
      </c>
      <c r="F3246" s="2" t="s">
        <v>14</v>
      </c>
      <c r="G3246" s="2" t="s">
        <v>13</v>
      </c>
      <c r="H3246" s="5">
        <v>24.95</v>
      </c>
      <c r="I3246" s="3">
        <v>0</v>
      </c>
      <c r="J3246" s="5">
        <f>Table1[[#This Row],[Ticket Price Price Per Unit]]*(1-Table1[[#This Row],[Discount Given]])</f>
        <v>24.95</v>
      </c>
      <c r="K3246" s="5">
        <v>12.27</v>
      </c>
      <c r="L3246" s="2">
        <v>9</v>
      </c>
      <c r="M3246" s="2">
        <v>3031</v>
      </c>
      <c r="N3246" s="5">
        <f>Table1[[#This Row],[Sales Price Per Unit]]*Table1[[#This Row],[Quantity]]</f>
        <v>224.54999999999998</v>
      </c>
      <c r="O3246" s="5">
        <f>((Table1[[#This Row],[Ticket Price Price Per Unit]]-Table1[[#This Row],[Sales Price Per Unit]]))*Table1[[#This Row],[Quantity]]</f>
        <v>0</v>
      </c>
      <c r="P3246" s="5">
        <f>(Table1[[#This Row],[Sales Price Per Unit]]-Table1[[#This Row],[Cost per Unit]])*Table1[[#This Row],[Quantity]]</f>
        <v>114.12</v>
      </c>
    </row>
    <row r="3247" spans="1:16" x14ac:dyDescent="0.25">
      <c r="A3247" s="1">
        <v>41393</v>
      </c>
      <c r="B3247" s="20">
        <f>MONTH(Table1[[#This Row],[Date]])</f>
        <v>4</v>
      </c>
      <c r="C3247" s="20" t="str">
        <f>TEXT(Table1[[#This Row],[Date]],"mmmm")</f>
        <v>kwiecień</v>
      </c>
      <c r="D3247" s="2">
        <v>2218</v>
      </c>
      <c r="E3247" s="2">
        <v>16</v>
      </c>
      <c r="F3247" s="2" t="s">
        <v>14</v>
      </c>
      <c r="G3247" s="2" t="s">
        <v>13</v>
      </c>
      <c r="H3247" s="5">
        <v>27.95</v>
      </c>
      <c r="I3247" s="3">
        <v>0</v>
      </c>
      <c r="J3247" s="5">
        <f>Table1[[#This Row],[Ticket Price Price Per Unit]]*(1-Table1[[#This Row],[Discount Given]])</f>
        <v>27.95</v>
      </c>
      <c r="K3247" s="5">
        <v>15.85</v>
      </c>
      <c r="L3247" s="2">
        <v>2</v>
      </c>
      <c r="M3247" s="2">
        <v>3031</v>
      </c>
      <c r="N3247" s="5">
        <f>Table1[[#This Row],[Sales Price Per Unit]]*Table1[[#This Row],[Quantity]]</f>
        <v>55.9</v>
      </c>
      <c r="O3247" s="5">
        <f>((Table1[[#This Row],[Ticket Price Price Per Unit]]-Table1[[#This Row],[Sales Price Per Unit]]))*Table1[[#This Row],[Quantity]]</f>
        <v>0</v>
      </c>
      <c r="P3247" s="5">
        <f>(Table1[[#This Row],[Sales Price Per Unit]]-Table1[[#This Row],[Cost per Unit]])*Table1[[#This Row],[Quantity]]</f>
        <v>24.2</v>
      </c>
    </row>
    <row r="3248" spans="1:16" x14ac:dyDescent="0.25">
      <c r="A3248" s="1">
        <v>41393</v>
      </c>
      <c r="B3248" s="20">
        <f>MONTH(Table1[[#This Row],[Date]])</f>
        <v>4</v>
      </c>
      <c r="C3248" s="20" t="str">
        <f>TEXT(Table1[[#This Row],[Date]],"mmmm")</f>
        <v>kwiecień</v>
      </c>
      <c r="D3248" s="2">
        <v>2219</v>
      </c>
      <c r="E3248" s="2">
        <v>21</v>
      </c>
      <c r="F3248" s="2" t="s">
        <v>15</v>
      </c>
      <c r="G3248" s="2" t="s">
        <v>13</v>
      </c>
      <c r="H3248" s="5">
        <v>26.95</v>
      </c>
      <c r="I3248" s="3">
        <v>0</v>
      </c>
      <c r="J3248" s="5">
        <f>Table1[[#This Row],[Ticket Price Price Per Unit]]*(1-Table1[[#This Row],[Discount Given]])</f>
        <v>26.95</v>
      </c>
      <c r="K3248" s="5">
        <v>12.42</v>
      </c>
      <c r="L3248" s="2">
        <v>4</v>
      </c>
      <c r="M3248" s="2">
        <v>3026</v>
      </c>
      <c r="N3248" s="5">
        <f>Table1[[#This Row],[Sales Price Per Unit]]*Table1[[#This Row],[Quantity]]</f>
        <v>107.8</v>
      </c>
      <c r="O3248" s="5">
        <f>((Table1[[#This Row],[Ticket Price Price Per Unit]]-Table1[[#This Row],[Sales Price Per Unit]]))*Table1[[#This Row],[Quantity]]</f>
        <v>0</v>
      </c>
      <c r="P3248" s="5">
        <f>(Table1[[#This Row],[Sales Price Per Unit]]-Table1[[#This Row],[Cost per Unit]])*Table1[[#This Row],[Quantity]]</f>
        <v>58.12</v>
      </c>
    </row>
    <row r="3249" spans="1:16" x14ac:dyDescent="0.25">
      <c r="A3249" s="1">
        <v>41393</v>
      </c>
      <c r="B3249" s="20">
        <f>MONTH(Table1[[#This Row],[Date]])</f>
        <v>4</v>
      </c>
      <c r="C3249" s="20" t="str">
        <f>TEXT(Table1[[#This Row],[Date]],"mmmm")</f>
        <v>kwiecień</v>
      </c>
      <c r="D3249" s="2">
        <v>2219</v>
      </c>
      <c r="E3249" s="2">
        <v>29</v>
      </c>
      <c r="F3249" s="2" t="s">
        <v>15</v>
      </c>
      <c r="G3249" s="2" t="s">
        <v>13</v>
      </c>
      <c r="H3249" s="5">
        <v>40.950000000000003</v>
      </c>
      <c r="I3249" s="3">
        <v>0.1</v>
      </c>
      <c r="J3249" s="5">
        <f>Table1[[#This Row],[Ticket Price Price Per Unit]]*(1-Table1[[#This Row],[Discount Given]])</f>
        <v>36.855000000000004</v>
      </c>
      <c r="K3249" s="5">
        <v>15.51</v>
      </c>
      <c r="L3249" s="2">
        <v>4</v>
      </c>
      <c r="M3249" s="2">
        <v>3026</v>
      </c>
      <c r="N3249" s="5">
        <f>Table1[[#This Row],[Sales Price Per Unit]]*Table1[[#This Row],[Quantity]]</f>
        <v>147.42000000000002</v>
      </c>
      <c r="O3249" s="5">
        <f>((Table1[[#This Row],[Ticket Price Price Per Unit]]-Table1[[#This Row],[Sales Price Per Unit]]))*Table1[[#This Row],[Quantity]]</f>
        <v>16.379999999999995</v>
      </c>
      <c r="P3249" s="5">
        <f>(Table1[[#This Row],[Sales Price Per Unit]]-Table1[[#This Row],[Cost per Unit]])*Table1[[#This Row],[Quantity]]</f>
        <v>85.380000000000024</v>
      </c>
    </row>
    <row r="3250" spans="1:16" x14ac:dyDescent="0.25">
      <c r="A3250" s="1">
        <v>41393</v>
      </c>
      <c r="B3250" s="20">
        <f>MONTH(Table1[[#This Row],[Date]])</f>
        <v>4</v>
      </c>
      <c r="C3250" s="20" t="str">
        <f>TEXT(Table1[[#This Row],[Date]],"mmmm")</f>
        <v>kwiecień</v>
      </c>
      <c r="D3250" s="2">
        <v>2219</v>
      </c>
      <c r="E3250" s="2">
        <v>37</v>
      </c>
      <c r="F3250" s="2" t="s">
        <v>15</v>
      </c>
      <c r="G3250" s="2" t="s">
        <v>13</v>
      </c>
      <c r="H3250" s="5">
        <v>24.95</v>
      </c>
      <c r="I3250" s="3">
        <v>0</v>
      </c>
      <c r="J3250" s="5">
        <f>Table1[[#This Row],[Ticket Price Price Per Unit]]*(1-Table1[[#This Row],[Discount Given]])</f>
        <v>24.95</v>
      </c>
      <c r="K3250" s="5">
        <v>9.3800000000000008</v>
      </c>
      <c r="L3250" s="2">
        <v>4</v>
      </c>
      <c r="M3250" s="2">
        <v>3026</v>
      </c>
      <c r="N3250" s="5">
        <f>Table1[[#This Row],[Sales Price Per Unit]]*Table1[[#This Row],[Quantity]]</f>
        <v>99.8</v>
      </c>
      <c r="O3250" s="5">
        <f>((Table1[[#This Row],[Ticket Price Price Per Unit]]-Table1[[#This Row],[Sales Price Per Unit]]))*Table1[[#This Row],[Quantity]]</f>
        <v>0</v>
      </c>
      <c r="P3250" s="5">
        <f>(Table1[[#This Row],[Sales Price Per Unit]]-Table1[[#This Row],[Cost per Unit]])*Table1[[#This Row],[Quantity]]</f>
        <v>62.279999999999994</v>
      </c>
    </row>
    <row r="3251" spans="1:16" x14ac:dyDescent="0.25">
      <c r="A3251" s="1">
        <v>41393</v>
      </c>
      <c r="B3251" s="20">
        <f>MONTH(Table1[[#This Row],[Date]])</f>
        <v>4</v>
      </c>
      <c r="C3251" s="20" t="str">
        <f>TEXT(Table1[[#This Row],[Date]],"mmmm")</f>
        <v>kwiecień</v>
      </c>
      <c r="D3251" s="2">
        <v>2220</v>
      </c>
      <c r="E3251" s="2">
        <v>25</v>
      </c>
      <c r="F3251" s="2" t="s">
        <v>14</v>
      </c>
      <c r="G3251" s="2" t="s">
        <v>13</v>
      </c>
      <c r="H3251" s="5">
        <v>0.95</v>
      </c>
      <c r="I3251" s="3">
        <v>0</v>
      </c>
      <c r="J3251" s="5">
        <f>Table1[[#This Row],[Ticket Price Price Per Unit]]*(1-Table1[[#This Row],[Discount Given]])</f>
        <v>0.95</v>
      </c>
      <c r="K3251" s="5">
        <v>0.35</v>
      </c>
      <c r="L3251" s="2">
        <v>31</v>
      </c>
      <c r="M3251" s="2">
        <v>3020</v>
      </c>
      <c r="N3251" s="5">
        <f>Table1[[#This Row],[Sales Price Per Unit]]*Table1[[#This Row],[Quantity]]</f>
        <v>29.45</v>
      </c>
      <c r="O3251" s="5">
        <f>((Table1[[#This Row],[Ticket Price Price Per Unit]]-Table1[[#This Row],[Sales Price Per Unit]]))*Table1[[#This Row],[Quantity]]</f>
        <v>0</v>
      </c>
      <c r="P3251" s="5">
        <f>(Table1[[#This Row],[Sales Price Per Unit]]-Table1[[#This Row],[Cost per Unit]])*Table1[[#This Row],[Quantity]]</f>
        <v>18.599999999999998</v>
      </c>
    </row>
    <row r="3252" spans="1:16" x14ac:dyDescent="0.25">
      <c r="A3252" s="1">
        <v>41393</v>
      </c>
      <c r="B3252" s="20">
        <f>MONTH(Table1[[#This Row],[Date]])</f>
        <v>4</v>
      </c>
      <c r="C3252" s="20" t="str">
        <f>TEXT(Table1[[#This Row],[Date]],"mmmm")</f>
        <v>kwiecień</v>
      </c>
      <c r="D3252" s="2">
        <v>2220</v>
      </c>
      <c r="E3252" s="2">
        <v>23</v>
      </c>
      <c r="F3252" s="2" t="s">
        <v>14</v>
      </c>
      <c r="G3252" s="2" t="s">
        <v>13</v>
      </c>
      <c r="H3252" s="5">
        <v>2.95</v>
      </c>
      <c r="I3252" s="3">
        <v>0.1</v>
      </c>
      <c r="J3252" s="5">
        <f>Table1[[#This Row],[Ticket Price Price Per Unit]]*(1-Table1[[#This Row],[Discount Given]])</f>
        <v>2.6550000000000002</v>
      </c>
      <c r="K3252" s="5">
        <v>1.68</v>
      </c>
      <c r="L3252" s="2">
        <v>1</v>
      </c>
      <c r="M3252" s="2">
        <v>3020</v>
      </c>
      <c r="N3252" s="5">
        <f>Table1[[#This Row],[Sales Price Per Unit]]*Table1[[#This Row],[Quantity]]</f>
        <v>2.6550000000000002</v>
      </c>
      <c r="O3252" s="5">
        <f>((Table1[[#This Row],[Ticket Price Price Per Unit]]-Table1[[#This Row],[Sales Price Per Unit]]))*Table1[[#This Row],[Quantity]]</f>
        <v>0.29499999999999993</v>
      </c>
      <c r="P3252" s="5">
        <f>(Table1[[#This Row],[Sales Price Per Unit]]-Table1[[#This Row],[Cost per Unit]])*Table1[[#This Row],[Quantity]]</f>
        <v>0.97500000000000031</v>
      </c>
    </row>
    <row r="3253" spans="1:16" x14ac:dyDescent="0.25">
      <c r="A3253" s="1">
        <v>41393</v>
      </c>
      <c r="B3253" s="20">
        <f>MONTH(Table1[[#This Row],[Date]])</f>
        <v>4</v>
      </c>
      <c r="C3253" s="20" t="str">
        <f>TEXT(Table1[[#This Row],[Date]],"mmmm")</f>
        <v>kwiecień</v>
      </c>
      <c r="D3253" s="2">
        <v>2221</v>
      </c>
      <c r="E3253" s="2">
        <v>20</v>
      </c>
      <c r="F3253" s="2" t="s">
        <v>15</v>
      </c>
      <c r="G3253" s="2" t="s">
        <v>13</v>
      </c>
      <c r="H3253" s="5">
        <v>16.95</v>
      </c>
      <c r="I3253" s="3">
        <v>0</v>
      </c>
      <c r="J3253" s="5">
        <f>Table1[[#This Row],[Ticket Price Price Per Unit]]*(1-Table1[[#This Row],[Discount Given]])</f>
        <v>16.95</v>
      </c>
      <c r="K3253" s="5">
        <v>6.76</v>
      </c>
      <c r="L3253" s="2">
        <v>10</v>
      </c>
      <c r="M3253" s="2">
        <v>3029</v>
      </c>
      <c r="N3253" s="5">
        <f>Table1[[#This Row],[Sales Price Per Unit]]*Table1[[#This Row],[Quantity]]</f>
        <v>169.5</v>
      </c>
      <c r="O3253" s="5">
        <f>((Table1[[#This Row],[Ticket Price Price Per Unit]]-Table1[[#This Row],[Sales Price Per Unit]]))*Table1[[#This Row],[Quantity]]</f>
        <v>0</v>
      </c>
      <c r="P3253" s="5">
        <f>(Table1[[#This Row],[Sales Price Per Unit]]-Table1[[#This Row],[Cost per Unit]])*Table1[[#This Row],[Quantity]]</f>
        <v>101.89999999999999</v>
      </c>
    </row>
    <row r="3254" spans="1:16" x14ac:dyDescent="0.25">
      <c r="A3254" s="1">
        <v>41393</v>
      </c>
      <c r="B3254" s="20">
        <f>MONTH(Table1[[#This Row],[Date]])</f>
        <v>4</v>
      </c>
      <c r="C3254" s="20" t="str">
        <f>TEXT(Table1[[#This Row],[Date]],"mmmm")</f>
        <v>kwiecień</v>
      </c>
      <c r="D3254" s="2">
        <v>2222</v>
      </c>
      <c r="E3254" s="2">
        <v>47</v>
      </c>
      <c r="F3254" s="2" t="s">
        <v>14</v>
      </c>
      <c r="G3254" s="2" t="s">
        <v>13</v>
      </c>
      <c r="H3254" s="5">
        <v>28.95</v>
      </c>
      <c r="I3254" s="3">
        <v>0</v>
      </c>
      <c r="J3254" s="5">
        <f>Table1[[#This Row],[Ticket Price Price Per Unit]]*(1-Table1[[#This Row],[Discount Given]])</f>
        <v>28.95</v>
      </c>
      <c r="K3254" s="5">
        <v>8.86</v>
      </c>
      <c r="L3254" s="2">
        <v>32</v>
      </c>
      <c r="M3254" s="2">
        <v>3026</v>
      </c>
      <c r="N3254" s="5">
        <f>Table1[[#This Row],[Sales Price Per Unit]]*Table1[[#This Row],[Quantity]]</f>
        <v>926.4</v>
      </c>
      <c r="O3254" s="5">
        <f>((Table1[[#This Row],[Ticket Price Price Per Unit]]-Table1[[#This Row],[Sales Price Per Unit]]))*Table1[[#This Row],[Quantity]]</f>
        <v>0</v>
      </c>
      <c r="P3254" s="5">
        <f>(Table1[[#This Row],[Sales Price Per Unit]]-Table1[[#This Row],[Cost per Unit]])*Table1[[#This Row],[Quantity]]</f>
        <v>642.88</v>
      </c>
    </row>
    <row r="3255" spans="1:16" x14ac:dyDescent="0.25">
      <c r="A3255" s="1">
        <v>41393</v>
      </c>
      <c r="B3255" s="20">
        <f>MONTH(Table1[[#This Row],[Date]])</f>
        <v>4</v>
      </c>
      <c r="C3255" s="20" t="str">
        <f>TEXT(Table1[[#This Row],[Date]],"mmmm")</f>
        <v>kwiecień</v>
      </c>
      <c r="D3255" s="2">
        <v>2222</v>
      </c>
      <c r="E3255" s="2">
        <v>37</v>
      </c>
      <c r="F3255" s="2" t="s">
        <v>14</v>
      </c>
      <c r="G3255" s="2" t="s">
        <v>13</v>
      </c>
      <c r="H3255" s="5">
        <v>24.95</v>
      </c>
      <c r="I3255" s="3">
        <v>0.1</v>
      </c>
      <c r="J3255" s="5">
        <f>Table1[[#This Row],[Ticket Price Price Per Unit]]*(1-Table1[[#This Row],[Discount Given]])</f>
        <v>22.454999999999998</v>
      </c>
      <c r="K3255" s="5">
        <v>9.3800000000000008</v>
      </c>
      <c r="L3255" s="2">
        <v>1</v>
      </c>
      <c r="M3255" s="2">
        <v>3026</v>
      </c>
      <c r="N3255" s="5">
        <f>Table1[[#This Row],[Sales Price Per Unit]]*Table1[[#This Row],[Quantity]]</f>
        <v>22.454999999999998</v>
      </c>
      <c r="O3255" s="5">
        <f>((Table1[[#This Row],[Ticket Price Price Per Unit]]-Table1[[#This Row],[Sales Price Per Unit]]))*Table1[[#This Row],[Quantity]]</f>
        <v>2.495000000000001</v>
      </c>
      <c r="P3255" s="5">
        <f>(Table1[[#This Row],[Sales Price Per Unit]]-Table1[[#This Row],[Cost per Unit]])*Table1[[#This Row],[Quantity]]</f>
        <v>13.074999999999998</v>
      </c>
    </row>
    <row r="3256" spans="1:16" x14ac:dyDescent="0.25">
      <c r="A3256" s="1">
        <v>41393</v>
      </c>
      <c r="B3256" s="20">
        <f>MONTH(Table1[[#This Row],[Date]])</f>
        <v>4</v>
      </c>
      <c r="C3256" s="20" t="str">
        <f>TEXT(Table1[[#This Row],[Date]],"mmmm")</f>
        <v>kwiecień</v>
      </c>
      <c r="D3256" s="2">
        <v>2223</v>
      </c>
      <c r="E3256" s="2">
        <v>28</v>
      </c>
      <c r="F3256" s="2" t="s">
        <v>15</v>
      </c>
      <c r="G3256" s="2" t="s">
        <v>13</v>
      </c>
      <c r="H3256" s="5">
        <v>0.95</v>
      </c>
      <c r="I3256" s="3">
        <v>0</v>
      </c>
      <c r="J3256" s="5">
        <f>Table1[[#This Row],[Ticket Price Price Per Unit]]*(1-Table1[[#This Row],[Discount Given]])</f>
        <v>0.95</v>
      </c>
      <c r="K3256" s="5">
        <v>0.5</v>
      </c>
      <c r="L3256" s="2">
        <v>38</v>
      </c>
      <c r="M3256" s="2">
        <v>3022</v>
      </c>
      <c r="N3256" s="5">
        <f>Table1[[#This Row],[Sales Price Per Unit]]*Table1[[#This Row],[Quantity]]</f>
        <v>36.1</v>
      </c>
      <c r="O3256" s="5">
        <f>((Table1[[#This Row],[Ticket Price Price Per Unit]]-Table1[[#This Row],[Sales Price Per Unit]]))*Table1[[#This Row],[Quantity]]</f>
        <v>0</v>
      </c>
      <c r="P3256" s="5">
        <f>(Table1[[#This Row],[Sales Price Per Unit]]-Table1[[#This Row],[Cost per Unit]])*Table1[[#This Row],[Quantity]]</f>
        <v>17.099999999999998</v>
      </c>
    </row>
    <row r="3257" spans="1:16" x14ac:dyDescent="0.25">
      <c r="A3257" s="1">
        <v>41393</v>
      </c>
      <c r="B3257" s="20">
        <f>MONTH(Table1[[#This Row],[Date]])</f>
        <v>4</v>
      </c>
      <c r="C3257" s="20" t="str">
        <f>TEXT(Table1[[#This Row],[Date]],"mmmm")</f>
        <v>kwiecień</v>
      </c>
      <c r="D3257" s="2">
        <v>2224</v>
      </c>
      <c r="E3257" s="2">
        <v>19</v>
      </c>
      <c r="F3257" s="2" t="s">
        <v>14</v>
      </c>
      <c r="G3257" s="2" t="s">
        <v>13</v>
      </c>
      <c r="H3257" s="5">
        <v>49.95</v>
      </c>
      <c r="I3257" s="3">
        <v>0</v>
      </c>
      <c r="J3257" s="5">
        <f>Table1[[#This Row],[Ticket Price Price Per Unit]]*(1-Table1[[#This Row],[Discount Given]])</f>
        <v>49.95</v>
      </c>
      <c r="K3257" s="5">
        <v>24.77</v>
      </c>
      <c r="L3257" s="2">
        <v>10</v>
      </c>
      <c r="M3257" s="2">
        <v>3022</v>
      </c>
      <c r="N3257" s="5">
        <f>Table1[[#This Row],[Sales Price Per Unit]]*Table1[[#This Row],[Quantity]]</f>
        <v>499.5</v>
      </c>
      <c r="O3257" s="5">
        <f>((Table1[[#This Row],[Ticket Price Price Per Unit]]-Table1[[#This Row],[Sales Price Per Unit]]))*Table1[[#This Row],[Quantity]]</f>
        <v>0</v>
      </c>
      <c r="P3257" s="5">
        <f>(Table1[[#This Row],[Sales Price Per Unit]]-Table1[[#This Row],[Cost per Unit]])*Table1[[#This Row],[Quantity]]</f>
        <v>251.80000000000004</v>
      </c>
    </row>
    <row r="3258" spans="1:16" x14ac:dyDescent="0.25">
      <c r="A3258" s="1">
        <v>41393</v>
      </c>
      <c r="B3258" s="20">
        <f>MONTH(Table1[[#This Row],[Date]])</f>
        <v>4</v>
      </c>
      <c r="C3258" s="20" t="str">
        <f>TEXT(Table1[[#This Row],[Date]],"mmmm")</f>
        <v>kwiecień</v>
      </c>
      <c r="D3258" s="2">
        <v>2225</v>
      </c>
      <c r="E3258" s="2">
        <v>14</v>
      </c>
      <c r="F3258" s="2" t="s">
        <v>15</v>
      </c>
      <c r="G3258" s="2" t="s">
        <v>13</v>
      </c>
      <c r="H3258" s="5">
        <v>31.95</v>
      </c>
      <c r="I3258" s="3">
        <v>0</v>
      </c>
      <c r="J3258" s="5">
        <f>Table1[[#This Row],[Ticket Price Price Per Unit]]*(1-Table1[[#This Row],[Discount Given]])</f>
        <v>31.95</v>
      </c>
      <c r="K3258" s="5">
        <v>17.38</v>
      </c>
      <c r="L3258" s="2">
        <v>1</v>
      </c>
      <c r="M3258" s="2">
        <v>3027</v>
      </c>
      <c r="N3258" s="5">
        <f>Table1[[#This Row],[Sales Price Per Unit]]*Table1[[#This Row],[Quantity]]</f>
        <v>31.95</v>
      </c>
      <c r="O3258" s="5">
        <f>((Table1[[#This Row],[Ticket Price Price Per Unit]]-Table1[[#This Row],[Sales Price Per Unit]]))*Table1[[#This Row],[Quantity]]</f>
        <v>0</v>
      </c>
      <c r="P3258" s="5">
        <f>(Table1[[#This Row],[Sales Price Per Unit]]-Table1[[#This Row],[Cost per Unit]])*Table1[[#This Row],[Quantity]]</f>
        <v>14.57</v>
      </c>
    </row>
    <row r="3259" spans="1:16" x14ac:dyDescent="0.25">
      <c r="A3259" s="1">
        <v>41393</v>
      </c>
      <c r="B3259" s="20">
        <f>MONTH(Table1[[#This Row],[Date]])</f>
        <v>4</v>
      </c>
      <c r="C3259" s="20" t="str">
        <f>TEXT(Table1[[#This Row],[Date]],"mmmm")</f>
        <v>kwiecień</v>
      </c>
      <c r="D3259" s="2">
        <v>2225</v>
      </c>
      <c r="E3259" s="2">
        <v>40</v>
      </c>
      <c r="F3259" s="2" t="s">
        <v>15</v>
      </c>
      <c r="G3259" s="2" t="s">
        <v>13</v>
      </c>
      <c r="H3259" s="5">
        <v>16.95</v>
      </c>
      <c r="I3259" s="3">
        <v>0.1</v>
      </c>
      <c r="J3259" s="5">
        <f>Table1[[#This Row],[Ticket Price Price Per Unit]]*(1-Table1[[#This Row],[Discount Given]])</f>
        <v>15.254999999999999</v>
      </c>
      <c r="K3259" s="5">
        <v>6.53</v>
      </c>
      <c r="L3259" s="2">
        <v>28</v>
      </c>
      <c r="M3259" s="2">
        <v>3027</v>
      </c>
      <c r="N3259" s="5">
        <f>Table1[[#This Row],[Sales Price Per Unit]]*Table1[[#This Row],[Quantity]]</f>
        <v>427.14</v>
      </c>
      <c r="O3259" s="5">
        <f>((Table1[[#This Row],[Ticket Price Price Per Unit]]-Table1[[#This Row],[Sales Price Per Unit]]))*Table1[[#This Row],[Quantity]]</f>
        <v>47.460000000000008</v>
      </c>
      <c r="P3259" s="5">
        <f>(Table1[[#This Row],[Sales Price Per Unit]]-Table1[[#This Row],[Cost per Unit]])*Table1[[#This Row],[Quantity]]</f>
        <v>244.29999999999995</v>
      </c>
    </row>
    <row r="3260" spans="1:16" x14ac:dyDescent="0.25">
      <c r="A3260" s="1">
        <v>41393</v>
      </c>
      <c r="B3260" s="20">
        <f>MONTH(Table1[[#This Row],[Date]])</f>
        <v>4</v>
      </c>
      <c r="C3260" s="20" t="str">
        <f>TEXT(Table1[[#This Row],[Date]],"mmmm")</f>
        <v>kwiecień</v>
      </c>
      <c r="D3260" s="2">
        <v>2226</v>
      </c>
      <c r="E3260" s="2">
        <v>39</v>
      </c>
      <c r="F3260" s="2" t="s">
        <v>14</v>
      </c>
      <c r="G3260" s="2" t="s">
        <v>13</v>
      </c>
      <c r="H3260" s="5">
        <v>26.95</v>
      </c>
      <c r="I3260" s="3">
        <v>0</v>
      </c>
      <c r="J3260" s="5">
        <f>Table1[[#This Row],[Ticket Price Price Per Unit]]*(1-Table1[[#This Row],[Discount Given]])</f>
        <v>26.95</v>
      </c>
      <c r="K3260" s="5">
        <v>12.24</v>
      </c>
      <c r="L3260" s="2">
        <v>25</v>
      </c>
      <c r="M3260" s="2">
        <v>3030</v>
      </c>
      <c r="N3260" s="5">
        <f>Table1[[#This Row],[Sales Price Per Unit]]*Table1[[#This Row],[Quantity]]</f>
        <v>673.75</v>
      </c>
      <c r="O3260" s="5">
        <f>((Table1[[#This Row],[Ticket Price Price Per Unit]]-Table1[[#This Row],[Sales Price Per Unit]]))*Table1[[#This Row],[Quantity]]</f>
        <v>0</v>
      </c>
      <c r="P3260" s="5">
        <f>(Table1[[#This Row],[Sales Price Per Unit]]-Table1[[#This Row],[Cost per Unit]])*Table1[[#This Row],[Quantity]]</f>
        <v>367.75</v>
      </c>
    </row>
    <row r="3261" spans="1:16" x14ac:dyDescent="0.25">
      <c r="A3261" s="1">
        <v>41393</v>
      </c>
      <c r="B3261" s="20">
        <f>MONTH(Table1[[#This Row],[Date]])</f>
        <v>4</v>
      </c>
      <c r="C3261" s="20" t="str">
        <f>TEXT(Table1[[#This Row],[Date]],"mmmm")</f>
        <v>kwiecień</v>
      </c>
      <c r="D3261" s="2">
        <v>2227</v>
      </c>
      <c r="E3261" s="2">
        <v>20</v>
      </c>
      <c r="F3261" s="2" t="s">
        <v>15</v>
      </c>
      <c r="G3261" s="2" t="s">
        <v>13</v>
      </c>
      <c r="H3261" s="5">
        <v>16.95</v>
      </c>
      <c r="I3261" s="3">
        <v>0</v>
      </c>
      <c r="J3261" s="5">
        <f>Table1[[#This Row],[Ticket Price Price Per Unit]]*(1-Table1[[#This Row],[Discount Given]])</f>
        <v>16.95</v>
      </c>
      <c r="K3261" s="5">
        <v>6.76</v>
      </c>
      <c r="L3261" s="2">
        <v>16</v>
      </c>
      <c r="M3261" s="2">
        <v>3014</v>
      </c>
      <c r="N3261" s="5">
        <f>Table1[[#This Row],[Sales Price Per Unit]]*Table1[[#This Row],[Quantity]]</f>
        <v>271.2</v>
      </c>
      <c r="O3261" s="5">
        <f>((Table1[[#This Row],[Ticket Price Price Per Unit]]-Table1[[#This Row],[Sales Price Per Unit]]))*Table1[[#This Row],[Quantity]]</f>
        <v>0</v>
      </c>
      <c r="P3261" s="5">
        <f>(Table1[[#This Row],[Sales Price Per Unit]]-Table1[[#This Row],[Cost per Unit]])*Table1[[#This Row],[Quantity]]</f>
        <v>163.04</v>
      </c>
    </row>
    <row r="3262" spans="1:16" x14ac:dyDescent="0.25">
      <c r="A3262" s="1">
        <v>41393</v>
      </c>
      <c r="B3262" s="20">
        <f>MONTH(Table1[[#This Row],[Date]])</f>
        <v>4</v>
      </c>
      <c r="C3262" s="20" t="str">
        <f>TEXT(Table1[[#This Row],[Date]],"mmmm")</f>
        <v>kwiecień</v>
      </c>
      <c r="D3262" s="2">
        <v>2228</v>
      </c>
      <c r="E3262" s="2">
        <v>28</v>
      </c>
      <c r="F3262" s="2" t="s">
        <v>12</v>
      </c>
      <c r="G3262" s="2" t="s">
        <v>13</v>
      </c>
      <c r="H3262" s="5">
        <v>0.95</v>
      </c>
      <c r="I3262" s="3">
        <v>0</v>
      </c>
      <c r="J3262" s="5">
        <f>Table1[[#This Row],[Ticket Price Price Per Unit]]*(1-Table1[[#This Row],[Discount Given]])</f>
        <v>0.95</v>
      </c>
      <c r="K3262" s="5">
        <v>0.5</v>
      </c>
      <c r="L3262" s="2">
        <v>43</v>
      </c>
      <c r="M3262" s="2">
        <v>3015</v>
      </c>
      <c r="N3262" s="5">
        <f>Table1[[#This Row],[Sales Price Per Unit]]*Table1[[#This Row],[Quantity]]</f>
        <v>40.85</v>
      </c>
      <c r="O3262" s="5">
        <f>((Table1[[#This Row],[Ticket Price Price Per Unit]]-Table1[[#This Row],[Sales Price Per Unit]]))*Table1[[#This Row],[Quantity]]</f>
        <v>0</v>
      </c>
      <c r="P3262" s="5">
        <f>(Table1[[#This Row],[Sales Price Per Unit]]-Table1[[#This Row],[Cost per Unit]])*Table1[[#This Row],[Quantity]]</f>
        <v>19.349999999999998</v>
      </c>
    </row>
    <row r="3263" spans="1:16" x14ac:dyDescent="0.25">
      <c r="A3263" s="1">
        <v>41393</v>
      </c>
      <c r="B3263" s="20">
        <f>MONTH(Table1[[#This Row],[Date]])</f>
        <v>4</v>
      </c>
      <c r="C3263" s="20" t="str">
        <f>TEXT(Table1[[#This Row],[Date]],"mmmm")</f>
        <v>kwiecień</v>
      </c>
      <c r="D3263" s="2">
        <v>2229</v>
      </c>
      <c r="E3263" s="2">
        <v>26</v>
      </c>
      <c r="F3263" s="2" t="s">
        <v>15</v>
      </c>
      <c r="G3263" s="2" t="s">
        <v>13</v>
      </c>
      <c r="H3263" s="5">
        <v>0.95</v>
      </c>
      <c r="I3263" s="3">
        <v>0</v>
      </c>
      <c r="J3263" s="5">
        <f>Table1[[#This Row],[Ticket Price Price Per Unit]]*(1-Table1[[#This Row],[Discount Given]])</f>
        <v>0.95</v>
      </c>
      <c r="K3263" s="5">
        <v>0.42</v>
      </c>
      <c r="L3263" s="2">
        <v>7</v>
      </c>
      <c r="M3263" s="2">
        <v>3021</v>
      </c>
      <c r="N3263" s="5">
        <f>Table1[[#This Row],[Sales Price Per Unit]]*Table1[[#This Row],[Quantity]]</f>
        <v>6.6499999999999995</v>
      </c>
      <c r="O3263" s="5">
        <f>((Table1[[#This Row],[Ticket Price Price Per Unit]]-Table1[[#This Row],[Sales Price Per Unit]]))*Table1[[#This Row],[Quantity]]</f>
        <v>0</v>
      </c>
      <c r="P3263" s="5">
        <f>(Table1[[#This Row],[Sales Price Per Unit]]-Table1[[#This Row],[Cost per Unit]])*Table1[[#This Row],[Quantity]]</f>
        <v>3.71</v>
      </c>
    </row>
    <row r="3264" spans="1:16" x14ac:dyDescent="0.25">
      <c r="A3264" s="1">
        <v>41393</v>
      </c>
      <c r="B3264" s="20">
        <f>MONTH(Table1[[#This Row],[Date]])</f>
        <v>4</v>
      </c>
      <c r="C3264" s="20" t="str">
        <f>TEXT(Table1[[#This Row],[Date]],"mmmm")</f>
        <v>kwiecień</v>
      </c>
      <c r="D3264" s="2">
        <v>2230</v>
      </c>
      <c r="E3264" s="2">
        <v>22</v>
      </c>
      <c r="F3264" s="2" t="s">
        <v>14</v>
      </c>
      <c r="G3264" s="2" t="s">
        <v>13</v>
      </c>
      <c r="H3264" s="5">
        <v>0.95</v>
      </c>
      <c r="I3264" s="3">
        <v>0</v>
      </c>
      <c r="J3264" s="5">
        <f>Table1[[#This Row],[Ticket Price Price Per Unit]]*(1-Table1[[#This Row],[Discount Given]])</f>
        <v>0.95</v>
      </c>
      <c r="K3264" s="5">
        <v>0.56999999999999995</v>
      </c>
      <c r="L3264" s="2">
        <v>5</v>
      </c>
      <c r="M3264" s="2">
        <v>3018</v>
      </c>
      <c r="N3264" s="5">
        <f>Table1[[#This Row],[Sales Price Per Unit]]*Table1[[#This Row],[Quantity]]</f>
        <v>4.75</v>
      </c>
      <c r="O3264" s="5">
        <f>((Table1[[#This Row],[Ticket Price Price Per Unit]]-Table1[[#This Row],[Sales Price Per Unit]]))*Table1[[#This Row],[Quantity]]</f>
        <v>0</v>
      </c>
      <c r="P3264" s="5">
        <f>(Table1[[#This Row],[Sales Price Per Unit]]-Table1[[#This Row],[Cost per Unit]])*Table1[[#This Row],[Quantity]]</f>
        <v>1.9</v>
      </c>
    </row>
    <row r="3265" spans="1:16" x14ac:dyDescent="0.25">
      <c r="A3265" s="1">
        <v>41393</v>
      </c>
      <c r="B3265" s="20">
        <f>MONTH(Table1[[#This Row],[Date]])</f>
        <v>4</v>
      </c>
      <c r="C3265" s="20" t="str">
        <f>TEXT(Table1[[#This Row],[Date]],"mmmm")</f>
        <v>kwiecień</v>
      </c>
      <c r="D3265" s="2">
        <v>2231</v>
      </c>
      <c r="E3265" s="2">
        <v>25</v>
      </c>
      <c r="F3265" s="2" t="s">
        <v>12</v>
      </c>
      <c r="G3265" s="2" t="s">
        <v>13</v>
      </c>
      <c r="H3265" s="5">
        <v>0.95</v>
      </c>
      <c r="I3265" s="3">
        <v>0</v>
      </c>
      <c r="J3265" s="5">
        <f>Table1[[#This Row],[Ticket Price Price Per Unit]]*(1-Table1[[#This Row],[Discount Given]])</f>
        <v>0.95</v>
      </c>
      <c r="K3265" s="5">
        <v>0.35</v>
      </c>
      <c r="L3265" s="2">
        <v>31</v>
      </c>
      <c r="M3265" s="2">
        <v>3027</v>
      </c>
      <c r="N3265" s="5">
        <f>Table1[[#This Row],[Sales Price Per Unit]]*Table1[[#This Row],[Quantity]]</f>
        <v>29.45</v>
      </c>
      <c r="O3265" s="5">
        <f>((Table1[[#This Row],[Ticket Price Price Per Unit]]-Table1[[#This Row],[Sales Price Per Unit]]))*Table1[[#This Row],[Quantity]]</f>
        <v>0</v>
      </c>
      <c r="P3265" s="5">
        <f>(Table1[[#This Row],[Sales Price Per Unit]]-Table1[[#This Row],[Cost per Unit]])*Table1[[#This Row],[Quantity]]</f>
        <v>18.599999999999998</v>
      </c>
    </row>
    <row r="3266" spans="1:16" x14ac:dyDescent="0.25">
      <c r="A3266" s="1">
        <v>41393</v>
      </c>
      <c r="B3266" s="20">
        <f>MONTH(Table1[[#This Row],[Date]])</f>
        <v>4</v>
      </c>
      <c r="C3266" s="20" t="str">
        <f>TEXT(Table1[[#This Row],[Date]],"mmmm")</f>
        <v>kwiecień</v>
      </c>
      <c r="D3266" s="2">
        <v>2231</v>
      </c>
      <c r="E3266" s="2">
        <v>18</v>
      </c>
      <c r="F3266" s="2" t="s">
        <v>12</v>
      </c>
      <c r="G3266" s="2" t="s">
        <v>13</v>
      </c>
      <c r="H3266" s="5">
        <v>54.95</v>
      </c>
      <c r="I3266" s="3">
        <v>0</v>
      </c>
      <c r="J3266" s="5">
        <f>Table1[[#This Row],[Ticket Price Price Per Unit]]*(1-Table1[[#This Row],[Discount Given]])</f>
        <v>54.95</v>
      </c>
      <c r="K3266" s="5">
        <v>26.65</v>
      </c>
      <c r="L3266" s="2">
        <v>25</v>
      </c>
      <c r="M3266" s="2">
        <v>3027</v>
      </c>
      <c r="N3266" s="5">
        <f>Table1[[#This Row],[Sales Price Per Unit]]*Table1[[#This Row],[Quantity]]</f>
        <v>1373.75</v>
      </c>
      <c r="O3266" s="5">
        <f>((Table1[[#This Row],[Ticket Price Price Per Unit]]-Table1[[#This Row],[Sales Price Per Unit]]))*Table1[[#This Row],[Quantity]]</f>
        <v>0</v>
      </c>
      <c r="P3266" s="5">
        <f>(Table1[[#This Row],[Sales Price Per Unit]]-Table1[[#This Row],[Cost per Unit]])*Table1[[#This Row],[Quantity]]</f>
        <v>707.50000000000011</v>
      </c>
    </row>
    <row r="3267" spans="1:16" x14ac:dyDescent="0.25">
      <c r="A3267" s="1">
        <v>41393</v>
      </c>
      <c r="B3267" s="20">
        <f>MONTH(Table1[[#This Row],[Date]])</f>
        <v>4</v>
      </c>
      <c r="C3267" s="20" t="str">
        <f>TEXT(Table1[[#This Row],[Date]],"mmmm")</f>
        <v>kwiecień</v>
      </c>
      <c r="D3267" s="2">
        <v>2232</v>
      </c>
      <c r="E3267" s="2">
        <v>36</v>
      </c>
      <c r="F3267" s="2" t="s">
        <v>15</v>
      </c>
      <c r="G3267" s="2" t="s">
        <v>13</v>
      </c>
      <c r="H3267" s="5">
        <v>26.95</v>
      </c>
      <c r="I3267" s="3">
        <v>0.1</v>
      </c>
      <c r="J3267" s="5">
        <f>Table1[[#This Row],[Ticket Price Price Per Unit]]*(1-Table1[[#This Row],[Discount Given]])</f>
        <v>24.254999999999999</v>
      </c>
      <c r="K3267" s="5">
        <v>12.53</v>
      </c>
      <c r="L3267" s="2">
        <v>38</v>
      </c>
      <c r="M3267" s="2">
        <v>3011</v>
      </c>
      <c r="N3267" s="5">
        <f>Table1[[#This Row],[Sales Price Per Unit]]*Table1[[#This Row],[Quantity]]</f>
        <v>921.68999999999994</v>
      </c>
      <c r="O3267" s="5">
        <f>((Table1[[#This Row],[Ticket Price Price Per Unit]]-Table1[[#This Row],[Sales Price Per Unit]]))*Table1[[#This Row],[Quantity]]</f>
        <v>102.41000000000001</v>
      </c>
      <c r="P3267" s="5">
        <f>(Table1[[#This Row],[Sales Price Per Unit]]-Table1[[#This Row],[Cost per Unit]])*Table1[[#This Row],[Quantity]]</f>
        <v>445.55</v>
      </c>
    </row>
    <row r="3268" spans="1:16" x14ac:dyDescent="0.25">
      <c r="A3268" s="1">
        <v>41393</v>
      </c>
      <c r="B3268" s="20">
        <f>MONTH(Table1[[#This Row],[Date]])</f>
        <v>4</v>
      </c>
      <c r="C3268" s="20" t="str">
        <f>TEXT(Table1[[#This Row],[Date]],"mmmm")</f>
        <v>kwiecień</v>
      </c>
      <c r="D3268" s="2">
        <v>2233</v>
      </c>
      <c r="E3268" s="2">
        <v>47</v>
      </c>
      <c r="F3268" s="2" t="s">
        <v>12</v>
      </c>
      <c r="G3268" s="2" t="s">
        <v>13</v>
      </c>
      <c r="H3268" s="5">
        <v>28.95</v>
      </c>
      <c r="I3268" s="3">
        <v>0</v>
      </c>
      <c r="J3268" s="5">
        <f>Table1[[#This Row],[Ticket Price Price Per Unit]]*(1-Table1[[#This Row],[Discount Given]])</f>
        <v>28.95</v>
      </c>
      <c r="K3268" s="5">
        <v>8.86</v>
      </c>
      <c r="L3268" s="2">
        <v>20</v>
      </c>
      <c r="M3268" s="2">
        <v>3026</v>
      </c>
      <c r="N3268" s="5">
        <f>Table1[[#This Row],[Sales Price Per Unit]]*Table1[[#This Row],[Quantity]]</f>
        <v>579</v>
      </c>
      <c r="O3268" s="5">
        <f>((Table1[[#This Row],[Ticket Price Price Per Unit]]-Table1[[#This Row],[Sales Price Per Unit]]))*Table1[[#This Row],[Quantity]]</f>
        <v>0</v>
      </c>
      <c r="P3268" s="5">
        <f>(Table1[[#This Row],[Sales Price Per Unit]]-Table1[[#This Row],[Cost per Unit]])*Table1[[#This Row],[Quantity]]</f>
        <v>401.8</v>
      </c>
    </row>
    <row r="3269" spans="1:16" x14ac:dyDescent="0.25">
      <c r="A3269" s="1">
        <v>41393</v>
      </c>
      <c r="B3269" s="20">
        <f>MONTH(Table1[[#This Row],[Date]])</f>
        <v>4</v>
      </c>
      <c r="C3269" s="20" t="str">
        <f>TEXT(Table1[[#This Row],[Date]],"mmmm")</f>
        <v>kwiecień</v>
      </c>
      <c r="D3269" s="2">
        <v>2233</v>
      </c>
      <c r="E3269" s="2">
        <v>37</v>
      </c>
      <c r="F3269" s="2" t="s">
        <v>12</v>
      </c>
      <c r="G3269" s="2" t="s">
        <v>13</v>
      </c>
      <c r="H3269" s="5">
        <v>24.95</v>
      </c>
      <c r="I3269" s="3">
        <v>0</v>
      </c>
      <c r="J3269" s="5">
        <f>Table1[[#This Row],[Ticket Price Price Per Unit]]*(1-Table1[[#This Row],[Discount Given]])</f>
        <v>24.95</v>
      </c>
      <c r="K3269" s="5">
        <v>9.3800000000000008</v>
      </c>
      <c r="L3269" s="2">
        <v>4</v>
      </c>
      <c r="M3269" s="2">
        <v>3026</v>
      </c>
      <c r="N3269" s="5">
        <f>Table1[[#This Row],[Sales Price Per Unit]]*Table1[[#This Row],[Quantity]]</f>
        <v>99.8</v>
      </c>
      <c r="O3269" s="5">
        <f>((Table1[[#This Row],[Ticket Price Price Per Unit]]-Table1[[#This Row],[Sales Price Per Unit]]))*Table1[[#This Row],[Quantity]]</f>
        <v>0</v>
      </c>
      <c r="P3269" s="5">
        <f>(Table1[[#This Row],[Sales Price Per Unit]]-Table1[[#This Row],[Cost per Unit]])*Table1[[#This Row],[Quantity]]</f>
        <v>62.279999999999994</v>
      </c>
    </row>
    <row r="3270" spans="1:16" x14ac:dyDescent="0.25">
      <c r="A3270" s="1">
        <v>41393</v>
      </c>
      <c r="B3270" s="20">
        <f>MONTH(Table1[[#This Row],[Date]])</f>
        <v>4</v>
      </c>
      <c r="C3270" s="20" t="str">
        <f>TEXT(Table1[[#This Row],[Date]],"mmmm")</f>
        <v>kwiecień</v>
      </c>
      <c r="D3270" s="2">
        <v>2233</v>
      </c>
      <c r="E3270" s="2">
        <v>4</v>
      </c>
      <c r="F3270" s="2" t="s">
        <v>12</v>
      </c>
      <c r="G3270" s="2" t="s">
        <v>13</v>
      </c>
      <c r="H3270" s="5">
        <v>73.95</v>
      </c>
      <c r="I3270" s="3">
        <v>0</v>
      </c>
      <c r="J3270" s="5">
        <f>Table1[[#This Row],[Ticket Price Price Per Unit]]*(1-Table1[[#This Row],[Discount Given]])</f>
        <v>73.95</v>
      </c>
      <c r="K3270" s="5">
        <v>38.86</v>
      </c>
      <c r="L3270" s="2">
        <v>1</v>
      </c>
      <c r="M3270" s="2">
        <v>3026</v>
      </c>
      <c r="N3270" s="5">
        <f>Table1[[#This Row],[Sales Price Per Unit]]*Table1[[#This Row],[Quantity]]</f>
        <v>73.95</v>
      </c>
      <c r="O3270" s="5">
        <f>((Table1[[#This Row],[Ticket Price Price Per Unit]]-Table1[[#This Row],[Sales Price Per Unit]]))*Table1[[#This Row],[Quantity]]</f>
        <v>0</v>
      </c>
      <c r="P3270" s="5">
        <f>(Table1[[#This Row],[Sales Price Per Unit]]-Table1[[#This Row],[Cost per Unit]])*Table1[[#This Row],[Quantity]]</f>
        <v>35.090000000000003</v>
      </c>
    </row>
    <row r="3271" spans="1:16" x14ac:dyDescent="0.25">
      <c r="A3271" s="1">
        <v>41393</v>
      </c>
      <c r="B3271" s="20">
        <f>MONTH(Table1[[#This Row],[Date]])</f>
        <v>4</v>
      </c>
      <c r="C3271" s="20" t="str">
        <f>TEXT(Table1[[#This Row],[Date]],"mmmm")</f>
        <v>kwiecień</v>
      </c>
      <c r="D3271" s="2">
        <v>2234</v>
      </c>
      <c r="E3271" s="2">
        <v>46</v>
      </c>
      <c r="F3271" s="2" t="s">
        <v>14</v>
      </c>
      <c r="G3271" s="2" t="s">
        <v>13</v>
      </c>
      <c r="H3271" s="5">
        <v>55.95</v>
      </c>
      <c r="I3271" s="3">
        <v>0</v>
      </c>
      <c r="J3271" s="5">
        <f>Table1[[#This Row],[Ticket Price Price Per Unit]]*(1-Table1[[#This Row],[Discount Given]])</f>
        <v>55.95</v>
      </c>
      <c r="K3271" s="5">
        <v>32.47</v>
      </c>
      <c r="L3271" s="2">
        <v>18</v>
      </c>
      <c r="M3271" s="2">
        <v>3033</v>
      </c>
      <c r="N3271" s="5">
        <f>Table1[[#This Row],[Sales Price Per Unit]]*Table1[[#This Row],[Quantity]]</f>
        <v>1007.1</v>
      </c>
      <c r="O3271" s="5">
        <f>((Table1[[#This Row],[Ticket Price Price Per Unit]]-Table1[[#This Row],[Sales Price Per Unit]]))*Table1[[#This Row],[Quantity]]</f>
        <v>0</v>
      </c>
      <c r="P3271" s="5">
        <f>(Table1[[#This Row],[Sales Price Per Unit]]-Table1[[#This Row],[Cost per Unit]])*Table1[[#This Row],[Quantity]]</f>
        <v>422.6400000000001</v>
      </c>
    </row>
    <row r="3272" spans="1:16" x14ac:dyDescent="0.25">
      <c r="A3272" s="1">
        <v>41393</v>
      </c>
      <c r="B3272" s="20">
        <f>MONTH(Table1[[#This Row],[Date]])</f>
        <v>4</v>
      </c>
      <c r="C3272" s="20" t="str">
        <f>TEXT(Table1[[#This Row],[Date]],"mmmm")</f>
        <v>kwiecień</v>
      </c>
      <c r="D3272" s="2">
        <v>2234</v>
      </c>
      <c r="E3272" s="2">
        <v>4</v>
      </c>
      <c r="F3272" s="2" t="s">
        <v>14</v>
      </c>
      <c r="G3272" s="2" t="s">
        <v>13</v>
      </c>
      <c r="H3272" s="5">
        <v>73.95</v>
      </c>
      <c r="I3272" s="3">
        <v>0</v>
      </c>
      <c r="J3272" s="5">
        <f>Table1[[#This Row],[Ticket Price Price Per Unit]]*(1-Table1[[#This Row],[Discount Given]])</f>
        <v>73.95</v>
      </c>
      <c r="K3272" s="5">
        <v>38.86</v>
      </c>
      <c r="L3272" s="2">
        <v>1</v>
      </c>
      <c r="M3272" s="2">
        <v>3033</v>
      </c>
      <c r="N3272" s="5">
        <f>Table1[[#This Row],[Sales Price Per Unit]]*Table1[[#This Row],[Quantity]]</f>
        <v>73.95</v>
      </c>
      <c r="O3272" s="5">
        <f>((Table1[[#This Row],[Ticket Price Price Per Unit]]-Table1[[#This Row],[Sales Price Per Unit]]))*Table1[[#This Row],[Quantity]]</f>
        <v>0</v>
      </c>
      <c r="P3272" s="5">
        <f>(Table1[[#This Row],[Sales Price Per Unit]]-Table1[[#This Row],[Cost per Unit]])*Table1[[#This Row],[Quantity]]</f>
        <v>35.090000000000003</v>
      </c>
    </row>
    <row r="3273" spans="1:16" x14ac:dyDescent="0.25">
      <c r="A3273" s="1">
        <v>41393</v>
      </c>
      <c r="B3273" s="20">
        <f>MONTH(Table1[[#This Row],[Date]])</f>
        <v>4</v>
      </c>
      <c r="C3273" s="20" t="str">
        <f>TEXT(Table1[[#This Row],[Date]],"mmmm")</f>
        <v>kwiecień</v>
      </c>
      <c r="D3273" s="2">
        <v>2234</v>
      </c>
      <c r="E3273" s="2">
        <v>4</v>
      </c>
      <c r="F3273" s="2" t="s">
        <v>14</v>
      </c>
      <c r="G3273" s="2" t="s">
        <v>13</v>
      </c>
      <c r="H3273" s="5">
        <v>73.95</v>
      </c>
      <c r="I3273" s="3">
        <v>0.1</v>
      </c>
      <c r="J3273" s="5">
        <f>Table1[[#This Row],[Ticket Price Price Per Unit]]*(1-Table1[[#This Row],[Discount Given]])</f>
        <v>66.555000000000007</v>
      </c>
      <c r="K3273" s="5">
        <v>38.86</v>
      </c>
      <c r="L3273" s="2">
        <v>1</v>
      </c>
      <c r="M3273" s="2">
        <v>3033</v>
      </c>
      <c r="N3273" s="5">
        <f>Table1[[#This Row],[Sales Price Per Unit]]*Table1[[#This Row],[Quantity]]</f>
        <v>66.555000000000007</v>
      </c>
      <c r="O3273" s="5">
        <f>((Table1[[#This Row],[Ticket Price Price Per Unit]]-Table1[[#This Row],[Sales Price Per Unit]]))*Table1[[#This Row],[Quantity]]</f>
        <v>7.394999999999996</v>
      </c>
      <c r="P3273" s="5">
        <f>(Table1[[#This Row],[Sales Price Per Unit]]-Table1[[#This Row],[Cost per Unit]])*Table1[[#This Row],[Quantity]]</f>
        <v>27.695000000000007</v>
      </c>
    </row>
    <row r="3274" spans="1:16" x14ac:dyDescent="0.25">
      <c r="A3274" s="1">
        <v>41393</v>
      </c>
      <c r="B3274" s="20">
        <f>MONTH(Table1[[#This Row],[Date]])</f>
        <v>4</v>
      </c>
      <c r="C3274" s="20" t="str">
        <f>TEXT(Table1[[#This Row],[Date]],"mmmm")</f>
        <v>kwiecień</v>
      </c>
      <c r="D3274" s="2">
        <v>2235</v>
      </c>
      <c r="E3274" s="2">
        <v>27</v>
      </c>
      <c r="F3274" s="2" t="s">
        <v>12</v>
      </c>
      <c r="G3274" s="2" t="s">
        <v>13</v>
      </c>
      <c r="H3274" s="5">
        <v>4.95</v>
      </c>
      <c r="I3274" s="3">
        <v>0</v>
      </c>
      <c r="J3274" s="5">
        <f>Table1[[#This Row],[Ticket Price Price Per Unit]]*(1-Table1[[#This Row],[Discount Given]])</f>
        <v>4.95</v>
      </c>
      <c r="K3274" s="5">
        <v>1.82</v>
      </c>
      <c r="L3274" s="2">
        <v>7</v>
      </c>
      <c r="M3274" s="2">
        <v>3024</v>
      </c>
      <c r="N3274" s="5">
        <f>Table1[[#This Row],[Sales Price Per Unit]]*Table1[[#This Row],[Quantity]]</f>
        <v>34.65</v>
      </c>
      <c r="O3274" s="5">
        <f>((Table1[[#This Row],[Ticket Price Price Per Unit]]-Table1[[#This Row],[Sales Price Per Unit]]))*Table1[[#This Row],[Quantity]]</f>
        <v>0</v>
      </c>
      <c r="P3274" s="5">
        <f>(Table1[[#This Row],[Sales Price Per Unit]]-Table1[[#This Row],[Cost per Unit]])*Table1[[#This Row],[Quantity]]</f>
        <v>21.91</v>
      </c>
    </row>
    <row r="3275" spans="1:16" x14ac:dyDescent="0.25">
      <c r="A3275" s="1">
        <v>41393</v>
      </c>
      <c r="B3275" s="20">
        <f>MONTH(Table1[[#This Row],[Date]])</f>
        <v>4</v>
      </c>
      <c r="C3275" s="20" t="str">
        <f>TEXT(Table1[[#This Row],[Date]],"mmmm")</f>
        <v>kwiecień</v>
      </c>
      <c r="D3275" s="2">
        <v>2236</v>
      </c>
      <c r="E3275" s="2">
        <v>30</v>
      </c>
      <c r="F3275" s="2" t="s">
        <v>15</v>
      </c>
      <c r="G3275" s="2" t="s">
        <v>13</v>
      </c>
      <c r="H3275" s="5">
        <v>10.95</v>
      </c>
      <c r="I3275" s="3">
        <v>0</v>
      </c>
      <c r="J3275" s="5">
        <f>Table1[[#This Row],[Ticket Price Price Per Unit]]*(1-Table1[[#This Row],[Discount Given]])</f>
        <v>10.95</v>
      </c>
      <c r="K3275" s="5">
        <v>4.8</v>
      </c>
      <c r="L3275" s="2">
        <v>34</v>
      </c>
      <c r="M3275" s="2">
        <v>3031</v>
      </c>
      <c r="N3275" s="5">
        <f>Table1[[#This Row],[Sales Price Per Unit]]*Table1[[#This Row],[Quantity]]</f>
        <v>372.29999999999995</v>
      </c>
      <c r="O3275" s="5">
        <f>((Table1[[#This Row],[Ticket Price Price Per Unit]]-Table1[[#This Row],[Sales Price Per Unit]]))*Table1[[#This Row],[Quantity]]</f>
        <v>0</v>
      </c>
      <c r="P3275" s="5">
        <f>(Table1[[#This Row],[Sales Price Per Unit]]-Table1[[#This Row],[Cost per Unit]])*Table1[[#This Row],[Quantity]]</f>
        <v>209.1</v>
      </c>
    </row>
    <row r="3276" spans="1:16" x14ac:dyDescent="0.25">
      <c r="A3276" s="1">
        <v>41393</v>
      </c>
      <c r="B3276" s="20">
        <f>MONTH(Table1[[#This Row],[Date]])</f>
        <v>4</v>
      </c>
      <c r="C3276" s="20" t="str">
        <f>TEXT(Table1[[#This Row],[Date]],"mmmm")</f>
        <v>kwiecień</v>
      </c>
      <c r="D3276" s="2">
        <v>2237</v>
      </c>
      <c r="E3276" s="2">
        <v>41</v>
      </c>
      <c r="F3276" s="2" t="s">
        <v>12</v>
      </c>
      <c r="G3276" s="2" t="s">
        <v>13</v>
      </c>
      <c r="H3276" s="5">
        <v>18.95</v>
      </c>
      <c r="I3276" s="3">
        <v>0</v>
      </c>
      <c r="J3276" s="5">
        <f>Table1[[#This Row],[Ticket Price Price Per Unit]]*(1-Table1[[#This Row],[Discount Given]])</f>
        <v>18.95</v>
      </c>
      <c r="K3276" s="5">
        <v>9.98</v>
      </c>
      <c r="L3276" s="2">
        <v>10</v>
      </c>
      <c r="M3276" s="2">
        <v>3023</v>
      </c>
      <c r="N3276" s="5">
        <f>Table1[[#This Row],[Sales Price Per Unit]]*Table1[[#This Row],[Quantity]]</f>
        <v>189.5</v>
      </c>
      <c r="O3276" s="5">
        <f>((Table1[[#This Row],[Ticket Price Price Per Unit]]-Table1[[#This Row],[Sales Price Per Unit]]))*Table1[[#This Row],[Quantity]]</f>
        <v>0</v>
      </c>
      <c r="P3276" s="5">
        <f>(Table1[[#This Row],[Sales Price Per Unit]]-Table1[[#This Row],[Cost per Unit]])*Table1[[#This Row],[Quantity]]</f>
        <v>89.699999999999989</v>
      </c>
    </row>
    <row r="3277" spans="1:16" x14ac:dyDescent="0.25">
      <c r="A3277" s="1">
        <v>41393</v>
      </c>
      <c r="B3277" s="20">
        <f>MONTH(Table1[[#This Row],[Date]])</f>
        <v>4</v>
      </c>
      <c r="C3277" s="20" t="str">
        <f>TEXT(Table1[[#This Row],[Date]],"mmmm")</f>
        <v>kwiecień</v>
      </c>
      <c r="D3277" s="2">
        <v>2237</v>
      </c>
      <c r="E3277" s="2">
        <v>44</v>
      </c>
      <c r="F3277" s="2" t="s">
        <v>12</v>
      </c>
      <c r="G3277" s="2" t="s">
        <v>13</v>
      </c>
      <c r="H3277" s="5">
        <v>38.950000000000003</v>
      </c>
      <c r="I3277" s="3">
        <v>0</v>
      </c>
      <c r="J3277" s="5">
        <f>Table1[[#This Row],[Ticket Price Price Per Unit]]*(1-Table1[[#This Row],[Discount Given]])</f>
        <v>38.950000000000003</v>
      </c>
      <c r="K3277" s="5">
        <v>24.76</v>
      </c>
      <c r="L3277" s="2">
        <v>6</v>
      </c>
      <c r="M3277" s="2">
        <v>3023</v>
      </c>
      <c r="N3277" s="5">
        <f>Table1[[#This Row],[Sales Price Per Unit]]*Table1[[#This Row],[Quantity]]</f>
        <v>233.70000000000002</v>
      </c>
      <c r="O3277" s="5">
        <f>((Table1[[#This Row],[Ticket Price Price Per Unit]]-Table1[[#This Row],[Sales Price Per Unit]]))*Table1[[#This Row],[Quantity]]</f>
        <v>0</v>
      </c>
      <c r="P3277" s="5">
        <f>(Table1[[#This Row],[Sales Price Per Unit]]-Table1[[#This Row],[Cost per Unit]])*Table1[[#This Row],[Quantity]]</f>
        <v>85.140000000000015</v>
      </c>
    </row>
    <row r="3278" spans="1:16" x14ac:dyDescent="0.25">
      <c r="A3278" s="1">
        <v>41393</v>
      </c>
      <c r="B3278" s="20">
        <f>MONTH(Table1[[#This Row],[Date]])</f>
        <v>4</v>
      </c>
      <c r="C3278" s="20" t="str">
        <f>TEXT(Table1[[#This Row],[Date]],"mmmm")</f>
        <v>kwiecień</v>
      </c>
      <c r="D3278" s="2">
        <v>2238</v>
      </c>
      <c r="E3278" s="2">
        <v>7</v>
      </c>
      <c r="F3278" s="2" t="s">
        <v>14</v>
      </c>
      <c r="G3278" s="2" t="s">
        <v>13</v>
      </c>
      <c r="H3278" s="5">
        <v>20.95</v>
      </c>
      <c r="I3278" s="3">
        <v>0</v>
      </c>
      <c r="J3278" s="5">
        <f>Table1[[#This Row],[Ticket Price Price Per Unit]]*(1-Table1[[#This Row],[Discount Given]])</f>
        <v>20.95</v>
      </c>
      <c r="K3278" s="5">
        <v>10.039999999999999</v>
      </c>
      <c r="L3278" s="2">
        <v>25</v>
      </c>
      <c r="M3278" s="2">
        <v>3011</v>
      </c>
      <c r="N3278" s="5">
        <f>Table1[[#This Row],[Sales Price Per Unit]]*Table1[[#This Row],[Quantity]]</f>
        <v>523.75</v>
      </c>
      <c r="O3278" s="5">
        <f>((Table1[[#This Row],[Ticket Price Price Per Unit]]-Table1[[#This Row],[Sales Price Per Unit]]))*Table1[[#This Row],[Quantity]]</f>
        <v>0</v>
      </c>
      <c r="P3278" s="5">
        <f>(Table1[[#This Row],[Sales Price Per Unit]]-Table1[[#This Row],[Cost per Unit]])*Table1[[#This Row],[Quantity]]</f>
        <v>272.75</v>
      </c>
    </row>
    <row r="3279" spans="1:16" x14ac:dyDescent="0.25">
      <c r="A3279" s="1">
        <v>41393</v>
      </c>
      <c r="B3279" s="20">
        <f>MONTH(Table1[[#This Row],[Date]])</f>
        <v>4</v>
      </c>
      <c r="C3279" s="20" t="str">
        <f>TEXT(Table1[[#This Row],[Date]],"mmmm")</f>
        <v>kwiecień</v>
      </c>
      <c r="D3279" s="2">
        <v>2239</v>
      </c>
      <c r="E3279" s="2">
        <v>2</v>
      </c>
      <c r="F3279" s="2" t="s">
        <v>12</v>
      </c>
      <c r="G3279" s="2" t="s">
        <v>13</v>
      </c>
      <c r="H3279" s="5">
        <v>44.95</v>
      </c>
      <c r="I3279" s="3">
        <v>0.1</v>
      </c>
      <c r="J3279" s="5">
        <f>Table1[[#This Row],[Ticket Price Price Per Unit]]*(1-Table1[[#This Row],[Discount Given]])</f>
        <v>40.455000000000005</v>
      </c>
      <c r="K3279" s="5">
        <v>27.95</v>
      </c>
      <c r="L3279" s="2">
        <v>2</v>
      </c>
      <c r="M3279" s="2">
        <v>3013</v>
      </c>
      <c r="N3279" s="5">
        <f>Table1[[#This Row],[Sales Price Per Unit]]*Table1[[#This Row],[Quantity]]</f>
        <v>80.910000000000011</v>
      </c>
      <c r="O3279" s="5">
        <f>((Table1[[#This Row],[Ticket Price Price Per Unit]]-Table1[[#This Row],[Sales Price Per Unit]]))*Table1[[#This Row],[Quantity]]</f>
        <v>8.9899999999999949</v>
      </c>
      <c r="P3279" s="5">
        <f>(Table1[[#This Row],[Sales Price Per Unit]]-Table1[[#This Row],[Cost per Unit]])*Table1[[#This Row],[Quantity]]</f>
        <v>25.010000000000012</v>
      </c>
    </row>
    <row r="3280" spans="1:16" x14ac:dyDescent="0.25">
      <c r="A3280" s="1">
        <v>41393</v>
      </c>
      <c r="B3280" s="20">
        <f>MONTH(Table1[[#This Row],[Date]])</f>
        <v>4</v>
      </c>
      <c r="C3280" s="20" t="str">
        <f>TEXT(Table1[[#This Row],[Date]],"mmmm")</f>
        <v>kwiecień</v>
      </c>
      <c r="D3280" s="2">
        <v>2240</v>
      </c>
      <c r="E3280" s="2">
        <v>38</v>
      </c>
      <c r="F3280" s="2" t="s">
        <v>15</v>
      </c>
      <c r="G3280" s="2" t="s">
        <v>13</v>
      </c>
      <c r="H3280" s="5">
        <v>24.95</v>
      </c>
      <c r="I3280" s="3">
        <v>0.1</v>
      </c>
      <c r="J3280" s="5">
        <f>Table1[[#This Row],[Ticket Price Price Per Unit]]*(1-Table1[[#This Row],[Discount Given]])</f>
        <v>22.454999999999998</v>
      </c>
      <c r="K3280" s="5">
        <v>11.48</v>
      </c>
      <c r="L3280" s="2">
        <v>5</v>
      </c>
      <c r="M3280" s="2">
        <v>3024</v>
      </c>
      <c r="N3280" s="5">
        <f>Table1[[#This Row],[Sales Price Per Unit]]*Table1[[#This Row],[Quantity]]</f>
        <v>112.27499999999999</v>
      </c>
      <c r="O3280" s="5">
        <f>((Table1[[#This Row],[Ticket Price Price Per Unit]]-Table1[[#This Row],[Sales Price Per Unit]]))*Table1[[#This Row],[Quantity]]</f>
        <v>12.475000000000005</v>
      </c>
      <c r="P3280" s="5">
        <f>(Table1[[#This Row],[Sales Price Per Unit]]-Table1[[#This Row],[Cost per Unit]])*Table1[[#This Row],[Quantity]]</f>
        <v>54.874999999999986</v>
      </c>
    </row>
    <row r="3281" spans="1:16" x14ac:dyDescent="0.25">
      <c r="A3281" s="1">
        <v>41393</v>
      </c>
      <c r="B3281" s="20">
        <f>MONTH(Table1[[#This Row],[Date]])</f>
        <v>4</v>
      </c>
      <c r="C3281" s="20" t="str">
        <f>TEXT(Table1[[#This Row],[Date]],"mmmm")</f>
        <v>kwiecień</v>
      </c>
      <c r="D3281" s="2">
        <v>2241</v>
      </c>
      <c r="E3281" s="2">
        <v>42</v>
      </c>
      <c r="F3281" s="2" t="s">
        <v>15</v>
      </c>
      <c r="G3281" s="2" t="s">
        <v>13</v>
      </c>
      <c r="H3281" s="5">
        <v>35.950000000000003</v>
      </c>
      <c r="I3281" s="3">
        <v>0</v>
      </c>
      <c r="J3281" s="5">
        <f>Table1[[#This Row],[Ticket Price Price Per Unit]]*(1-Table1[[#This Row],[Discount Given]])</f>
        <v>35.950000000000003</v>
      </c>
      <c r="K3281" s="5">
        <v>20.25</v>
      </c>
      <c r="L3281" s="2">
        <v>2</v>
      </c>
      <c r="M3281" s="2">
        <v>3016</v>
      </c>
      <c r="N3281" s="5">
        <f>Table1[[#This Row],[Sales Price Per Unit]]*Table1[[#This Row],[Quantity]]</f>
        <v>71.900000000000006</v>
      </c>
      <c r="O3281" s="5">
        <f>((Table1[[#This Row],[Ticket Price Price Per Unit]]-Table1[[#This Row],[Sales Price Per Unit]]))*Table1[[#This Row],[Quantity]]</f>
        <v>0</v>
      </c>
      <c r="P3281" s="5">
        <f>(Table1[[#This Row],[Sales Price Per Unit]]-Table1[[#This Row],[Cost per Unit]])*Table1[[#This Row],[Quantity]]</f>
        <v>31.400000000000006</v>
      </c>
    </row>
    <row r="3282" spans="1:16" hidden="1" x14ac:dyDescent="0.25">
      <c r="A3282" s="1">
        <v>41393</v>
      </c>
      <c r="B3282" s="20">
        <f>MONTH(Table1[[#This Row],[Date]])</f>
        <v>4</v>
      </c>
      <c r="C3282" s="20" t="str">
        <f>TEXT(Table1[[#This Row],[Date]],"mmmm")</f>
        <v>kwiecień</v>
      </c>
      <c r="D3282" s="2">
        <v>2242</v>
      </c>
      <c r="E3282" s="2">
        <v>29</v>
      </c>
      <c r="F3282" s="2" t="s">
        <v>12</v>
      </c>
      <c r="G3282" s="2" t="s">
        <v>13</v>
      </c>
      <c r="H3282" s="5">
        <v>40.950000000000003</v>
      </c>
      <c r="I3282" s="3">
        <v>0</v>
      </c>
      <c r="J3282" s="5">
        <f>Table1[[#This Row],[Ticket Price Price Per Unit]]*(1-Table1[[#This Row],[Discount Given]])</f>
        <v>40.950000000000003</v>
      </c>
      <c r="K3282" s="5">
        <v>15.51</v>
      </c>
      <c r="L3282" s="2">
        <v>6</v>
      </c>
      <c r="M3282" s="2">
        <v>3028</v>
      </c>
      <c r="N3282" s="5">
        <f>Table1[[#This Row],[Sales Price Per Unit]]*Table1[[#This Row],[Quantity]]</f>
        <v>245.70000000000002</v>
      </c>
      <c r="O3282" s="5">
        <f>((Table1[[#This Row],[Ticket Price Price Per Unit]]-Table1[[#This Row],[Sales Price Per Unit]]))*Table1[[#This Row],[Quantity]]</f>
        <v>0</v>
      </c>
      <c r="P3282" s="5">
        <f>(Table1[[#This Row],[Sales Price Per Unit]]-Table1[[#This Row],[Cost per Unit]])*Table1[[#This Row],[Quantity]]</f>
        <v>152.64000000000004</v>
      </c>
    </row>
    <row r="3283" spans="1:16" hidden="1" x14ac:dyDescent="0.25">
      <c r="A3283" s="1">
        <v>41393</v>
      </c>
      <c r="B3283" s="20">
        <f>MONTH(Table1[[#This Row],[Date]])</f>
        <v>4</v>
      </c>
      <c r="C3283" s="20" t="str">
        <f>TEXT(Table1[[#This Row],[Date]],"mmmm")</f>
        <v>kwiecień</v>
      </c>
      <c r="D3283" s="2">
        <v>2242</v>
      </c>
      <c r="E3283" s="2">
        <v>1</v>
      </c>
      <c r="F3283" s="2" t="s">
        <v>12</v>
      </c>
      <c r="G3283" s="2" t="s">
        <v>13</v>
      </c>
      <c r="H3283" s="5">
        <v>43.95</v>
      </c>
      <c r="I3283" s="3">
        <v>0.2</v>
      </c>
      <c r="J3283" s="5">
        <f>Table1[[#This Row],[Ticket Price Price Per Unit]]*(1-Table1[[#This Row],[Discount Given]])</f>
        <v>35.160000000000004</v>
      </c>
      <c r="K3283" s="5">
        <v>25.6</v>
      </c>
      <c r="L3283" s="2">
        <v>18</v>
      </c>
      <c r="M3283" s="2">
        <v>3028</v>
      </c>
      <c r="N3283" s="5">
        <f>Table1[[#This Row],[Sales Price Per Unit]]*Table1[[#This Row],[Quantity]]</f>
        <v>632.88000000000011</v>
      </c>
      <c r="O3283" s="5">
        <f>((Table1[[#This Row],[Ticket Price Price Per Unit]]-Table1[[#This Row],[Sales Price Per Unit]]))*Table1[[#This Row],[Quantity]]</f>
        <v>158.21999999999997</v>
      </c>
      <c r="P3283" s="5">
        <f>(Table1[[#This Row],[Sales Price Per Unit]]-Table1[[#This Row],[Cost per Unit]])*Table1[[#This Row],[Quantity]]</f>
        <v>172.08000000000004</v>
      </c>
    </row>
    <row r="3284" spans="1:16" hidden="1" x14ac:dyDescent="0.25">
      <c r="A3284" s="1">
        <v>41393</v>
      </c>
      <c r="B3284" s="20">
        <f>MONTH(Table1[[#This Row],[Date]])</f>
        <v>4</v>
      </c>
      <c r="C3284" s="20" t="str">
        <f>TEXT(Table1[[#This Row],[Date]],"mmmm")</f>
        <v>kwiecień</v>
      </c>
      <c r="D3284" s="2">
        <v>2242</v>
      </c>
      <c r="E3284" s="2">
        <v>31</v>
      </c>
      <c r="F3284" s="2" t="s">
        <v>12</v>
      </c>
      <c r="G3284" s="2" t="s">
        <v>13</v>
      </c>
      <c r="H3284" s="5">
        <v>0.95</v>
      </c>
      <c r="I3284" s="3">
        <v>0</v>
      </c>
      <c r="J3284" s="5">
        <f>Table1[[#This Row],[Ticket Price Price Per Unit]]*(1-Table1[[#This Row],[Discount Given]])</f>
        <v>0.95</v>
      </c>
      <c r="K3284" s="5">
        <v>0.34</v>
      </c>
      <c r="L3284" s="2">
        <v>11</v>
      </c>
      <c r="M3284" s="2">
        <v>3028</v>
      </c>
      <c r="N3284" s="5">
        <f>Table1[[#This Row],[Sales Price Per Unit]]*Table1[[#This Row],[Quantity]]</f>
        <v>10.45</v>
      </c>
      <c r="O3284" s="5">
        <f>((Table1[[#This Row],[Ticket Price Price Per Unit]]-Table1[[#This Row],[Sales Price Per Unit]]))*Table1[[#This Row],[Quantity]]</f>
        <v>0</v>
      </c>
      <c r="P3284" s="5">
        <f>(Table1[[#This Row],[Sales Price Per Unit]]-Table1[[#This Row],[Cost per Unit]])*Table1[[#This Row],[Quantity]]</f>
        <v>6.7099999999999991</v>
      </c>
    </row>
    <row r="3285" spans="1:16" x14ac:dyDescent="0.25">
      <c r="A3285" s="1">
        <v>41393</v>
      </c>
      <c r="B3285" s="20">
        <f>MONTH(Table1[[#This Row],[Date]])</f>
        <v>4</v>
      </c>
      <c r="C3285" s="20" t="str">
        <f>TEXT(Table1[[#This Row],[Date]],"mmmm")</f>
        <v>kwiecień</v>
      </c>
      <c r="D3285" s="2">
        <v>2243</v>
      </c>
      <c r="E3285" s="2">
        <v>38</v>
      </c>
      <c r="F3285" s="2" t="s">
        <v>14</v>
      </c>
      <c r="G3285" s="2" t="s">
        <v>13</v>
      </c>
      <c r="H3285" s="5">
        <v>24.95</v>
      </c>
      <c r="I3285" s="3">
        <v>0.1</v>
      </c>
      <c r="J3285" s="5">
        <f>Table1[[#This Row],[Ticket Price Price Per Unit]]*(1-Table1[[#This Row],[Discount Given]])</f>
        <v>22.454999999999998</v>
      </c>
      <c r="K3285" s="5">
        <v>11.48</v>
      </c>
      <c r="L3285" s="2">
        <v>4</v>
      </c>
      <c r="M3285" s="2">
        <v>3012</v>
      </c>
      <c r="N3285" s="5">
        <f>Table1[[#This Row],[Sales Price Per Unit]]*Table1[[#This Row],[Quantity]]</f>
        <v>89.82</v>
      </c>
      <c r="O3285" s="5">
        <f>((Table1[[#This Row],[Ticket Price Price Per Unit]]-Table1[[#This Row],[Sales Price Per Unit]]))*Table1[[#This Row],[Quantity]]</f>
        <v>9.980000000000004</v>
      </c>
      <c r="P3285" s="5">
        <f>(Table1[[#This Row],[Sales Price Per Unit]]-Table1[[#This Row],[Cost per Unit]])*Table1[[#This Row],[Quantity]]</f>
        <v>43.899999999999991</v>
      </c>
    </row>
    <row r="3286" spans="1:16" x14ac:dyDescent="0.25">
      <c r="A3286" s="1">
        <v>41393</v>
      </c>
      <c r="B3286" s="20">
        <f>MONTH(Table1[[#This Row],[Date]])</f>
        <v>4</v>
      </c>
      <c r="C3286" s="20" t="str">
        <f>TEXT(Table1[[#This Row],[Date]],"mmmm")</f>
        <v>kwiecień</v>
      </c>
      <c r="D3286" s="2">
        <v>2244</v>
      </c>
      <c r="E3286" s="2">
        <v>31</v>
      </c>
      <c r="F3286" s="2" t="s">
        <v>12</v>
      </c>
      <c r="G3286" s="2" t="s">
        <v>13</v>
      </c>
      <c r="H3286" s="5">
        <v>0.95</v>
      </c>
      <c r="I3286" s="3">
        <v>0</v>
      </c>
      <c r="J3286" s="5">
        <f>Table1[[#This Row],[Ticket Price Price Per Unit]]*(1-Table1[[#This Row],[Discount Given]])</f>
        <v>0.95</v>
      </c>
      <c r="K3286" s="5">
        <v>0.34</v>
      </c>
      <c r="L3286" s="2">
        <v>27</v>
      </c>
      <c r="M3286" s="2">
        <v>3010</v>
      </c>
      <c r="N3286" s="5">
        <f>Table1[[#This Row],[Sales Price Per Unit]]*Table1[[#This Row],[Quantity]]</f>
        <v>25.65</v>
      </c>
      <c r="O3286" s="5">
        <f>((Table1[[#This Row],[Ticket Price Price Per Unit]]-Table1[[#This Row],[Sales Price Per Unit]]))*Table1[[#This Row],[Quantity]]</f>
        <v>0</v>
      </c>
      <c r="P3286" s="5">
        <f>(Table1[[#This Row],[Sales Price Per Unit]]-Table1[[#This Row],[Cost per Unit]])*Table1[[#This Row],[Quantity]]</f>
        <v>16.469999999999995</v>
      </c>
    </row>
    <row r="3287" spans="1:16" x14ac:dyDescent="0.25">
      <c r="A3287" s="1">
        <v>41393</v>
      </c>
      <c r="B3287" s="20">
        <f>MONTH(Table1[[#This Row],[Date]])</f>
        <v>4</v>
      </c>
      <c r="C3287" s="20" t="str">
        <f>TEXT(Table1[[#This Row],[Date]],"mmmm")</f>
        <v>kwiecień</v>
      </c>
      <c r="D3287" s="2">
        <v>2244</v>
      </c>
      <c r="E3287" s="2">
        <v>19</v>
      </c>
      <c r="F3287" s="2" t="s">
        <v>12</v>
      </c>
      <c r="G3287" s="2" t="s">
        <v>13</v>
      </c>
      <c r="H3287" s="5">
        <v>49.95</v>
      </c>
      <c r="I3287" s="3">
        <v>0</v>
      </c>
      <c r="J3287" s="5">
        <f>Table1[[#This Row],[Ticket Price Price Per Unit]]*(1-Table1[[#This Row],[Discount Given]])</f>
        <v>49.95</v>
      </c>
      <c r="K3287" s="5">
        <v>24.77</v>
      </c>
      <c r="L3287" s="2">
        <v>37</v>
      </c>
      <c r="M3287" s="2">
        <v>3010</v>
      </c>
      <c r="N3287" s="5">
        <f>Table1[[#This Row],[Sales Price Per Unit]]*Table1[[#This Row],[Quantity]]</f>
        <v>1848.15</v>
      </c>
      <c r="O3287" s="5">
        <f>((Table1[[#This Row],[Ticket Price Price Per Unit]]-Table1[[#This Row],[Sales Price Per Unit]]))*Table1[[#This Row],[Quantity]]</f>
        <v>0</v>
      </c>
      <c r="P3287" s="5">
        <f>(Table1[[#This Row],[Sales Price Per Unit]]-Table1[[#This Row],[Cost per Unit]])*Table1[[#This Row],[Quantity]]</f>
        <v>931.66000000000008</v>
      </c>
    </row>
    <row r="3288" spans="1:16" x14ac:dyDescent="0.25">
      <c r="A3288" s="1">
        <v>41393</v>
      </c>
      <c r="B3288" s="20">
        <f>MONTH(Table1[[#This Row],[Date]])</f>
        <v>4</v>
      </c>
      <c r="C3288" s="20" t="str">
        <f>TEXT(Table1[[#This Row],[Date]],"mmmm")</f>
        <v>kwiecień</v>
      </c>
      <c r="D3288" s="2">
        <v>2245</v>
      </c>
      <c r="E3288" s="2">
        <v>43</v>
      </c>
      <c r="F3288" s="2" t="s">
        <v>15</v>
      </c>
      <c r="G3288" s="2" t="s">
        <v>13</v>
      </c>
      <c r="H3288" s="5">
        <v>11.95</v>
      </c>
      <c r="I3288" s="3">
        <v>0</v>
      </c>
      <c r="J3288" s="5">
        <f>Table1[[#This Row],[Ticket Price Price Per Unit]]*(1-Table1[[#This Row],[Discount Given]])</f>
        <v>11.95</v>
      </c>
      <c r="K3288" s="5">
        <v>3.32</v>
      </c>
      <c r="L3288" s="2">
        <v>7</v>
      </c>
      <c r="M3288" s="2">
        <v>3026</v>
      </c>
      <c r="N3288" s="5">
        <f>Table1[[#This Row],[Sales Price Per Unit]]*Table1[[#This Row],[Quantity]]</f>
        <v>83.649999999999991</v>
      </c>
      <c r="O3288" s="5">
        <f>((Table1[[#This Row],[Ticket Price Price Per Unit]]-Table1[[#This Row],[Sales Price Per Unit]]))*Table1[[#This Row],[Quantity]]</f>
        <v>0</v>
      </c>
      <c r="P3288" s="5">
        <f>(Table1[[#This Row],[Sales Price Per Unit]]-Table1[[#This Row],[Cost per Unit]])*Table1[[#This Row],[Quantity]]</f>
        <v>60.41</v>
      </c>
    </row>
    <row r="3289" spans="1:16" x14ac:dyDescent="0.25">
      <c r="A3289" s="1">
        <v>41393</v>
      </c>
      <c r="B3289" s="20">
        <f>MONTH(Table1[[#This Row],[Date]])</f>
        <v>4</v>
      </c>
      <c r="C3289" s="20" t="str">
        <f>TEXT(Table1[[#This Row],[Date]],"mmmm")</f>
        <v>kwiecień</v>
      </c>
      <c r="D3289" s="2">
        <v>2245</v>
      </c>
      <c r="E3289" s="2">
        <v>28</v>
      </c>
      <c r="F3289" s="2" t="s">
        <v>15</v>
      </c>
      <c r="G3289" s="2" t="s">
        <v>13</v>
      </c>
      <c r="H3289" s="5">
        <v>0.95</v>
      </c>
      <c r="I3289" s="3">
        <v>0</v>
      </c>
      <c r="J3289" s="5">
        <f>Table1[[#This Row],[Ticket Price Price Per Unit]]*(1-Table1[[#This Row],[Discount Given]])</f>
        <v>0.95</v>
      </c>
      <c r="K3289" s="5">
        <v>0.5</v>
      </c>
      <c r="L3289" s="2">
        <v>6</v>
      </c>
      <c r="M3289" s="2">
        <v>3026</v>
      </c>
      <c r="N3289" s="5">
        <f>Table1[[#This Row],[Sales Price Per Unit]]*Table1[[#This Row],[Quantity]]</f>
        <v>5.6999999999999993</v>
      </c>
      <c r="O3289" s="5">
        <f>((Table1[[#This Row],[Ticket Price Price Per Unit]]-Table1[[#This Row],[Sales Price Per Unit]]))*Table1[[#This Row],[Quantity]]</f>
        <v>0</v>
      </c>
      <c r="P3289" s="5">
        <f>(Table1[[#This Row],[Sales Price Per Unit]]-Table1[[#This Row],[Cost per Unit]])*Table1[[#This Row],[Quantity]]</f>
        <v>2.6999999999999997</v>
      </c>
    </row>
    <row r="3290" spans="1:16" x14ac:dyDescent="0.25">
      <c r="A3290" s="1">
        <v>41393</v>
      </c>
      <c r="B3290" s="20">
        <f>MONTH(Table1[[#This Row],[Date]])</f>
        <v>4</v>
      </c>
      <c r="C3290" s="20" t="str">
        <f>TEXT(Table1[[#This Row],[Date]],"mmmm")</f>
        <v>kwiecień</v>
      </c>
      <c r="D3290" s="2">
        <v>2246</v>
      </c>
      <c r="E3290" s="2">
        <v>7</v>
      </c>
      <c r="F3290" s="2" t="s">
        <v>14</v>
      </c>
      <c r="G3290" s="2" t="s">
        <v>13</v>
      </c>
      <c r="H3290" s="5">
        <v>20.95</v>
      </c>
      <c r="I3290" s="3">
        <v>0</v>
      </c>
      <c r="J3290" s="5">
        <f>Table1[[#This Row],[Ticket Price Price Per Unit]]*(1-Table1[[#This Row],[Discount Given]])</f>
        <v>20.95</v>
      </c>
      <c r="K3290" s="5">
        <v>10.039999999999999</v>
      </c>
      <c r="L3290" s="2">
        <v>17</v>
      </c>
      <c r="M3290" s="2">
        <v>3024</v>
      </c>
      <c r="N3290" s="5">
        <f>Table1[[#This Row],[Sales Price Per Unit]]*Table1[[#This Row],[Quantity]]</f>
        <v>356.15</v>
      </c>
      <c r="O3290" s="5">
        <f>((Table1[[#This Row],[Ticket Price Price Per Unit]]-Table1[[#This Row],[Sales Price Per Unit]]))*Table1[[#This Row],[Quantity]]</f>
        <v>0</v>
      </c>
      <c r="P3290" s="5">
        <f>(Table1[[#This Row],[Sales Price Per Unit]]-Table1[[#This Row],[Cost per Unit]])*Table1[[#This Row],[Quantity]]</f>
        <v>185.47</v>
      </c>
    </row>
    <row r="3291" spans="1:16" x14ac:dyDescent="0.25">
      <c r="A3291" s="1">
        <v>41393</v>
      </c>
      <c r="B3291" s="20">
        <f>MONTH(Table1[[#This Row],[Date]])</f>
        <v>4</v>
      </c>
      <c r="C3291" s="20" t="str">
        <f>TEXT(Table1[[#This Row],[Date]],"mmmm")</f>
        <v>kwiecień</v>
      </c>
      <c r="D3291" s="2">
        <v>2246</v>
      </c>
      <c r="E3291" s="2">
        <v>20</v>
      </c>
      <c r="F3291" s="2" t="s">
        <v>14</v>
      </c>
      <c r="G3291" s="2" t="s">
        <v>13</v>
      </c>
      <c r="H3291" s="5">
        <v>16.95</v>
      </c>
      <c r="I3291" s="3">
        <v>0</v>
      </c>
      <c r="J3291" s="5">
        <f>Table1[[#This Row],[Ticket Price Price Per Unit]]*(1-Table1[[#This Row],[Discount Given]])</f>
        <v>16.95</v>
      </c>
      <c r="K3291" s="5">
        <v>6.76</v>
      </c>
      <c r="L3291" s="2">
        <v>2</v>
      </c>
      <c r="M3291" s="2">
        <v>3024</v>
      </c>
      <c r="N3291" s="5">
        <f>Table1[[#This Row],[Sales Price Per Unit]]*Table1[[#This Row],[Quantity]]</f>
        <v>33.9</v>
      </c>
      <c r="O3291" s="5">
        <f>((Table1[[#This Row],[Ticket Price Price Per Unit]]-Table1[[#This Row],[Sales Price Per Unit]]))*Table1[[#This Row],[Quantity]]</f>
        <v>0</v>
      </c>
      <c r="P3291" s="5">
        <f>(Table1[[#This Row],[Sales Price Per Unit]]-Table1[[#This Row],[Cost per Unit]])*Table1[[#This Row],[Quantity]]</f>
        <v>20.38</v>
      </c>
    </row>
    <row r="3292" spans="1:16" x14ac:dyDescent="0.25">
      <c r="A3292" s="1">
        <v>41393</v>
      </c>
      <c r="B3292" s="20">
        <f>MONTH(Table1[[#This Row],[Date]])</f>
        <v>4</v>
      </c>
      <c r="C3292" s="20" t="str">
        <f>TEXT(Table1[[#This Row],[Date]],"mmmm")</f>
        <v>kwiecień</v>
      </c>
      <c r="D3292" s="2">
        <v>2246</v>
      </c>
      <c r="E3292" s="2">
        <v>37</v>
      </c>
      <c r="F3292" s="2" t="s">
        <v>14</v>
      </c>
      <c r="G3292" s="2" t="s">
        <v>13</v>
      </c>
      <c r="H3292" s="5">
        <v>24.95</v>
      </c>
      <c r="I3292" s="3">
        <v>0.1</v>
      </c>
      <c r="J3292" s="5">
        <f>Table1[[#This Row],[Ticket Price Price Per Unit]]*(1-Table1[[#This Row],[Discount Given]])</f>
        <v>22.454999999999998</v>
      </c>
      <c r="K3292" s="5">
        <v>9.3800000000000008</v>
      </c>
      <c r="L3292" s="2">
        <v>6</v>
      </c>
      <c r="M3292" s="2">
        <v>3024</v>
      </c>
      <c r="N3292" s="5">
        <f>Table1[[#This Row],[Sales Price Per Unit]]*Table1[[#This Row],[Quantity]]</f>
        <v>134.72999999999999</v>
      </c>
      <c r="O3292" s="5">
        <f>((Table1[[#This Row],[Ticket Price Price Per Unit]]-Table1[[#This Row],[Sales Price Per Unit]]))*Table1[[#This Row],[Quantity]]</f>
        <v>14.970000000000006</v>
      </c>
      <c r="P3292" s="5">
        <f>(Table1[[#This Row],[Sales Price Per Unit]]-Table1[[#This Row],[Cost per Unit]])*Table1[[#This Row],[Quantity]]</f>
        <v>78.449999999999989</v>
      </c>
    </row>
    <row r="3293" spans="1:16" x14ac:dyDescent="0.25">
      <c r="A3293" s="1">
        <v>41393</v>
      </c>
      <c r="B3293" s="20">
        <f>MONTH(Table1[[#This Row],[Date]])</f>
        <v>4</v>
      </c>
      <c r="C3293" s="20" t="str">
        <f>TEXT(Table1[[#This Row],[Date]],"mmmm")</f>
        <v>kwiecień</v>
      </c>
      <c r="D3293" s="2">
        <v>2247</v>
      </c>
      <c r="E3293" s="2">
        <v>10</v>
      </c>
      <c r="F3293" s="2" t="s">
        <v>12</v>
      </c>
      <c r="G3293" s="2" t="s">
        <v>13</v>
      </c>
      <c r="H3293" s="5">
        <v>34.950000000000003</v>
      </c>
      <c r="I3293" s="3">
        <v>0</v>
      </c>
      <c r="J3293" s="5">
        <f>Table1[[#This Row],[Ticket Price Price Per Unit]]*(1-Table1[[#This Row],[Discount Given]])</f>
        <v>34.950000000000003</v>
      </c>
      <c r="K3293" s="5">
        <v>22.13</v>
      </c>
      <c r="L3293" s="2">
        <v>11</v>
      </c>
      <c r="M3293" s="2">
        <v>3024</v>
      </c>
      <c r="N3293" s="5">
        <f>Table1[[#This Row],[Sales Price Per Unit]]*Table1[[#This Row],[Quantity]]</f>
        <v>384.45000000000005</v>
      </c>
      <c r="O3293" s="5">
        <f>((Table1[[#This Row],[Ticket Price Price Per Unit]]-Table1[[#This Row],[Sales Price Per Unit]]))*Table1[[#This Row],[Quantity]]</f>
        <v>0</v>
      </c>
      <c r="P3293" s="5">
        <f>(Table1[[#This Row],[Sales Price Per Unit]]-Table1[[#This Row],[Cost per Unit]])*Table1[[#This Row],[Quantity]]</f>
        <v>141.02000000000004</v>
      </c>
    </row>
    <row r="3294" spans="1:16" x14ac:dyDescent="0.25">
      <c r="A3294" s="1">
        <v>41393</v>
      </c>
      <c r="B3294" s="20">
        <f>MONTH(Table1[[#This Row],[Date]])</f>
        <v>4</v>
      </c>
      <c r="C3294" s="20" t="str">
        <f>TEXT(Table1[[#This Row],[Date]],"mmmm")</f>
        <v>kwiecień</v>
      </c>
      <c r="D3294" s="2">
        <v>2247</v>
      </c>
      <c r="E3294" s="2">
        <v>35</v>
      </c>
      <c r="F3294" s="2" t="s">
        <v>12</v>
      </c>
      <c r="G3294" s="2" t="s">
        <v>13</v>
      </c>
      <c r="H3294" s="5">
        <v>0.95</v>
      </c>
      <c r="I3294" s="3">
        <v>0</v>
      </c>
      <c r="J3294" s="5">
        <f>Table1[[#This Row],[Ticket Price Price Per Unit]]*(1-Table1[[#This Row],[Discount Given]])</f>
        <v>0.95</v>
      </c>
      <c r="K3294" s="5">
        <v>0.47</v>
      </c>
      <c r="L3294" s="2">
        <v>6</v>
      </c>
      <c r="M3294" s="2">
        <v>3024</v>
      </c>
      <c r="N3294" s="5">
        <f>Table1[[#This Row],[Sales Price Per Unit]]*Table1[[#This Row],[Quantity]]</f>
        <v>5.6999999999999993</v>
      </c>
      <c r="O3294" s="5">
        <f>((Table1[[#This Row],[Ticket Price Price Per Unit]]-Table1[[#This Row],[Sales Price Per Unit]]))*Table1[[#This Row],[Quantity]]</f>
        <v>0</v>
      </c>
      <c r="P3294" s="5">
        <f>(Table1[[#This Row],[Sales Price Per Unit]]-Table1[[#This Row],[Cost per Unit]])*Table1[[#This Row],[Quantity]]</f>
        <v>2.88</v>
      </c>
    </row>
    <row r="3295" spans="1:16" x14ac:dyDescent="0.25">
      <c r="A3295" s="1">
        <v>41393</v>
      </c>
      <c r="B3295" s="20">
        <f>MONTH(Table1[[#This Row],[Date]])</f>
        <v>4</v>
      </c>
      <c r="C3295" s="20" t="str">
        <f>TEXT(Table1[[#This Row],[Date]],"mmmm")</f>
        <v>kwiecień</v>
      </c>
      <c r="D3295" s="2">
        <v>2248</v>
      </c>
      <c r="E3295" s="2">
        <v>42</v>
      </c>
      <c r="F3295" s="2" t="s">
        <v>14</v>
      </c>
      <c r="G3295" s="2" t="s">
        <v>13</v>
      </c>
      <c r="H3295" s="5">
        <v>35.950000000000003</v>
      </c>
      <c r="I3295" s="3">
        <v>0</v>
      </c>
      <c r="J3295" s="5">
        <f>Table1[[#This Row],[Ticket Price Price Per Unit]]*(1-Table1[[#This Row],[Discount Given]])</f>
        <v>35.950000000000003</v>
      </c>
      <c r="K3295" s="5">
        <v>20.25</v>
      </c>
      <c r="L3295" s="2">
        <v>2</v>
      </c>
      <c r="M3295" s="2">
        <v>3026</v>
      </c>
      <c r="N3295" s="5">
        <f>Table1[[#This Row],[Sales Price Per Unit]]*Table1[[#This Row],[Quantity]]</f>
        <v>71.900000000000006</v>
      </c>
      <c r="O3295" s="5">
        <f>((Table1[[#This Row],[Ticket Price Price Per Unit]]-Table1[[#This Row],[Sales Price Per Unit]]))*Table1[[#This Row],[Quantity]]</f>
        <v>0</v>
      </c>
      <c r="P3295" s="5">
        <f>(Table1[[#This Row],[Sales Price Per Unit]]-Table1[[#This Row],[Cost per Unit]])*Table1[[#This Row],[Quantity]]</f>
        <v>31.400000000000006</v>
      </c>
    </row>
    <row r="3296" spans="1:16" x14ac:dyDescent="0.25">
      <c r="A3296" s="1">
        <v>41393</v>
      </c>
      <c r="B3296" s="20">
        <f>MONTH(Table1[[#This Row],[Date]])</f>
        <v>4</v>
      </c>
      <c r="C3296" s="20" t="str">
        <f>TEXT(Table1[[#This Row],[Date]],"mmmm")</f>
        <v>kwiecień</v>
      </c>
      <c r="D3296" s="2">
        <v>2249</v>
      </c>
      <c r="E3296" s="2">
        <v>7</v>
      </c>
      <c r="F3296" s="2" t="s">
        <v>12</v>
      </c>
      <c r="G3296" s="2" t="s">
        <v>13</v>
      </c>
      <c r="H3296" s="5">
        <v>20.95</v>
      </c>
      <c r="I3296" s="3">
        <v>0.1</v>
      </c>
      <c r="J3296" s="5">
        <f>Table1[[#This Row],[Ticket Price Price Per Unit]]*(1-Table1[[#This Row],[Discount Given]])</f>
        <v>18.855</v>
      </c>
      <c r="K3296" s="5">
        <v>10.039999999999999</v>
      </c>
      <c r="L3296" s="2">
        <v>25</v>
      </c>
      <c r="M3296" s="2">
        <v>3029</v>
      </c>
      <c r="N3296" s="5">
        <f>Table1[[#This Row],[Sales Price Per Unit]]*Table1[[#This Row],[Quantity]]</f>
        <v>471.375</v>
      </c>
      <c r="O3296" s="5">
        <f>((Table1[[#This Row],[Ticket Price Price Per Unit]]-Table1[[#This Row],[Sales Price Per Unit]]))*Table1[[#This Row],[Quantity]]</f>
        <v>52.374999999999972</v>
      </c>
      <c r="P3296" s="5">
        <f>(Table1[[#This Row],[Sales Price Per Unit]]-Table1[[#This Row],[Cost per Unit]])*Table1[[#This Row],[Quantity]]</f>
        <v>220.37500000000003</v>
      </c>
    </row>
    <row r="3297" spans="1:16" x14ac:dyDescent="0.25">
      <c r="A3297" s="1">
        <v>41393</v>
      </c>
      <c r="B3297" s="20">
        <f>MONTH(Table1[[#This Row],[Date]])</f>
        <v>4</v>
      </c>
      <c r="C3297" s="20" t="str">
        <f>TEXT(Table1[[#This Row],[Date]],"mmmm")</f>
        <v>kwiecień</v>
      </c>
      <c r="D3297" s="2">
        <v>2250</v>
      </c>
      <c r="E3297" s="2">
        <v>13</v>
      </c>
      <c r="F3297" s="2" t="s">
        <v>15</v>
      </c>
      <c r="G3297" s="2" t="s">
        <v>13</v>
      </c>
      <c r="H3297" s="5">
        <v>26.95</v>
      </c>
      <c r="I3297" s="3">
        <v>0</v>
      </c>
      <c r="J3297" s="5">
        <f>Table1[[#This Row],[Ticket Price Price Per Unit]]*(1-Table1[[#This Row],[Discount Given]])</f>
        <v>26.95</v>
      </c>
      <c r="K3297" s="5">
        <v>13.26</v>
      </c>
      <c r="L3297" s="2">
        <v>9</v>
      </c>
      <c r="M3297" s="2">
        <v>3010</v>
      </c>
      <c r="N3297" s="5">
        <f>Table1[[#This Row],[Sales Price Per Unit]]*Table1[[#This Row],[Quantity]]</f>
        <v>242.54999999999998</v>
      </c>
      <c r="O3297" s="5">
        <f>((Table1[[#This Row],[Ticket Price Price Per Unit]]-Table1[[#This Row],[Sales Price Per Unit]]))*Table1[[#This Row],[Quantity]]</f>
        <v>0</v>
      </c>
      <c r="P3297" s="5">
        <f>(Table1[[#This Row],[Sales Price Per Unit]]-Table1[[#This Row],[Cost per Unit]])*Table1[[#This Row],[Quantity]]</f>
        <v>123.21</v>
      </c>
    </row>
    <row r="3298" spans="1:16" x14ac:dyDescent="0.25">
      <c r="A3298" s="1">
        <v>41393</v>
      </c>
      <c r="B3298" s="20">
        <f>MONTH(Table1[[#This Row],[Date]])</f>
        <v>4</v>
      </c>
      <c r="C3298" s="20" t="str">
        <f>TEXT(Table1[[#This Row],[Date]],"mmmm")</f>
        <v>kwiecień</v>
      </c>
      <c r="D3298" s="2">
        <v>2251</v>
      </c>
      <c r="E3298" s="2">
        <v>11</v>
      </c>
      <c r="F3298" s="2" t="s">
        <v>14</v>
      </c>
      <c r="G3298" s="2" t="s">
        <v>13</v>
      </c>
      <c r="H3298" s="5">
        <v>65.95</v>
      </c>
      <c r="I3298" s="3">
        <v>0.1</v>
      </c>
      <c r="J3298" s="5">
        <f>Table1[[#This Row],[Ticket Price Price Per Unit]]*(1-Table1[[#This Row],[Discount Given]])</f>
        <v>59.355000000000004</v>
      </c>
      <c r="K3298" s="5">
        <v>37.97</v>
      </c>
      <c r="L3298" s="2">
        <v>10</v>
      </c>
      <c r="M3298" s="2">
        <v>3033</v>
      </c>
      <c r="N3298" s="5">
        <f>Table1[[#This Row],[Sales Price Per Unit]]*Table1[[#This Row],[Quantity]]</f>
        <v>593.55000000000007</v>
      </c>
      <c r="O3298" s="5">
        <f>((Table1[[#This Row],[Ticket Price Price Per Unit]]-Table1[[#This Row],[Sales Price Per Unit]]))*Table1[[#This Row],[Quantity]]</f>
        <v>65.949999999999989</v>
      </c>
      <c r="P3298" s="5">
        <f>(Table1[[#This Row],[Sales Price Per Unit]]-Table1[[#This Row],[Cost per Unit]])*Table1[[#This Row],[Quantity]]</f>
        <v>213.85000000000005</v>
      </c>
    </row>
    <row r="3299" spans="1:16" x14ac:dyDescent="0.25">
      <c r="A3299" s="1">
        <v>41393</v>
      </c>
      <c r="B3299" s="20">
        <f>MONTH(Table1[[#This Row],[Date]])</f>
        <v>4</v>
      </c>
      <c r="C3299" s="20" t="str">
        <f>TEXT(Table1[[#This Row],[Date]],"mmmm")</f>
        <v>kwiecień</v>
      </c>
      <c r="D3299" s="2">
        <v>2252</v>
      </c>
      <c r="E3299" s="2">
        <v>31</v>
      </c>
      <c r="F3299" s="2" t="s">
        <v>15</v>
      </c>
      <c r="G3299" s="2" t="s">
        <v>13</v>
      </c>
      <c r="H3299" s="5">
        <v>0.95</v>
      </c>
      <c r="I3299" s="3">
        <v>0</v>
      </c>
      <c r="J3299" s="5">
        <f>Table1[[#This Row],[Ticket Price Price Per Unit]]*(1-Table1[[#This Row],[Discount Given]])</f>
        <v>0.95</v>
      </c>
      <c r="K3299" s="5">
        <v>0.34</v>
      </c>
      <c r="L3299" s="2">
        <v>9</v>
      </c>
      <c r="M3299" s="2">
        <v>3023</v>
      </c>
      <c r="N3299" s="5">
        <f>Table1[[#This Row],[Sales Price Per Unit]]*Table1[[#This Row],[Quantity]]</f>
        <v>8.5499999999999989</v>
      </c>
      <c r="O3299" s="5">
        <f>((Table1[[#This Row],[Ticket Price Price Per Unit]]-Table1[[#This Row],[Sales Price Per Unit]]))*Table1[[#This Row],[Quantity]]</f>
        <v>0</v>
      </c>
      <c r="P3299" s="5">
        <f>(Table1[[#This Row],[Sales Price Per Unit]]-Table1[[#This Row],[Cost per Unit]])*Table1[[#This Row],[Quantity]]</f>
        <v>5.4899999999999984</v>
      </c>
    </row>
    <row r="3300" spans="1:16" x14ac:dyDescent="0.25">
      <c r="A3300" s="1">
        <v>41393</v>
      </c>
      <c r="B3300" s="20">
        <f>MONTH(Table1[[#This Row],[Date]])</f>
        <v>4</v>
      </c>
      <c r="C3300" s="20" t="str">
        <f>TEXT(Table1[[#This Row],[Date]],"mmmm")</f>
        <v>kwiecień</v>
      </c>
      <c r="D3300" s="2">
        <v>2252</v>
      </c>
      <c r="E3300" s="2">
        <v>45</v>
      </c>
      <c r="F3300" s="2" t="s">
        <v>15</v>
      </c>
      <c r="G3300" s="2" t="s">
        <v>13</v>
      </c>
      <c r="H3300" s="5">
        <v>38.950000000000003</v>
      </c>
      <c r="I3300" s="3">
        <v>0</v>
      </c>
      <c r="J3300" s="5">
        <f>Table1[[#This Row],[Ticket Price Price Per Unit]]*(1-Table1[[#This Row],[Discount Given]])</f>
        <v>38.950000000000003</v>
      </c>
      <c r="K3300" s="5">
        <v>22.33</v>
      </c>
      <c r="L3300" s="2">
        <v>7</v>
      </c>
      <c r="M3300" s="2">
        <v>3023</v>
      </c>
      <c r="N3300" s="5">
        <f>Table1[[#This Row],[Sales Price Per Unit]]*Table1[[#This Row],[Quantity]]</f>
        <v>272.65000000000003</v>
      </c>
      <c r="O3300" s="5">
        <f>((Table1[[#This Row],[Ticket Price Price Per Unit]]-Table1[[#This Row],[Sales Price Per Unit]]))*Table1[[#This Row],[Quantity]]</f>
        <v>0</v>
      </c>
      <c r="P3300" s="5">
        <f>(Table1[[#This Row],[Sales Price Per Unit]]-Table1[[#This Row],[Cost per Unit]])*Table1[[#This Row],[Quantity]]</f>
        <v>116.34000000000003</v>
      </c>
    </row>
    <row r="3301" spans="1:16" x14ac:dyDescent="0.25">
      <c r="A3301" s="1">
        <v>41393</v>
      </c>
      <c r="B3301" s="20">
        <f>MONTH(Table1[[#This Row],[Date]])</f>
        <v>4</v>
      </c>
      <c r="C3301" s="20" t="str">
        <f>TEXT(Table1[[#This Row],[Date]],"mmmm")</f>
        <v>kwiecień</v>
      </c>
      <c r="D3301" s="2">
        <v>2253</v>
      </c>
      <c r="E3301" s="2">
        <v>23</v>
      </c>
      <c r="F3301" s="2" t="s">
        <v>14</v>
      </c>
      <c r="G3301" s="2" t="s">
        <v>13</v>
      </c>
      <c r="H3301" s="5">
        <v>2.95</v>
      </c>
      <c r="I3301" s="3">
        <v>0</v>
      </c>
      <c r="J3301" s="5">
        <f>Table1[[#This Row],[Ticket Price Price Per Unit]]*(1-Table1[[#This Row],[Discount Given]])</f>
        <v>2.95</v>
      </c>
      <c r="K3301" s="5">
        <v>1.68</v>
      </c>
      <c r="L3301" s="2">
        <v>12</v>
      </c>
      <c r="M3301" s="2">
        <v>3017</v>
      </c>
      <c r="N3301" s="5">
        <f>Table1[[#This Row],[Sales Price Per Unit]]*Table1[[#This Row],[Quantity]]</f>
        <v>35.400000000000006</v>
      </c>
      <c r="O3301" s="5">
        <f>((Table1[[#This Row],[Ticket Price Price Per Unit]]-Table1[[#This Row],[Sales Price Per Unit]]))*Table1[[#This Row],[Quantity]]</f>
        <v>0</v>
      </c>
      <c r="P3301" s="5">
        <f>(Table1[[#This Row],[Sales Price Per Unit]]-Table1[[#This Row],[Cost per Unit]])*Table1[[#This Row],[Quantity]]</f>
        <v>15.240000000000002</v>
      </c>
    </row>
    <row r="3302" spans="1:16" x14ac:dyDescent="0.25">
      <c r="A3302" s="1">
        <v>41393</v>
      </c>
      <c r="B3302" s="20">
        <f>MONTH(Table1[[#This Row],[Date]])</f>
        <v>4</v>
      </c>
      <c r="C3302" s="20" t="str">
        <f>TEXT(Table1[[#This Row],[Date]],"mmmm")</f>
        <v>kwiecień</v>
      </c>
      <c r="D3302" s="2">
        <v>2254</v>
      </c>
      <c r="E3302" s="2">
        <v>30</v>
      </c>
      <c r="F3302" s="2" t="s">
        <v>15</v>
      </c>
      <c r="G3302" s="2" t="s">
        <v>13</v>
      </c>
      <c r="H3302" s="5">
        <v>10.95</v>
      </c>
      <c r="I3302" s="3">
        <v>0</v>
      </c>
      <c r="J3302" s="5">
        <f>Table1[[#This Row],[Ticket Price Price Per Unit]]*(1-Table1[[#This Row],[Discount Given]])</f>
        <v>10.95</v>
      </c>
      <c r="K3302" s="5">
        <v>4.8</v>
      </c>
      <c r="L3302" s="2">
        <v>1</v>
      </c>
      <c r="M3302" s="2">
        <v>3022</v>
      </c>
      <c r="N3302" s="5">
        <f>Table1[[#This Row],[Sales Price Per Unit]]*Table1[[#This Row],[Quantity]]</f>
        <v>10.95</v>
      </c>
      <c r="O3302" s="5">
        <f>((Table1[[#This Row],[Ticket Price Price Per Unit]]-Table1[[#This Row],[Sales Price Per Unit]]))*Table1[[#This Row],[Quantity]]</f>
        <v>0</v>
      </c>
      <c r="P3302" s="5">
        <f>(Table1[[#This Row],[Sales Price Per Unit]]-Table1[[#This Row],[Cost per Unit]])*Table1[[#This Row],[Quantity]]</f>
        <v>6.1499999999999995</v>
      </c>
    </row>
    <row r="3303" spans="1:16" x14ac:dyDescent="0.25">
      <c r="A3303" s="1">
        <v>41393</v>
      </c>
      <c r="B3303" s="20">
        <f>MONTH(Table1[[#This Row],[Date]])</f>
        <v>4</v>
      </c>
      <c r="C3303" s="20" t="str">
        <f>TEXT(Table1[[#This Row],[Date]],"mmmm")</f>
        <v>kwiecień</v>
      </c>
      <c r="D3303" s="2">
        <v>2255</v>
      </c>
      <c r="E3303" s="2">
        <v>48</v>
      </c>
      <c r="F3303" s="2" t="s">
        <v>14</v>
      </c>
      <c r="G3303" s="2" t="s">
        <v>13</v>
      </c>
      <c r="H3303" s="5">
        <v>3.95</v>
      </c>
      <c r="I3303" s="3">
        <v>0</v>
      </c>
      <c r="J3303" s="5">
        <f>Table1[[#This Row],[Ticket Price Price Per Unit]]*(1-Table1[[#This Row],[Discount Given]])</f>
        <v>3.95</v>
      </c>
      <c r="K3303" s="5">
        <v>1.43</v>
      </c>
      <c r="L3303" s="2">
        <v>31</v>
      </c>
      <c r="M3303" s="2">
        <v>3014</v>
      </c>
      <c r="N3303" s="5">
        <f>Table1[[#This Row],[Sales Price Per Unit]]*Table1[[#This Row],[Quantity]]</f>
        <v>122.45</v>
      </c>
      <c r="O3303" s="5">
        <f>((Table1[[#This Row],[Ticket Price Price Per Unit]]-Table1[[#This Row],[Sales Price Per Unit]]))*Table1[[#This Row],[Quantity]]</f>
        <v>0</v>
      </c>
      <c r="P3303" s="5">
        <f>(Table1[[#This Row],[Sales Price Per Unit]]-Table1[[#This Row],[Cost per Unit]])*Table1[[#This Row],[Quantity]]</f>
        <v>78.120000000000019</v>
      </c>
    </row>
    <row r="3304" spans="1:16" x14ac:dyDescent="0.25">
      <c r="A3304" s="1">
        <v>41393</v>
      </c>
      <c r="B3304" s="20">
        <f>MONTH(Table1[[#This Row],[Date]])</f>
        <v>4</v>
      </c>
      <c r="C3304" s="20" t="str">
        <f>TEXT(Table1[[#This Row],[Date]],"mmmm")</f>
        <v>kwiecień</v>
      </c>
      <c r="D3304" s="2">
        <v>2256</v>
      </c>
      <c r="E3304" s="2">
        <v>20</v>
      </c>
      <c r="F3304" s="2" t="s">
        <v>12</v>
      </c>
      <c r="G3304" s="2" t="s">
        <v>13</v>
      </c>
      <c r="H3304" s="5">
        <v>16.95</v>
      </c>
      <c r="I3304" s="3">
        <v>0.1</v>
      </c>
      <c r="J3304" s="5">
        <f>Table1[[#This Row],[Ticket Price Price Per Unit]]*(1-Table1[[#This Row],[Discount Given]])</f>
        <v>15.254999999999999</v>
      </c>
      <c r="K3304" s="5">
        <v>6.76</v>
      </c>
      <c r="L3304" s="2">
        <v>25</v>
      </c>
      <c r="M3304" s="2">
        <v>3010</v>
      </c>
      <c r="N3304" s="5">
        <f>Table1[[#This Row],[Sales Price Per Unit]]*Table1[[#This Row],[Quantity]]</f>
        <v>381.375</v>
      </c>
      <c r="O3304" s="5">
        <f>((Table1[[#This Row],[Ticket Price Price Per Unit]]-Table1[[#This Row],[Sales Price Per Unit]]))*Table1[[#This Row],[Quantity]]</f>
        <v>42.375000000000007</v>
      </c>
      <c r="P3304" s="5">
        <f>(Table1[[#This Row],[Sales Price Per Unit]]-Table1[[#This Row],[Cost per Unit]])*Table1[[#This Row],[Quantity]]</f>
        <v>212.37499999999997</v>
      </c>
    </row>
    <row r="3305" spans="1:16" x14ac:dyDescent="0.25">
      <c r="A3305" s="1">
        <v>41393</v>
      </c>
      <c r="B3305" s="20">
        <f>MONTH(Table1[[#This Row],[Date]])</f>
        <v>4</v>
      </c>
      <c r="C3305" s="20" t="str">
        <f>TEXT(Table1[[#This Row],[Date]],"mmmm")</f>
        <v>kwiecień</v>
      </c>
      <c r="D3305" s="2">
        <v>2257</v>
      </c>
      <c r="E3305" s="2">
        <v>23</v>
      </c>
      <c r="F3305" s="2" t="s">
        <v>14</v>
      </c>
      <c r="G3305" s="2" t="s">
        <v>13</v>
      </c>
      <c r="H3305" s="5">
        <v>2.95</v>
      </c>
      <c r="I3305" s="3">
        <v>0.1</v>
      </c>
      <c r="J3305" s="5">
        <f>Table1[[#This Row],[Ticket Price Price Per Unit]]*(1-Table1[[#This Row],[Discount Given]])</f>
        <v>2.6550000000000002</v>
      </c>
      <c r="K3305" s="5">
        <v>1.68</v>
      </c>
      <c r="L3305" s="2">
        <v>11</v>
      </c>
      <c r="M3305" s="2">
        <v>3033</v>
      </c>
      <c r="N3305" s="5">
        <f>Table1[[#This Row],[Sales Price Per Unit]]*Table1[[#This Row],[Quantity]]</f>
        <v>29.205000000000002</v>
      </c>
      <c r="O3305" s="5">
        <f>((Table1[[#This Row],[Ticket Price Price Per Unit]]-Table1[[#This Row],[Sales Price Per Unit]]))*Table1[[#This Row],[Quantity]]</f>
        <v>3.2449999999999992</v>
      </c>
      <c r="P3305" s="5">
        <f>(Table1[[#This Row],[Sales Price Per Unit]]-Table1[[#This Row],[Cost per Unit]])*Table1[[#This Row],[Quantity]]</f>
        <v>10.725000000000003</v>
      </c>
    </row>
    <row r="3306" spans="1:16" x14ac:dyDescent="0.25">
      <c r="A3306" s="1">
        <v>41393</v>
      </c>
      <c r="B3306" s="20">
        <f>MONTH(Table1[[#This Row],[Date]])</f>
        <v>4</v>
      </c>
      <c r="C3306" s="20" t="str">
        <f>TEXT(Table1[[#This Row],[Date]],"mmmm")</f>
        <v>kwiecień</v>
      </c>
      <c r="D3306" s="2">
        <v>2258</v>
      </c>
      <c r="E3306" s="2">
        <v>23</v>
      </c>
      <c r="F3306" s="2" t="s">
        <v>12</v>
      </c>
      <c r="G3306" s="2" t="s">
        <v>13</v>
      </c>
      <c r="H3306" s="5">
        <v>2.95</v>
      </c>
      <c r="I3306" s="3">
        <v>0</v>
      </c>
      <c r="J3306" s="5">
        <f>Table1[[#This Row],[Ticket Price Price Per Unit]]*(1-Table1[[#This Row],[Discount Given]])</f>
        <v>2.95</v>
      </c>
      <c r="K3306" s="5">
        <v>1.68</v>
      </c>
      <c r="L3306" s="2">
        <v>10</v>
      </c>
      <c r="M3306" s="2">
        <v>3026</v>
      </c>
      <c r="N3306" s="5">
        <f>Table1[[#This Row],[Sales Price Per Unit]]*Table1[[#This Row],[Quantity]]</f>
        <v>29.5</v>
      </c>
      <c r="O3306" s="5">
        <f>((Table1[[#This Row],[Ticket Price Price Per Unit]]-Table1[[#This Row],[Sales Price Per Unit]]))*Table1[[#This Row],[Quantity]]</f>
        <v>0</v>
      </c>
      <c r="P3306" s="5">
        <f>(Table1[[#This Row],[Sales Price Per Unit]]-Table1[[#This Row],[Cost per Unit]])*Table1[[#This Row],[Quantity]]</f>
        <v>12.700000000000003</v>
      </c>
    </row>
    <row r="3307" spans="1:16" x14ac:dyDescent="0.25">
      <c r="A3307" s="1">
        <v>41393</v>
      </c>
      <c r="B3307" s="20">
        <f>MONTH(Table1[[#This Row],[Date]])</f>
        <v>4</v>
      </c>
      <c r="C3307" s="20" t="str">
        <f>TEXT(Table1[[#This Row],[Date]],"mmmm")</f>
        <v>kwiecień</v>
      </c>
      <c r="D3307" s="2">
        <v>2259</v>
      </c>
      <c r="E3307" s="2">
        <v>40</v>
      </c>
      <c r="F3307" s="2" t="s">
        <v>15</v>
      </c>
      <c r="G3307" s="2" t="s">
        <v>13</v>
      </c>
      <c r="H3307" s="5">
        <v>16.95</v>
      </c>
      <c r="I3307" s="3">
        <v>0</v>
      </c>
      <c r="J3307" s="5">
        <f>Table1[[#This Row],[Ticket Price Price Per Unit]]*(1-Table1[[#This Row],[Discount Given]])</f>
        <v>16.95</v>
      </c>
      <c r="K3307" s="5">
        <v>6.53</v>
      </c>
      <c r="L3307" s="2">
        <v>23</v>
      </c>
      <c r="M3307" s="2">
        <v>3031</v>
      </c>
      <c r="N3307" s="5">
        <f>Table1[[#This Row],[Sales Price Per Unit]]*Table1[[#This Row],[Quantity]]</f>
        <v>389.84999999999997</v>
      </c>
      <c r="O3307" s="5">
        <f>((Table1[[#This Row],[Ticket Price Price Per Unit]]-Table1[[#This Row],[Sales Price Per Unit]]))*Table1[[#This Row],[Quantity]]</f>
        <v>0</v>
      </c>
      <c r="P3307" s="5">
        <f>(Table1[[#This Row],[Sales Price Per Unit]]-Table1[[#This Row],[Cost per Unit]])*Table1[[#This Row],[Quantity]]</f>
        <v>239.65999999999997</v>
      </c>
    </row>
    <row r="3308" spans="1:16" x14ac:dyDescent="0.25">
      <c r="A3308" s="1">
        <v>41393</v>
      </c>
      <c r="B3308" s="20">
        <f>MONTH(Table1[[#This Row],[Date]])</f>
        <v>4</v>
      </c>
      <c r="C3308" s="20" t="str">
        <f>TEXT(Table1[[#This Row],[Date]],"mmmm")</f>
        <v>kwiecień</v>
      </c>
      <c r="D3308" s="2">
        <v>2260</v>
      </c>
      <c r="E3308" s="2">
        <v>28</v>
      </c>
      <c r="F3308" s="2" t="s">
        <v>12</v>
      </c>
      <c r="G3308" s="2" t="s">
        <v>13</v>
      </c>
      <c r="H3308" s="5">
        <v>0.95</v>
      </c>
      <c r="I3308" s="3">
        <v>0</v>
      </c>
      <c r="J3308" s="5">
        <f>Table1[[#This Row],[Ticket Price Price Per Unit]]*(1-Table1[[#This Row],[Discount Given]])</f>
        <v>0.95</v>
      </c>
      <c r="K3308" s="5">
        <v>0.5</v>
      </c>
      <c r="L3308" s="2">
        <v>26</v>
      </c>
      <c r="M3308" s="2">
        <v>3030</v>
      </c>
      <c r="N3308" s="5">
        <f>Table1[[#This Row],[Sales Price Per Unit]]*Table1[[#This Row],[Quantity]]</f>
        <v>24.7</v>
      </c>
      <c r="O3308" s="5">
        <f>((Table1[[#This Row],[Ticket Price Price Per Unit]]-Table1[[#This Row],[Sales Price Per Unit]]))*Table1[[#This Row],[Quantity]]</f>
        <v>0</v>
      </c>
      <c r="P3308" s="5">
        <f>(Table1[[#This Row],[Sales Price Per Unit]]-Table1[[#This Row],[Cost per Unit]])*Table1[[#This Row],[Quantity]]</f>
        <v>11.7</v>
      </c>
    </row>
    <row r="3309" spans="1:16" hidden="1" x14ac:dyDescent="0.25">
      <c r="A3309" s="1">
        <v>41394</v>
      </c>
      <c r="B3309" s="20">
        <f>MONTH(Table1[[#This Row],[Date]])</f>
        <v>4</v>
      </c>
      <c r="C3309" s="20" t="str">
        <f>TEXT(Table1[[#This Row],[Date]],"mmmm")</f>
        <v>kwiecień</v>
      </c>
      <c r="D3309" s="2">
        <v>2261</v>
      </c>
      <c r="E3309" s="2">
        <v>29</v>
      </c>
      <c r="F3309" s="2" t="s">
        <v>16</v>
      </c>
      <c r="G3309" s="2" t="s">
        <v>17</v>
      </c>
      <c r="H3309" s="5">
        <v>40.950000000000003</v>
      </c>
      <c r="I3309" s="3">
        <v>0</v>
      </c>
      <c r="J3309" s="5">
        <f>Table1[[#This Row],[Ticket Price Price Per Unit]]*(1-Table1[[#This Row],[Discount Given]])</f>
        <v>40.950000000000003</v>
      </c>
      <c r="K3309" s="5">
        <v>15.51</v>
      </c>
      <c r="L3309" s="2">
        <v>2</v>
      </c>
      <c r="M3309" s="2">
        <v>3019</v>
      </c>
      <c r="N3309" s="5">
        <f>Table1[[#This Row],[Sales Price Per Unit]]*Table1[[#This Row],[Quantity]]</f>
        <v>81.900000000000006</v>
      </c>
      <c r="O3309" s="5">
        <f>((Table1[[#This Row],[Ticket Price Price Per Unit]]-Table1[[#This Row],[Sales Price Per Unit]]))*Table1[[#This Row],[Quantity]]</f>
        <v>0</v>
      </c>
      <c r="P3309" s="5">
        <f>(Table1[[#This Row],[Sales Price Per Unit]]-Table1[[#This Row],[Cost per Unit]])*Table1[[#This Row],[Quantity]]</f>
        <v>50.88000000000001</v>
      </c>
    </row>
    <row r="3310" spans="1:16" x14ac:dyDescent="0.25">
      <c r="A3310" s="1">
        <v>41394</v>
      </c>
      <c r="B3310" s="20">
        <f>MONTH(Table1[[#This Row],[Date]])</f>
        <v>4</v>
      </c>
      <c r="C3310" s="20" t="str">
        <f>TEXT(Table1[[#This Row],[Date]],"mmmm")</f>
        <v>kwiecień</v>
      </c>
      <c r="D3310" s="2">
        <v>2262</v>
      </c>
      <c r="E3310" s="2">
        <v>45</v>
      </c>
      <c r="F3310" s="2" t="s">
        <v>18</v>
      </c>
      <c r="G3310" s="2" t="s">
        <v>17</v>
      </c>
      <c r="H3310" s="5">
        <v>38.950000000000003</v>
      </c>
      <c r="I3310" s="3">
        <v>0</v>
      </c>
      <c r="J3310" s="5">
        <f>Table1[[#This Row],[Ticket Price Price Per Unit]]*(1-Table1[[#This Row],[Discount Given]])</f>
        <v>38.950000000000003</v>
      </c>
      <c r="K3310" s="5">
        <v>22.33</v>
      </c>
      <c r="L3310" s="2">
        <v>1</v>
      </c>
      <c r="M3310" s="2">
        <v>3021</v>
      </c>
      <c r="N3310" s="5">
        <f>Table1[[#This Row],[Sales Price Per Unit]]*Table1[[#This Row],[Quantity]]</f>
        <v>38.950000000000003</v>
      </c>
      <c r="O3310" s="5">
        <f>((Table1[[#This Row],[Ticket Price Price Per Unit]]-Table1[[#This Row],[Sales Price Per Unit]]))*Table1[[#This Row],[Quantity]]</f>
        <v>0</v>
      </c>
      <c r="P3310" s="5">
        <f>(Table1[[#This Row],[Sales Price Per Unit]]-Table1[[#This Row],[Cost per Unit]])*Table1[[#This Row],[Quantity]]</f>
        <v>16.620000000000005</v>
      </c>
    </row>
    <row r="3311" spans="1:16" x14ac:dyDescent="0.25">
      <c r="A3311" s="1">
        <v>41394</v>
      </c>
      <c r="B3311" s="20">
        <f>MONTH(Table1[[#This Row],[Date]])</f>
        <v>4</v>
      </c>
      <c r="C3311" s="20" t="str">
        <f>TEXT(Table1[[#This Row],[Date]],"mmmm")</f>
        <v>kwiecień</v>
      </c>
      <c r="D3311" s="2">
        <v>2262</v>
      </c>
      <c r="E3311" s="2">
        <v>8</v>
      </c>
      <c r="F3311" s="2" t="s">
        <v>18</v>
      </c>
      <c r="G3311" s="2" t="s">
        <v>17</v>
      </c>
      <c r="H3311" s="5">
        <v>7.95</v>
      </c>
      <c r="I3311" s="3">
        <v>0</v>
      </c>
      <c r="J3311" s="5">
        <f>Table1[[#This Row],[Ticket Price Price Per Unit]]*(1-Table1[[#This Row],[Discount Given]])</f>
        <v>7.95</v>
      </c>
      <c r="K3311" s="5">
        <v>4.53</v>
      </c>
      <c r="L3311" s="2">
        <v>35</v>
      </c>
      <c r="M3311" s="2">
        <v>3021</v>
      </c>
      <c r="N3311" s="5">
        <f>Table1[[#This Row],[Sales Price Per Unit]]*Table1[[#This Row],[Quantity]]</f>
        <v>278.25</v>
      </c>
      <c r="O3311" s="5">
        <f>((Table1[[#This Row],[Ticket Price Price Per Unit]]-Table1[[#This Row],[Sales Price Per Unit]]))*Table1[[#This Row],[Quantity]]</f>
        <v>0</v>
      </c>
      <c r="P3311" s="5">
        <f>(Table1[[#This Row],[Sales Price Per Unit]]-Table1[[#This Row],[Cost per Unit]])*Table1[[#This Row],[Quantity]]</f>
        <v>119.7</v>
      </c>
    </row>
    <row r="3312" spans="1:16" x14ac:dyDescent="0.25">
      <c r="A3312" s="1">
        <v>41394</v>
      </c>
      <c r="B3312" s="20">
        <f>MONTH(Table1[[#This Row],[Date]])</f>
        <v>4</v>
      </c>
      <c r="C3312" s="20" t="str">
        <f>TEXT(Table1[[#This Row],[Date]],"mmmm")</f>
        <v>kwiecień</v>
      </c>
      <c r="D3312" s="2">
        <v>2263</v>
      </c>
      <c r="E3312" s="2">
        <v>2</v>
      </c>
      <c r="F3312" s="2" t="s">
        <v>16</v>
      </c>
      <c r="G3312" s="2" t="s">
        <v>17</v>
      </c>
      <c r="H3312" s="5">
        <v>44.95</v>
      </c>
      <c r="I3312" s="3">
        <v>0</v>
      </c>
      <c r="J3312" s="5">
        <f>Table1[[#This Row],[Ticket Price Price Per Unit]]*(1-Table1[[#This Row],[Discount Given]])</f>
        <v>44.95</v>
      </c>
      <c r="K3312" s="5">
        <v>27.95</v>
      </c>
      <c r="L3312" s="2">
        <v>1</v>
      </c>
      <c r="M3312" s="2">
        <v>3015</v>
      </c>
      <c r="N3312" s="5">
        <f>Table1[[#This Row],[Sales Price Per Unit]]*Table1[[#This Row],[Quantity]]</f>
        <v>44.95</v>
      </c>
      <c r="O3312" s="5">
        <f>((Table1[[#This Row],[Ticket Price Price Per Unit]]-Table1[[#This Row],[Sales Price Per Unit]]))*Table1[[#This Row],[Quantity]]</f>
        <v>0</v>
      </c>
      <c r="P3312" s="5">
        <f>(Table1[[#This Row],[Sales Price Per Unit]]-Table1[[#This Row],[Cost per Unit]])*Table1[[#This Row],[Quantity]]</f>
        <v>17.000000000000004</v>
      </c>
    </row>
    <row r="3313" spans="1:16" x14ac:dyDescent="0.25">
      <c r="A3313" s="1">
        <v>41394</v>
      </c>
      <c r="B3313" s="20">
        <f>MONTH(Table1[[#This Row],[Date]])</f>
        <v>4</v>
      </c>
      <c r="C3313" s="20" t="str">
        <f>TEXT(Table1[[#This Row],[Date]],"mmmm")</f>
        <v>kwiecień</v>
      </c>
      <c r="D3313" s="2">
        <v>2263</v>
      </c>
      <c r="E3313" s="2">
        <v>48</v>
      </c>
      <c r="F3313" s="2" t="s">
        <v>16</v>
      </c>
      <c r="G3313" s="2" t="s">
        <v>17</v>
      </c>
      <c r="H3313" s="5">
        <v>3.95</v>
      </c>
      <c r="I3313" s="3">
        <v>0</v>
      </c>
      <c r="J3313" s="5">
        <f>Table1[[#This Row],[Ticket Price Price Per Unit]]*(1-Table1[[#This Row],[Discount Given]])</f>
        <v>3.95</v>
      </c>
      <c r="K3313" s="5">
        <v>1.43</v>
      </c>
      <c r="L3313" s="2">
        <v>7</v>
      </c>
      <c r="M3313" s="2">
        <v>3015</v>
      </c>
      <c r="N3313" s="5">
        <f>Table1[[#This Row],[Sales Price Per Unit]]*Table1[[#This Row],[Quantity]]</f>
        <v>27.650000000000002</v>
      </c>
      <c r="O3313" s="5">
        <f>((Table1[[#This Row],[Ticket Price Price Per Unit]]-Table1[[#This Row],[Sales Price Per Unit]]))*Table1[[#This Row],[Quantity]]</f>
        <v>0</v>
      </c>
      <c r="P3313" s="5">
        <f>(Table1[[#This Row],[Sales Price Per Unit]]-Table1[[#This Row],[Cost per Unit]])*Table1[[#This Row],[Quantity]]</f>
        <v>17.640000000000004</v>
      </c>
    </row>
    <row r="3314" spans="1:16" hidden="1" x14ac:dyDescent="0.25">
      <c r="A3314" s="1">
        <v>41394</v>
      </c>
      <c r="B3314" s="20">
        <f>MONTH(Table1[[#This Row],[Date]])</f>
        <v>4</v>
      </c>
      <c r="C3314" s="20" t="str">
        <f>TEXT(Table1[[#This Row],[Date]],"mmmm")</f>
        <v>kwiecień</v>
      </c>
      <c r="D3314" s="2">
        <v>2264</v>
      </c>
      <c r="E3314" s="2">
        <v>34</v>
      </c>
      <c r="F3314" s="2" t="s">
        <v>16</v>
      </c>
      <c r="G3314" s="2" t="s">
        <v>17</v>
      </c>
      <c r="H3314" s="5">
        <v>37.950000000000003</v>
      </c>
      <c r="I3314" s="3">
        <v>0</v>
      </c>
      <c r="J3314" s="5">
        <f>Table1[[#This Row],[Ticket Price Price Per Unit]]*(1-Table1[[#This Row],[Discount Given]])</f>
        <v>37.950000000000003</v>
      </c>
      <c r="K3314" s="5">
        <v>15.35</v>
      </c>
      <c r="L3314" s="2">
        <v>15</v>
      </c>
      <c r="M3314" s="2">
        <v>3019</v>
      </c>
      <c r="N3314" s="5">
        <f>Table1[[#This Row],[Sales Price Per Unit]]*Table1[[#This Row],[Quantity]]</f>
        <v>569.25</v>
      </c>
      <c r="O3314" s="5">
        <f>((Table1[[#This Row],[Ticket Price Price Per Unit]]-Table1[[#This Row],[Sales Price Per Unit]]))*Table1[[#This Row],[Quantity]]</f>
        <v>0</v>
      </c>
      <c r="P3314" s="5">
        <f>(Table1[[#This Row],[Sales Price Per Unit]]-Table1[[#This Row],[Cost per Unit]])*Table1[[#This Row],[Quantity]]</f>
        <v>339</v>
      </c>
    </row>
    <row r="3315" spans="1:16" hidden="1" x14ac:dyDescent="0.25">
      <c r="A3315" s="1">
        <v>41394</v>
      </c>
      <c r="B3315" s="20">
        <f>MONTH(Table1[[#This Row],[Date]])</f>
        <v>4</v>
      </c>
      <c r="C3315" s="20" t="str">
        <f>TEXT(Table1[[#This Row],[Date]],"mmmm")</f>
        <v>kwiecień</v>
      </c>
      <c r="D3315" s="2">
        <v>2264</v>
      </c>
      <c r="E3315" s="2">
        <v>50</v>
      </c>
      <c r="F3315" s="2" t="s">
        <v>16</v>
      </c>
      <c r="G3315" s="2" t="s">
        <v>17</v>
      </c>
      <c r="H3315" s="5">
        <v>24.95</v>
      </c>
      <c r="I3315" s="3">
        <v>0</v>
      </c>
      <c r="J3315" s="5">
        <f>Table1[[#This Row],[Ticket Price Price Per Unit]]*(1-Table1[[#This Row],[Discount Given]])</f>
        <v>24.95</v>
      </c>
      <c r="K3315" s="5">
        <v>12.14</v>
      </c>
      <c r="L3315" s="2">
        <v>3</v>
      </c>
      <c r="M3315" s="2">
        <v>3019</v>
      </c>
      <c r="N3315" s="5">
        <f>Table1[[#This Row],[Sales Price Per Unit]]*Table1[[#This Row],[Quantity]]</f>
        <v>74.849999999999994</v>
      </c>
      <c r="O3315" s="5">
        <f>((Table1[[#This Row],[Ticket Price Price Per Unit]]-Table1[[#This Row],[Sales Price Per Unit]]))*Table1[[#This Row],[Quantity]]</f>
        <v>0</v>
      </c>
      <c r="P3315" s="5">
        <f>(Table1[[#This Row],[Sales Price Per Unit]]-Table1[[#This Row],[Cost per Unit]])*Table1[[#This Row],[Quantity]]</f>
        <v>38.429999999999993</v>
      </c>
    </row>
    <row r="3316" spans="1:16" x14ac:dyDescent="0.25">
      <c r="A3316" s="1">
        <v>41394</v>
      </c>
      <c r="B3316" s="20">
        <f>MONTH(Table1[[#This Row],[Date]])</f>
        <v>4</v>
      </c>
      <c r="C3316" s="20" t="str">
        <f>TEXT(Table1[[#This Row],[Date]],"mmmm")</f>
        <v>kwiecień</v>
      </c>
      <c r="D3316" s="2">
        <v>2265</v>
      </c>
      <c r="E3316" s="2">
        <v>7</v>
      </c>
      <c r="F3316" s="2" t="s">
        <v>18</v>
      </c>
      <c r="G3316" s="2" t="s">
        <v>17</v>
      </c>
      <c r="H3316" s="5">
        <v>20.95</v>
      </c>
      <c r="I3316" s="3">
        <v>0</v>
      </c>
      <c r="J3316" s="5">
        <f>Table1[[#This Row],[Ticket Price Price Per Unit]]*(1-Table1[[#This Row],[Discount Given]])</f>
        <v>20.95</v>
      </c>
      <c r="K3316" s="5">
        <v>10.039999999999999</v>
      </c>
      <c r="L3316" s="2">
        <v>26</v>
      </c>
      <c r="M3316" s="2">
        <v>3032</v>
      </c>
      <c r="N3316" s="5">
        <f>Table1[[#This Row],[Sales Price Per Unit]]*Table1[[#This Row],[Quantity]]</f>
        <v>544.69999999999993</v>
      </c>
      <c r="O3316" s="5">
        <f>((Table1[[#This Row],[Ticket Price Price Per Unit]]-Table1[[#This Row],[Sales Price Per Unit]]))*Table1[[#This Row],[Quantity]]</f>
        <v>0</v>
      </c>
      <c r="P3316" s="5">
        <f>(Table1[[#This Row],[Sales Price Per Unit]]-Table1[[#This Row],[Cost per Unit]])*Table1[[#This Row],[Quantity]]</f>
        <v>283.66000000000003</v>
      </c>
    </row>
    <row r="3317" spans="1:16" x14ac:dyDescent="0.25">
      <c r="A3317" s="1">
        <v>41394</v>
      </c>
      <c r="B3317" s="20">
        <f>MONTH(Table1[[#This Row],[Date]])</f>
        <v>4</v>
      </c>
      <c r="C3317" s="20" t="str">
        <f>TEXT(Table1[[#This Row],[Date]],"mmmm")</f>
        <v>kwiecień</v>
      </c>
      <c r="D3317" s="2">
        <v>2266</v>
      </c>
      <c r="E3317" s="2">
        <v>8</v>
      </c>
      <c r="F3317" s="2" t="s">
        <v>16</v>
      </c>
      <c r="G3317" s="2" t="s">
        <v>17</v>
      </c>
      <c r="H3317" s="5">
        <v>7.95</v>
      </c>
      <c r="I3317" s="3">
        <v>0</v>
      </c>
      <c r="J3317" s="5">
        <f>Table1[[#This Row],[Ticket Price Price Per Unit]]*(1-Table1[[#This Row],[Discount Given]])</f>
        <v>7.95</v>
      </c>
      <c r="K3317" s="5">
        <v>4.53</v>
      </c>
      <c r="L3317" s="2">
        <v>19</v>
      </c>
      <c r="M3317" s="2">
        <v>3026</v>
      </c>
      <c r="N3317" s="5">
        <f>Table1[[#This Row],[Sales Price Per Unit]]*Table1[[#This Row],[Quantity]]</f>
        <v>151.05000000000001</v>
      </c>
      <c r="O3317" s="5">
        <f>((Table1[[#This Row],[Ticket Price Price Per Unit]]-Table1[[#This Row],[Sales Price Per Unit]]))*Table1[[#This Row],[Quantity]]</f>
        <v>0</v>
      </c>
      <c r="P3317" s="5">
        <f>(Table1[[#This Row],[Sales Price Per Unit]]-Table1[[#This Row],[Cost per Unit]])*Table1[[#This Row],[Quantity]]</f>
        <v>64.98</v>
      </c>
    </row>
    <row r="3318" spans="1:16" x14ac:dyDescent="0.25">
      <c r="A3318" s="1">
        <v>41395</v>
      </c>
      <c r="B3318" s="20">
        <f>MONTH(Table1[[#This Row],[Date]])</f>
        <v>5</v>
      </c>
      <c r="C3318" s="20" t="str">
        <f>TEXT(Table1[[#This Row],[Date]],"mmmm")</f>
        <v>maj</v>
      </c>
      <c r="D3318" s="2">
        <v>2267</v>
      </c>
      <c r="E3318" s="2">
        <v>38</v>
      </c>
      <c r="F3318" s="2" t="s">
        <v>14</v>
      </c>
      <c r="G3318" s="2" t="s">
        <v>17</v>
      </c>
      <c r="H3318" s="5">
        <v>24.95</v>
      </c>
      <c r="I3318" s="3">
        <v>0</v>
      </c>
      <c r="J3318" s="5">
        <f>Table1[[#This Row],[Ticket Price Price Per Unit]]*(1-Table1[[#This Row],[Discount Given]])</f>
        <v>24.95</v>
      </c>
      <c r="K3318" s="5">
        <v>11.48</v>
      </c>
      <c r="L3318" s="2">
        <v>1</v>
      </c>
      <c r="M3318" s="2">
        <v>3033</v>
      </c>
      <c r="N3318" s="5">
        <f>Table1[[#This Row],[Sales Price Per Unit]]*Table1[[#This Row],[Quantity]]</f>
        <v>24.95</v>
      </c>
      <c r="O3318" s="5">
        <f>((Table1[[#This Row],[Ticket Price Price Per Unit]]-Table1[[#This Row],[Sales Price Per Unit]]))*Table1[[#This Row],[Quantity]]</f>
        <v>0</v>
      </c>
      <c r="P3318" s="5">
        <f>(Table1[[#This Row],[Sales Price Per Unit]]-Table1[[#This Row],[Cost per Unit]])*Table1[[#This Row],[Quantity]]</f>
        <v>13.469999999999999</v>
      </c>
    </row>
    <row r="3319" spans="1:16" x14ac:dyDescent="0.25">
      <c r="A3319" s="1">
        <v>41395</v>
      </c>
      <c r="B3319" s="20">
        <f>MONTH(Table1[[#This Row],[Date]])</f>
        <v>5</v>
      </c>
      <c r="C3319" s="20" t="str">
        <f>TEXT(Table1[[#This Row],[Date]],"mmmm")</f>
        <v>maj</v>
      </c>
      <c r="D3319" s="2">
        <v>2268</v>
      </c>
      <c r="E3319" s="2">
        <v>12</v>
      </c>
      <c r="F3319" s="2" t="s">
        <v>12</v>
      </c>
      <c r="G3319" s="2" t="s">
        <v>17</v>
      </c>
      <c r="H3319" s="5">
        <v>47.95</v>
      </c>
      <c r="I3319" s="3">
        <v>0.1</v>
      </c>
      <c r="J3319" s="5">
        <f>Table1[[#This Row],[Ticket Price Price Per Unit]]*(1-Table1[[#This Row],[Discount Given]])</f>
        <v>43.155000000000001</v>
      </c>
      <c r="K3319" s="5">
        <v>20.7</v>
      </c>
      <c r="L3319" s="2">
        <v>3</v>
      </c>
      <c r="M3319" s="2">
        <v>3031</v>
      </c>
      <c r="N3319" s="5">
        <f>Table1[[#This Row],[Sales Price Per Unit]]*Table1[[#This Row],[Quantity]]</f>
        <v>129.465</v>
      </c>
      <c r="O3319" s="5">
        <f>((Table1[[#This Row],[Ticket Price Price Per Unit]]-Table1[[#This Row],[Sales Price Per Unit]]))*Table1[[#This Row],[Quantity]]</f>
        <v>14.385000000000005</v>
      </c>
      <c r="P3319" s="5">
        <f>(Table1[[#This Row],[Sales Price Per Unit]]-Table1[[#This Row],[Cost per Unit]])*Table1[[#This Row],[Quantity]]</f>
        <v>67.365000000000009</v>
      </c>
    </row>
    <row r="3320" spans="1:16" x14ac:dyDescent="0.25">
      <c r="A3320" s="1">
        <v>41395</v>
      </c>
      <c r="B3320" s="20">
        <f>MONTH(Table1[[#This Row],[Date]])</f>
        <v>5</v>
      </c>
      <c r="C3320" s="20" t="str">
        <f>TEXT(Table1[[#This Row],[Date]],"mmmm")</f>
        <v>maj</v>
      </c>
      <c r="D3320" s="2">
        <v>2268</v>
      </c>
      <c r="E3320" s="2">
        <v>36</v>
      </c>
      <c r="F3320" s="2" t="s">
        <v>12</v>
      </c>
      <c r="G3320" s="2" t="s">
        <v>17</v>
      </c>
      <c r="H3320" s="5">
        <v>26.95</v>
      </c>
      <c r="I3320" s="3">
        <v>0</v>
      </c>
      <c r="J3320" s="5">
        <f>Table1[[#This Row],[Ticket Price Price Per Unit]]*(1-Table1[[#This Row],[Discount Given]])</f>
        <v>26.95</v>
      </c>
      <c r="K3320" s="5">
        <v>12.53</v>
      </c>
      <c r="L3320" s="2">
        <v>26</v>
      </c>
      <c r="M3320" s="2">
        <v>3031</v>
      </c>
      <c r="N3320" s="5">
        <f>Table1[[#This Row],[Sales Price Per Unit]]*Table1[[#This Row],[Quantity]]</f>
        <v>700.69999999999993</v>
      </c>
      <c r="O3320" s="5">
        <f>((Table1[[#This Row],[Ticket Price Price Per Unit]]-Table1[[#This Row],[Sales Price Per Unit]]))*Table1[[#This Row],[Quantity]]</f>
        <v>0</v>
      </c>
      <c r="P3320" s="5">
        <f>(Table1[[#This Row],[Sales Price Per Unit]]-Table1[[#This Row],[Cost per Unit]])*Table1[[#This Row],[Quantity]]</f>
        <v>374.92</v>
      </c>
    </row>
    <row r="3321" spans="1:16" x14ac:dyDescent="0.25">
      <c r="A3321" s="1">
        <v>41395</v>
      </c>
      <c r="B3321" s="20">
        <f>MONTH(Table1[[#This Row],[Date]])</f>
        <v>5</v>
      </c>
      <c r="C3321" s="20" t="str">
        <f>TEXT(Table1[[#This Row],[Date]],"mmmm")</f>
        <v>maj</v>
      </c>
      <c r="D3321" s="2">
        <v>2268</v>
      </c>
      <c r="E3321" s="2">
        <v>17</v>
      </c>
      <c r="F3321" s="2" t="s">
        <v>12</v>
      </c>
      <c r="G3321" s="2" t="s">
        <v>17</v>
      </c>
      <c r="H3321" s="5">
        <v>49.95</v>
      </c>
      <c r="I3321" s="3">
        <v>0</v>
      </c>
      <c r="J3321" s="5">
        <f>Table1[[#This Row],[Ticket Price Price Per Unit]]*(1-Table1[[#This Row],[Discount Given]])</f>
        <v>49.95</v>
      </c>
      <c r="K3321" s="5">
        <v>23.93</v>
      </c>
      <c r="L3321" s="2">
        <v>1</v>
      </c>
      <c r="M3321" s="2">
        <v>3031</v>
      </c>
      <c r="N3321" s="5">
        <f>Table1[[#This Row],[Sales Price Per Unit]]*Table1[[#This Row],[Quantity]]</f>
        <v>49.95</v>
      </c>
      <c r="O3321" s="5">
        <f>((Table1[[#This Row],[Ticket Price Price Per Unit]]-Table1[[#This Row],[Sales Price Per Unit]]))*Table1[[#This Row],[Quantity]]</f>
        <v>0</v>
      </c>
      <c r="P3321" s="5">
        <f>(Table1[[#This Row],[Sales Price Per Unit]]-Table1[[#This Row],[Cost per Unit]])*Table1[[#This Row],[Quantity]]</f>
        <v>26.020000000000003</v>
      </c>
    </row>
    <row r="3322" spans="1:16" x14ac:dyDescent="0.25">
      <c r="A3322" s="1">
        <v>41395</v>
      </c>
      <c r="B3322" s="20">
        <f>MONTH(Table1[[#This Row],[Date]])</f>
        <v>5</v>
      </c>
      <c r="C3322" s="20" t="str">
        <f>TEXT(Table1[[#This Row],[Date]],"mmmm")</f>
        <v>maj</v>
      </c>
      <c r="D3322" s="2">
        <v>2269</v>
      </c>
      <c r="E3322" s="2">
        <v>11</v>
      </c>
      <c r="F3322" s="2" t="s">
        <v>14</v>
      </c>
      <c r="G3322" s="2" t="s">
        <v>17</v>
      </c>
      <c r="H3322" s="5">
        <v>65.95</v>
      </c>
      <c r="I3322" s="3">
        <v>0</v>
      </c>
      <c r="J3322" s="5">
        <f>Table1[[#This Row],[Ticket Price Price Per Unit]]*(1-Table1[[#This Row],[Discount Given]])</f>
        <v>65.95</v>
      </c>
      <c r="K3322" s="5">
        <v>37.97</v>
      </c>
      <c r="L3322" s="2">
        <v>10</v>
      </c>
      <c r="M3322" s="2">
        <v>3026</v>
      </c>
      <c r="N3322" s="5">
        <f>Table1[[#This Row],[Sales Price Per Unit]]*Table1[[#This Row],[Quantity]]</f>
        <v>659.5</v>
      </c>
      <c r="O3322" s="5">
        <f>((Table1[[#This Row],[Ticket Price Price Per Unit]]-Table1[[#This Row],[Sales Price Per Unit]]))*Table1[[#This Row],[Quantity]]</f>
        <v>0</v>
      </c>
      <c r="P3322" s="5">
        <f>(Table1[[#This Row],[Sales Price Per Unit]]-Table1[[#This Row],[Cost per Unit]])*Table1[[#This Row],[Quantity]]</f>
        <v>279.80000000000007</v>
      </c>
    </row>
    <row r="3323" spans="1:16" x14ac:dyDescent="0.25">
      <c r="A3323" s="1">
        <v>41395</v>
      </c>
      <c r="B3323" s="20">
        <f>MONTH(Table1[[#This Row],[Date]])</f>
        <v>5</v>
      </c>
      <c r="C3323" s="20" t="str">
        <f>TEXT(Table1[[#This Row],[Date]],"mmmm")</f>
        <v>maj</v>
      </c>
      <c r="D3323" s="2">
        <v>2269</v>
      </c>
      <c r="E3323" s="2">
        <v>24</v>
      </c>
      <c r="F3323" s="2" t="s">
        <v>14</v>
      </c>
      <c r="G3323" s="2" t="s">
        <v>17</v>
      </c>
      <c r="H3323" s="5">
        <v>27.95</v>
      </c>
      <c r="I3323" s="3">
        <v>0</v>
      </c>
      <c r="J3323" s="5">
        <f>Table1[[#This Row],[Ticket Price Price Per Unit]]*(1-Table1[[#This Row],[Discount Given]])</f>
        <v>27.95</v>
      </c>
      <c r="K3323" s="5">
        <v>16.8</v>
      </c>
      <c r="L3323" s="2">
        <v>16</v>
      </c>
      <c r="M3323" s="2">
        <v>3026</v>
      </c>
      <c r="N3323" s="5">
        <f>Table1[[#This Row],[Sales Price Per Unit]]*Table1[[#This Row],[Quantity]]</f>
        <v>447.2</v>
      </c>
      <c r="O3323" s="5">
        <f>((Table1[[#This Row],[Ticket Price Price Per Unit]]-Table1[[#This Row],[Sales Price Per Unit]]))*Table1[[#This Row],[Quantity]]</f>
        <v>0</v>
      </c>
      <c r="P3323" s="5">
        <f>(Table1[[#This Row],[Sales Price Per Unit]]-Table1[[#This Row],[Cost per Unit]])*Table1[[#This Row],[Quantity]]</f>
        <v>178.39999999999998</v>
      </c>
    </row>
    <row r="3324" spans="1:16" x14ac:dyDescent="0.25">
      <c r="A3324" s="1">
        <v>41395</v>
      </c>
      <c r="B3324" s="20">
        <f>MONTH(Table1[[#This Row],[Date]])</f>
        <v>5</v>
      </c>
      <c r="C3324" s="20" t="str">
        <f>TEXT(Table1[[#This Row],[Date]],"mmmm")</f>
        <v>maj</v>
      </c>
      <c r="D3324" s="2">
        <v>2270</v>
      </c>
      <c r="E3324" s="2">
        <v>47</v>
      </c>
      <c r="F3324" s="2" t="s">
        <v>12</v>
      </c>
      <c r="G3324" s="2" t="s">
        <v>17</v>
      </c>
      <c r="H3324" s="5">
        <v>28.95</v>
      </c>
      <c r="I3324" s="3">
        <v>0</v>
      </c>
      <c r="J3324" s="5">
        <f>Table1[[#This Row],[Ticket Price Price Per Unit]]*(1-Table1[[#This Row],[Discount Given]])</f>
        <v>28.95</v>
      </c>
      <c r="K3324" s="5">
        <v>8.86</v>
      </c>
      <c r="L3324" s="2">
        <v>7</v>
      </c>
      <c r="M3324" s="2">
        <v>3013</v>
      </c>
      <c r="N3324" s="5">
        <f>Table1[[#This Row],[Sales Price Per Unit]]*Table1[[#This Row],[Quantity]]</f>
        <v>202.65</v>
      </c>
      <c r="O3324" s="5">
        <f>((Table1[[#This Row],[Ticket Price Price Per Unit]]-Table1[[#This Row],[Sales Price Per Unit]]))*Table1[[#This Row],[Quantity]]</f>
        <v>0</v>
      </c>
      <c r="P3324" s="5">
        <f>(Table1[[#This Row],[Sales Price Per Unit]]-Table1[[#This Row],[Cost per Unit]])*Table1[[#This Row],[Quantity]]</f>
        <v>140.63</v>
      </c>
    </row>
    <row r="3325" spans="1:16" x14ac:dyDescent="0.25">
      <c r="A3325" s="1">
        <v>41395</v>
      </c>
      <c r="B3325" s="20">
        <f>MONTH(Table1[[#This Row],[Date]])</f>
        <v>5</v>
      </c>
      <c r="C3325" s="20" t="str">
        <f>TEXT(Table1[[#This Row],[Date]],"mmmm")</f>
        <v>maj</v>
      </c>
      <c r="D3325" s="2">
        <v>2271</v>
      </c>
      <c r="E3325" s="2">
        <v>28</v>
      </c>
      <c r="F3325" s="2" t="s">
        <v>12</v>
      </c>
      <c r="G3325" s="2" t="s">
        <v>17</v>
      </c>
      <c r="H3325" s="5">
        <v>0.95</v>
      </c>
      <c r="I3325" s="3">
        <v>0</v>
      </c>
      <c r="J3325" s="5">
        <f>Table1[[#This Row],[Ticket Price Price Per Unit]]*(1-Table1[[#This Row],[Discount Given]])</f>
        <v>0.95</v>
      </c>
      <c r="K3325" s="5">
        <v>0.5</v>
      </c>
      <c r="L3325" s="2">
        <v>10</v>
      </c>
      <c r="M3325" s="2">
        <v>3014</v>
      </c>
      <c r="N3325" s="5">
        <f>Table1[[#This Row],[Sales Price Per Unit]]*Table1[[#This Row],[Quantity]]</f>
        <v>9.5</v>
      </c>
      <c r="O3325" s="5">
        <f>((Table1[[#This Row],[Ticket Price Price Per Unit]]-Table1[[#This Row],[Sales Price Per Unit]]))*Table1[[#This Row],[Quantity]]</f>
        <v>0</v>
      </c>
      <c r="P3325" s="5">
        <f>(Table1[[#This Row],[Sales Price Per Unit]]-Table1[[#This Row],[Cost per Unit]])*Table1[[#This Row],[Quantity]]</f>
        <v>4.5</v>
      </c>
    </row>
    <row r="3326" spans="1:16" x14ac:dyDescent="0.25">
      <c r="A3326" s="1">
        <v>41395</v>
      </c>
      <c r="B3326" s="20">
        <f>MONTH(Table1[[#This Row],[Date]])</f>
        <v>5</v>
      </c>
      <c r="C3326" s="20" t="str">
        <f>TEXT(Table1[[#This Row],[Date]],"mmmm")</f>
        <v>maj</v>
      </c>
      <c r="D3326" s="2">
        <v>2271</v>
      </c>
      <c r="E3326" s="2">
        <v>24</v>
      </c>
      <c r="F3326" s="2" t="s">
        <v>12</v>
      </c>
      <c r="G3326" s="2" t="s">
        <v>17</v>
      </c>
      <c r="H3326" s="5">
        <v>27.95</v>
      </c>
      <c r="I3326" s="3">
        <v>0.1</v>
      </c>
      <c r="J3326" s="5">
        <f>Table1[[#This Row],[Ticket Price Price Per Unit]]*(1-Table1[[#This Row],[Discount Given]])</f>
        <v>25.155000000000001</v>
      </c>
      <c r="K3326" s="5">
        <v>16.8</v>
      </c>
      <c r="L3326" s="2">
        <v>14</v>
      </c>
      <c r="M3326" s="2">
        <v>3014</v>
      </c>
      <c r="N3326" s="5">
        <f>Table1[[#This Row],[Sales Price Per Unit]]*Table1[[#This Row],[Quantity]]</f>
        <v>352.17</v>
      </c>
      <c r="O3326" s="5">
        <f>((Table1[[#This Row],[Ticket Price Price Per Unit]]-Table1[[#This Row],[Sales Price Per Unit]]))*Table1[[#This Row],[Quantity]]</f>
        <v>39.129999999999974</v>
      </c>
      <c r="P3326" s="5">
        <f>(Table1[[#This Row],[Sales Price Per Unit]]-Table1[[#This Row],[Cost per Unit]])*Table1[[#This Row],[Quantity]]</f>
        <v>116.97</v>
      </c>
    </row>
    <row r="3327" spans="1:16" x14ac:dyDescent="0.25">
      <c r="A3327" s="1">
        <v>41395</v>
      </c>
      <c r="B3327" s="20">
        <f>MONTH(Table1[[#This Row],[Date]])</f>
        <v>5</v>
      </c>
      <c r="C3327" s="20" t="str">
        <f>TEXT(Table1[[#This Row],[Date]],"mmmm")</f>
        <v>maj</v>
      </c>
      <c r="D3327" s="2">
        <v>2272</v>
      </c>
      <c r="E3327" s="2">
        <v>28</v>
      </c>
      <c r="F3327" s="2" t="s">
        <v>12</v>
      </c>
      <c r="G3327" s="2" t="s">
        <v>17</v>
      </c>
      <c r="H3327" s="5">
        <v>0.95</v>
      </c>
      <c r="I3327" s="3">
        <v>0</v>
      </c>
      <c r="J3327" s="5">
        <f>Table1[[#This Row],[Ticket Price Price Per Unit]]*(1-Table1[[#This Row],[Discount Given]])</f>
        <v>0.95</v>
      </c>
      <c r="K3327" s="5">
        <v>0.5</v>
      </c>
      <c r="L3327" s="2">
        <v>6</v>
      </c>
      <c r="M3327" s="2">
        <v>3017</v>
      </c>
      <c r="N3327" s="5">
        <f>Table1[[#This Row],[Sales Price Per Unit]]*Table1[[#This Row],[Quantity]]</f>
        <v>5.6999999999999993</v>
      </c>
      <c r="O3327" s="5">
        <f>((Table1[[#This Row],[Ticket Price Price Per Unit]]-Table1[[#This Row],[Sales Price Per Unit]]))*Table1[[#This Row],[Quantity]]</f>
        <v>0</v>
      </c>
      <c r="P3327" s="5">
        <f>(Table1[[#This Row],[Sales Price Per Unit]]-Table1[[#This Row],[Cost per Unit]])*Table1[[#This Row],[Quantity]]</f>
        <v>2.6999999999999997</v>
      </c>
    </row>
    <row r="3328" spans="1:16" x14ac:dyDescent="0.25">
      <c r="A3328" s="1">
        <v>41395</v>
      </c>
      <c r="B3328" s="20">
        <f>MONTH(Table1[[#This Row],[Date]])</f>
        <v>5</v>
      </c>
      <c r="C3328" s="20" t="str">
        <f>TEXT(Table1[[#This Row],[Date]],"mmmm")</f>
        <v>maj</v>
      </c>
      <c r="D3328" s="2">
        <v>2272</v>
      </c>
      <c r="E3328" s="2">
        <v>10</v>
      </c>
      <c r="F3328" s="2" t="s">
        <v>12</v>
      </c>
      <c r="G3328" s="2" t="s">
        <v>17</v>
      </c>
      <c r="H3328" s="5">
        <v>34.950000000000003</v>
      </c>
      <c r="I3328" s="3">
        <v>0.1</v>
      </c>
      <c r="J3328" s="5">
        <f>Table1[[#This Row],[Ticket Price Price Per Unit]]*(1-Table1[[#This Row],[Discount Given]])</f>
        <v>31.455000000000002</v>
      </c>
      <c r="K3328" s="5">
        <v>22.13</v>
      </c>
      <c r="L3328" s="2">
        <v>13</v>
      </c>
      <c r="M3328" s="2">
        <v>3017</v>
      </c>
      <c r="N3328" s="5">
        <f>Table1[[#This Row],[Sales Price Per Unit]]*Table1[[#This Row],[Quantity]]</f>
        <v>408.91500000000002</v>
      </c>
      <c r="O3328" s="5">
        <f>((Table1[[#This Row],[Ticket Price Price Per Unit]]-Table1[[#This Row],[Sales Price Per Unit]]))*Table1[[#This Row],[Quantity]]</f>
        <v>45.435000000000016</v>
      </c>
      <c r="P3328" s="5">
        <f>(Table1[[#This Row],[Sales Price Per Unit]]-Table1[[#This Row],[Cost per Unit]])*Table1[[#This Row],[Quantity]]</f>
        <v>121.22500000000004</v>
      </c>
    </row>
    <row r="3329" spans="1:16" x14ac:dyDescent="0.25">
      <c r="A3329" s="1">
        <v>41395</v>
      </c>
      <c r="B3329" s="20">
        <f>MONTH(Table1[[#This Row],[Date]])</f>
        <v>5</v>
      </c>
      <c r="C3329" s="20" t="str">
        <f>TEXT(Table1[[#This Row],[Date]],"mmmm")</f>
        <v>maj</v>
      </c>
      <c r="D3329" s="2">
        <v>2273</v>
      </c>
      <c r="E3329" s="2">
        <v>4</v>
      </c>
      <c r="F3329" s="2" t="s">
        <v>12</v>
      </c>
      <c r="G3329" s="2" t="s">
        <v>17</v>
      </c>
      <c r="H3329" s="5">
        <v>73.95</v>
      </c>
      <c r="I3329" s="3">
        <v>0</v>
      </c>
      <c r="J3329" s="5">
        <f>Table1[[#This Row],[Ticket Price Price Per Unit]]*(1-Table1[[#This Row],[Discount Given]])</f>
        <v>73.95</v>
      </c>
      <c r="K3329" s="5">
        <v>38.86</v>
      </c>
      <c r="L3329" s="2">
        <v>2</v>
      </c>
      <c r="M3329" s="2">
        <v>3021</v>
      </c>
      <c r="N3329" s="5">
        <f>Table1[[#This Row],[Sales Price Per Unit]]*Table1[[#This Row],[Quantity]]</f>
        <v>147.9</v>
      </c>
      <c r="O3329" s="5">
        <f>((Table1[[#This Row],[Ticket Price Price Per Unit]]-Table1[[#This Row],[Sales Price Per Unit]]))*Table1[[#This Row],[Quantity]]</f>
        <v>0</v>
      </c>
      <c r="P3329" s="5">
        <f>(Table1[[#This Row],[Sales Price Per Unit]]-Table1[[#This Row],[Cost per Unit]])*Table1[[#This Row],[Quantity]]</f>
        <v>70.180000000000007</v>
      </c>
    </row>
    <row r="3330" spans="1:16" x14ac:dyDescent="0.25">
      <c r="A3330" s="1">
        <v>41395</v>
      </c>
      <c r="B3330" s="20">
        <f>MONTH(Table1[[#This Row],[Date]])</f>
        <v>5</v>
      </c>
      <c r="C3330" s="20" t="str">
        <f>TEXT(Table1[[#This Row],[Date]],"mmmm")</f>
        <v>maj</v>
      </c>
      <c r="D3330" s="2">
        <v>2274</v>
      </c>
      <c r="E3330" s="2">
        <v>19</v>
      </c>
      <c r="F3330" s="2" t="s">
        <v>14</v>
      </c>
      <c r="G3330" s="2" t="s">
        <v>17</v>
      </c>
      <c r="H3330" s="5">
        <v>49.95</v>
      </c>
      <c r="I3330" s="3">
        <v>0.2</v>
      </c>
      <c r="J3330" s="5">
        <f>Table1[[#This Row],[Ticket Price Price Per Unit]]*(1-Table1[[#This Row],[Discount Given]])</f>
        <v>39.960000000000008</v>
      </c>
      <c r="K3330" s="5">
        <v>24.77</v>
      </c>
      <c r="L3330" s="2">
        <v>10</v>
      </c>
      <c r="M3330" s="2">
        <v>3032</v>
      </c>
      <c r="N3330" s="5">
        <f>Table1[[#This Row],[Sales Price Per Unit]]*Table1[[#This Row],[Quantity]]</f>
        <v>399.60000000000008</v>
      </c>
      <c r="O3330" s="5">
        <f>((Table1[[#This Row],[Ticket Price Price Per Unit]]-Table1[[#This Row],[Sales Price Per Unit]]))*Table1[[#This Row],[Quantity]]</f>
        <v>99.899999999999949</v>
      </c>
      <c r="P3330" s="5">
        <f>(Table1[[#This Row],[Sales Price Per Unit]]-Table1[[#This Row],[Cost per Unit]])*Table1[[#This Row],[Quantity]]</f>
        <v>151.90000000000009</v>
      </c>
    </row>
    <row r="3331" spans="1:16" x14ac:dyDescent="0.25">
      <c r="A3331" s="1">
        <v>41395</v>
      </c>
      <c r="B3331" s="20">
        <f>MONTH(Table1[[#This Row],[Date]])</f>
        <v>5</v>
      </c>
      <c r="C3331" s="20" t="str">
        <f>TEXT(Table1[[#This Row],[Date]],"mmmm")</f>
        <v>maj</v>
      </c>
      <c r="D3331" s="2">
        <v>2274</v>
      </c>
      <c r="E3331" s="2">
        <v>5</v>
      </c>
      <c r="F3331" s="2" t="s">
        <v>14</v>
      </c>
      <c r="G3331" s="2" t="s">
        <v>17</v>
      </c>
      <c r="H3331" s="5">
        <v>24.95</v>
      </c>
      <c r="I3331" s="3">
        <v>0</v>
      </c>
      <c r="J3331" s="5">
        <f>Table1[[#This Row],[Ticket Price Price Per Unit]]*(1-Table1[[#This Row],[Discount Given]])</f>
        <v>24.95</v>
      </c>
      <c r="K3331" s="5">
        <v>12.27</v>
      </c>
      <c r="L3331" s="2">
        <v>6</v>
      </c>
      <c r="M3331" s="2">
        <v>3032</v>
      </c>
      <c r="N3331" s="5">
        <f>Table1[[#This Row],[Sales Price Per Unit]]*Table1[[#This Row],[Quantity]]</f>
        <v>149.69999999999999</v>
      </c>
      <c r="O3331" s="5">
        <f>((Table1[[#This Row],[Ticket Price Price Per Unit]]-Table1[[#This Row],[Sales Price Per Unit]]))*Table1[[#This Row],[Quantity]]</f>
        <v>0</v>
      </c>
      <c r="P3331" s="5">
        <f>(Table1[[#This Row],[Sales Price Per Unit]]-Table1[[#This Row],[Cost per Unit]])*Table1[[#This Row],[Quantity]]</f>
        <v>76.08</v>
      </c>
    </row>
    <row r="3332" spans="1:16" x14ac:dyDescent="0.25">
      <c r="A3332" s="1">
        <v>41395</v>
      </c>
      <c r="B3332" s="20">
        <f>MONTH(Table1[[#This Row],[Date]])</f>
        <v>5</v>
      </c>
      <c r="C3332" s="20" t="str">
        <f>TEXT(Table1[[#This Row],[Date]],"mmmm")</f>
        <v>maj</v>
      </c>
      <c r="D3332" s="2">
        <v>2275</v>
      </c>
      <c r="E3332" s="2">
        <v>7</v>
      </c>
      <c r="F3332" s="2" t="s">
        <v>12</v>
      </c>
      <c r="G3332" s="2" t="s">
        <v>17</v>
      </c>
      <c r="H3332" s="5">
        <v>20.95</v>
      </c>
      <c r="I3332" s="3">
        <v>0</v>
      </c>
      <c r="J3332" s="5">
        <f>Table1[[#This Row],[Ticket Price Price Per Unit]]*(1-Table1[[#This Row],[Discount Given]])</f>
        <v>20.95</v>
      </c>
      <c r="K3332" s="5">
        <v>10.039999999999999</v>
      </c>
      <c r="L3332" s="2">
        <v>6</v>
      </c>
      <c r="M3332" s="2">
        <v>3033</v>
      </c>
      <c r="N3332" s="5">
        <f>Table1[[#This Row],[Sales Price Per Unit]]*Table1[[#This Row],[Quantity]]</f>
        <v>125.69999999999999</v>
      </c>
      <c r="O3332" s="5">
        <f>((Table1[[#This Row],[Ticket Price Price Per Unit]]-Table1[[#This Row],[Sales Price Per Unit]]))*Table1[[#This Row],[Quantity]]</f>
        <v>0</v>
      </c>
      <c r="P3332" s="5">
        <f>(Table1[[#This Row],[Sales Price Per Unit]]-Table1[[#This Row],[Cost per Unit]])*Table1[[#This Row],[Quantity]]</f>
        <v>65.460000000000008</v>
      </c>
    </row>
    <row r="3333" spans="1:16" x14ac:dyDescent="0.25">
      <c r="A3333" s="1">
        <v>41395</v>
      </c>
      <c r="B3333" s="20">
        <f>MONTH(Table1[[#This Row],[Date]])</f>
        <v>5</v>
      </c>
      <c r="C3333" s="20" t="str">
        <f>TEXT(Table1[[#This Row],[Date]],"mmmm")</f>
        <v>maj</v>
      </c>
      <c r="D3333" s="2">
        <v>2276</v>
      </c>
      <c r="E3333" s="2">
        <v>45</v>
      </c>
      <c r="F3333" s="2" t="s">
        <v>14</v>
      </c>
      <c r="G3333" s="2" t="s">
        <v>17</v>
      </c>
      <c r="H3333" s="5">
        <v>38.950000000000003</v>
      </c>
      <c r="I3333" s="3">
        <v>0</v>
      </c>
      <c r="J3333" s="5">
        <f>Table1[[#This Row],[Ticket Price Price Per Unit]]*(1-Table1[[#This Row],[Discount Given]])</f>
        <v>38.950000000000003</v>
      </c>
      <c r="K3333" s="5">
        <v>22.33</v>
      </c>
      <c r="L3333" s="2">
        <v>1</v>
      </c>
      <c r="M3333" s="2">
        <v>3011</v>
      </c>
      <c r="N3333" s="5">
        <f>Table1[[#This Row],[Sales Price Per Unit]]*Table1[[#This Row],[Quantity]]</f>
        <v>38.950000000000003</v>
      </c>
      <c r="O3333" s="5">
        <f>((Table1[[#This Row],[Ticket Price Price Per Unit]]-Table1[[#This Row],[Sales Price Per Unit]]))*Table1[[#This Row],[Quantity]]</f>
        <v>0</v>
      </c>
      <c r="P3333" s="5">
        <f>(Table1[[#This Row],[Sales Price Per Unit]]-Table1[[#This Row],[Cost per Unit]])*Table1[[#This Row],[Quantity]]</f>
        <v>16.620000000000005</v>
      </c>
    </row>
    <row r="3334" spans="1:16" x14ac:dyDescent="0.25">
      <c r="A3334" s="1">
        <v>41395</v>
      </c>
      <c r="B3334" s="20">
        <f>MONTH(Table1[[#This Row],[Date]])</f>
        <v>5</v>
      </c>
      <c r="C3334" s="20" t="str">
        <f>TEXT(Table1[[#This Row],[Date]],"mmmm")</f>
        <v>maj</v>
      </c>
      <c r="D3334" s="2">
        <v>2276</v>
      </c>
      <c r="E3334" s="2">
        <v>10</v>
      </c>
      <c r="F3334" s="2" t="s">
        <v>14</v>
      </c>
      <c r="G3334" s="2" t="s">
        <v>17</v>
      </c>
      <c r="H3334" s="5">
        <v>34.950000000000003</v>
      </c>
      <c r="I3334" s="3">
        <v>0</v>
      </c>
      <c r="J3334" s="5">
        <f>Table1[[#This Row],[Ticket Price Price Per Unit]]*(1-Table1[[#This Row],[Discount Given]])</f>
        <v>34.950000000000003</v>
      </c>
      <c r="K3334" s="5">
        <v>22.13</v>
      </c>
      <c r="L3334" s="2">
        <v>7</v>
      </c>
      <c r="M3334" s="2">
        <v>3011</v>
      </c>
      <c r="N3334" s="5">
        <f>Table1[[#This Row],[Sales Price Per Unit]]*Table1[[#This Row],[Quantity]]</f>
        <v>244.65000000000003</v>
      </c>
      <c r="O3334" s="5">
        <f>((Table1[[#This Row],[Ticket Price Price Per Unit]]-Table1[[#This Row],[Sales Price Per Unit]]))*Table1[[#This Row],[Quantity]]</f>
        <v>0</v>
      </c>
      <c r="P3334" s="5">
        <f>(Table1[[#This Row],[Sales Price Per Unit]]-Table1[[#This Row],[Cost per Unit]])*Table1[[#This Row],[Quantity]]</f>
        <v>89.740000000000023</v>
      </c>
    </row>
    <row r="3335" spans="1:16" x14ac:dyDescent="0.25">
      <c r="A3335" s="1">
        <v>41395</v>
      </c>
      <c r="B3335" s="20">
        <f>MONTH(Table1[[#This Row],[Date]])</f>
        <v>5</v>
      </c>
      <c r="C3335" s="20" t="str">
        <f>TEXT(Table1[[#This Row],[Date]],"mmmm")</f>
        <v>maj</v>
      </c>
      <c r="D3335" s="2">
        <v>2276</v>
      </c>
      <c r="E3335" s="2">
        <v>25</v>
      </c>
      <c r="F3335" s="2" t="s">
        <v>14</v>
      </c>
      <c r="G3335" s="2" t="s">
        <v>17</v>
      </c>
      <c r="H3335" s="5">
        <v>0.95</v>
      </c>
      <c r="I3335" s="3">
        <v>0</v>
      </c>
      <c r="J3335" s="5">
        <f>Table1[[#This Row],[Ticket Price Price Per Unit]]*(1-Table1[[#This Row],[Discount Given]])</f>
        <v>0.95</v>
      </c>
      <c r="K3335" s="5">
        <v>0.35</v>
      </c>
      <c r="L3335" s="2">
        <v>18</v>
      </c>
      <c r="M3335" s="2">
        <v>3011</v>
      </c>
      <c r="N3335" s="5">
        <f>Table1[[#This Row],[Sales Price Per Unit]]*Table1[[#This Row],[Quantity]]</f>
        <v>17.099999999999998</v>
      </c>
      <c r="O3335" s="5">
        <f>((Table1[[#This Row],[Ticket Price Price Per Unit]]-Table1[[#This Row],[Sales Price Per Unit]]))*Table1[[#This Row],[Quantity]]</f>
        <v>0</v>
      </c>
      <c r="P3335" s="5">
        <f>(Table1[[#This Row],[Sales Price Per Unit]]-Table1[[#This Row],[Cost per Unit]])*Table1[[#This Row],[Quantity]]</f>
        <v>10.799999999999999</v>
      </c>
    </row>
    <row r="3336" spans="1:16" x14ac:dyDescent="0.25">
      <c r="A3336" s="1">
        <v>41395</v>
      </c>
      <c r="B3336" s="20">
        <f>MONTH(Table1[[#This Row],[Date]])</f>
        <v>5</v>
      </c>
      <c r="C3336" s="20" t="str">
        <f>TEXT(Table1[[#This Row],[Date]],"mmmm")</f>
        <v>maj</v>
      </c>
      <c r="D3336" s="2">
        <v>2277</v>
      </c>
      <c r="E3336" s="2">
        <v>39</v>
      </c>
      <c r="F3336" s="2" t="s">
        <v>12</v>
      </c>
      <c r="G3336" s="2" t="s">
        <v>17</v>
      </c>
      <c r="H3336" s="5">
        <v>26.95</v>
      </c>
      <c r="I3336" s="3">
        <v>0</v>
      </c>
      <c r="J3336" s="5">
        <f>Table1[[#This Row],[Ticket Price Price Per Unit]]*(1-Table1[[#This Row],[Discount Given]])</f>
        <v>26.95</v>
      </c>
      <c r="K3336" s="5">
        <v>12.24</v>
      </c>
      <c r="L3336" s="2">
        <v>18</v>
      </c>
      <c r="M3336" s="2">
        <v>3032</v>
      </c>
      <c r="N3336" s="5">
        <f>Table1[[#This Row],[Sales Price Per Unit]]*Table1[[#This Row],[Quantity]]</f>
        <v>485.09999999999997</v>
      </c>
      <c r="O3336" s="5">
        <f>((Table1[[#This Row],[Ticket Price Price Per Unit]]-Table1[[#This Row],[Sales Price Per Unit]]))*Table1[[#This Row],[Quantity]]</f>
        <v>0</v>
      </c>
      <c r="P3336" s="5">
        <f>(Table1[[#This Row],[Sales Price Per Unit]]-Table1[[#This Row],[Cost per Unit]])*Table1[[#This Row],[Quantity]]</f>
        <v>264.77999999999997</v>
      </c>
    </row>
    <row r="3337" spans="1:16" x14ac:dyDescent="0.25">
      <c r="A3337" s="1">
        <v>41395</v>
      </c>
      <c r="B3337" s="20">
        <f>MONTH(Table1[[#This Row],[Date]])</f>
        <v>5</v>
      </c>
      <c r="C3337" s="20" t="str">
        <f>TEXT(Table1[[#This Row],[Date]],"mmmm")</f>
        <v>maj</v>
      </c>
      <c r="D3337" s="2">
        <v>2278</v>
      </c>
      <c r="E3337" s="2">
        <v>47</v>
      </c>
      <c r="F3337" s="2" t="s">
        <v>12</v>
      </c>
      <c r="G3337" s="2" t="s">
        <v>17</v>
      </c>
      <c r="H3337" s="5">
        <v>28.95</v>
      </c>
      <c r="I3337" s="3">
        <v>0</v>
      </c>
      <c r="J3337" s="5">
        <f>Table1[[#This Row],[Ticket Price Price Per Unit]]*(1-Table1[[#This Row],[Discount Given]])</f>
        <v>28.95</v>
      </c>
      <c r="K3337" s="5">
        <v>8.86</v>
      </c>
      <c r="L3337" s="2">
        <v>11</v>
      </c>
      <c r="M3337" s="2">
        <v>3031</v>
      </c>
      <c r="N3337" s="5">
        <f>Table1[[#This Row],[Sales Price Per Unit]]*Table1[[#This Row],[Quantity]]</f>
        <v>318.45</v>
      </c>
      <c r="O3337" s="5">
        <f>((Table1[[#This Row],[Ticket Price Price Per Unit]]-Table1[[#This Row],[Sales Price Per Unit]]))*Table1[[#This Row],[Quantity]]</f>
        <v>0</v>
      </c>
      <c r="P3337" s="5">
        <f>(Table1[[#This Row],[Sales Price Per Unit]]-Table1[[#This Row],[Cost per Unit]])*Table1[[#This Row],[Quantity]]</f>
        <v>220.99</v>
      </c>
    </row>
    <row r="3338" spans="1:16" x14ac:dyDescent="0.25">
      <c r="A3338" s="1">
        <v>41395</v>
      </c>
      <c r="B3338" s="20">
        <f>MONTH(Table1[[#This Row],[Date]])</f>
        <v>5</v>
      </c>
      <c r="C3338" s="20" t="str">
        <f>TEXT(Table1[[#This Row],[Date]],"mmmm")</f>
        <v>maj</v>
      </c>
      <c r="D3338" s="2">
        <v>2279</v>
      </c>
      <c r="E3338" s="2">
        <v>44</v>
      </c>
      <c r="F3338" s="2" t="s">
        <v>14</v>
      </c>
      <c r="G3338" s="2" t="s">
        <v>17</v>
      </c>
      <c r="H3338" s="5">
        <v>38.950000000000003</v>
      </c>
      <c r="I3338" s="3">
        <v>0</v>
      </c>
      <c r="J3338" s="5">
        <f>Table1[[#This Row],[Ticket Price Price Per Unit]]*(1-Table1[[#This Row],[Discount Given]])</f>
        <v>38.950000000000003</v>
      </c>
      <c r="K3338" s="5">
        <v>24.76</v>
      </c>
      <c r="L3338" s="2">
        <v>13</v>
      </c>
      <c r="M3338" s="2">
        <v>3029</v>
      </c>
      <c r="N3338" s="5">
        <f>Table1[[#This Row],[Sales Price Per Unit]]*Table1[[#This Row],[Quantity]]</f>
        <v>506.35</v>
      </c>
      <c r="O3338" s="5">
        <f>((Table1[[#This Row],[Ticket Price Price Per Unit]]-Table1[[#This Row],[Sales Price Per Unit]]))*Table1[[#This Row],[Quantity]]</f>
        <v>0</v>
      </c>
      <c r="P3338" s="5">
        <f>(Table1[[#This Row],[Sales Price Per Unit]]-Table1[[#This Row],[Cost per Unit]])*Table1[[#This Row],[Quantity]]</f>
        <v>184.47000000000003</v>
      </c>
    </row>
    <row r="3339" spans="1:16" x14ac:dyDescent="0.25">
      <c r="A3339" s="1">
        <v>41395</v>
      </c>
      <c r="B3339" s="20">
        <f>MONTH(Table1[[#This Row],[Date]])</f>
        <v>5</v>
      </c>
      <c r="C3339" s="20" t="str">
        <f>TEXT(Table1[[#This Row],[Date]],"mmmm")</f>
        <v>maj</v>
      </c>
      <c r="D3339" s="2">
        <v>2279</v>
      </c>
      <c r="E3339" s="2">
        <v>9</v>
      </c>
      <c r="F3339" s="2" t="s">
        <v>14</v>
      </c>
      <c r="G3339" s="2" t="s">
        <v>17</v>
      </c>
      <c r="H3339" s="5">
        <v>48.95</v>
      </c>
      <c r="I3339" s="3">
        <v>0</v>
      </c>
      <c r="J3339" s="5">
        <f>Table1[[#This Row],[Ticket Price Price Per Unit]]*(1-Table1[[#This Row],[Discount Given]])</f>
        <v>48.95</v>
      </c>
      <c r="K3339" s="5">
        <v>24.52</v>
      </c>
      <c r="L3339" s="2">
        <v>22</v>
      </c>
      <c r="M3339" s="2">
        <v>3029</v>
      </c>
      <c r="N3339" s="5">
        <f>Table1[[#This Row],[Sales Price Per Unit]]*Table1[[#This Row],[Quantity]]</f>
        <v>1076.9000000000001</v>
      </c>
      <c r="O3339" s="5">
        <f>((Table1[[#This Row],[Ticket Price Price Per Unit]]-Table1[[#This Row],[Sales Price Per Unit]]))*Table1[[#This Row],[Quantity]]</f>
        <v>0</v>
      </c>
      <c r="P3339" s="5">
        <f>(Table1[[#This Row],[Sales Price Per Unit]]-Table1[[#This Row],[Cost per Unit]])*Table1[[#This Row],[Quantity]]</f>
        <v>537.46</v>
      </c>
    </row>
    <row r="3340" spans="1:16" x14ac:dyDescent="0.25">
      <c r="A3340" s="1">
        <v>41395</v>
      </c>
      <c r="B3340" s="20">
        <f>MONTH(Table1[[#This Row],[Date]])</f>
        <v>5</v>
      </c>
      <c r="C3340" s="20" t="str">
        <f>TEXT(Table1[[#This Row],[Date]],"mmmm")</f>
        <v>maj</v>
      </c>
      <c r="D3340" s="2">
        <v>2280</v>
      </c>
      <c r="E3340" s="2">
        <v>20</v>
      </c>
      <c r="F3340" s="2" t="s">
        <v>14</v>
      </c>
      <c r="G3340" s="2" t="s">
        <v>17</v>
      </c>
      <c r="H3340" s="5">
        <v>16.95</v>
      </c>
      <c r="I3340" s="3">
        <v>0</v>
      </c>
      <c r="J3340" s="5">
        <f>Table1[[#This Row],[Ticket Price Price Per Unit]]*(1-Table1[[#This Row],[Discount Given]])</f>
        <v>16.95</v>
      </c>
      <c r="K3340" s="5">
        <v>6.76</v>
      </c>
      <c r="L3340" s="2">
        <v>6</v>
      </c>
      <c r="M3340" s="2">
        <v>3020</v>
      </c>
      <c r="N3340" s="5">
        <f>Table1[[#This Row],[Sales Price Per Unit]]*Table1[[#This Row],[Quantity]]</f>
        <v>101.69999999999999</v>
      </c>
      <c r="O3340" s="5">
        <f>((Table1[[#This Row],[Ticket Price Price Per Unit]]-Table1[[#This Row],[Sales Price Per Unit]]))*Table1[[#This Row],[Quantity]]</f>
        <v>0</v>
      </c>
      <c r="P3340" s="5">
        <f>(Table1[[#This Row],[Sales Price Per Unit]]-Table1[[#This Row],[Cost per Unit]])*Table1[[#This Row],[Quantity]]</f>
        <v>61.14</v>
      </c>
    </row>
    <row r="3341" spans="1:16" x14ac:dyDescent="0.25">
      <c r="A3341" s="1">
        <v>41395</v>
      </c>
      <c r="B3341" s="20">
        <f>MONTH(Table1[[#This Row],[Date]])</f>
        <v>5</v>
      </c>
      <c r="C3341" s="20" t="str">
        <f>TEXT(Table1[[#This Row],[Date]],"mmmm")</f>
        <v>maj</v>
      </c>
      <c r="D3341" s="2">
        <v>2280</v>
      </c>
      <c r="E3341" s="2">
        <v>2</v>
      </c>
      <c r="F3341" s="2" t="s">
        <v>14</v>
      </c>
      <c r="G3341" s="2" t="s">
        <v>17</v>
      </c>
      <c r="H3341" s="5">
        <v>44.95</v>
      </c>
      <c r="I3341" s="3">
        <v>0</v>
      </c>
      <c r="J3341" s="5">
        <f>Table1[[#This Row],[Ticket Price Price Per Unit]]*(1-Table1[[#This Row],[Discount Given]])</f>
        <v>44.95</v>
      </c>
      <c r="K3341" s="5">
        <v>27.95</v>
      </c>
      <c r="L3341" s="2">
        <v>2</v>
      </c>
      <c r="M3341" s="2">
        <v>3020</v>
      </c>
      <c r="N3341" s="5">
        <f>Table1[[#This Row],[Sales Price Per Unit]]*Table1[[#This Row],[Quantity]]</f>
        <v>89.9</v>
      </c>
      <c r="O3341" s="5">
        <f>((Table1[[#This Row],[Ticket Price Price Per Unit]]-Table1[[#This Row],[Sales Price Per Unit]]))*Table1[[#This Row],[Quantity]]</f>
        <v>0</v>
      </c>
      <c r="P3341" s="5">
        <f>(Table1[[#This Row],[Sales Price Per Unit]]-Table1[[#This Row],[Cost per Unit]])*Table1[[#This Row],[Quantity]]</f>
        <v>34.000000000000007</v>
      </c>
    </row>
    <row r="3342" spans="1:16" x14ac:dyDescent="0.25">
      <c r="A3342" s="1">
        <v>41395</v>
      </c>
      <c r="B3342" s="20">
        <f>MONTH(Table1[[#This Row],[Date]])</f>
        <v>5</v>
      </c>
      <c r="C3342" s="20" t="str">
        <f>TEXT(Table1[[#This Row],[Date]],"mmmm")</f>
        <v>maj</v>
      </c>
      <c r="D3342" s="2">
        <v>2281</v>
      </c>
      <c r="E3342" s="2">
        <v>13</v>
      </c>
      <c r="F3342" s="2" t="s">
        <v>14</v>
      </c>
      <c r="G3342" s="2" t="s">
        <v>17</v>
      </c>
      <c r="H3342" s="5">
        <v>26.95</v>
      </c>
      <c r="I3342" s="3">
        <v>0</v>
      </c>
      <c r="J3342" s="5">
        <f>Table1[[#This Row],[Ticket Price Price Per Unit]]*(1-Table1[[#This Row],[Discount Given]])</f>
        <v>26.95</v>
      </c>
      <c r="K3342" s="5">
        <v>13.26</v>
      </c>
      <c r="L3342" s="2">
        <v>4</v>
      </c>
      <c r="M3342" s="2">
        <v>3014</v>
      </c>
      <c r="N3342" s="5">
        <f>Table1[[#This Row],[Sales Price Per Unit]]*Table1[[#This Row],[Quantity]]</f>
        <v>107.8</v>
      </c>
      <c r="O3342" s="5">
        <f>((Table1[[#This Row],[Ticket Price Price Per Unit]]-Table1[[#This Row],[Sales Price Per Unit]]))*Table1[[#This Row],[Quantity]]</f>
        <v>0</v>
      </c>
      <c r="P3342" s="5">
        <f>(Table1[[#This Row],[Sales Price Per Unit]]-Table1[[#This Row],[Cost per Unit]])*Table1[[#This Row],[Quantity]]</f>
        <v>54.76</v>
      </c>
    </row>
    <row r="3343" spans="1:16" x14ac:dyDescent="0.25">
      <c r="A3343" s="1">
        <v>41396</v>
      </c>
      <c r="B3343" s="20">
        <f>MONTH(Table1[[#This Row],[Date]])</f>
        <v>5</v>
      </c>
      <c r="C3343" s="20" t="str">
        <f>TEXT(Table1[[#This Row],[Date]],"mmmm")</f>
        <v>maj</v>
      </c>
      <c r="D3343" s="2">
        <v>2282</v>
      </c>
      <c r="E3343" s="2">
        <v>40</v>
      </c>
      <c r="F3343" s="2" t="s">
        <v>18</v>
      </c>
      <c r="G3343" s="2" t="s">
        <v>17</v>
      </c>
      <c r="H3343" s="5">
        <v>16.95</v>
      </c>
      <c r="I3343" s="3">
        <v>0.1</v>
      </c>
      <c r="J3343" s="5">
        <f>Table1[[#This Row],[Ticket Price Price Per Unit]]*(1-Table1[[#This Row],[Discount Given]])</f>
        <v>15.254999999999999</v>
      </c>
      <c r="K3343" s="5">
        <v>6.53</v>
      </c>
      <c r="L3343" s="2">
        <v>1</v>
      </c>
      <c r="M3343" s="2">
        <v>3018</v>
      </c>
      <c r="N3343" s="5">
        <f>Table1[[#This Row],[Sales Price Per Unit]]*Table1[[#This Row],[Quantity]]</f>
        <v>15.254999999999999</v>
      </c>
      <c r="O3343" s="5">
        <f>((Table1[[#This Row],[Ticket Price Price Per Unit]]-Table1[[#This Row],[Sales Price Per Unit]]))*Table1[[#This Row],[Quantity]]</f>
        <v>1.6950000000000003</v>
      </c>
      <c r="P3343" s="5">
        <f>(Table1[[#This Row],[Sales Price Per Unit]]-Table1[[#This Row],[Cost per Unit]])*Table1[[#This Row],[Quantity]]</f>
        <v>8.7249999999999979</v>
      </c>
    </row>
    <row r="3344" spans="1:16" x14ac:dyDescent="0.25">
      <c r="A3344" s="1">
        <v>41396</v>
      </c>
      <c r="B3344" s="20">
        <f>MONTH(Table1[[#This Row],[Date]])</f>
        <v>5</v>
      </c>
      <c r="C3344" s="20" t="str">
        <f>TEXT(Table1[[#This Row],[Date]],"mmmm")</f>
        <v>maj</v>
      </c>
      <c r="D3344" s="2">
        <v>2282</v>
      </c>
      <c r="E3344" s="2">
        <v>29</v>
      </c>
      <c r="F3344" s="2" t="s">
        <v>18</v>
      </c>
      <c r="G3344" s="2" t="s">
        <v>17</v>
      </c>
      <c r="H3344" s="5">
        <v>40.950000000000003</v>
      </c>
      <c r="I3344" s="3">
        <v>0</v>
      </c>
      <c r="J3344" s="5">
        <f>Table1[[#This Row],[Ticket Price Price Per Unit]]*(1-Table1[[#This Row],[Discount Given]])</f>
        <v>40.950000000000003</v>
      </c>
      <c r="K3344" s="5">
        <v>15.51</v>
      </c>
      <c r="L3344" s="2">
        <v>5</v>
      </c>
      <c r="M3344" s="2">
        <v>3018</v>
      </c>
      <c r="N3344" s="5">
        <f>Table1[[#This Row],[Sales Price Per Unit]]*Table1[[#This Row],[Quantity]]</f>
        <v>204.75</v>
      </c>
      <c r="O3344" s="5">
        <f>((Table1[[#This Row],[Ticket Price Price Per Unit]]-Table1[[#This Row],[Sales Price Per Unit]]))*Table1[[#This Row],[Quantity]]</f>
        <v>0</v>
      </c>
      <c r="P3344" s="5">
        <f>(Table1[[#This Row],[Sales Price Per Unit]]-Table1[[#This Row],[Cost per Unit]])*Table1[[#This Row],[Quantity]]</f>
        <v>127.20000000000002</v>
      </c>
    </row>
    <row r="3345" spans="1:16" hidden="1" x14ac:dyDescent="0.25">
      <c r="A3345" s="1">
        <v>41396</v>
      </c>
      <c r="B3345" s="20">
        <f>MONTH(Table1[[#This Row],[Date]])</f>
        <v>5</v>
      </c>
      <c r="C3345" s="20" t="str">
        <f>TEXT(Table1[[#This Row],[Date]],"mmmm")</f>
        <v>maj</v>
      </c>
      <c r="D3345" s="2">
        <v>2283</v>
      </c>
      <c r="E3345" s="2">
        <v>10</v>
      </c>
      <c r="F3345" s="2" t="s">
        <v>15</v>
      </c>
      <c r="G3345" s="2" t="s">
        <v>17</v>
      </c>
      <c r="H3345" s="5">
        <v>34.950000000000003</v>
      </c>
      <c r="I3345" s="3">
        <v>0.2</v>
      </c>
      <c r="J3345" s="5">
        <f>Table1[[#This Row],[Ticket Price Price Per Unit]]*(1-Table1[[#This Row],[Discount Given]])</f>
        <v>27.960000000000004</v>
      </c>
      <c r="K3345" s="5">
        <v>22.13</v>
      </c>
      <c r="L3345" s="2">
        <v>1</v>
      </c>
      <c r="M3345" s="2">
        <v>3019</v>
      </c>
      <c r="N3345" s="5">
        <f>Table1[[#This Row],[Sales Price Per Unit]]*Table1[[#This Row],[Quantity]]</f>
        <v>27.960000000000004</v>
      </c>
      <c r="O3345" s="5">
        <f>((Table1[[#This Row],[Ticket Price Price Per Unit]]-Table1[[#This Row],[Sales Price Per Unit]]))*Table1[[#This Row],[Quantity]]</f>
        <v>6.9899999999999984</v>
      </c>
      <c r="P3345" s="5">
        <f>(Table1[[#This Row],[Sales Price Per Unit]]-Table1[[#This Row],[Cost per Unit]])*Table1[[#This Row],[Quantity]]</f>
        <v>5.8300000000000054</v>
      </c>
    </row>
    <row r="3346" spans="1:16" hidden="1" x14ac:dyDescent="0.25">
      <c r="A3346" s="1">
        <v>41396</v>
      </c>
      <c r="B3346" s="20">
        <f>MONTH(Table1[[#This Row],[Date]])</f>
        <v>5</v>
      </c>
      <c r="C3346" s="20" t="str">
        <f>TEXT(Table1[[#This Row],[Date]],"mmmm")</f>
        <v>maj</v>
      </c>
      <c r="D3346" s="2">
        <v>2283</v>
      </c>
      <c r="E3346" s="2">
        <v>22</v>
      </c>
      <c r="F3346" s="2" t="s">
        <v>15</v>
      </c>
      <c r="G3346" s="2" t="s">
        <v>17</v>
      </c>
      <c r="H3346" s="5">
        <v>0.95</v>
      </c>
      <c r="I3346" s="3">
        <v>0</v>
      </c>
      <c r="J3346" s="5">
        <f>Table1[[#This Row],[Ticket Price Price Per Unit]]*(1-Table1[[#This Row],[Discount Given]])</f>
        <v>0.95</v>
      </c>
      <c r="K3346" s="5">
        <v>0.56999999999999995</v>
      </c>
      <c r="L3346" s="2">
        <v>6</v>
      </c>
      <c r="M3346" s="2">
        <v>3019</v>
      </c>
      <c r="N3346" s="5">
        <f>Table1[[#This Row],[Sales Price Per Unit]]*Table1[[#This Row],[Quantity]]</f>
        <v>5.6999999999999993</v>
      </c>
      <c r="O3346" s="5">
        <f>((Table1[[#This Row],[Ticket Price Price Per Unit]]-Table1[[#This Row],[Sales Price Per Unit]]))*Table1[[#This Row],[Quantity]]</f>
        <v>0</v>
      </c>
      <c r="P3346" s="5">
        <f>(Table1[[#This Row],[Sales Price Per Unit]]-Table1[[#This Row],[Cost per Unit]])*Table1[[#This Row],[Quantity]]</f>
        <v>2.2800000000000002</v>
      </c>
    </row>
    <row r="3347" spans="1:16" hidden="1" x14ac:dyDescent="0.25">
      <c r="A3347" s="1">
        <v>41396</v>
      </c>
      <c r="B3347" s="20">
        <f>MONTH(Table1[[#This Row],[Date]])</f>
        <v>5</v>
      </c>
      <c r="C3347" s="20" t="str">
        <f>TEXT(Table1[[#This Row],[Date]],"mmmm")</f>
        <v>maj</v>
      </c>
      <c r="D3347" s="2">
        <v>2283</v>
      </c>
      <c r="E3347" s="2">
        <v>20</v>
      </c>
      <c r="F3347" s="2" t="s">
        <v>15</v>
      </c>
      <c r="G3347" s="2" t="s">
        <v>17</v>
      </c>
      <c r="H3347" s="5">
        <v>16.95</v>
      </c>
      <c r="I3347" s="3">
        <v>0</v>
      </c>
      <c r="J3347" s="5">
        <f>Table1[[#This Row],[Ticket Price Price Per Unit]]*(1-Table1[[#This Row],[Discount Given]])</f>
        <v>16.95</v>
      </c>
      <c r="K3347" s="5">
        <v>6.76</v>
      </c>
      <c r="L3347" s="2">
        <v>17</v>
      </c>
      <c r="M3347" s="2">
        <v>3019</v>
      </c>
      <c r="N3347" s="5">
        <f>Table1[[#This Row],[Sales Price Per Unit]]*Table1[[#This Row],[Quantity]]</f>
        <v>288.14999999999998</v>
      </c>
      <c r="O3347" s="5">
        <f>((Table1[[#This Row],[Ticket Price Price Per Unit]]-Table1[[#This Row],[Sales Price Per Unit]]))*Table1[[#This Row],[Quantity]]</f>
        <v>0</v>
      </c>
      <c r="P3347" s="5">
        <f>(Table1[[#This Row],[Sales Price Per Unit]]-Table1[[#This Row],[Cost per Unit]])*Table1[[#This Row],[Quantity]]</f>
        <v>173.23</v>
      </c>
    </row>
    <row r="3348" spans="1:16" hidden="1" x14ac:dyDescent="0.25">
      <c r="A3348" s="1">
        <v>41396</v>
      </c>
      <c r="B3348" s="20">
        <f>MONTH(Table1[[#This Row],[Date]])</f>
        <v>5</v>
      </c>
      <c r="C3348" s="20" t="str">
        <f>TEXT(Table1[[#This Row],[Date]],"mmmm")</f>
        <v>maj</v>
      </c>
      <c r="D3348" s="2">
        <v>2283</v>
      </c>
      <c r="E3348" s="2">
        <v>34</v>
      </c>
      <c r="F3348" s="2" t="s">
        <v>15</v>
      </c>
      <c r="G3348" s="2" t="s">
        <v>17</v>
      </c>
      <c r="H3348" s="5">
        <v>37.950000000000003</v>
      </c>
      <c r="I3348" s="3">
        <v>0</v>
      </c>
      <c r="J3348" s="5">
        <f>Table1[[#This Row],[Ticket Price Price Per Unit]]*(1-Table1[[#This Row],[Discount Given]])</f>
        <v>37.950000000000003</v>
      </c>
      <c r="K3348" s="5">
        <v>15.35</v>
      </c>
      <c r="L3348" s="2">
        <v>7</v>
      </c>
      <c r="M3348" s="2">
        <v>3019</v>
      </c>
      <c r="N3348" s="5">
        <f>Table1[[#This Row],[Sales Price Per Unit]]*Table1[[#This Row],[Quantity]]</f>
        <v>265.65000000000003</v>
      </c>
      <c r="O3348" s="5">
        <f>((Table1[[#This Row],[Ticket Price Price Per Unit]]-Table1[[#This Row],[Sales Price Per Unit]]))*Table1[[#This Row],[Quantity]]</f>
        <v>0</v>
      </c>
      <c r="P3348" s="5">
        <f>(Table1[[#This Row],[Sales Price Per Unit]]-Table1[[#This Row],[Cost per Unit]])*Table1[[#This Row],[Quantity]]</f>
        <v>158.20000000000002</v>
      </c>
    </row>
    <row r="3349" spans="1:16" x14ac:dyDescent="0.25">
      <c r="A3349" s="1">
        <v>41396</v>
      </c>
      <c r="B3349" s="20">
        <f>MONTH(Table1[[#This Row],[Date]])</f>
        <v>5</v>
      </c>
      <c r="C3349" s="20" t="str">
        <f>TEXT(Table1[[#This Row],[Date]],"mmmm")</f>
        <v>maj</v>
      </c>
      <c r="D3349" s="2">
        <v>2284</v>
      </c>
      <c r="E3349" s="2">
        <v>39</v>
      </c>
      <c r="F3349" s="2" t="s">
        <v>18</v>
      </c>
      <c r="G3349" s="2" t="s">
        <v>17</v>
      </c>
      <c r="H3349" s="5">
        <v>26.95</v>
      </c>
      <c r="I3349" s="3">
        <v>0</v>
      </c>
      <c r="J3349" s="5">
        <f>Table1[[#This Row],[Ticket Price Price Per Unit]]*(1-Table1[[#This Row],[Discount Given]])</f>
        <v>26.95</v>
      </c>
      <c r="K3349" s="5">
        <v>12.24</v>
      </c>
      <c r="L3349" s="2">
        <v>10</v>
      </c>
      <c r="M3349" s="2">
        <v>3016</v>
      </c>
      <c r="N3349" s="5">
        <f>Table1[[#This Row],[Sales Price Per Unit]]*Table1[[#This Row],[Quantity]]</f>
        <v>269.5</v>
      </c>
      <c r="O3349" s="5">
        <f>((Table1[[#This Row],[Ticket Price Price Per Unit]]-Table1[[#This Row],[Sales Price Per Unit]]))*Table1[[#This Row],[Quantity]]</f>
        <v>0</v>
      </c>
      <c r="P3349" s="5">
        <f>(Table1[[#This Row],[Sales Price Per Unit]]-Table1[[#This Row],[Cost per Unit]])*Table1[[#This Row],[Quantity]]</f>
        <v>147.1</v>
      </c>
    </row>
    <row r="3350" spans="1:16" x14ac:dyDescent="0.25">
      <c r="A3350" s="1">
        <v>41396</v>
      </c>
      <c r="B3350" s="20">
        <f>MONTH(Table1[[#This Row],[Date]])</f>
        <v>5</v>
      </c>
      <c r="C3350" s="20" t="str">
        <f>TEXT(Table1[[#This Row],[Date]],"mmmm")</f>
        <v>maj</v>
      </c>
      <c r="D3350" s="2">
        <v>2285</v>
      </c>
      <c r="E3350" s="2">
        <v>38</v>
      </c>
      <c r="F3350" s="2" t="s">
        <v>18</v>
      </c>
      <c r="G3350" s="2" t="s">
        <v>17</v>
      </c>
      <c r="H3350" s="5">
        <v>24.95</v>
      </c>
      <c r="I3350" s="3">
        <v>0</v>
      </c>
      <c r="J3350" s="5">
        <f>Table1[[#This Row],[Ticket Price Price Per Unit]]*(1-Table1[[#This Row],[Discount Given]])</f>
        <v>24.95</v>
      </c>
      <c r="K3350" s="5">
        <v>11.48</v>
      </c>
      <c r="L3350" s="2">
        <v>1</v>
      </c>
      <c r="M3350" s="2">
        <v>3027</v>
      </c>
      <c r="N3350" s="5">
        <f>Table1[[#This Row],[Sales Price Per Unit]]*Table1[[#This Row],[Quantity]]</f>
        <v>24.95</v>
      </c>
      <c r="O3350" s="5">
        <f>((Table1[[#This Row],[Ticket Price Price Per Unit]]-Table1[[#This Row],[Sales Price Per Unit]]))*Table1[[#This Row],[Quantity]]</f>
        <v>0</v>
      </c>
      <c r="P3350" s="5">
        <f>(Table1[[#This Row],[Sales Price Per Unit]]-Table1[[#This Row],[Cost per Unit]])*Table1[[#This Row],[Quantity]]</f>
        <v>13.469999999999999</v>
      </c>
    </row>
    <row r="3351" spans="1:16" x14ac:dyDescent="0.25">
      <c r="A3351" s="1">
        <v>41396</v>
      </c>
      <c r="B3351" s="20">
        <f>MONTH(Table1[[#This Row],[Date]])</f>
        <v>5</v>
      </c>
      <c r="C3351" s="20" t="str">
        <f>TEXT(Table1[[#This Row],[Date]],"mmmm")</f>
        <v>maj</v>
      </c>
      <c r="D3351" s="2">
        <v>2286</v>
      </c>
      <c r="E3351" s="2">
        <v>21</v>
      </c>
      <c r="F3351" s="2" t="s">
        <v>18</v>
      </c>
      <c r="G3351" s="2" t="s">
        <v>17</v>
      </c>
      <c r="H3351" s="5">
        <v>26.95</v>
      </c>
      <c r="I3351" s="3">
        <v>0.1</v>
      </c>
      <c r="J3351" s="5">
        <f>Table1[[#This Row],[Ticket Price Price Per Unit]]*(1-Table1[[#This Row],[Discount Given]])</f>
        <v>24.254999999999999</v>
      </c>
      <c r="K3351" s="5">
        <v>12.42</v>
      </c>
      <c r="L3351" s="2">
        <v>13</v>
      </c>
      <c r="M3351" s="2">
        <v>3029</v>
      </c>
      <c r="N3351" s="5">
        <f>Table1[[#This Row],[Sales Price Per Unit]]*Table1[[#This Row],[Quantity]]</f>
        <v>315.315</v>
      </c>
      <c r="O3351" s="5">
        <f>((Table1[[#This Row],[Ticket Price Price Per Unit]]-Table1[[#This Row],[Sales Price Per Unit]]))*Table1[[#This Row],[Quantity]]</f>
        <v>35.035000000000004</v>
      </c>
      <c r="P3351" s="5">
        <f>(Table1[[#This Row],[Sales Price Per Unit]]-Table1[[#This Row],[Cost per Unit]])*Table1[[#This Row],[Quantity]]</f>
        <v>153.85499999999999</v>
      </c>
    </row>
    <row r="3352" spans="1:16" x14ac:dyDescent="0.25">
      <c r="A3352" s="1">
        <v>41397</v>
      </c>
      <c r="B3352" s="20">
        <f>MONTH(Table1[[#This Row],[Date]])</f>
        <v>5</v>
      </c>
      <c r="C3352" s="20" t="str">
        <f>TEXT(Table1[[#This Row],[Date]],"mmmm")</f>
        <v>maj</v>
      </c>
      <c r="D3352" s="2">
        <v>2287</v>
      </c>
      <c r="E3352" s="2">
        <v>8</v>
      </c>
      <c r="F3352" s="2" t="s">
        <v>15</v>
      </c>
      <c r="G3352" s="2" t="s">
        <v>17</v>
      </c>
      <c r="H3352" s="5">
        <v>7.95</v>
      </c>
      <c r="I3352" s="3">
        <v>0</v>
      </c>
      <c r="J3352" s="5">
        <f>Table1[[#This Row],[Ticket Price Price Per Unit]]*(1-Table1[[#This Row],[Discount Given]])</f>
        <v>7.95</v>
      </c>
      <c r="K3352" s="5">
        <v>4.53</v>
      </c>
      <c r="L3352" s="2">
        <v>3</v>
      </c>
      <c r="M3352" s="2">
        <v>3016</v>
      </c>
      <c r="N3352" s="5">
        <f>Table1[[#This Row],[Sales Price Per Unit]]*Table1[[#This Row],[Quantity]]</f>
        <v>23.85</v>
      </c>
      <c r="O3352" s="5">
        <f>((Table1[[#This Row],[Ticket Price Price Per Unit]]-Table1[[#This Row],[Sales Price Per Unit]]))*Table1[[#This Row],[Quantity]]</f>
        <v>0</v>
      </c>
      <c r="P3352" s="5">
        <f>(Table1[[#This Row],[Sales Price Per Unit]]-Table1[[#This Row],[Cost per Unit]])*Table1[[#This Row],[Quantity]]</f>
        <v>10.26</v>
      </c>
    </row>
    <row r="3353" spans="1:16" x14ac:dyDescent="0.25">
      <c r="A3353" s="1">
        <v>41398</v>
      </c>
      <c r="B3353" s="20">
        <f>MONTH(Table1[[#This Row],[Date]])</f>
        <v>5</v>
      </c>
      <c r="C3353" s="20" t="str">
        <f>TEXT(Table1[[#This Row],[Date]],"mmmm")</f>
        <v>maj</v>
      </c>
      <c r="D3353" s="2">
        <v>2288</v>
      </c>
      <c r="E3353" s="2">
        <v>8</v>
      </c>
      <c r="F3353" s="2" t="s">
        <v>18</v>
      </c>
      <c r="G3353" s="2" t="s">
        <v>13</v>
      </c>
      <c r="H3353" s="5">
        <v>7.95</v>
      </c>
      <c r="I3353" s="3">
        <v>0</v>
      </c>
      <c r="J3353" s="5">
        <f>Table1[[#This Row],[Ticket Price Price Per Unit]]*(1-Table1[[#This Row],[Discount Given]])</f>
        <v>7.95</v>
      </c>
      <c r="K3353" s="5">
        <v>4.53</v>
      </c>
      <c r="L3353" s="2">
        <v>26</v>
      </c>
      <c r="M3353" s="2">
        <v>3010</v>
      </c>
      <c r="N3353" s="5">
        <f>Table1[[#This Row],[Sales Price Per Unit]]*Table1[[#This Row],[Quantity]]</f>
        <v>206.70000000000002</v>
      </c>
      <c r="O3353" s="5">
        <f>((Table1[[#This Row],[Ticket Price Price Per Unit]]-Table1[[#This Row],[Sales Price Per Unit]]))*Table1[[#This Row],[Quantity]]</f>
        <v>0</v>
      </c>
      <c r="P3353" s="5">
        <f>(Table1[[#This Row],[Sales Price Per Unit]]-Table1[[#This Row],[Cost per Unit]])*Table1[[#This Row],[Quantity]]</f>
        <v>88.92</v>
      </c>
    </row>
    <row r="3354" spans="1:16" hidden="1" x14ac:dyDescent="0.25">
      <c r="A3354" s="1">
        <v>41398</v>
      </c>
      <c r="B3354" s="20">
        <f>MONTH(Table1[[#This Row],[Date]])</f>
        <v>5</v>
      </c>
      <c r="C3354" s="20" t="str">
        <f>TEXT(Table1[[#This Row],[Date]],"mmmm")</f>
        <v>maj</v>
      </c>
      <c r="D3354" s="2">
        <v>2289</v>
      </c>
      <c r="E3354" s="2">
        <v>18</v>
      </c>
      <c r="F3354" s="2" t="s">
        <v>18</v>
      </c>
      <c r="G3354" s="2" t="s">
        <v>13</v>
      </c>
      <c r="H3354" s="5">
        <v>54.95</v>
      </c>
      <c r="I3354" s="3">
        <v>0</v>
      </c>
      <c r="J3354" s="5">
        <f>Table1[[#This Row],[Ticket Price Price Per Unit]]*(1-Table1[[#This Row],[Discount Given]])</f>
        <v>54.95</v>
      </c>
      <c r="K3354" s="5">
        <v>26.65</v>
      </c>
      <c r="L3354" s="2">
        <v>9</v>
      </c>
      <c r="M3354" s="2">
        <v>3019</v>
      </c>
      <c r="N3354" s="5">
        <f>Table1[[#This Row],[Sales Price Per Unit]]*Table1[[#This Row],[Quantity]]</f>
        <v>494.55</v>
      </c>
      <c r="O3354" s="5">
        <f>((Table1[[#This Row],[Ticket Price Price Per Unit]]-Table1[[#This Row],[Sales Price Per Unit]]))*Table1[[#This Row],[Quantity]]</f>
        <v>0</v>
      </c>
      <c r="P3354" s="5">
        <f>(Table1[[#This Row],[Sales Price Per Unit]]-Table1[[#This Row],[Cost per Unit]])*Table1[[#This Row],[Quantity]]</f>
        <v>254.70000000000005</v>
      </c>
    </row>
    <row r="3355" spans="1:16" x14ac:dyDescent="0.25">
      <c r="A3355" s="1">
        <v>41398</v>
      </c>
      <c r="B3355" s="20">
        <f>MONTH(Table1[[#This Row],[Date]])</f>
        <v>5</v>
      </c>
      <c r="C3355" s="20" t="str">
        <f>TEXT(Table1[[#This Row],[Date]],"mmmm")</f>
        <v>maj</v>
      </c>
      <c r="D3355" s="2">
        <v>2290</v>
      </c>
      <c r="E3355" s="2">
        <v>40</v>
      </c>
      <c r="F3355" s="2" t="s">
        <v>16</v>
      </c>
      <c r="G3355" s="2" t="s">
        <v>13</v>
      </c>
      <c r="H3355" s="5">
        <v>16.95</v>
      </c>
      <c r="I3355" s="3">
        <v>0</v>
      </c>
      <c r="J3355" s="5">
        <f>Table1[[#This Row],[Ticket Price Price Per Unit]]*(1-Table1[[#This Row],[Discount Given]])</f>
        <v>16.95</v>
      </c>
      <c r="K3355" s="5">
        <v>6.53</v>
      </c>
      <c r="L3355" s="2">
        <v>28</v>
      </c>
      <c r="M3355" s="2">
        <v>3024</v>
      </c>
      <c r="N3355" s="5">
        <f>Table1[[#This Row],[Sales Price Per Unit]]*Table1[[#This Row],[Quantity]]</f>
        <v>474.59999999999997</v>
      </c>
      <c r="O3355" s="5">
        <f>((Table1[[#This Row],[Ticket Price Price Per Unit]]-Table1[[#This Row],[Sales Price Per Unit]]))*Table1[[#This Row],[Quantity]]</f>
        <v>0</v>
      </c>
      <c r="P3355" s="5">
        <f>(Table1[[#This Row],[Sales Price Per Unit]]-Table1[[#This Row],[Cost per Unit]])*Table1[[#This Row],[Quantity]]</f>
        <v>291.75999999999993</v>
      </c>
    </row>
    <row r="3356" spans="1:16" x14ac:dyDescent="0.25">
      <c r="A3356" s="1">
        <v>41398</v>
      </c>
      <c r="B3356" s="20">
        <f>MONTH(Table1[[#This Row],[Date]])</f>
        <v>5</v>
      </c>
      <c r="C3356" s="20" t="str">
        <f>TEXT(Table1[[#This Row],[Date]],"mmmm")</f>
        <v>maj</v>
      </c>
      <c r="D3356" s="2">
        <v>2290</v>
      </c>
      <c r="E3356" s="2">
        <v>4</v>
      </c>
      <c r="F3356" s="2" t="s">
        <v>16</v>
      </c>
      <c r="G3356" s="2" t="s">
        <v>13</v>
      </c>
      <c r="H3356" s="5">
        <v>73.95</v>
      </c>
      <c r="I3356" s="3">
        <v>0</v>
      </c>
      <c r="J3356" s="5">
        <f>Table1[[#This Row],[Ticket Price Price Per Unit]]*(1-Table1[[#This Row],[Discount Given]])</f>
        <v>73.95</v>
      </c>
      <c r="K3356" s="5">
        <v>38.86</v>
      </c>
      <c r="L3356" s="2">
        <v>1</v>
      </c>
      <c r="M3356" s="2">
        <v>3024</v>
      </c>
      <c r="N3356" s="5">
        <f>Table1[[#This Row],[Sales Price Per Unit]]*Table1[[#This Row],[Quantity]]</f>
        <v>73.95</v>
      </c>
      <c r="O3356" s="5">
        <f>((Table1[[#This Row],[Ticket Price Price Per Unit]]-Table1[[#This Row],[Sales Price Per Unit]]))*Table1[[#This Row],[Quantity]]</f>
        <v>0</v>
      </c>
      <c r="P3356" s="5">
        <f>(Table1[[#This Row],[Sales Price Per Unit]]-Table1[[#This Row],[Cost per Unit]])*Table1[[#This Row],[Quantity]]</f>
        <v>35.090000000000003</v>
      </c>
    </row>
    <row r="3357" spans="1:16" x14ac:dyDescent="0.25">
      <c r="A3357" s="1">
        <v>41398</v>
      </c>
      <c r="B3357" s="20">
        <f>MONTH(Table1[[#This Row],[Date]])</f>
        <v>5</v>
      </c>
      <c r="C3357" s="20" t="str">
        <f>TEXT(Table1[[#This Row],[Date]],"mmmm")</f>
        <v>maj</v>
      </c>
      <c r="D3357" s="2">
        <v>2290</v>
      </c>
      <c r="E3357" s="2">
        <v>40</v>
      </c>
      <c r="F3357" s="2" t="s">
        <v>16</v>
      </c>
      <c r="G3357" s="2" t="s">
        <v>13</v>
      </c>
      <c r="H3357" s="5">
        <v>16.95</v>
      </c>
      <c r="I3357" s="3">
        <v>0</v>
      </c>
      <c r="J3357" s="5">
        <f>Table1[[#This Row],[Ticket Price Price Per Unit]]*(1-Table1[[#This Row],[Discount Given]])</f>
        <v>16.95</v>
      </c>
      <c r="K3357" s="5">
        <v>6.53</v>
      </c>
      <c r="L3357" s="2">
        <v>31</v>
      </c>
      <c r="M3357" s="2">
        <v>3024</v>
      </c>
      <c r="N3357" s="5">
        <f>Table1[[#This Row],[Sales Price Per Unit]]*Table1[[#This Row],[Quantity]]</f>
        <v>525.44999999999993</v>
      </c>
      <c r="O3357" s="5">
        <f>((Table1[[#This Row],[Ticket Price Price Per Unit]]-Table1[[#This Row],[Sales Price Per Unit]]))*Table1[[#This Row],[Quantity]]</f>
        <v>0</v>
      </c>
      <c r="P3357" s="5">
        <f>(Table1[[#This Row],[Sales Price Per Unit]]-Table1[[#This Row],[Cost per Unit]])*Table1[[#This Row],[Quantity]]</f>
        <v>323.01999999999992</v>
      </c>
    </row>
    <row r="3358" spans="1:16" x14ac:dyDescent="0.25">
      <c r="A3358" s="1">
        <v>41398</v>
      </c>
      <c r="B3358" s="20">
        <f>MONTH(Table1[[#This Row],[Date]])</f>
        <v>5</v>
      </c>
      <c r="C3358" s="20" t="str">
        <f>TEXT(Table1[[#This Row],[Date]],"mmmm")</f>
        <v>maj</v>
      </c>
      <c r="D3358" s="2">
        <v>2291</v>
      </c>
      <c r="E3358" s="2">
        <v>46</v>
      </c>
      <c r="F3358" s="2" t="s">
        <v>18</v>
      </c>
      <c r="G3358" s="2" t="s">
        <v>13</v>
      </c>
      <c r="H3358" s="5">
        <v>55.95</v>
      </c>
      <c r="I3358" s="3">
        <v>0</v>
      </c>
      <c r="J3358" s="5">
        <f>Table1[[#This Row],[Ticket Price Price Per Unit]]*(1-Table1[[#This Row],[Discount Given]])</f>
        <v>55.95</v>
      </c>
      <c r="K3358" s="5">
        <v>32.47</v>
      </c>
      <c r="L3358" s="2">
        <v>15</v>
      </c>
      <c r="M3358" s="2">
        <v>3014</v>
      </c>
      <c r="N3358" s="5">
        <f>Table1[[#This Row],[Sales Price Per Unit]]*Table1[[#This Row],[Quantity]]</f>
        <v>839.25</v>
      </c>
      <c r="O3358" s="5">
        <f>((Table1[[#This Row],[Ticket Price Price Per Unit]]-Table1[[#This Row],[Sales Price Per Unit]]))*Table1[[#This Row],[Quantity]]</f>
        <v>0</v>
      </c>
      <c r="P3358" s="5">
        <f>(Table1[[#This Row],[Sales Price Per Unit]]-Table1[[#This Row],[Cost per Unit]])*Table1[[#This Row],[Quantity]]</f>
        <v>352.20000000000005</v>
      </c>
    </row>
    <row r="3359" spans="1:16" x14ac:dyDescent="0.25">
      <c r="A3359" s="1">
        <v>41398</v>
      </c>
      <c r="B3359" s="20">
        <f>MONTH(Table1[[#This Row],[Date]])</f>
        <v>5</v>
      </c>
      <c r="C3359" s="20" t="str">
        <f>TEXT(Table1[[#This Row],[Date]],"mmmm")</f>
        <v>maj</v>
      </c>
      <c r="D3359" s="2">
        <v>2292</v>
      </c>
      <c r="E3359" s="2">
        <v>15</v>
      </c>
      <c r="F3359" s="2" t="s">
        <v>16</v>
      </c>
      <c r="G3359" s="2" t="s">
        <v>13</v>
      </c>
      <c r="H3359" s="5">
        <v>28.95</v>
      </c>
      <c r="I3359" s="3">
        <v>0.1</v>
      </c>
      <c r="J3359" s="5">
        <f>Table1[[#This Row],[Ticket Price Price Per Unit]]*(1-Table1[[#This Row],[Discount Given]])</f>
        <v>26.055</v>
      </c>
      <c r="K3359" s="5">
        <v>17.53</v>
      </c>
      <c r="L3359" s="2">
        <v>13</v>
      </c>
      <c r="M3359" s="2">
        <v>3024</v>
      </c>
      <c r="N3359" s="5">
        <f>Table1[[#This Row],[Sales Price Per Unit]]*Table1[[#This Row],[Quantity]]</f>
        <v>338.71499999999997</v>
      </c>
      <c r="O3359" s="5">
        <f>((Table1[[#This Row],[Ticket Price Price Per Unit]]-Table1[[#This Row],[Sales Price Per Unit]]))*Table1[[#This Row],[Quantity]]</f>
        <v>37.634999999999991</v>
      </c>
      <c r="P3359" s="5">
        <f>(Table1[[#This Row],[Sales Price Per Unit]]-Table1[[#This Row],[Cost per Unit]])*Table1[[#This Row],[Quantity]]</f>
        <v>110.82499999999999</v>
      </c>
    </row>
    <row r="3360" spans="1:16" x14ac:dyDescent="0.25">
      <c r="A3360" s="1">
        <v>41398</v>
      </c>
      <c r="B3360" s="20">
        <f>MONTH(Table1[[#This Row],[Date]])</f>
        <v>5</v>
      </c>
      <c r="C3360" s="20" t="str">
        <f>TEXT(Table1[[#This Row],[Date]],"mmmm")</f>
        <v>maj</v>
      </c>
      <c r="D3360" s="2">
        <v>2293</v>
      </c>
      <c r="E3360" s="2">
        <v>44</v>
      </c>
      <c r="F3360" s="2" t="s">
        <v>18</v>
      </c>
      <c r="G3360" s="2" t="s">
        <v>13</v>
      </c>
      <c r="H3360" s="5">
        <v>38.950000000000003</v>
      </c>
      <c r="I3360" s="3">
        <v>0</v>
      </c>
      <c r="J3360" s="5">
        <f>Table1[[#This Row],[Ticket Price Price Per Unit]]*(1-Table1[[#This Row],[Discount Given]])</f>
        <v>38.950000000000003</v>
      </c>
      <c r="K3360" s="5">
        <v>24.76</v>
      </c>
      <c r="L3360" s="2">
        <v>5</v>
      </c>
      <c r="M3360" s="2">
        <v>3011</v>
      </c>
      <c r="N3360" s="5">
        <f>Table1[[#This Row],[Sales Price Per Unit]]*Table1[[#This Row],[Quantity]]</f>
        <v>194.75</v>
      </c>
      <c r="O3360" s="5">
        <f>((Table1[[#This Row],[Ticket Price Price Per Unit]]-Table1[[#This Row],[Sales Price Per Unit]]))*Table1[[#This Row],[Quantity]]</f>
        <v>0</v>
      </c>
      <c r="P3360" s="5">
        <f>(Table1[[#This Row],[Sales Price Per Unit]]-Table1[[#This Row],[Cost per Unit]])*Table1[[#This Row],[Quantity]]</f>
        <v>70.95</v>
      </c>
    </row>
    <row r="3361" spans="1:16" x14ac:dyDescent="0.25">
      <c r="A3361" s="1">
        <v>41398</v>
      </c>
      <c r="B3361" s="20">
        <f>MONTH(Table1[[#This Row],[Date]])</f>
        <v>5</v>
      </c>
      <c r="C3361" s="20" t="str">
        <f>TEXT(Table1[[#This Row],[Date]],"mmmm")</f>
        <v>maj</v>
      </c>
      <c r="D3361" s="2">
        <v>2293</v>
      </c>
      <c r="E3361" s="2">
        <v>15</v>
      </c>
      <c r="F3361" s="2" t="s">
        <v>18</v>
      </c>
      <c r="G3361" s="2" t="s">
        <v>13</v>
      </c>
      <c r="H3361" s="5">
        <v>28.95</v>
      </c>
      <c r="I3361" s="3">
        <v>0.1</v>
      </c>
      <c r="J3361" s="5">
        <f>Table1[[#This Row],[Ticket Price Price Per Unit]]*(1-Table1[[#This Row],[Discount Given]])</f>
        <v>26.055</v>
      </c>
      <c r="K3361" s="5">
        <v>17.53</v>
      </c>
      <c r="L3361" s="2">
        <v>29</v>
      </c>
      <c r="M3361" s="2">
        <v>3011</v>
      </c>
      <c r="N3361" s="5">
        <f>Table1[[#This Row],[Sales Price Per Unit]]*Table1[[#This Row],[Quantity]]</f>
        <v>755.59500000000003</v>
      </c>
      <c r="O3361" s="5">
        <f>((Table1[[#This Row],[Ticket Price Price Per Unit]]-Table1[[#This Row],[Sales Price Per Unit]]))*Table1[[#This Row],[Quantity]]</f>
        <v>83.954999999999984</v>
      </c>
      <c r="P3361" s="5">
        <f>(Table1[[#This Row],[Sales Price Per Unit]]-Table1[[#This Row],[Cost per Unit]])*Table1[[#This Row],[Quantity]]</f>
        <v>247.22499999999997</v>
      </c>
    </row>
    <row r="3362" spans="1:16" x14ac:dyDescent="0.25">
      <c r="A3362" s="1">
        <v>41398</v>
      </c>
      <c r="B3362" s="20">
        <f>MONTH(Table1[[#This Row],[Date]])</f>
        <v>5</v>
      </c>
      <c r="C3362" s="20" t="str">
        <f>TEXT(Table1[[#This Row],[Date]],"mmmm")</f>
        <v>maj</v>
      </c>
      <c r="D3362" s="2">
        <v>2293</v>
      </c>
      <c r="E3362" s="2">
        <v>9</v>
      </c>
      <c r="F3362" s="2" t="s">
        <v>18</v>
      </c>
      <c r="G3362" s="2" t="s">
        <v>13</v>
      </c>
      <c r="H3362" s="5">
        <v>48.95</v>
      </c>
      <c r="I3362" s="3">
        <v>0</v>
      </c>
      <c r="J3362" s="5">
        <f>Table1[[#This Row],[Ticket Price Price Per Unit]]*(1-Table1[[#This Row],[Discount Given]])</f>
        <v>48.95</v>
      </c>
      <c r="K3362" s="5">
        <v>24.52</v>
      </c>
      <c r="L3362" s="2">
        <v>25</v>
      </c>
      <c r="M3362" s="2">
        <v>3011</v>
      </c>
      <c r="N3362" s="5">
        <f>Table1[[#This Row],[Sales Price Per Unit]]*Table1[[#This Row],[Quantity]]</f>
        <v>1223.75</v>
      </c>
      <c r="O3362" s="5">
        <f>((Table1[[#This Row],[Ticket Price Price Per Unit]]-Table1[[#This Row],[Sales Price Per Unit]]))*Table1[[#This Row],[Quantity]]</f>
        <v>0</v>
      </c>
      <c r="P3362" s="5">
        <f>(Table1[[#This Row],[Sales Price Per Unit]]-Table1[[#This Row],[Cost per Unit]])*Table1[[#This Row],[Quantity]]</f>
        <v>610.75000000000011</v>
      </c>
    </row>
    <row r="3363" spans="1:16" x14ac:dyDescent="0.25">
      <c r="A3363" s="1">
        <v>41398</v>
      </c>
      <c r="B3363" s="20">
        <f>MONTH(Table1[[#This Row],[Date]])</f>
        <v>5</v>
      </c>
      <c r="C3363" s="20" t="str">
        <f>TEXT(Table1[[#This Row],[Date]],"mmmm")</f>
        <v>maj</v>
      </c>
      <c r="D3363" s="2">
        <v>2293</v>
      </c>
      <c r="E3363" s="2">
        <v>39</v>
      </c>
      <c r="F3363" s="2" t="s">
        <v>18</v>
      </c>
      <c r="G3363" s="2" t="s">
        <v>13</v>
      </c>
      <c r="H3363" s="5">
        <v>26.95</v>
      </c>
      <c r="I3363" s="3">
        <v>0</v>
      </c>
      <c r="J3363" s="5">
        <f>Table1[[#This Row],[Ticket Price Price Per Unit]]*(1-Table1[[#This Row],[Discount Given]])</f>
        <v>26.95</v>
      </c>
      <c r="K3363" s="5">
        <v>12.24</v>
      </c>
      <c r="L3363" s="2">
        <v>2</v>
      </c>
      <c r="M3363" s="2">
        <v>3011</v>
      </c>
      <c r="N3363" s="5">
        <f>Table1[[#This Row],[Sales Price Per Unit]]*Table1[[#This Row],[Quantity]]</f>
        <v>53.9</v>
      </c>
      <c r="O3363" s="5">
        <f>((Table1[[#This Row],[Ticket Price Price Per Unit]]-Table1[[#This Row],[Sales Price Per Unit]]))*Table1[[#This Row],[Quantity]]</f>
        <v>0</v>
      </c>
      <c r="P3363" s="5">
        <f>(Table1[[#This Row],[Sales Price Per Unit]]-Table1[[#This Row],[Cost per Unit]])*Table1[[#This Row],[Quantity]]</f>
        <v>29.419999999999998</v>
      </c>
    </row>
    <row r="3364" spans="1:16" x14ac:dyDescent="0.25">
      <c r="A3364" s="1">
        <v>41398</v>
      </c>
      <c r="B3364" s="20">
        <f>MONTH(Table1[[#This Row],[Date]])</f>
        <v>5</v>
      </c>
      <c r="C3364" s="20" t="str">
        <f>TEXT(Table1[[#This Row],[Date]],"mmmm")</f>
        <v>maj</v>
      </c>
      <c r="D3364" s="2">
        <v>2293</v>
      </c>
      <c r="E3364" s="2">
        <v>39</v>
      </c>
      <c r="F3364" s="2" t="s">
        <v>18</v>
      </c>
      <c r="G3364" s="2" t="s">
        <v>13</v>
      </c>
      <c r="H3364" s="5">
        <v>26.95</v>
      </c>
      <c r="I3364" s="3">
        <v>0</v>
      </c>
      <c r="J3364" s="5">
        <f>Table1[[#This Row],[Ticket Price Price Per Unit]]*(1-Table1[[#This Row],[Discount Given]])</f>
        <v>26.95</v>
      </c>
      <c r="K3364" s="5">
        <v>12.24</v>
      </c>
      <c r="L3364" s="2">
        <v>20</v>
      </c>
      <c r="M3364" s="2">
        <v>3011</v>
      </c>
      <c r="N3364" s="5">
        <f>Table1[[#This Row],[Sales Price Per Unit]]*Table1[[#This Row],[Quantity]]</f>
        <v>539</v>
      </c>
      <c r="O3364" s="5">
        <f>((Table1[[#This Row],[Ticket Price Price Per Unit]]-Table1[[#This Row],[Sales Price Per Unit]]))*Table1[[#This Row],[Quantity]]</f>
        <v>0</v>
      </c>
      <c r="P3364" s="5">
        <f>(Table1[[#This Row],[Sales Price Per Unit]]-Table1[[#This Row],[Cost per Unit]])*Table1[[#This Row],[Quantity]]</f>
        <v>294.2</v>
      </c>
    </row>
    <row r="3365" spans="1:16" x14ac:dyDescent="0.25">
      <c r="A3365" s="1">
        <v>41398</v>
      </c>
      <c r="B3365" s="20">
        <f>MONTH(Table1[[#This Row],[Date]])</f>
        <v>5</v>
      </c>
      <c r="C3365" s="20" t="str">
        <f>TEXT(Table1[[#This Row],[Date]],"mmmm")</f>
        <v>maj</v>
      </c>
      <c r="D3365" s="2">
        <v>2293</v>
      </c>
      <c r="E3365" s="2">
        <v>50</v>
      </c>
      <c r="F3365" s="2" t="s">
        <v>18</v>
      </c>
      <c r="G3365" s="2" t="s">
        <v>13</v>
      </c>
      <c r="H3365" s="5">
        <v>24.95</v>
      </c>
      <c r="I3365" s="3">
        <v>0</v>
      </c>
      <c r="J3365" s="5">
        <f>Table1[[#This Row],[Ticket Price Price Per Unit]]*(1-Table1[[#This Row],[Discount Given]])</f>
        <v>24.95</v>
      </c>
      <c r="K3365" s="5">
        <v>12.14</v>
      </c>
      <c r="L3365" s="2">
        <v>1</v>
      </c>
      <c r="M3365" s="2">
        <v>3011</v>
      </c>
      <c r="N3365" s="5">
        <f>Table1[[#This Row],[Sales Price Per Unit]]*Table1[[#This Row],[Quantity]]</f>
        <v>24.95</v>
      </c>
      <c r="O3365" s="5">
        <f>((Table1[[#This Row],[Ticket Price Price Per Unit]]-Table1[[#This Row],[Sales Price Per Unit]]))*Table1[[#This Row],[Quantity]]</f>
        <v>0</v>
      </c>
      <c r="P3365" s="5">
        <f>(Table1[[#This Row],[Sales Price Per Unit]]-Table1[[#This Row],[Cost per Unit]])*Table1[[#This Row],[Quantity]]</f>
        <v>12.809999999999999</v>
      </c>
    </row>
    <row r="3366" spans="1:16" x14ac:dyDescent="0.25">
      <c r="A3366" s="1">
        <v>41398</v>
      </c>
      <c r="B3366" s="20">
        <f>MONTH(Table1[[#This Row],[Date]])</f>
        <v>5</v>
      </c>
      <c r="C3366" s="20" t="str">
        <f>TEXT(Table1[[#This Row],[Date]],"mmmm")</f>
        <v>maj</v>
      </c>
      <c r="D3366" s="2">
        <v>2294</v>
      </c>
      <c r="E3366" s="2">
        <v>38</v>
      </c>
      <c r="F3366" s="2" t="s">
        <v>18</v>
      </c>
      <c r="G3366" s="2" t="s">
        <v>13</v>
      </c>
      <c r="H3366" s="5">
        <v>24.95</v>
      </c>
      <c r="I3366" s="3">
        <v>0.2</v>
      </c>
      <c r="J3366" s="5">
        <f>Table1[[#This Row],[Ticket Price Price Per Unit]]*(1-Table1[[#This Row],[Discount Given]])</f>
        <v>19.96</v>
      </c>
      <c r="K3366" s="5">
        <v>11.48</v>
      </c>
      <c r="L3366" s="2">
        <v>3</v>
      </c>
      <c r="M3366" s="2">
        <v>3018</v>
      </c>
      <c r="N3366" s="5">
        <f>Table1[[#This Row],[Sales Price Per Unit]]*Table1[[#This Row],[Quantity]]</f>
        <v>59.88</v>
      </c>
      <c r="O3366" s="5">
        <f>((Table1[[#This Row],[Ticket Price Price Per Unit]]-Table1[[#This Row],[Sales Price Per Unit]]))*Table1[[#This Row],[Quantity]]</f>
        <v>14.969999999999995</v>
      </c>
      <c r="P3366" s="5">
        <f>(Table1[[#This Row],[Sales Price Per Unit]]-Table1[[#This Row],[Cost per Unit]])*Table1[[#This Row],[Quantity]]</f>
        <v>25.44</v>
      </c>
    </row>
    <row r="3367" spans="1:16" x14ac:dyDescent="0.25">
      <c r="A3367" s="1">
        <v>41398</v>
      </c>
      <c r="B3367" s="20">
        <f>MONTH(Table1[[#This Row],[Date]])</f>
        <v>5</v>
      </c>
      <c r="C3367" s="20" t="str">
        <f>TEXT(Table1[[#This Row],[Date]],"mmmm")</f>
        <v>maj</v>
      </c>
      <c r="D3367" s="2">
        <v>2295</v>
      </c>
      <c r="E3367" s="2">
        <v>24</v>
      </c>
      <c r="F3367" s="2" t="s">
        <v>16</v>
      </c>
      <c r="G3367" s="2" t="s">
        <v>13</v>
      </c>
      <c r="H3367" s="5">
        <v>27.95</v>
      </c>
      <c r="I3367" s="3">
        <v>0</v>
      </c>
      <c r="J3367" s="5">
        <f>Table1[[#This Row],[Ticket Price Price Per Unit]]*(1-Table1[[#This Row],[Discount Given]])</f>
        <v>27.95</v>
      </c>
      <c r="K3367" s="5">
        <v>16.8</v>
      </c>
      <c r="L3367" s="2">
        <v>15</v>
      </c>
      <c r="M3367" s="2">
        <v>3024</v>
      </c>
      <c r="N3367" s="5">
        <f>Table1[[#This Row],[Sales Price Per Unit]]*Table1[[#This Row],[Quantity]]</f>
        <v>419.25</v>
      </c>
      <c r="O3367" s="5">
        <f>((Table1[[#This Row],[Ticket Price Price Per Unit]]-Table1[[#This Row],[Sales Price Per Unit]]))*Table1[[#This Row],[Quantity]]</f>
        <v>0</v>
      </c>
      <c r="P3367" s="5">
        <f>(Table1[[#This Row],[Sales Price Per Unit]]-Table1[[#This Row],[Cost per Unit]])*Table1[[#This Row],[Quantity]]</f>
        <v>167.24999999999997</v>
      </c>
    </row>
    <row r="3368" spans="1:16" x14ac:dyDescent="0.25">
      <c r="A3368" s="1">
        <v>41398</v>
      </c>
      <c r="B3368" s="20">
        <f>MONTH(Table1[[#This Row],[Date]])</f>
        <v>5</v>
      </c>
      <c r="C3368" s="20" t="str">
        <f>TEXT(Table1[[#This Row],[Date]],"mmmm")</f>
        <v>maj</v>
      </c>
      <c r="D3368" s="2">
        <v>2296</v>
      </c>
      <c r="E3368" s="2">
        <v>17</v>
      </c>
      <c r="F3368" s="2" t="s">
        <v>16</v>
      </c>
      <c r="G3368" s="2" t="s">
        <v>13</v>
      </c>
      <c r="H3368" s="5">
        <v>49.95</v>
      </c>
      <c r="I3368" s="3">
        <v>0</v>
      </c>
      <c r="J3368" s="5">
        <f>Table1[[#This Row],[Ticket Price Price Per Unit]]*(1-Table1[[#This Row],[Discount Given]])</f>
        <v>49.95</v>
      </c>
      <c r="K3368" s="5">
        <v>23.93</v>
      </c>
      <c r="L3368" s="2">
        <v>22</v>
      </c>
      <c r="M3368" s="2">
        <v>3010</v>
      </c>
      <c r="N3368" s="5">
        <f>Table1[[#This Row],[Sales Price Per Unit]]*Table1[[#This Row],[Quantity]]</f>
        <v>1098.9000000000001</v>
      </c>
      <c r="O3368" s="5">
        <f>((Table1[[#This Row],[Ticket Price Price Per Unit]]-Table1[[#This Row],[Sales Price Per Unit]]))*Table1[[#This Row],[Quantity]]</f>
        <v>0</v>
      </c>
      <c r="P3368" s="5">
        <f>(Table1[[#This Row],[Sales Price Per Unit]]-Table1[[#This Row],[Cost per Unit]])*Table1[[#This Row],[Quantity]]</f>
        <v>572.44000000000005</v>
      </c>
    </row>
    <row r="3369" spans="1:16" x14ac:dyDescent="0.25">
      <c r="A3369" s="1">
        <v>41398</v>
      </c>
      <c r="B3369" s="20">
        <f>MONTH(Table1[[#This Row],[Date]])</f>
        <v>5</v>
      </c>
      <c r="C3369" s="20" t="str">
        <f>TEXT(Table1[[#This Row],[Date]],"mmmm")</f>
        <v>maj</v>
      </c>
      <c r="D3369" s="2">
        <v>2296</v>
      </c>
      <c r="E3369" s="2">
        <v>30</v>
      </c>
      <c r="F3369" s="2" t="s">
        <v>16</v>
      </c>
      <c r="G3369" s="2" t="s">
        <v>13</v>
      </c>
      <c r="H3369" s="5">
        <v>10.95</v>
      </c>
      <c r="I3369" s="3">
        <v>0</v>
      </c>
      <c r="J3369" s="5">
        <f>Table1[[#This Row],[Ticket Price Price Per Unit]]*(1-Table1[[#This Row],[Discount Given]])</f>
        <v>10.95</v>
      </c>
      <c r="K3369" s="5">
        <v>4.8</v>
      </c>
      <c r="L3369" s="2">
        <v>20</v>
      </c>
      <c r="M3369" s="2">
        <v>3010</v>
      </c>
      <c r="N3369" s="5">
        <f>Table1[[#This Row],[Sales Price Per Unit]]*Table1[[#This Row],[Quantity]]</f>
        <v>219</v>
      </c>
      <c r="O3369" s="5">
        <f>((Table1[[#This Row],[Ticket Price Price Per Unit]]-Table1[[#This Row],[Sales Price Per Unit]]))*Table1[[#This Row],[Quantity]]</f>
        <v>0</v>
      </c>
      <c r="P3369" s="5">
        <f>(Table1[[#This Row],[Sales Price Per Unit]]-Table1[[#This Row],[Cost per Unit]])*Table1[[#This Row],[Quantity]]</f>
        <v>122.99999999999999</v>
      </c>
    </row>
    <row r="3370" spans="1:16" x14ac:dyDescent="0.25">
      <c r="A3370" s="1">
        <v>41398</v>
      </c>
      <c r="B3370" s="20">
        <f>MONTH(Table1[[#This Row],[Date]])</f>
        <v>5</v>
      </c>
      <c r="C3370" s="20" t="str">
        <f>TEXT(Table1[[#This Row],[Date]],"mmmm")</f>
        <v>maj</v>
      </c>
      <c r="D3370" s="2">
        <v>2297</v>
      </c>
      <c r="E3370" s="2">
        <v>41</v>
      </c>
      <c r="F3370" s="2" t="s">
        <v>18</v>
      </c>
      <c r="G3370" s="2" t="s">
        <v>13</v>
      </c>
      <c r="H3370" s="5">
        <v>18.95</v>
      </c>
      <c r="I3370" s="3">
        <v>0</v>
      </c>
      <c r="J3370" s="5">
        <f>Table1[[#This Row],[Ticket Price Price Per Unit]]*(1-Table1[[#This Row],[Discount Given]])</f>
        <v>18.95</v>
      </c>
      <c r="K3370" s="5">
        <v>9.98</v>
      </c>
      <c r="L3370" s="2">
        <v>4</v>
      </c>
      <c r="M3370" s="2">
        <v>3025</v>
      </c>
      <c r="N3370" s="5">
        <f>Table1[[#This Row],[Sales Price Per Unit]]*Table1[[#This Row],[Quantity]]</f>
        <v>75.8</v>
      </c>
      <c r="O3370" s="5">
        <f>((Table1[[#This Row],[Ticket Price Price Per Unit]]-Table1[[#This Row],[Sales Price Per Unit]]))*Table1[[#This Row],[Quantity]]</f>
        <v>0</v>
      </c>
      <c r="P3370" s="5">
        <f>(Table1[[#This Row],[Sales Price Per Unit]]-Table1[[#This Row],[Cost per Unit]])*Table1[[#This Row],[Quantity]]</f>
        <v>35.879999999999995</v>
      </c>
    </row>
    <row r="3371" spans="1:16" x14ac:dyDescent="0.25">
      <c r="A3371" s="1">
        <v>41398</v>
      </c>
      <c r="B3371" s="20">
        <f>MONTH(Table1[[#This Row],[Date]])</f>
        <v>5</v>
      </c>
      <c r="C3371" s="20" t="str">
        <f>TEXT(Table1[[#This Row],[Date]],"mmmm")</f>
        <v>maj</v>
      </c>
      <c r="D3371" s="2">
        <v>2298</v>
      </c>
      <c r="E3371" s="2">
        <v>16</v>
      </c>
      <c r="F3371" s="2" t="s">
        <v>16</v>
      </c>
      <c r="G3371" s="2" t="s">
        <v>13</v>
      </c>
      <c r="H3371" s="5">
        <v>27.95</v>
      </c>
      <c r="I3371" s="3">
        <v>0</v>
      </c>
      <c r="J3371" s="5">
        <f>Table1[[#This Row],[Ticket Price Price Per Unit]]*(1-Table1[[#This Row],[Discount Given]])</f>
        <v>27.95</v>
      </c>
      <c r="K3371" s="5">
        <v>15.85</v>
      </c>
      <c r="L3371" s="2">
        <v>1</v>
      </c>
      <c r="M3371" s="2">
        <v>3020</v>
      </c>
      <c r="N3371" s="5">
        <f>Table1[[#This Row],[Sales Price Per Unit]]*Table1[[#This Row],[Quantity]]</f>
        <v>27.95</v>
      </c>
      <c r="O3371" s="5">
        <f>((Table1[[#This Row],[Ticket Price Price Per Unit]]-Table1[[#This Row],[Sales Price Per Unit]]))*Table1[[#This Row],[Quantity]]</f>
        <v>0</v>
      </c>
      <c r="P3371" s="5">
        <f>(Table1[[#This Row],[Sales Price Per Unit]]-Table1[[#This Row],[Cost per Unit]])*Table1[[#This Row],[Quantity]]</f>
        <v>12.1</v>
      </c>
    </row>
    <row r="3372" spans="1:16" x14ac:dyDescent="0.25">
      <c r="A3372" s="1">
        <v>41398</v>
      </c>
      <c r="B3372" s="20">
        <f>MONTH(Table1[[#This Row],[Date]])</f>
        <v>5</v>
      </c>
      <c r="C3372" s="20" t="str">
        <f>TEXT(Table1[[#This Row],[Date]],"mmmm")</f>
        <v>maj</v>
      </c>
      <c r="D3372" s="2">
        <v>2299</v>
      </c>
      <c r="E3372" s="2">
        <v>21</v>
      </c>
      <c r="F3372" s="2" t="s">
        <v>16</v>
      </c>
      <c r="G3372" s="2" t="s">
        <v>13</v>
      </c>
      <c r="H3372" s="5">
        <v>26.95</v>
      </c>
      <c r="I3372" s="3">
        <v>0</v>
      </c>
      <c r="J3372" s="5">
        <f>Table1[[#This Row],[Ticket Price Price Per Unit]]*(1-Table1[[#This Row],[Discount Given]])</f>
        <v>26.95</v>
      </c>
      <c r="K3372" s="5">
        <v>12.42</v>
      </c>
      <c r="L3372" s="2">
        <v>8</v>
      </c>
      <c r="M3372" s="2">
        <v>3026</v>
      </c>
      <c r="N3372" s="5">
        <f>Table1[[#This Row],[Sales Price Per Unit]]*Table1[[#This Row],[Quantity]]</f>
        <v>215.6</v>
      </c>
      <c r="O3372" s="5">
        <f>((Table1[[#This Row],[Ticket Price Price Per Unit]]-Table1[[#This Row],[Sales Price Per Unit]]))*Table1[[#This Row],[Quantity]]</f>
        <v>0</v>
      </c>
      <c r="P3372" s="5">
        <f>(Table1[[#This Row],[Sales Price Per Unit]]-Table1[[#This Row],[Cost per Unit]])*Table1[[#This Row],[Quantity]]</f>
        <v>116.24</v>
      </c>
    </row>
    <row r="3373" spans="1:16" x14ac:dyDescent="0.25">
      <c r="A3373" s="1">
        <v>41398</v>
      </c>
      <c r="B3373" s="20">
        <f>MONTH(Table1[[#This Row],[Date]])</f>
        <v>5</v>
      </c>
      <c r="C3373" s="20" t="str">
        <f>TEXT(Table1[[#This Row],[Date]],"mmmm")</f>
        <v>maj</v>
      </c>
      <c r="D3373" s="2">
        <v>2300</v>
      </c>
      <c r="E3373" s="2">
        <v>39</v>
      </c>
      <c r="F3373" s="2" t="s">
        <v>18</v>
      </c>
      <c r="G3373" s="2" t="s">
        <v>13</v>
      </c>
      <c r="H3373" s="5">
        <v>26.95</v>
      </c>
      <c r="I3373" s="3">
        <v>0</v>
      </c>
      <c r="J3373" s="5">
        <f>Table1[[#This Row],[Ticket Price Price Per Unit]]*(1-Table1[[#This Row],[Discount Given]])</f>
        <v>26.95</v>
      </c>
      <c r="K3373" s="5">
        <v>12.24</v>
      </c>
      <c r="L3373" s="2">
        <v>15</v>
      </c>
      <c r="M3373" s="2">
        <v>3032</v>
      </c>
      <c r="N3373" s="5">
        <f>Table1[[#This Row],[Sales Price Per Unit]]*Table1[[#This Row],[Quantity]]</f>
        <v>404.25</v>
      </c>
      <c r="O3373" s="5">
        <f>((Table1[[#This Row],[Ticket Price Price Per Unit]]-Table1[[#This Row],[Sales Price Per Unit]]))*Table1[[#This Row],[Quantity]]</f>
        <v>0</v>
      </c>
      <c r="P3373" s="5">
        <f>(Table1[[#This Row],[Sales Price Per Unit]]-Table1[[#This Row],[Cost per Unit]])*Table1[[#This Row],[Quantity]]</f>
        <v>220.64999999999998</v>
      </c>
    </row>
    <row r="3374" spans="1:16" x14ac:dyDescent="0.25">
      <c r="A3374" s="1">
        <v>41398</v>
      </c>
      <c r="B3374" s="20">
        <f>MONTH(Table1[[#This Row],[Date]])</f>
        <v>5</v>
      </c>
      <c r="C3374" s="20" t="str">
        <f>TEXT(Table1[[#This Row],[Date]],"mmmm")</f>
        <v>maj</v>
      </c>
      <c r="D3374" s="2">
        <v>2300</v>
      </c>
      <c r="E3374" s="2">
        <v>18</v>
      </c>
      <c r="F3374" s="2" t="s">
        <v>18</v>
      </c>
      <c r="G3374" s="2" t="s">
        <v>13</v>
      </c>
      <c r="H3374" s="5">
        <v>54.95</v>
      </c>
      <c r="I3374" s="3">
        <v>0</v>
      </c>
      <c r="J3374" s="5">
        <f>Table1[[#This Row],[Ticket Price Price Per Unit]]*(1-Table1[[#This Row],[Discount Given]])</f>
        <v>54.95</v>
      </c>
      <c r="K3374" s="5">
        <v>26.65</v>
      </c>
      <c r="L3374" s="2">
        <v>5</v>
      </c>
      <c r="M3374" s="2">
        <v>3032</v>
      </c>
      <c r="N3374" s="5">
        <f>Table1[[#This Row],[Sales Price Per Unit]]*Table1[[#This Row],[Quantity]]</f>
        <v>274.75</v>
      </c>
      <c r="O3374" s="5">
        <f>((Table1[[#This Row],[Ticket Price Price Per Unit]]-Table1[[#This Row],[Sales Price Per Unit]]))*Table1[[#This Row],[Quantity]]</f>
        <v>0</v>
      </c>
      <c r="P3374" s="5">
        <f>(Table1[[#This Row],[Sales Price Per Unit]]-Table1[[#This Row],[Cost per Unit]])*Table1[[#This Row],[Quantity]]</f>
        <v>141.50000000000003</v>
      </c>
    </row>
    <row r="3375" spans="1:16" x14ac:dyDescent="0.25">
      <c r="A3375" s="1">
        <v>41398</v>
      </c>
      <c r="B3375" s="20">
        <f>MONTH(Table1[[#This Row],[Date]])</f>
        <v>5</v>
      </c>
      <c r="C3375" s="20" t="str">
        <f>TEXT(Table1[[#This Row],[Date]],"mmmm")</f>
        <v>maj</v>
      </c>
      <c r="D3375" s="2">
        <v>2300</v>
      </c>
      <c r="E3375" s="2">
        <v>15</v>
      </c>
      <c r="F3375" s="2" t="s">
        <v>18</v>
      </c>
      <c r="G3375" s="2" t="s">
        <v>13</v>
      </c>
      <c r="H3375" s="5">
        <v>28.95</v>
      </c>
      <c r="I3375" s="3">
        <v>0</v>
      </c>
      <c r="J3375" s="5">
        <f>Table1[[#This Row],[Ticket Price Price Per Unit]]*(1-Table1[[#This Row],[Discount Given]])</f>
        <v>28.95</v>
      </c>
      <c r="K3375" s="5">
        <v>17.53</v>
      </c>
      <c r="L3375" s="2">
        <v>32</v>
      </c>
      <c r="M3375" s="2">
        <v>3032</v>
      </c>
      <c r="N3375" s="5">
        <f>Table1[[#This Row],[Sales Price Per Unit]]*Table1[[#This Row],[Quantity]]</f>
        <v>926.4</v>
      </c>
      <c r="O3375" s="5">
        <f>((Table1[[#This Row],[Ticket Price Price Per Unit]]-Table1[[#This Row],[Sales Price Per Unit]]))*Table1[[#This Row],[Quantity]]</f>
        <v>0</v>
      </c>
      <c r="P3375" s="5">
        <f>(Table1[[#This Row],[Sales Price Per Unit]]-Table1[[#This Row],[Cost per Unit]])*Table1[[#This Row],[Quantity]]</f>
        <v>365.43999999999994</v>
      </c>
    </row>
    <row r="3376" spans="1:16" x14ac:dyDescent="0.25">
      <c r="A3376" s="1">
        <v>41398</v>
      </c>
      <c r="B3376" s="20">
        <f>MONTH(Table1[[#This Row],[Date]])</f>
        <v>5</v>
      </c>
      <c r="C3376" s="20" t="str">
        <f>TEXT(Table1[[#This Row],[Date]],"mmmm")</f>
        <v>maj</v>
      </c>
      <c r="D3376" s="2">
        <v>2301</v>
      </c>
      <c r="E3376" s="2">
        <v>12</v>
      </c>
      <c r="F3376" s="2" t="s">
        <v>18</v>
      </c>
      <c r="G3376" s="2" t="s">
        <v>13</v>
      </c>
      <c r="H3376" s="5">
        <v>47.95</v>
      </c>
      <c r="I3376" s="3">
        <v>0</v>
      </c>
      <c r="J3376" s="5">
        <f>Table1[[#This Row],[Ticket Price Price Per Unit]]*(1-Table1[[#This Row],[Discount Given]])</f>
        <v>47.95</v>
      </c>
      <c r="K3376" s="5">
        <v>20.7</v>
      </c>
      <c r="L3376" s="2">
        <v>2</v>
      </c>
      <c r="M3376" s="2">
        <v>3024</v>
      </c>
      <c r="N3376" s="5">
        <f>Table1[[#This Row],[Sales Price Per Unit]]*Table1[[#This Row],[Quantity]]</f>
        <v>95.9</v>
      </c>
      <c r="O3376" s="5">
        <f>((Table1[[#This Row],[Ticket Price Price Per Unit]]-Table1[[#This Row],[Sales Price Per Unit]]))*Table1[[#This Row],[Quantity]]</f>
        <v>0</v>
      </c>
      <c r="P3376" s="5">
        <f>(Table1[[#This Row],[Sales Price Per Unit]]-Table1[[#This Row],[Cost per Unit]])*Table1[[#This Row],[Quantity]]</f>
        <v>54.500000000000007</v>
      </c>
    </row>
    <row r="3377" spans="1:16" x14ac:dyDescent="0.25">
      <c r="A3377" s="1">
        <v>41398</v>
      </c>
      <c r="B3377" s="20">
        <f>MONTH(Table1[[#This Row],[Date]])</f>
        <v>5</v>
      </c>
      <c r="C3377" s="20" t="str">
        <f>TEXT(Table1[[#This Row],[Date]],"mmmm")</f>
        <v>maj</v>
      </c>
      <c r="D3377" s="2">
        <v>2302</v>
      </c>
      <c r="E3377" s="2">
        <v>22</v>
      </c>
      <c r="F3377" s="2" t="s">
        <v>16</v>
      </c>
      <c r="G3377" s="2" t="s">
        <v>13</v>
      </c>
      <c r="H3377" s="5">
        <v>0.95</v>
      </c>
      <c r="I3377" s="3">
        <v>0</v>
      </c>
      <c r="J3377" s="5">
        <f>Table1[[#This Row],[Ticket Price Price Per Unit]]*(1-Table1[[#This Row],[Discount Given]])</f>
        <v>0.95</v>
      </c>
      <c r="K3377" s="5">
        <v>0.56999999999999995</v>
      </c>
      <c r="L3377" s="2">
        <v>11</v>
      </c>
      <c r="M3377" s="2">
        <v>3026</v>
      </c>
      <c r="N3377" s="5">
        <f>Table1[[#This Row],[Sales Price Per Unit]]*Table1[[#This Row],[Quantity]]</f>
        <v>10.45</v>
      </c>
      <c r="O3377" s="5">
        <f>((Table1[[#This Row],[Ticket Price Price Per Unit]]-Table1[[#This Row],[Sales Price Per Unit]]))*Table1[[#This Row],[Quantity]]</f>
        <v>0</v>
      </c>
      <c r="P3377" s="5">
        <f>(Table1[[#This Row],[Sales Price Per Unit]]-Table1[[#This Row],[Cost per Unit]])*Table1[[#This Row],[Quantity]]</f>
        <v>4.18</v>
      </c>
    </row>
    <row r="3378" spans="1:16" x14ac:dyDescent="0.25">
      <c r="A3378" s="1">
        <v>41398</v>
      </c>
      <c r="B3378" s="20">
        <f>MONTH(Table1[[#This Row],[Date]])</f>
        <v>5</v>
      </c>
      <c r="C3378" s="20" t="str">
        <f>TEXT(Table1[[#This Row],[Date]],"mmmm")</f>
        <v>maj</v>
      </c>
      <c r="D3378" s="2">
        <v>2303</v>
      </c>
      <c r="E3378" s="2">
        <v>12</v>
      </c>
      <c r="F3378" s="2" t="s">
        <v>16</v>
      </c>
      <c r="G3378" s="2" t="s">
        <v>13</v>
      </c>
      <c r="H3378" s="5">
        <v>47.95</v>
      </c>
      <c r="I3378" s="3">
        <v>0</v>
      </c>
      <c r="J3378" s="5">
        <f>Table1[[#This Row],[Ticket Price Price Per Unit]]*(1-Table1[[#This Row],[Discount Given]])</f>
        <v>47.95</v>
      </c>
      <c r="K3378" s="5">
        <v>20.7</v>
      </c>
      <c r="L3378" s="2">
        <v>3</v>
      </c>
      <c r="M3378" s="2">
        <v>3033</v>
      </c>
      <c r="N3378" s="5">
        <f>Table1[[#This Row],[Sales Price Per Unit]]*Table1[[#This Row],[Quantity]]</f>
        <v>143.85000000000002</v>
      </c>
      <c r="O3378" s="5">
        <f>((Table1[[#This Row],[Ticket Price Price Per Unit]]-Table1[[#This Row],[Sales Price Per Unit]]))*Table1[[#This Row],[Quantity]]</f>
        <v>0</v>
      </c>
      <c r="P3378" s="5">
        <f>(Table1[[#This Row],[Sales Price Per Unit]]-Table1[[#This Row],[Cost per Unit]])*Table1[[#This Row],[Quantity]]</f>
        <v>81.750000000000014</v>
      </c>
    </row>
    <row r="3379" spans="1:16" x14ac:dyDescent="0.25">
      <c r="A3379" s="1">
        <v>41398</v>
      </c>
      <c r="B3379" s="20">
        <f>MONTH(Table1[[#This Row],[Date]])</f>
        <v>5</v>
      </c>
      <c r="C3379" s="20" t="str">
        <f>TEXT(Table1[[#This Row],[Date]],"mmmm")</f>
        <v>maj</v>
      </c>
      <c r="D3379" s="2">
        <v>2304</v>
      </c>
      <c r="E3379" s="2">
        <v>20</v>
      </c>
      <c r="F3379" s="2" t="s">
        <v>16</v>
      </c>
      <c r="G3379" s="2" t="s">
        <v>13</v>
      </c>
      <c r="H3379" s="5">
        <v>16.95</v>
      </c>
      <c r="I3379" s="3">
        <v>0</v>
      </c>
      <c r="J3379" s="5">
        <f>Table1[[#This Row],[Ticket Price Price Per Unit]]*(1-Table1[[#This Row],[Discount Given]])</f>
        <v>16.95</v>
      </c>
      <c r="K3379" s="5">
        <v>6.76</v>
      </c>
      <c r="L3379" s="2">
        <v>24</v>
      </c>
      <c r="M3379" s="2">
        <v>3032</v>
      </c>
      <c r="N3379" s="5">
        <f>Table1[[#This Row],[Sales Price Per Unit]]*Table1[[#This Row],[Quantity]]</f>
        <v>406.79999999999995</v>
      </c>
      <c r="O3379" s="5">
        <f>((Table1[[#This Row],[Ticket Price Price Per Unit]]-Table1[[#This Row],[Sales Price Per Unit]]))*Table1[[#This Row],[Quantity]]</f>
        <v>0</v>
      </c>
      <c r="P3379" s="5">
        <f>(Table1[[#This Row],[Sales Price Per Unit]]-Table1[[#This Row],[Cost per Unit]])*Table1[[#This Row],[Quantity]]</f>
        <v>244.56</v>
      </c>
    </row>
    <row r="3380" spans="1:16" x14ac:dyDescent="0.25">
      <c r="A3380" s="1">
        <v>41398</v>
      </c>
      <c r="B3380" s="20">
        <f>MONTH(Table1[[#This Row],[Date]])</f>
        <v>5</v>
      </c>
      <c r="C3380" s="20" t="str">
        <f>TEXT(Table1[[#This Row],[Date]],"mmmm")</f>
        <v>maj</v>
      </c>
      <c r="D3380" s="2">
        <v>2305</v>
      </c>
      <c r="E3380" s="2">
        <v>19</v>
      </c>
      <c r="F3380" s="2" t="s">
        <v>18</v>
      </c>
      <c r="G3380" s="2" t="s">
        <v>13</v>
      </c>
      <c r="H3380" s="5">
        <v>49.95</v>
      </c>
      <c r="I3380" s="3">
        <v>0</v>
      </c>
      <c r="J3380" s="5">
        <f>Table1[[#This Row],[Ticket Price Price Per Unit]]*(1-Table1[[#This Row],[Discount Given]])</f>
        <v>49.95</v>
      </c>
      <c r="K3380" s="5">
        <v>24.77</v>
      </c>
      <c r="L3380" s="2">
        <v>17</v>
      </c>
      <c r="M3380" s="2">
        <v>3029</v>
      </c>
      <c r="N3380" s="5">
        <f>Table1[[#This Row],[Sales Price Per Unit]]*Table1[[#This Row],[Quantity]]</f>
        <v>849.15000000000009</v>
      </c>
      <c r="O3380" s="5">
        <f>((Table1[[#This Row],[Ticket Price Price Per Unit]]-Table1[[#This Row],[Sales Price Per Unit]]))*Table1[[#This Row],[Quantity]]</f>
        <v>0</v>
      </c>
      <c r="P3380" s="5">
        <f>(Table1[[#This Row],[Sales Price Per Unit]]-Table1[[#This Row],[Cost per Unit]])*Table1[[#This Row],[Quantity]]</f>
        <v>428.06000000000006</v>
      </c>
    </row>
    <row r="3381" spans="1:16" x14ac:dyDescent="0.25">
      <c r="A3381" s="1">
        <v>41398</v>
      </c>
      <c r="B3381" s="20">
        <f>MONTH(Table1[[#This Row],[Date]])</f>
        <v>5</v>
      </c>
      <c r="C3381" s="20" t="str">
        <f>TEXT(Table1[[#This Row],[Date]],"mmmm")</f>
        <v>maj</v>
      </c>
      <c r="D3381" s="2">
        <v>2305</v>
      </c>
      <c r="E3381" s="2">
        <v>45</v>
      </c>
      <c r="F3381" s="2" t="s">
        <v>18</v>
      </c>
      <c r="G3381" s="2" t="s">
        <v>13</v>
      </c>
      <c r="H3381" s="5">
        <v>38.950000000000003</v>
      </c>
      <c r="I3381" s="3">
        <v>0</v>
      </c>
      <c r="J3381" s="5">
        <f>Table1[[#This Row],[Ticket Price Price Per Unit]]*(1-Table1[[#This Row],[Discount Given]])</f>
        <v>38.950000000000003</v>
      </c>
      <c r="K3381" s="5">
        <v>22.33</v>
      </c>
      <c r="L3381" s="2">
        <v>3</v>
      </c>
      <c r="M3381" s="2">
        <v>3029</v>
      </c>
      <c r="N3381" s="5">
        <f>Table1[[#This Row],[Sales Price Per Unit]]*Table1[[#This Row],[Quantity]]</f>
        <v>116.85000000000001</v>
      </c>
      <c r="O3381" s="5">
        <f>((Table1[[#This Row],[Ticket Price Price Per Unit]]-Table1[[#This Row],[Sales Price Per Unit]]))*Table1[[#This Row],[Quantity]]</f>
        <v>0</v>
      </c>
      <c r="P3381" s="5">
        <f>(Table1[[#This Row],[Sales Price Per Unit]]-Table1[[#This Row],[Cost per Unit]])*Table1[[#This Row],[Quantity]]</f>
        <v>49.860000000000014</v>
      </c>
    </row>
    <row r="3382" spans="1:16" x14ac:dyDescent="0.25">
      <c r="A3382" s="1">
        <v>41398</v>
      </c>
      <c r="B3382" s="20">
        <f>MONTH(Table1[[#This Row],[Date]])</f>
        <v>5</v>
      </c>
      <c r="C3382" s="20" t="str">
        <f>TEXT(Table1[[#This Row],[Date]],"mmmm")</f>
        <v>maj</v>
      </c>
      <c r="D3382" s="2">
        <v>2306</v>
      </c>
      <c r="E3382" s="2">
        <v>40</v>
      </c>
      <c r="F3382" s="2" t="s">
        <v>16</v>
      </c>
      <c r="G3382" s="2" t="s">
        <v>13</v>
      </c>
      <c r="H3382" s="5">
        <v>16.95</v>
      </c>
      <c r="I3382" s="3">
        <v>0</v>
      </c>
      <c r="J3382" s="5">
        <f>Table1[[#This Row],[Ticket Price Price Per Unit]]*(1-Table1[[#This Row],[Discount Given]])</f>
        <v>16.95</v>
      </c>
      <c r="K3382" s="5">
        <v>6.53</v>
      </c>
      <c r="L3382" s="2">
        <v>4</v>
      </c>
      <c r="M3382" s="2">
        <v>3011</v>
      </c>
      <c r="N3382" s="5">
        <f>Table1[[#This Row],[Sales Price Per Unit]]*Table1[[#This Row],[Quantity]]</f>
        <v>67.8</v>
      </c>
      <c r="O3382" s="5">
        <f>((Table1[[#This Row],[Ticket Price Price Per Unit]]-Table1[[#This Row],[Sales Price Per Unit]]))*Table1[[#This Row],[Quantity]]</f>
        <v>0</v>
      </c>
      <c r="P3382" s="5">
        <f>(Table1[[#This Row],[Sales Price Per Unit]]-Table1[[#This Row],[Cost per Unit]])*Table1[[#This Row],[Quantity]]</f>
        <v>41.679999999999993</v>
      </c>
    </row>
    <row r="3383" spans="1:16" x14ac:dyDescent="0.25">
      <c r="A3383" s="1">
        <v>41398</v>
      </c>
      <c r="B3383" s="20">
        <f>MONTH(Table1[[#This Row],[Date]])</f>
        <v>5</v>
      </c>
      <c r="C3383" s="20" t="str">
        <f>TEXT(Table1[[#This Row],[Date]],"mmmm")</f>
        <v>maj</v>
      </c>
      <c r="D3383" s="2">
        <v>2307</v>
      </c>
      <c r="E3383" s="2">
        <v>11</v>
      </c>
      <c r="F3383" s="2" t="s">
        <v>18</v>
      </c>
      <c r="G3383" s="2" t="s">
        <v>13</v>
      </c>
      <c r="H3383" s="5">
        <v>65.95</v>
      </c>
      <c r="I3383" s="3">
        <v>0</v>
      </c>
      <c r="J3383" s="5">
        <f>Table1[[#This Row],[Ticket Price Price Per Unit]]*(1-Table1[[#This Row],[Discount Given]])</f>
        <v>65.95</v>
      </c>
      <c r="K3383" s="5">
        <v>37.97</v>
      </c>
      <c r="L3383" s="2">
        <v>11</v>
      </c>
      <c r="M3383" s="2">
        <v>3017</v>
      </c>
      <c r="N3383" s="5">
        <f>Table1[[#This Row],[Sales Price Per Unit]]*Table1[[#This Row],[Quantity]]</f>
        <v>725.45</v>
      </c>
      <c r="O3383" s="5">
        <f>((Table1[[#This Row],[Ticket Price Price Per Unit]]-Table1[[#This Row],[Sales Price Per Unit]]))*Table1[[#This Row],[Quantity]]</f>
        <v>0</v>
      </c>
      <c r="P3383" s="5">
        <f>(Table1[[#This Row],[Sales Price Per Unit]]-Table1[[#This Row],[Cost per Unit]])*Table1[[#This Row],[Quantity]]</f>
        <v>307.78000000000003</v>
      </c>
    </row>
    <row r="3384" spans="1:16" x14ac:dyDescent="0.25">
      <c r="A3384" s="1">
        <v>41398</v>
      </c>
      <c r="B3384" s="20">
        <f>MONTH(Table1[[#This Row],[Date]])</f>
        <v>5</v>
      </c>
      <c r="C3384" s="20" t="str">
        <f>TEXT(Table1[[#This Row],[Date]],"mmmm")</f>
        <v>maj</v>
      </c>
      <c r="D3384" s="2">
        <v>2307</v>
      </c>
      <c r="E3384" s="2">
        <v>37</v>
      </c>
      <c r="F3384" s="2" t="s">
        <v>18</v>
      </c>
      <c r="G3384" s="2" t="s">
        <v>13</v>
      </c>
      <c r="H3384" s="5">
        <v>24.95</v>
      </c>
      <c r="I3384" s="3">
        <v>0</v>
      </c>
      <c r="J3384" s="5">
        <f>Table1[[#This Row],[Ticket Price Price Per Unit]]*(1-Table1[[#This Row],[Discount Given]])</f>
        <v>24.95</v>
      </c>
      <c r="K3384" s="5">
        <v>9.3800000000000008</v>
      </c>
      <c r="L3384" s="2">
        <v>4</v>
      </c>
      <c r="M3384" s="2">
        <v>3017</v>
      </c>
      <c r="N3384" s="5">
        <f>Table1[[#This Row],[Sales Price Per Unit]]*Table1[[#This Row],[Quantity]]</f>
        <v>99.8</v>
      </c>
      <c r="O3384" s="5">
        <f>((Table1[[#This Row],[Ticket Price Price Per Unit]]-Table1[[#This Row],[Sales Price Per Unit]]))*Table1[[#This Row],[Quantity]]</f>
        <v>0</v>
      </c>
      <c r="P3384" s="5">
        <f>(Table1[[#This Row],[Sales Price Per Unit]]-Table1[[#This Row],[Cost per Unit]])*Table1[[#This Row],[Quantity]]</f>
        <v>62.279999999999994</v>
      </c>
    </row>
    <row r="3385" spans="1:16" x14ac:dyDescent="0.25">
      <c r="A3385" s="1">
        <v>41398</v>
      </c>
      <c r="B3385" s="20">
        <f>MONTH(Table1[[#This Row],[Date]])</f>
        <v>5</v>
      </c>
      <c r="C3385" s="20" t="str">
        <f>TEXT(Table1[[#This Row],[Date]],"mmmm")</f>
        <v>maj</v>
      </c>
      <c r="D3385" s="2">
        <v>2308</v>
      </c>
      <c r="E3385" s="2">
        <v>12</v>
      </c>
      <c r="F3385" s="2" t="s">
        <v>16</v>
      </c>
      <c r="G3385" s="2" t="s">
        <v>13</v>
      </c>
      <c r="H3385" s="5">
        <v>47.95</v>
      </c>
      <c r="I3385" s="3">
        <v>0</v>
      </c>
      <c r="J3385" s="5">
        <f>Table1[[#This Row],[Ticket Price Price Per Unit]]*(1-Table1[[#This Row],[Discount Given]])</f>
        <v>47.95</v>
      </c>
      <c r="K3385" s="5">
        <v>20.7</v>
      </c>
      <c r="L3385" s="2">
        <v>4</v>
      </c>
      <c r="M3385" s="2">
        <v>3023</v>
      </c>
      <c r="N3385" s="5">
        <f>Table1[[#This Row],[Sales Price Per Unit]]*Table1[[#This Row],[Quantity]]</f>
        <v>191.8</v>
      </c>
      <c r="O3385" s="5">
        <f>((Table1[[#This Row],[Ticket Price Price Per Unit]]-Table1[[#This Row],[Sales Price Per Unit]]))*Table1[[#This Row],[Quantity]]</f>
        <v>0</v>
      </c>
      <c r="P3385" s="5">
        <f>(Table1[[#This Row],[Sales Price Per Unit]]-Table1[[#This Row],[Cost per Unit]])*Table1[[#This Row],[Quantity]]</f>
        <v>109.00000000000001</v>
      </c>
    </row>
    <row r="3386" spans="1:16" x14ac:dyDescent="0.25">
      <c r="A3386" s="1">
        <v>41399</v>
      </c>
      <c r="B3386" s="20">
        <f>MONTH(Table1[[#This Row],[Date]])</f>
        <v>5</v>
      </c>
      <c r="C3386" s="20" t="str">
        <f>TEXT(Table1[[#This Row],[Date]],"mmmm")</f>
        <v>maj</v>
      </c>
      <c r="D3386" s="2">
        <v>2309</v>
      </c>
      <c r="E3386" s="2">
        <v>40</v>
      </c>
      <c r="F3386" s="2" t="s">
        <v>18</v>
      </c>
      <c r="G3386" s="2" t="s">
        <v>13</v>
      </c>
      <c r="H3386" s="5">
        <v>16.95</v>
      </c>
      <c r="I3386" s="3">
        <v>0</v>
      </c>
      <c r="J3386" s="5">
        <f>Table1[[#This Row],[Ticket Price Price Per Unit]]*(1-Table1[[#This Row],[Discount Given]])</f>
        <v>16.95</v>
      </c>
      <c r="K3386" s="5">
        <v>6.53</v>
      </c>
      <c r="L3386" s="2">
        <v>11</v>
      </c>
      <c r="M3386" s="2">
        <v>3030</v>
      </c>
      <c r="N3386" s="5">
        <f>Table1[[#This Row],[Sales Price Per Unit]]*Table1[[#This Row],[Quantity]]</f>
        <v>186.45</v>
      </c>
      <c r="O3386" s="5">
        <f>((Table1[[#This Row],[Ticket Price Price Per Unit]]-Table1[[#This Row],[Sales Price Per Unit]]))*Table1[[#This Row],[Quantity]]</f>
        <v>0</v>
      </c>
      <c r="P3386" s="5">
        <f>(Table1[[#This Row],[Sales Price Per Unit]]-Table1[[#This Row],[Cost per Unit]])*Table1[[#This Row],[Quantity]]</f>
        <v>114.61999999999998</v>
      </c>
    </row>
    <row r="3387" spans="1:16" x14ac:dyDescent="0.25">
      <c r="A3387" s="1">
        <v>41399</v>
      </c>
      <c r="B3387" s="20">
        <f>MONTH(Table1[[#This Row],[Date]])</f>
        <v>5</v>
      </c>
      <c r="C3387" s="20" t="str">
        <f>TEXT(Table1[[#This Row],[Date]],"mmmm")</f>
        <v>maj</v>
      </c>
      <c r="D3387" s="2">
        <v>2309</v>
      </c>
      <c r="E3387" s="2">
        <v>7</v>
      </c>
      <c r="F3387" s="2" t="s">
        <v>18</v>
      </c>
      <c r="G3387" s="2" t="s">
        <v>13</v>
      </c>
      <c r="H3387" s="5">
        <v>20.95</v>
      </c>
      <c r="I3387" s="3">
        <v>0</v>
      </c>
      <c r="J3387" s="5">
        <f>Table1[[#This Row],[Ticket Price Price Per Unit]]*(1-Table1[[#This Row],[Discount Given]])</f>
        <v>20.95</v>
      </c>
      <c r="K3387" s="5">
        <v>10.039999999999999</v>
      </c>
      <c r="L3387" s="2">
        <v>19</v>
      </c>
      <c r="M3387" s="2">
        <v>3030</v>
      </c>
      <c r="N3387" s="5">
        <f>Table1[[#This Row],[Sales Price Per Unit]]*Table1[[#This Row],[Quantity]]</f>
        <v>398.05</v>
      </c>
      <c r="O3387" s="5">
        <f>((Table1[[#This Row],[Ticket Price Price Per Unit]]-Table1[[#This Row],[Sales Price Per Unit]]))*Table1[[#This Row],[Quantity]]</f>
        <v>0</v>
      </c>
      <c r="P3387" s="5">
        <f>(Table1[[#This Row],[Sales Price Per Unit]]-Table1[[#This Row],[Cost per Unit]])*Table1[[#This Row],[Quantity]]</f>
        <v>207.29</v>
      </c>
    </row>
    <row r="3388" spans="1:16" x14ac:dyDescent="0.25">
      <c r="A3388" s="1">
        <v>41399</v>
      </c>
      <c r="B3388" s="20">
        <f>MONTH(Table1[[#This Row],[Date]])</f>
        <v>5</v>
      </c>
      <c r="C3388" s="20" t="str">
        <f>TEXT(Table1[[#This Row],[Date]],"mmmm")</f>
        <v>maj</v>
      </c>
      <c r="D3388" s="2">
        <v>2310</v>
      </c>
      <c r="E3388" s="2">
        <v>41</v>
      </c>
      <c r="F3388" s="2" t="s">
        <v>16</v>
      </c>
      <c r="G3388" s="2" t="s">
        <v>13</v>
      </c>
      <c r="H3388" s="5">
        <v>18.95</v>
      </c>
      <c r="I3388" s="3">
        <v>0</v>
      </c>
      <c r="J3388" s="5">
        <f>Table1[[#This Row],[Ticket Price Price Per Unit]]*(1-Table1[[#This Row],[Discount Given]])</f>
        <v>18.95</v>
      </c>
      <c r="K3388" s="5">
        <v>9.98</v>
      </c>
      <c r="L3388" s="2">
        <v>11</v>
      </c>
      <c r="M3388" s="2">
        <v>3012</v>
      </c>
      <c r="N3388" s="5">
        <f>Table1[[#This Row],[Sales Price Per Unit]]*Table1[[#This Row],[Quantity]]</f>
        <v>208.45</v>
      </c>
      <c r="O3388" s="5">
        <f>((Table1[[#This Row],[Ticket Price Price Per Unit]]-Table1[[#This Row],[Sales Price Per Unit]]))*Table1[[#This Row],[Quantity]]</f>
        <v>0</v>
      </c>
      <c r="P3388" s="5">
        <f>(Table1[[#This Row],[Sales Price Per Unit]]-Table1[[#This Row],[Cost per Unit]])*Table1[[#This Row],[Quantity]]</f>
        <v>98.669999999999987</v>
      </c>
    </row>
    <row r="3389" spans="1:16" x14ac:dyDescent="0.25">
      <c r="A3389" s="1">
        <v>41399</v>
      </c>
      <c r="B3389" s="20">
        <f>MONTH(Table1[[#This Row],[Date]])</f>
        <v>5</v>
      </c>
      <c r="C3389" s="20" t="str">
        <f>TEXT(Table1[[#This Row],[Date]],"mmmm")</f>
        <v>maj</v>
      </c>
      <c r="D3389" s="2">
        <v>2310</v>
      </c>
      <c r="E3389" s="2">
        <v>27</v>
      </c>
      <c r="F3389" s="2" t="s">
        <v>16</v>
      </c>
      <c r="G3389" s="2" t="s">
        <v>13</v>
      </c>
      <c r="H3389" s="5">
        <v>4.95</v>
      </c>
      <c r="I3389" s="3">
        <v>0</v>
      </c>
      <c r="J3389" s="5">
        <f>Table1[[#This Row],[Ticket Price Price Per Unit]]*(1-Table1[[#This Row],[Discount Given]])</f>
        <v>4.95</v>
      </c>
      <c r="K3389" s="5">
        <v>1.82</v>
      </c>
      <c r="L3389" s="2">
        <v>10</v>
      </c>
      <c r="M3389" s="2">
        <v>3012</v>
      </c>
      <c r="N3389" s="5">
        <f>Table1[[#This Row],[Sales Price Per Unit]]*Table1[[#This Row],[Quantity]]</f>
        <v>49.5</v>
      </c>
      <c r="O3389" s="5">
        <f>((Table1[[#This Row],[Ticket Price Price Per Unit]]-Table1[[#This Row],[Sales Price Per Unit]]))*Table1[[#This Row],[Quantity]]</f>
        <v>0</v>
      </c>
      <c r="P3389" s="5">
        <f>(Table1[[#This Row],[Sales Price Per Unit]]-Table1[[#This Row],[Cost per Unit]])*Table1[[#This Row],[Quantity]]</f>
        <v>31.299999999999997</v>
      </c>
    </row>
    <row r="3390" spans="1:16" x14ac:dyDescent="0.25">
      <c r="A3390" s="1">
        <v>41399</v>
      </c>
      <c r="B3390" s="20">
        <f>MONTH(Table1[[#This Row],[Date]])</f>
        <v>5</v>
      </c>
      <c r="C3390" s="20" t="str">
        <f>TEXT(Table1[[#This Row],[Date]],"mmmm")</f>
        <v>maj</v>
      </c>
      <c r="D3390" s="2">
        <v>2311</v>
      </c>
      <c r="E3390" s="2">
        <v>40</v>
      </c>
      <c r="F3390" s="2" t="s">
        <v>18</v>
      </c>
      <c r="G3390" s="2" t="s">
        <v>13</v>
      </c>
      <c r="H3390" s="5">
        <v>16.95</v>
      </c>
      <c r="I3390" s="3">
        <v>0.1</v>
      </c>
      <c r="J3390" s="5">
        <f>Table1[[#This Row],[Ticket Price Price Per Unit]]*(1-Table1[[#This Row],[Discount Given]])</f>
        <v>15.254999999999999</v>
      </c>
      <c r="K3390" s="5">
        <v>6.53</v>
      </c>
      <c r="L3390" s="2">
        <v>23</v>
      </c>
      <c r="M3390" s="2">
        <v>3018</v>
      </c>
      <c r="N3390" s="5">
        <f>Table1[[#This Row],[Sales Price Per Unit]]*Table1[[#This Row],[Quantity]]</f>
        <v>350.86499999999995</v>
      </c>
      <c r="O3390" s="5">
        <f>((Table1[[#This Row],[Ticket Price Price Per Unit]]-Table1[[#This Row],[Sales Price Per Unit]]))*Table1[[#This Row],[Quantity]]</f>
        <v>38.985000000000007</v>
      </c>
      <c r="P3390" s="5">
        <f>(Table1[[#This Row],[Sales Price Per Unit]]-Table1[[#This Row],[Cost per Unit]])*Table1[[#This Row],[Quantity]]</f>
        <v>200.67499999999995</v>
      </c>
    </row>
    <row r="3391" spans="1:16" x14ac:dyDescent="0.25">
      <c r="A3391" s="1">
        <v>41399</v>
      </c>
      <c r="B3391" s="20">
        <f>MONTH(Table1[[#This Row],[Date]])</f>
        <v>5</v>
      </c>
      <c r="C3391" s="20" t="str">
        <f>TEXT(Table1[[#This Row],[Date]],"mmmm")</f>
        <v>maj</v>
      </c>
      <c r="D3391" s="2">
        <v>2312</v>
      </c>
      <c r="E3391" s="2">
        <v>47</v>
      </c>
      <c r="F3391" s="2" t="s">
        <v>12</v>
      </c>
      <c r="G3391" s="2" t="s">
        <v>13</v>
      </c>
      <c r="H3391" s="5">
        <v>28.95</v>
      </c>
      <c r="I3391" s="3">
        <v>0.1</v>
      </c>
      <c r="J3391" s="5">
        <f>Table1[[#This Row],[Ticket Price Price Per Unit]]*(1-Table1[[#This Row],[Discount Given]])</f>
        <v>26.055</v>
      </c>
      <c r="K3391" s="5">
        <v>8.86</v>
      </c>
      <c r="L3391" s="2">
        <v>1</v>
      </c>
      <c r="M3391" s="2">
        <v>3031</v>
      </c>
      <c r="N3391" s="5">
        <f>Table1[[#This Row],[Sales Price Per Unit]]*Table1[[#This Row],[Quantity]]</f>
        <v>26.055</v>
      </c>
      <c r="O3391" s="5">
        <f>((Table1[[#This Row],[Ticket Price Price Per Unit]]-Table1[[#This Row],[Sales Price Per Unit]]))*Table1[[#This Row],[Quantity]]</f>
        <v>2.8949999999999996</v>
      </c>
      <c r="P3391" s="5">
        <f>(Table1[[#This Row],[Sales Price Per Unit]]-Table1[[#This Row],[Cost per Unit]])*Table1[[#This Row],[Quantity]]</f>
        <v>17.195</v>
      </c>
    </row>
    <row r="3392" spans="1:16" x14ac:dyDescent="0.25">
      <c r="A3392" s="1">
        <v>41399</v>
      </c>
      <c r="B3392" s="20">
        <f>MONTH(Table1[[#This Row],[Date]])</f>
        <v>5</v>
      </c>
      <c r="C3392" s="20" t="str">
        <f>TEXT(Table1[[#This Row],[Date]],"mmmm")</f>
        <v>maj</v>
      </c>
      <c r="D3392" s="2">
        <v>2313</v>
      </c>
      <c r="E3392" s="2">
        <v>24</v>
      </c>
      <c r="F3392" s="2" t="s">
        <v>16</v>
      </c>
      <c r="G3392" s="2" t="s">
        <v>13</v>
      </c>
      <c r="H3392" s="5">
        <v>27.95</v>
      </c>
      <c r="I3392" s="3">
        <v>0.2</v>
      </c>
      <c r="J3392" s="5">
        <f>Table1[[#This Row],[Ticket Price Price Per Unit]]*(1-Table1[[#This Row],[Discount Given]])</f>
        <v>22.36</v>
      </c>
      <c r="K3392" s="5">
        <v>16.8</v>
      </c>
      <c r="L3392" s="2">
        <v>1</v>
      </c>
      <c r="M3392" s="2">
        <v>3018</v>
      </c>
      <c r="N3392" s="5">
        <f>Table1[[#This Row],[Sales Price Per Unit]]*Table1[[#This Row],[Quantity]]</f>
        <v>22.36</v>
      </c>
      <c r="O3392" s="5">
        <f>((Table1[[#This Row],[Ticket Price Price Per Unit]]-Table1[[#This Row],[Sales Price Per Unit]]))*Table1[[#This Row],[Quantity]]</f>
        <v>5.59</v>
      </c>
      <c r="P3392" s="5">
        <f>(Table1[[#This Row],[Sales Price Per Unit]]-Table1[[#This Row],[Cost per Unit]])*Table1[[#This Row],[Quantity]]</f>
        <v>5.5599999999999987</v>
      </c>
    </row>
    <row r="3393" spans="1:16" x14ac:dyDescent="0.25">
      <c r="A3393" s="1">
        <v>41399</v>
      </c>
      <c r="B3393" s="20">
        <f>MONTH(Table1[[#This Row],[Date]])</f>
        <v>5</v>
      </c>
      <c r="C3393" s="20" t="str">
        <f>TEXT(Table1[[#This Row],[Date]],"mmmm")</f>
        <v>maj</v>
      </c>
      <c r="D3393" s="2">
        <v>2314</v>
      </c>
      <c r="E3393" s="2">
        <v>36</v>
      </c>
      <c r="F3393" s="2" t="s">
        <v>12</v>
      </c>
      <c r="G3393" s="2" t="s">
        <v>13</v>
      </c>
      <c r="H3393" s="5">
        <v>26.95</v>
      </c>
      <c r="I3393" s="3">
        <v>0</v>
      </c>
      <c r="J3393" s="5">
        <f>Table1[[#This Row],[Ticket Price Price Per Unit]]*(1-Table1[[#This Row],[Discount Given]])</f>
        <v>26.95</v>
      </c>
      <c r="K3393" s="5">
        <v>12.53</v>
      </c>
      <c r="L3393" s="2">
        <v>21</v>
      </c>
      <c r="M3393" s="2">
        <v>3030</v>
      </c>
      <c r="N3393" s="5">
        <f>Table1[[#This Row],[Sales Price Per Unit]]*Table1[[#This Row],[Quantity]]</f>
        <v>565.94999999999993</v>
      </c>
      <c r="O3393" s="5">
        <f>((Table1[[#This Row],[Ticket Price Price Per Unit]]-Table1[[#This Row],[Sales Price Per Unit]]))*Table1[[#This Row],[Quantity]]</f>
        <v>0</v>
      </c>
      <c r="P3393" s="5">
        <f>(Table1[[#This Row],[Sales Price Per Unit]]-Table1[[#This Row],[Cost per Unit]])*Table1[[#This Row],[Quantity]]</f>
        <v>302.82</v>
      </c>
    </row>
    <row r="3394" spans="1:16" x14ac:dyDescent="0.25">
      <c r="A3394" s="1">
        <v>41399</v>
      </c>
      <c r="B3394" s="20">
        <f>MONTH(Table1[[#This Row],[Date]])</f>
        <v>5</v>
      </c>
      <c r="C3394" s="20" t="str">
        <f>TEXT(Table1[[#This Row],[Date]],"mmmm")</f>
        <v>maj</v>
      </c>
      <c r="D3394" s="2">
        <v>2315</v>
      </c>
      <c r="E3394" s="2">
        <v>32</v>
      </c>
      <c r="F3394" s="2" t="s">
        <v>18</v>
      </c>
      <c r="G3394" s="2" t="s">
        <v>13</v>
      </c>
      <c r="H3394" s="5">
        <v>22.95</v>
      </c>
      <c r="I3394" s="3">
        <v>0.1</v>
      </c>
      <c r="J3394" s="5">
        <f>Table1[[#This Row],[Ticket Price Price Per Unit]]*(1-Table1[[#This Row],[Discount Given]])</f>
        <v>20.655000000000001</v>
      </c>
      <c r="K3394" s="5">
        <v>11.78</v>
      </c>
      <c r="L3394" s="2">
        <v>14</v>
      </c>
      <c r="M3394" s="2">
        <v>3031</v>
      </c>
      <c r="N3394" s="5">
        <f>Table1[[#This Row],[Sales Price Per Unit]]*Table1[[#This Row],[Quantity]]</f>
        <v>289.17</v>
      </c>
      <c r="O3394" s="5">
        <f>((Table1[[#This Row],[Ticket Price Price Per Unit]]-Table1[[#This Row],[Sales Price Per Unit]]))*Table1[[#This Row],[Quantity]]</f>
        <v>32.129999999999974</v>
      </c>
      <c r="P3394" s="5">
        <f>(Table1[[#This Row],[Sales Price Per Unit]]-Table1[[#This Row],[Cost per Unit]])*Table1[[#This Row],[Quantity]]</f>
        <v>124.25000000000003</v>
      </c>
    </row>
    <row r="3395" spans="1:16" x14ac:dyDescent="0.25">
      <c r="A3395" s="1">
        <v>41399</v>
      </c>
      <c r="B3395" s="20">
        <f>MONTH(Table1[[#This Row],[Date]])</f>
        <v>5</v>
      </c>
      <c r="C3395" s="20" t="str">
        <f>TEXT(Table1[[#This Row],[Date]],"mmmm")</f>
        <v>maj</v>
      </c>
      <c r="D3395" s="2">
        <v>2316</v>
      </c>
      <c r="E3395" s="2">
        <v>32</v>
      </c>
      <c r="F3395" s="2" t="s">
        <v>16</v>
      </c>
      <c r="G3395" s="2" t="s">
        <v>13</v>
      </c>
      <c r="H3395" s="5">
        <v>22.95</v>
      </c>
      <c r="I3395" s="3">
        <v>0</v>
      </c>
      <c r="J3395" s="5">
        <f>Table1[[#This Row],[Ticket Price Price Per Unit]]*(1-Table1[[#This Row],[Discount Given]])</f>
        <v>22.95</v>
      </c>
      <c r="K3395" s="5">
        <v>11.78</v>
      </c>
      <c r="L3395" s="2">
        <v>14</v>
      </c>
      <c r="M3395" s="2">
        <v>3022</v>
      </c>
      <c r="N3395" s="5">
        <f>Table1[[#This Row],[Sales Price Per Unit]]*Table1[[#This Row],[Quantity]]</f>
        <v>321.3</v>
      </c>
      <c r="O3395" s="5">
        <f>((Table1[[#This Row],[Ticket Price Price Per Unit]]-Table1[[#This Row],[Sales Price Per Unit]]))*Table1[[#This Row],[Quantity]]</f>
        <v>0</v>
      </c>
      <c r="P3395" s="5">
        <f>(Table1[[#This Row],[Sales Price Per Unit]]-Table1[[#This Row],[Cost per Unit]])*Table1[[#This Row],[Quantity]]</f>
        <v>156.38</v>
      </c>
    </row>
    <row r="3396" spans="1:16" x14ac:dyDescent="0.25">
      <c r="A3396" s="1">
        <v>41399</v>
      </c>
      <c r="B3396" s="20">
        <f>MONTH(Table1[[#This Row],[Date]])</f>
        <v>5</v>
      </c>
      <c r="C3396" s="20" t="str">
        <f>TEXT(Table1[[#This Row],[Date]],"mmmm")</f>
        <v>maj</v>
      </c>
      <c r="D3396" s="2">
        <v>2317</v>
      </c>
      <c r="E3396" s="2">
        <v>2</v>
      </c>
      <c r="F3396" s="2" t="s">
        <v>18</v>
      </c>
      <c r="G3396" s="2" t="s">
        <v>13</v>
      </c>
      <c r="H3396" s="5">
        <v>44.95</v>
      </c>
      <c r="I3396" s="3">
        <v>0</v>
      </c>
      <c r="J3396" s="5">
        <f>Table1[[#This Row],[Ticket Price Price Per Unit]]*(1-Table1[[#This Row],[Discount Given]])</f>
        <v>44.95</v>
      </c>
      <c r="K3396" s="5">
        <v>27.95</v>
      </c>
      <c r="L3396" s="2">
        <v>9</v>
      </c>
      <c r="M3396" s="2">
        <v>3033</v>
      </c>
      <c r="N3396" s="5">
        <f>Table1[[#This Row],[Sales Price Per Unit]]*Table1[[#This Row],[Quantity]]</f>
        <v>404.55</v>
      </c>
      <c r="O3396" s="5">
        <f>((Table1[[#This Row],[Ticket Price Price Per Unit]]-Table1[[#This Row],[Sales Price Per Unit]]))*Table1[[#This Row],[Quantity]]</f>
        <v>0</v>
      </c>
      <c r="P3396" s="5">
        <f>(Table1[[#This Row],[Sales Price Per Unit]]-Table1[[#This Row],[Cost per Unit]])*Table1[[#This Row],[Quantity]]</f>
        <v>153.00000000000003</v>
      </c>
    </row>
    <row r="3397" spans="1:16" x14ac:dyDescent="0.25">
      <c r="A3397" s="1">
        <v>41399</v>
      </c>
      <c r="B3397" s="20">
        <f>MONTH(Table1[[#This Row],[Date]])</f>
        <v>5</v>
      </c>
      <c r="C3397" s="20" t="str">
        <f>TEXT(Table1[[#This Row],[Date]],"mmmm")</f>
        <v>maj</v>
      </c>
      <c r="D3397" s="2">
        <v>2317</v>
      </c>
      <c r="E3397" s="2">
        <v>39</v>
      </c>
      <c r="F3397" s="2" t="s">
        <v>18</v>
      </c>
      <c r="G3397" s="2" t="s">
        <v>13</v>
      </c>
      <c r="H3397" s="5">
        <v>26.95</v>
      </c>
      <c r="I3397" s="3">
        <v>0</v>
      </c>
      <c r="J3397" s="5">
        <f>Table1[[#This Row],[Ticket Price Price Per Unit]]*(1-Table1[[#This Row],[Discount Given]])</f>
        <v>26.95</v>
      </c>
      <c r="K3397" s="5">
        <v>12.24</v>
      </c>
      <c r="L3397" s="2">
        <v>14</v>
      </c>
      <c r="M3397" s="2">
        <v>3033</v>
      </c>
      <c r="N3397" s="5">
        <f>Table1[[#This Row],[Sales Price Per Unit]]*Table1[[#This Row],[Quantity]]</f>
        <v>377.3</v>
      </c>
      <c r="O3397" s="5">
        <f>((Table1[[#This Row],[Ticket Price Price Per Unit]]-Table1[[#This Row],[Sales Price Per Unit]]))*Table1[[#This Row],[Quantity]]</f>
        <v>0</v>
      </c>
      <c r="P3397" s="5">
        <f>(Table1[[#This Row],[Sales Price Per Unit]]-Table1[[#This Row],[Cost per Unit]])*Table1[[#This Row],[Quantity]]</f>
        <v>205.94</v>
      </c>
    </row>
    <row r="3398" spans="1:16" x14ac:dyDescent="0.25">
      <c r="A3398" s="1">
        <v>41399</v>
      </c>
      <c r="B3398" s="20">
        <f>MONTH(Table1[[#This Row],[Date]])</f>
        <v>5</v>
      </c>
      <c r="C3398" s="20" t="str">
        <f>TEXT(Table1[[#This Row],[Date]],"mmmm")</f>
        <v>maj</v>
      </c>
      <c r="D3398" s="2">
        <v>2318</v>
      </c>
      <c r="E3398" s="2">
        <v>45</v>
      </c>
      <c r="F3398" s="2" t="s">
        <v>16</v>
      </c>
      <c r="G3398" s="2" t="s">
        <v>13</v>
      </c>
      <c r="H3398" s="5">
        <v>38.950000000000003</v>
      </c>
      <c r="I3398" s="3">
        <v>0</v>
      </c>
      <c r="J3398" s="5">
        <f>Table1[[#This Row],[Ticket Price Price Per Unit]]*(1-Table1[[#This Row],[Discount Given]])</f>
        <v>38.950000000000003</v>
      </c>
      <c r="K3398" s="5">
        <v>22.33</v>
      </c>
      <c r="L3398" s="2">
        <v>6</v>
      </c>
      <c r="M3398" s="2">
        <v>3033</v>
      </c>
      <c r="N3398" s="5">
        <f>Table1[[#This Row],[Sales Price Per Unit]]*Table1[[#This Row],[Quantity]]</f>
        <v>233.70000000000002</v>
      </c>
      <c r="O3398" s="5">
        <f>((Table1[[#This Row],[Ticket Price Price Per Unit]]-Table1[[#This Row],[Sales Price Per Unit]]))*Table1[[#This Row],[Quantity]]</f>
        <v>0</v>
      </c>
      <c r="P3398" s="5">
        <f>(Table1[[#This Row],[Sales Price Per Unit]]-Table1[[#This Row],[Cost per Unit]])*Table1[[#This Row],[Quantity]]</f>
        <v>99.720000000000027</v>
      </c>
    </row>
    <row r="3399" spans="1:16" x14ac:dyDescent="0.25">
      <c r="A3399" s="1">
        <v>41399</v>
      </c>
      <c r="B3399" s="20">
        <f>MONTH(Table1[[#This Row],[Date]])</f>
        <v>5</v>
      </c>
      <c r="C3399" s="20" t="str">
        <f>TEXT(Table1[[#This Row],[Date]],"mmmm")</f>
        <v>maj</v>
      </c>
      <c r="D3399" s="2">
        <v>2319</v>
      </c>
      <c r="E3399" s="2">
        <v>23</v>
      </c>
      <c r="F3399" s="2" t="s">
        <v>12</v>
      </c>
      <c r="G3399" s="2" t="s">
        <v>13</v>
      </c>
      <c r="H3399" s="5">
        <v>2.95</v>
      </c>
      <c r="I3399" s="3">
        <v>0</v>
      </c>
      <c r="J3399" s="5">
        <f>Table1[[#This Row],[Ticket Price Price Per Unit]]*(1-Table1[[#This Row],[Discount Given]])</f>
        <v>2.95</v>
      </c>
      <c r="K3399" s="5">
        <v>1.68</v>
      </c>
      <c r="L3399" s="2">
        <v>8</v>
      </c>
      <c r="M3399" s="2">
        <v>3017</v>
      </c>
      <c r="N3399" s="5">
        <f>Table1[[#This Row],[Sales Price Per Unit]]*Table1[[#This Row],[Quantity]]</f>
        <v>23.6</v>
      </c>
      <c r="O3399" s="5">
        <f>((Table1[[#This Row],[Ticket Price Price Per Unit]]-Table1[[#This Row],[Sales Price Per Unit]]))*Table1[[#This Row],[Quantity]]</f>
        <v>0</v>
      </c>
      <c r="P3399" s="5">
        <f>(Table1[[#This Row],[Sales Price Per Unit]]-Table1[[#This Row],[Cost per Unit]])*Table1[[#This Row],[Quantity]]</f>
        <v>10.160000000000002</v>
      </c>
    </row>
    <row r="3400" spans="1:16" x14ac:dyDescent="0.25">
      <c r="A3400" s="1">
        <v>41399</v>
      </c>
      <c r="B3400" s="20">
        <f>MONTH(Table1[[#This Row],[Date]])</f>
        <v>5</v>
      </c>
      <c r="C3400" s="20" t="str">
        <f>TEXT(Table1[[#This Row],[Date]],"mmmm")</f>
        <v>maj</v>
      </c>
      <c r="D3400" s="2">
        <v>2320</v>
      </c>
      <c r="E3400" s="2">
        <v>12</v>
      </c>
      <c r="F3400" s="2" t="s">
        <v>18</v>
      </c>
      <c r="G3400" s="2" t="s">
        <v>13</v>
      </c>
      <c r="H3400" s="5">
        <v>47.95</v>
      </c>
      <c r="I3400" s="3">
        <v>0</v>
      </c>
      <c r="J3400" s="5">
        <f>Table1[[#This Row],[Ticket Price Price Per Unit]]*(1-Table1[[#This Row],[Discount Given]])</f>
        <v>47.95</v>
      </c>
      <c r="K3400" s="5">
        <v>20.7</v>
      </c>
      <c r="L3400" s="2">
        <v>3</v>
      </c>
      <c r="M3400" s="2">
        <v>3030</v>
      </c>
      <c r="N3400" s="5">
        <f>Table1[[#This Row],[Sales Price Per Unit]]*Table1[[#This Row],[Quantity]]</f>
        <v>143.85000000000002</v>
      </c>
      <c r="O3400" s="5">
        <f>((Table1[[#This Row],[Ticket Price Price Per Unit]]-Table1[[#This Row],[Sales Price Per Unit]]))*Table1[[#This Row],[Quantity]]</f>
        <v>0</v>
      </c>
      <c r="P3400" s="5">
        <f>(Table1[[#This Row],[Sales Price Per Unit]]-Table1[[#This Row],[Cost per Unit]])*Table1[[#This Row],[Quantity]]</f>
        <v>81.750000000000014</v>
      </c>
    </row>
    <row r="3401" spans="1:16" x14ac:dyDescent="0.25">
      <c r="A3401" s="1">
        <v>41399</v>
      </c>
      <c r="B3401" s="20">
        <f>MONTH(Table1[[#This Row],[Date]])</f>
        <v>5</v>
      </c>
      <c r="C3401" s="20" t="str">
        <f>TEXT(Table1[[#This Row],[Date]],"mmmm")</f>
        <v>maj</v>
      </c>
      <c r="D3401" s="2">
        <v>2321</v>
      </c>
      <c r="E3401" s="2">
        <v>13</v>
      </c>
      <c r="F3401" s="2" t="s">
        <v>12</v>
      </c>
      <c r="G3401" s="2" t="s">
        <v>13</v>
      </c>
      <c r="H3401" s="5">
        <v>26.95</v>
      </c>
      <c r="I3401" s="3">
        <v>0</v>
      </c>
      <c r="J3401" s="5">
        <f>Table1[[#This Row],[Ticket Price Price Per Unit]]*(1-Table1[[#This Row],[Discount Given]])</f>
        <v>26.95</v>
      </c>
      <c r="K3401" s="5">
        <v>13.26</v>
      </c>
      <c r="L3401" s="2">
        <v>2</v>
      </c>
      <c r="M3401" s="2">
        <v>3025</v>
      </c>
      <c r="N3401" s="5">
        <f>Table1[[#This Row],[Sales Price Per Unit]]*Table1[[#This Row],[Quantity]]</f>
        <v>53.9</v>
      </c>
      <c r="O3401" s="5">
        <f>((Table1[[#This Row],[Ticket Price Price Per Unit]]-Table1[[#This Row],[Sales Price Per Unit]]))*Table1[[#This Row],[Quantity]]</f>
        <v>0</v>
      </c>
      <c r="P3401" s="5">
        <f>(Table1[[#This Row],[Sales Price Per Unit]]-Table1[[#This Row],[Cost per Unit]])*Table1[[#This Row],[Quantity]]</f>
        <v>27.38</v>
      </c>
    </row>
    <row r="3402" spans="1:16" x14ac:dyDescent="0.25">
      <c r="A3402" s="1">
        <v>41399</v>
      </c>
      <c r="B3402" s="20">
        <f>MONTH(Table1[[#This Row],[Date]])</f>
        <v>5</v>
      </c>
      <c r="C3402" s="20" t="str">
        <f>TEXT(Table1[[#This Row],[Date]],"mmmm")</f>
        <v>maj</v>
      </c>
      <c r="D3402" s="2">
        <v>2321</v>
      </c>
      <c r="E3402" s="2">
        <v>20</v>
      </c>
      <c r="F3402" s="2" t="s">
        <v>12</v>
      </c>
      <c r="G3402" s="2" t="s">
        <v>13</v>
      </c>
      <c r="H3402" s="5">
        <v>16.95</v>
      </c>
      <c r="I3402" s="3">
        <v>0</v>
      </c>
      <c r="J3402" s="5">
        <f>Table1[[#This Row],[Ticket Price Price Per Unit]]*(1-Table1[[#This Row],[Discount Given]])</f>
        <v>16.95</v>
      </c>
      <c r="K3402" s="5">
        <v>6.76</v>
      </c>
      <c r="L3402" s="2">
        <v>8</v>
      </c>
      <c r="M3402" s="2">
        <v>3025</v>
      </c>
      <c r="N3402" s="5">
        <f>Table1[[#This Row],[Sales Price Per Unit]]*Table1[[#This Row],[Quantity]]</f>
        <v>135.6</v>
      </c>
      <c r="O3402" s="5">
        <f>((Table1[[#This Row],[Ticket Price Price Per Unit]]-Table1[[#This Row],[Sales Price Per Unit]]))*Table1[[#This Row],[Quantity]]</f>
        <v>0</v>
      </c>
      <c r="P3402" s="5">
        <f>(Table1[[#This Row],[Sales Price Per Unit]]-Table1[[#This Row],[Cost per Unit]])*Table1[[#This Row],[Quantity]]</f>
        <v>81.52</v>
      </c>
    </row>
    <row r="3403" spans="1:16" x14ac:dyDescent="0.25">
      <c r="A3403" s="1">
        <v>41399</v>
      </c>
      <c r="B3403" s="20">
        <f>MONTH(Table1[[#This Row],[Date]])</f>
        <v>5</v>
      </c>
      <c r="C3403" s="20" t="str">
        <f>TEXT(Table1[[#This Row],[Date]],"mmmm")</f>
        <v>maj</v>
      </c>
      <c r="D3403" s="2">
        <v>2322</v>
      </c>
      <c r="E3403" s="2">
        <v>41</v>
      </c>
      <c r="F3403" s="2" t="s">
        <v>18</v>
      </c>
      <c r="G3403" s="2" t="s">
        <v>13</v>
      </c>
      <c r="H3403" s="5">
        <v>18.95</v>
      </c>
      <c r="I3403" s="3">
        <v>0</v>
      </c>
      <c r="J3403" s="5">
        <f>Table1[[#This Row],[Ticket Price Price Per Unit]]*(1-Table1[[#This Row],[Discount Given]])</f>
        <v>18.95</v>
      </c>
      <c r="K3403" s="5">
        <v>9.98</v>
      </c>
      <c r="L3403" s="2">
        <v>18</v>
      </c>
      <c r="M3403" s="2">
        <v>3011</v>
      </c>
      <c r="N3403" s="5">
        <f>Table1[[#This Row],[Sales Price Per Unit]]*Table1[[#This Row],[Quantity]]</f>
        <v>341.09999999999997</v>
      </c>
      <c r="O3403" s="5">
        <f>((Table1[[#This Row],[Ticket Price Price Per Unit]]-Table1[[#This Row],[Sales Price Per Unit]]))*Table1[[#This Row],[Quantity]]</f>
        <v>0</v>
      </c>
      <c r="P3403" s="5">
        <f>(Table1[[#This Row],[Sales Price Per Unit]]-Table1[[#This Row],[Cost per Unit]])*Table1[[#This Row],[Quantity]]</f>
        <v>161.45999999999998</v>
      </c>
    </row>
    <row r="3404" spans="1:16" x14ac:dyDescent="0.25">
      <c r="A3404" s="1">
        <v>41399</v>
      </c>
      <c r="B3404" s="20">
        <f>MONTH(Table1[[#This Row],[Date]])</f>
        <v>5</v>
      </c>
      <c r="C3404" s="20" t="str">
        <f>TEXT(Table1[[#This Row],[Date]],"mmmm")</f>
        <v>maj</v>
      </c>
      <c r="D3404" s="2">
        <v>2323</v>
      </c>
      <c r="E3404" s="2">
        <v>11</v>
      </c>
      <c r="F3404" s="2" t="s">
        <v>16</v>
      </c>
      <c r="G3404" s="2" t="s">
        <v>13</v>
      </c>
      <c r="H3404" s="5">
        <v>65.95</v>
      </c>
      <c r="I3404" s="3">
        <v>0.1</v>
      </c>
      <c r="J3404" s="5">
        <f>Table1[[#This Row],[Ticket Price Price Per Unit]]*(1-Table1[[#This Row],[Discount Given]])</f>
        <v>59.355000000000004</v>
      </c>
      <c r="K3404" s="5">
        <v>37.97</v>
      </c>
      <c r="L3404" s="2">
        <v>4</v>
      </c>
      <c r="M3404" s="2">
        <v>3022</v>
      </c>
      <c r="N3404" s="5">
        <f>Table1[[#This Row],[Sales Price Per Unit]]*Table1[[#This Row],[Quantity]]</f>
        <v>237.42000000000002</v>
      </c>
      <c r="O3404" s="5">
        <f>((Table1[[#This Row],[Ticket Price Price Per Unit]]-Table1[[#This Row],[Sales Price Per Unit]]))*Table1[[#This Row],[Quantity]]</f>
        <v>26.379999999999995</v>
      </c>
      <c r="P3404" s="5">
        <f>(Table1[[#This Row],[Sales Price Per Unit]]-Table1[[#This Row],[Cost per Unit]])*Table1[[#This Row],[Quantity]]</f>
        <v>85.54000000000002</v>
      </c>
    </row>
    <row r="3405" spans="1:16" x14ac:dyDescent="0.25">
      <c r="A3405" s="1">
        <v>41399</v>
      </c>
      <c r="B3405" s="20">
        <f>MONTH(Table1[[#This Row],[Date]])</f>
        <v>5</v>
      </c>
      <c r="C3405" s="20" t="str">
        <f>TEXT(Table1[[#This Row],[Date]],"mmmm")</f>
        <v>maj</v>
      </c>
      <c r="D3405" s="2">
        <v>2324</v>
      </c>
      <c r="E3405" s="2">
        <v>14</v>
      </c>
      <c r="F3405" s="2" t="s">
        <v>12</v>
      </c>
      <c r="G3405" s="2" t="s">
        <v>13</v>
      </c>
      <c r="H3405" s="5">
        <v>31.95</v>
      </c>
      <c r="I3405" s="3">
        <v>0</v>
      </c>
      <c r="J3405" s="5">
        <f>Table1[[#This Row],[Ticket Price Price Per Unit]]*(1-Table1[[#This Row],[Discount Given]])</f>
        <v>31.95</v>
      </c>
      <c r="K3405" s="5">
        <v>17.38</v>
      </c>
      <c r="L3405" s="2">
        <v>2</v>
      </c>
      <c r="M3405" s="2">
        <v>3018</v>
      </c>
      <c r="N3405" s="5">
        <f>Table1[[#This Row],[Sales Price Per Unit]]*Table1[[#This Row],[Quantity]]</f>
        <v>63.9</v>
      </c>
      <c r="O3405" s="5">
        <f>((Table1[[#This Row],[Ticket Price Price Per Unit]]-Table1[[#This Row],[Sales Price Per Unit]]))*Table1[[#This Row],[Quantity]]</f>
        <v>0</v>
      </c>
      <c r="P3405" s="5">
        <f>(Table1[[#This Row],[Sales Price Per Unit]]-Table1[[#This Row],[Cost per Unit]])*Table1[[#This Row],[Quantity]]</f>
        <v>29.14</v>
      </c>
    </row>
    <row r="3406" spans="1:16" x14ac:dyDescent="0.25">
      <c r="A3406" s="1">
        <v>41399</v>
      </c>
      <c r="B3406" s="20">
        <f>MONTH(Table1[[#This Row],[Date]])</f>
        <v>5</v>
      </c>
      <c r="C3406" s="20" t="str">
        <f>TEXT(Table1[[#This Row],[Date]],"mmmm")</f>
        <v>maj</v>
      </c>
      <c r="D3406" s="2">
        <v>2325</v>
      </c>
      <c r="E3406" s="2">
        <v>17</v>
      </c>
      <c r="F3406" s="2" t="s">
        <v>16</v>
      </c>
      <c r="G3406" s="2" t="s">
        <v>13</v>
      </c>
      <c r="H3406" s="5">
        <v>49.95</v>
      </c>
      <c r="I3406" s="3">
        <v>0</v>
      </c>
      <c r="J3406" s="5">
        <f>Table1[[#This Row],[Ticket Price Price Per Unit]]*(1-Table1[[#This Row],[Discount Given]])</f>
        <v>49.95</v>
      </c>
      <c r="K3406" s="5">
        <v>23.93</v>
      </c>
      <c r="L3406" s="2">
        <v>16</v>
      </c>
      <c r="M3406" s="2">
        <v>3010</v>
      </c>
      <c r="N3406" s="5">
        <f>Table1[[#This Row],[Sales Price Per Unit]]*Table1[[#This Row],[Quantity]]</f>
        <v>799.2</v>
      </c>
      <c r="O3406" s="5">
        <f>((Table1[[#This Row],[Ticket Price Price Per Unit]]-Table1[[#This Row],[Sales Price Per Unit]]))*Table1[[#This Row],[Quantity]]</f>
        <v>0</v>
      </c>
      <c r="P3406" s="5">
        <f>(Table1[[#This Row],[Sales Price Per Unit]]-Table1[[#This Row],[Cost per Unit]])*Table1[[#This Row],[Quantity]]</f>
        <v>416.32000000000005</v>
      </c>
    </row>
    <row r="3407" spans="1:16" x14ac:dyDescent="0.25">
      <c r="A3407" s="1">
        <v>41399</v>
      </c>
      <c r="B3407" s="20">
        <f>MONTH(Table1[[#This Row],[Date]])</f>
        <v>5</v>
      </c>
      <c r="C3407" s="20" t="str">
        <f>TEXT(Table1[[#This Row],[Date]],"mmmm")</f>
        <v>maj</v>
      </c>
      <c r="D3407" s="2">
        <v>2326</v>
      </c>
      <c r="E3407" s="2">
        <v>23</v>
      </c>
      <c r="F3407" s="2" t="s">
        <v>18</v>
      </c>
      <c r="G3407" s="2" t="s">
        <v>13</v>
      </c>
      <c r="H3407" s="5">
        <v>2.95</v>
      </c>
      <c r="I3407" s="3">
        <v>0</v>
      </c>
      <c r="J3407" s="5">
        <f>Table1[[#This Row],[Ticket Price Price Per Unit]]*(1-Table1[[#This Row],[Discount Given]])</f>
        <v>2.95</v>
      </c>
      <c r="K3407" s="5">
        <v>1.68</v>
      </c>
      <c r="L3407" s="2">
        <v>4</v>
      </c>
      <c r="M3407" s="2">
        <v>3011</v>
      </c>
      <c r="N3407" s="5">
        <f>Table1[[#This Row],[Sales Price Per Unit]]*Table1[[#This Row],[Quantity]]</f>
        <v>11.8</v>
      </c>
      <c r="O3407" s="5">
        <f>((Table1[[#This Row],[Ticket Price Price Per Unit]]-Table1[[#This Row],[Sales Price Per Unit]]))*Table1[[#This Row],[Quantity]]</f>
        <v>0</v>
      </c>
      <c r="P3407" s="5">
        <f>(Table1[[#This Row],[Sales Price Per Unit]]-Table1[[#This Row],[Cost per Unit]])*Table1[[#This Row],[Quantity]]</f>
        <v>5.080000000000001</v>
      </c>
    </row>
    <row r="3408" spans="1:16" hidden="1" x14ac:dyDescent="0.25">
      <c r="A3408" s="1">
        <v>41399</v>
      </c>
      <c r="B3408" s="20">
        <f>MONTH(Table1[[#This Row],[Date]])</f>
        <v>5</v>
      </c>
      <c r="C3408" s="20" t="str">
        <f>TEXT(Table1[[#This Row],[Date]],"mmmm")</f>
        <v>maj</v>
      </c>
      <c r="D3408" s="2">
        <v>2327</v>
      </c>
      <c r="E3408" s="2">
        <v>13</v>
      </c>
      <c r="F3408" s="2" t="s">
        <v>16</v>
      </c>
      <c r="G3408" s="2" t="s">
        <v>13</v>
      </c>
      <c r="H3408" s="5">
        <v>26.95</v>
      </c>
      <c r="I3408" s="3">
        <v>0</v>
      </c>
      <c r="J3408" s="5">
        <f>Table1[[#This Row],[Ticket Price Price Per Unit]]*(1-Table1[[#This Row],[Discount Given]])</f>
        <v>26.95</v>
      </c>
      <c r="K3408" s="5">
        <v>13.26</v>
      </c>
      <c r="L3408" s="2">
        <v>5</v>
      </c>
      <c r="M3408" s="2">
        <v>3028</v>
      </c>
      <c r="N3408" s="5">
        <f>Table1[[#This Row],[Sales Price Per Unit]]*Table1[[#This Row],[Quantity]]</f>
        <v>134.75</v>
      </c>
      <c r="O3408" s="5">
        <f>((Table1[[#This Row],[Ticket Price Price Per Unit]]-Table1[[#This Row],[Sales Price Per Unit]]))*Table1[[#This Row],[Quantity]]</f>
        <v>0</v>
      </c>
      <c r="P3408" s="5">
        <f>(Table1[[#This Row],[Sales Price Per Unit]]-Table1[[#This Row],[Cost per Unit]])*Table1[[#This Row],[Quantity]]</f>
        <v>68.45</v>
      </c>
    </row>
    <row r="3409" spans="1:16" hidden="1" x14ac:dyDescent="0.25">
      <c r="A3409" s="1">
        <v>41399</v>
      </c>
      <c r="B3409" s="20">
        <f>MONTH(Table1[[#This Row],[Date]])</f>
        <v>5</v>
      </c>
      <c r="C3409" s="20" t="str">
        <f>TEXT(Table1[[#This Row],[Date]],"mmmm")</f>
        <v>maj</v>
      </c>
      <c r="D3409" s="2">
        <v>2327</v>
      </c>
      <c r="E3409" s="2">
        <v>41</v>
      </c>
      <c r="F3409" s="2" t="s">
        <v>16</v>
      </c>
      <c r="G3409" s="2" t="s">
        <v>13</v>
      </c>
      <c r="H3409" s="5">
        <v>18.95</v>
      </c>
      <c r="I3409" s="3">
        <v>0.1</v>
      </c>
      <c r="J3409" s="5">
        <f>Table1[[#This Row],[Ticket Price Price Per Unit]]*(1-Table1[[#This Row],[Discount Given]])</f>
        <v>17.055</v>
      </c>
      <c r="K3409" s="5">
        <v>9.98</v>
      </c>
      <c r="L3409" s="2">
        <v>1</v>
      </c>
      <c r="M3409" s="2">
        <v>3028</v>
      </c>
      <c r="N3409" s="5">
        <f>Table1[[#This Row],[Sales Price Per Unit]]*Table1[[#This Row],[Quantity]]</f>
        <v>17.055</v>
      </c>
      <c r="O3409" s="5">
        <f>((Table1[[#This Row],[Ticket Price Price Per Unit]]-Table1[[#This Row],[Sales Price Per Unit]]))*Table1[[#This Row],[Quantity]]</f>
        <v>1.8949999999999996</v>
      </c>
      <c r="P3409" s="5">
        <f>(Table1[[#This Row],[Sales Price Per Unit]]-Table1[[#This Row],[Cost per Unit]])*Table1[[#This Row],[Quantity]]</f>
        <v>7.0749999999999993</v>
      </c>
    </row>
    <row r="3410" spans="1:16" x14ac:dyDescent="0.25">
      <c r="A3410" s="1">
        <v>41399</v>
      </c>
      <c r="B3410" s="20">
        <f>MONTH(Table1[[#This Row],[Date]])</f>
        <v>5</v>
      </c>
      <c r="C3410" s="20" t="str">
        <f>TEXT(Table1[[#This Row],[Date]],"mmmm")</f>
        <v>maj</v>
      </c>
      <c r="D3410" s="2">
        <v>2328</v>
      </c>
      <c r="E3410" s="2">
        <v>40</v>
      </c>
      <c r="F3410" s="2" t="s">
        <v>12</v>
      </c>
      <c r="G3410" s="2" t="s">
        <v>13</v>
      </c>
      <c r="H3410" s="5">
        <v>16.95</v>
      </c>
      <c r="I3410" s="3">
        <v>0.2</v>
      </c>
      <c r="J3410" s="5">
        <f>Table1[[#This Row],[Ticket Price Price Per Unit]]*(1-Table1[[#This Row],[Discount Given]])</f>
        <v>13.56</v>
      </c>
      <c r="K3410" s="5">
        <v>6.53</v>
      </c>
      <c r="L3410" s="2">
        <v>30</v>
      </c>
      <c r="M3410" s="2">
        <v>3011</v>
      </c>
      <c r="N3410" s="5">
        <f>Table1[[#This Row],[Sales Price Per Unit]]*Table1[[#This Row],[Quantity]]</f>
        <v>406.8</v>
      </c>
      <c r="O3410" s="5">
        <f>((Table1[[#This Row],[Ticket Price Price Per Unit]]-Table1[[#This Row],[Sales Price Per Unit]]))*Table1[[#This Row],[Quantity]]</f>
        <v>101.69999999999996</v>
      </c>
      <c r="P3410" s="5">
        <f>(Table1[[#This Row],[Sales Price Per Unit]]-Table1[[#This Row],[Cost per Unit]])*Table1[[#This Row],[Quantity]]</f>
        <v>210.9</v>
      </c>
    </row>
    <row r="3411" spans="1:16" x14ac:dyDescent="0.25">
      <c r="A3411" s="1">
        <v>41399</v>
      </c>
      <c r="B3411" s="20">
        <f>MONTH(Table1[[#This Row],[Date]])</f>
        <v>5</v>
      </c>
      <c r="C3411" s="20" t="str">
        <f>TEXT(Table1[[#This Row],[Date]],"mmmm")</f>
        <v>maj</v>
      </c>
      <c r="D3411" s="2">
        <v>2329</v>
      </c>
      <c r="E3411" s="2">
        <v>36</v>
      </c>
      <c r="F3411" s="2" t="s">
        <v>18</v>
      </c>
      <c r="G3411" s="2" t="s">
        <v>13</v>
      </c>
      <c r="H3411" s="5">
        <v>26.95</v>
      </c>
      <c r="I3411" s="3">
        <v>0</v>
      </c>
      <c r="J3411" s="5">
        <f>Table1[[#This Row],[Ticket Price Price Per Unit]]*(1-Table1[[#This Row],[Discount Given]])</f>
        <v>26.95</v>
      </c>
      <c r="K3411" s="5">
        <v>12.53</v>
      </c>
      <c r="L3411" s="2">
        <v>1</v>
      </c>
      <c r="M3411" s="2">
        <v>3023</v>
      </c>
      <c r="N3411" s="5">
        <f>Table1[[#This Row],[Sales Price Per Unit]]*Table1[[#This Row],[Quantity]]</f>
        <v>26.95</v>
      </c>
      <c r="O3411" s="5">
        <f>((Table1[[#This Row],[Ticket Price Price Per Unit]]-Table1[[#This Row],[Sales Price Per Unit]]))*Table1[[#This Row],[Quantity]]</f>
        <v>0</v>
      </c>
      <c r="P3411" s="5">
        <f>(Table1[[#This Row],[Sales Price Per Unit]]-Table1[[#This Row],[Cost per Unit]])*Table1[[#This Row],[Quantity]]</f>
        <v>14.42</v>
      </c>
    </row>
    <row r="3412" spans="1:16" x14ac:dyDescent="0.25">
      <c r="A3412" s="1">
        <v>41399</v>
      </c>
      <c r="B3412" s="20">
        <f>MONTH(Table1[[#This Row],[Date]])</f>
        <v>5</v>
      </c>
      <c r="C3412" s="20" t="str">
        <f>TEXT(Table1[[#This Row],[Date]],"mmmm")</f>
        <v>maj</v>
      </c>
      <c r="D3412" s="2">
        <v>2330</v>
      </c>
      <c r="E3412" s="2">
        <v>7</v>
      </c>
      <c r="F3412" s="2" t="s">
        <v>16</v>
      </c>
      <c r="G3412" s="2" t="s">
        <v>13</v>
      </c>
      <c r="H3412" s="5">
        <v>20.95</v>
      </c>
      <c r="I3412" s="3">
        <v>0</v>
      </c>
      <c r="J3412" s="5">
        <f>Table1[[#This Row],[Ticket Price Price Per Unit]]*(1-Table1[[#This Row],[Discount Given]])</f>
        <v>20.95</v>
      </c>
      <c r="K3412" s="5">
        <v>10.039999999999999</v>
      </c>
      <c r="L3412" s="2">
        <v>13</v>
      </c>
      <c r="M3412" s="2">
        <v>3032</v>
      </c>
      <c r="N3412" s="5">
        <f>Table1[[#This Row],[Sales Price Per Unit]]*Table1[[#This Row],[Quantity]]</f>
        <v>272.34999999999997</v>
      </c>
      <c r="O3412" s="5">
        <f>((Table1[[#This Row],[Ticket Price Price Per Unit]]-Table1[[#This Row],[Sales Price Per Unit]]))*Table1[[#This Row],[Quantity]]</f>
        <v>0</v>
      </c>
      <c r="P3412" s="5">
        <f>(Table1[[#This Row],[Sales Price Per Unit]]-Table1[[#This Row],[Cost per Unit]])*Table1[[#This Row],[Quantity]]</f>
        <v>141.83000000000001</v>
      </c>
    </row>
    <row r="3413" spans="1:16" x14ac:dyDescent="0.25">
      <c r="A3413" s="1">
        <v>41399</v>
      </c>
      <c r="B3413" s="20">
        <f>MONTH(Table1[[#This Row],[Date]])</f>
        <v>5</v>
      </c>
      <c r="C3413" s="20" t="str">
        <f>TEXT(Table1[[#This Row],[Date]],"mmmm")</f>
        <v>maj</v>
      </c>
      <c r="D3413" s="2">
        <v>2331</v>
      </c>
      <c r="E3413" s="2">
        <v>45</v>
      </c>
      <c r="F3413" s="2" t="s">
        <v>12</v>
      </c>
      <c r="G3413" s="2" t="s">
        <v>13</v>
      </c>
      <c r="H3413" s="5">
        <v>38.950000000000003</v>
      </c>
      <c r="I3413" s="3">
        <v>0</v>
      </c>
      <c r="J3413" s="5">
        <f>Table1[[#This Row],[Ticket Price Price Per Unit]]*(1-Table1[[#This Row],[Discount Given]])</f>
        <v>38.950000000000003</v>
      </c>
      <c r="K3413" s="5">
        <v>22.33</v>
      </c>
      <c r="L3413" s="2">
        <v>6</v>
      </c>
      <c r="M3413" s="2">
        <v>3017</v>
      </c>
      <c r="N3413" s="5">
        <f>Table1[[#This Row],[Sales Price Per Unit]]*Table1[[#This Row],[Quantity]]</f>
        <v>233.70000000000002</v>
      </c>
      <c r="O3413" s="5">
        <f>((Table1[[#This Row],[Ticket Price Price Per Unit]]-Table1[[#This Row],[Sales Price Per Unit]]))*Table1[[#This Row],[Quantity]]</f>
        <v>0</v>
      </c>
      <c r="P3413" s="5">
        <f>(Table1[[#This Row],[Sales Price Per Unit]]-Table1[[#This Row],[Cost per Unit]])*Table1[[#This Row],[Quantity]]</f>
        <v>99.720000000000027</v>
      </c>
    </row>
    <row r="3414" spans="1:16" x14ac:dyDescent="0.25">
      <c r="A3414" s="1">
        <v>41399</v>
      </c>
      <c r="B3414" s="20">
        <f>MONTH(Table1[[#This Row],[Date]])</f>
        <v>5</v>
      </c>
      <c r="C3414" s="20" t="str">
        <f>TEXT(Table1[[#This Row],[Date]],"mmmm")</f>
        <v>maj</v>
      </c>
      <c r="D3414" s="2">
        <v>2332</v>
      </c>
      <c r="E3414" s="2">
        <v>36</v>
      </c>
      <c r="F3414" s="2" t="s">
        <v>16</v>
      </c>
      <c r="G3414" s="2" t="s">
        <v>13</v>
      </c>
      <c r="H3414" s="5">
        <v>26.95</v>
      </c>
      <c r="I3414" s="3">
        <v>0</v>
      </c>
      <c r="J3414" s="5">
        <f>Table1[[#This Row],[Ticket Price Price Per Unit]]*(1-Table1[[#This Row],[Discount Given]])</f>
        <v>26.95</v>
      </c>
      <c r="K3414" s="5">
        <v>12.53</v>
      </c>
      <c r="L3414" s="2">
        <v>13</v>
      </c>
      <c r="M3414" s="2">
        <v>3026</v>
      </c>
      <c r="N3414" s="5">
        <f>Table1[[#This Row],[Sales Price Per Unit]]*Table1[[#This Row],[Quantity]]</f>
        <v>350.34999999999997</v>
      </c>
      <c r="O3414" s="5">
        <f>((Table1[[#This Row],[Ticket Price Price Per Unit]]-Table1[[#This Row],[Sales Price Per Unit]]))*Table1[[#This Row],[Quantity]]</f>
        <v>0</v>
      </c>
      <c r="P3414" s="5">
        <f>(Table1[[#This Row],[Sales Price Per Unit]]-Table1[[#This Row],[Cost per Unit]])*Table1[[#This Row],[Quantity]]</f>
        <v>187.46</v>
      </c>
    </row>
    <row r="3415" spans="1:16" x14ac:dyDescent="0.25">
      <c r="A3415" s="1">
        <v>41399</v>
      </c>
      <c r="B3415" s="20">
        <f>MONTH(Table1[[#This Row],[Date]])</f>
        <v>5</v>
      </c>
      <c r="C3415" s="20" t="str">
        <f>TEXT(Table1[[#This Row],[Date]],"mmmm")</f>
        <v>maj</v>
      </c>
      <c r="D3415" s="2">
        <v>2333</v>
      </c>
      <c r="E3415" s="2">
        <v>35</v>
      </c>
      <c r="F3415" s="2" t="s">
        <v>12</v>
      </c>
      <c r="G3415" s="2" t="s">
        <v>13</v>
      </c>
      <c r="H3415" s="5">
        <v>0.95</v>
      </c>
      <c r="I3415" s="3">
        <v>0</v>
      </c>
      <c r="J3415" s="5">
        <f>Table1[[#This Row],[Ticket Price Price Per Unit]]*(1-Table1[[#This Row],[Discount Given]])</f>
        <v>0.95</v>
      </c>
      <c r="K3415" s="5">
        <v>0.47</v>
      </c>
      <c r="L3415" s="2">
        <v>13</v>
      </c>
      <c r="M3415" s="2">
        <v>3014</v>
      </c>
      <c r="N3415" s="5">
        <f>Table1[[#This Row],[Sales Price Per Unit]]*Table1[[#This Row],[Quantity]]</f>
        <v>12.35</v>
      </c>
      <c r="O3415" s="5">
        <f>((Table1[[#This Row],[Ticket Price Price Per Unit]]-Table1[[#This Row],[Sales Price Per Unit]]))*Table1[[#This Row],[Quantity]]</f>
        <v>0</v>
      </c>
      <c r="P3415" s="5">
        <f>(Table1[[#This Row],[Sales Price Per Unit]]-Table1[[#This Row],[Cost per Unit]])*Table1[[#This Row],[Quantity]]</f>
        <v>6.24</v>
      </c>
    </row>
    <row r="3416" spans="1:16" hidden="1" x14ac:dyDescent="0.25">
      <c r="A3416" s="1">
        <v>41399</v>
      </c>
      <c r="B3416" s="20">
        <f>MONTH(Table1[[#This Row],[Date]])</f>
        <v>5</v>
      </c>
      <c r="C3416" s="20" t="str">
        <f>TEXT(Table1[[#This Row],[Date]],"mmmm")</f>
        <v>maj</v>
      </c>
      <c r="D3416" s="2">
        <v>2334</v>
      </c>
      <c r="E3416" s="2">
        <v>46</v>
      </c>
      <c r="F3416" s="2" t="s">
        <v>16</v>
      </c>
      <c r="G3416" s="2" t="s">
        <v>13</v>
      </c>
      <c r="H3416" s="5">
        <v>55.95</v>
      </c>
      <c r="I3416" s="3">
        <v>0</v>
      </c>
      <c r="J3416" s="5">
        <f>Table1[[#This Row],[Ticket Price Price Per Unit]]*(1-Table1[[#This Row],[Discount Given]])</f>
        <v>55.95</v>
      </c>
      <c r="K3416" s="5">
        <v>32.47</v>
      </c>
      <c r="L3416" s="2">
        <v>10</v>
      </c>
      <c r="M3416" s="2">
        <v>3028</v>
      </c>
      <c r="N3416" s="5">
        <f>Table1[[#This Row],[Sales Price Per Unit]]*Table1[[#This Row],[Quantity]]</f>
        <v>559.5</v>
      </c>
      <c r="O3416" s="5">
        <f>((Table1[[#This Row],[Ticket Price Price Per Unit]]-Table1[[#This Row],[Sales Price Per Unit]]))*Table1[[#This Row],[Quantity]]</f>
        <v>0</v>
      </c>
      <c r="P3416" s="5">
        <f>(Table1[[#This Row],[Sales Price Per Unit]]-Table1[[#This Row],[Cost per Unit]])*Table1[[#This Row],[Quantity]]</f>
        <v>234.80000000000004</v>
      </c>
    </row>
    <row r="3417" spans="1:16" x14ac:dyDescent="0.25">
      <c r="A3417" s="1">
        <v>41399</v>
      </c>
      <c r="B3417" s="20">
        <f>MONTH(Table1[[#This Row],[Date]])</f>
        <v>5</v>
      </c>
      <c r="C3417" s="20" t="str">
        <f>TEXT(Table1[[#This Row],[Date]],"mmmm")</f>
        <v>maj</v>
      </c>
      <c r="D3417" s="2">
        <v>2335</v>
      </c>
      <c r="E3417" s="2">
        <v>13</v>
      </c>
      <c r="F3417" s="2" t="s">
        <v>18</v>
      </c>
      <c r="G3417" s="2" t="s">
        <v>13</v>
      </c>
      <c r="H3417" s="5">
        <v>26.95</v>
      </c>
      <c r="I3417" s="3">
        <v>0</v>
      </c>
      <c r="J3417" s="5">
        <f>Table1[[#This Row],[Ticket Price Price Per Unit]]*(1-Table1[[#This Row],[Discount Given]])</f>
        <v>26.95</v>
      </c>
      <c r="K3417" s="5">
        <v>13.26</v>
      </c>
      <c r="L3417" s="2">
        <v>13</v>
      </c>
      <c r="M3417" s="2">
        <v>3012</v>
      </c>
      <c r="N3417" s="5">
        <f>Table1[[#This Row],[Sales Price Per Unit]]*Table1[[#This Row],[Quantity]]</f>
        <v>350.34999999999997</v>
      </c>
      <c r="O3417" s="5">
        <f>((Table1[[#This Row],[Ticket Price Price Per Unit]]-Table1[[#This Row],[Sales Price Per Unit]]))*Table1[[#This Row],[Quantity]]</f>
        <v>0</v>
      </c>
      <c r="P3417" s="5">
        <f>(Table1[[#This Row],[Sales Price Per Unit]]-Table1[[#This Row],[Cost per Unit]])*Table1[[#This Row],[Quantity]]</f>
        <v>177.97</v>
      </c>
    </row>
    <row r="3418" spans="1:16" x14ac:dyDescent="0.25">
      <c r="A3418" s="1">
        <v>41399</v>
      </c>
      <c r="B3418" s="20">
        <f>MONTH(Table1[[#This Row],[Date]])</f>
        <v>5</v>
      </c>
      <c r="C3418" s="20" t="str">
        <f>TEXT(Table1[[#This Row],[Date]],"mmmm")</f>
        <v>maj</v>
      </c>
      <c r="D3418" s="2">
        <v>2336</v>
      </c>
      <c r="E3418" s="2">
        <v>22</v>
      </c>
      <c r="F3418" s="2" t="s">
        <v>18</v>
      </c>
      <c r="G3418" s="2" t="s">
        <v>13</v>
      </c>
      <c r="H3418" s="5">
        <v>0.95</v>
      </c>
      <c r="I3418" s="3">
        <v>0</v>
      </c>
      <c r="J3418" s="5">
        <f>Table1[[#This Row],[Ticket Price Price Per Unit]]*(1-Table1[[#This Row],[Discount Given]])</f>
        <v>0.95</v>
      </c>
      <c r="K3418" s="5">
        <v>0.56999999999999995</v>
      </c>
      <c r="L3418" s="2">
        <v>7</v>
      </c>
      <c r="M3418" s="2">
        <v>3023</v>
      </c>
      <c r="N3418" s="5">
        <f>Table1[[#This Row],[Sales Price Per Unit]]*Table1[[#This Row],[Quantity]]</f>
        <v>6.6499999999999995</v>
      </c>
      <c r="O3418" s="5">
        <f>((Table1[[#This Row],[Ticket Price Price Per Unit]]-Table1[[#This Row],[Sales Price Per Unit]]))*Table1[[#This Row],[Quantity]]</f>
        <v>0</v>
      </c>
      <c r="P3418" s="5">
        <f>(Table1[[#This Row],[Sales Price Per Unit]]-Table1[[#This Row],[Cost per Unit]])*Table1[[#This Row],[Quantity]]</f>
        <v>2.66</v>
      </c>
    </row>
    <row r="3419" spans="1:16" x14ac:dyDescent="0.25">
      <c r="A3419" s="1">
        <v>41399</v>
      </c>
      <c r="B3419" s="20">
        <f>MONTH(Table1[[#This Row],[Date]])</f>
        <v>5</v>
      </c>
      <c r="C3419" s="20" t="str">
        <f>TEXT(Table1[[#This Row],[Date]],"mmmm")</f>
        <v>maj</v>
      </c>
      <c r="D3419" s="2">
        <v>2337</v>
      </c>
      <c r="E3419" s="2">
        <v>41</v>
      </c>
      <c r="F3419" s="2" t="s">
        <v>16</v>
      </c>
      <c r="G3419" s="2" t="s">
        <v>13</v>
      </c>
      <c r="H3419" s="5">
        <v>18.95</v>
      </c>
      <c r="I3419" s="3">
        <v>0</v>
      </c>
      <c r="J3419" s="5">
        <f>Table1[[#This Row],[Ticket Price Price Per Unit]]*(1-Table1[[#This Row],[Discount Given]])</f>
        <v>18.95</v>
      </c>
      <c r="K3419" s="5">
        <v>9.98</v>
      </c>
      <c r="L3419" s="2">
        <v>16</v>
      </c>
      <c r="M3419" s="2">
        <v>3023</v>
      </c>
      <c r="N3419" s="5">
        <f>Table1[[#This Row],[Sales Price Per Unit]]*Table1[[#This Row],[Quantity]]</f>
        <v>303.2</v>
      </c>
      <c r="O3419" s="5">
        <f>((Table1[[#This Row],[Ticket Price Price Per Unit]]-Table1[[#This Row],[Sales Price Per Unit]]))*Table1[[#This Row],[Quantity]]</f>
        <v>0</v>
      </c>
      <c r="P3419" s="5">
        <f>(Table1[[#This Row],[Sales Price Per Unit]]-Table1[[#This Row],[Cost per Unit]])*Table1[[#This Row],[Quantity]]</f>
        <v>143.51999999999998</v>
      </c>
    </row>
    <row r="3420" spans="1:16" x14ac:dyDescent="0.25">
      <c r="A3420" s="1">
        <v>41399</v>
      </c>
      <c r="B3420" s="20">
        <f>MONTH(Table1[[#This Row],[Date]])</f>
        <v>5</v>
      </c>
      <c r="C3420" s="20" t="str">
        <f>TEXT(Table1[[#This Row],[Date]],"mmmm")</f>
        <v>maj</v>
      </c>
      <c r="D3420" s="2">
        <v>2338</v>
      </c>
      <c r="E3420" s="2">
        <v>50</v>
      </c>
      <c r="F3420" s="2" t="s">
        <v>18</v>
      </c>
      <c r="G3420" s="2" t="s">
        <v>13</v>
      </c>
      <c r="H3420" s="5">
        <v>24.95</v>
      </c>
      <c r="I3420" s="3">
        <v>0</v>
      </c>
      <c r="J3420" s="5">
        <f>Table1[[#This Row],[Ticket Price Price Per Unit]]*(1-Table1[[#This Row],[Discount Given]])</f>
        <v>24.95</v>
      </c>
      <c r="K3420" s="5">
        <v>12.14</v>
      </c>
      <c r="L3420" s="2">
        <v>3</v>
      </c>
      <c r="M3420" s="2">
        <v>3015</v>
      </c>
      <c r="N3420" s="5">
        <f>Table1[[#This Row],[Sales Price Per Unit]]*Table1[[#This Row],[Quantity]]</f>
        <v>74.849999999999994</v>
      </c>
      <c r="O3420" s="5">
        <f>((Table1[[#This Row],[Ticket Price Price Per Unit]]-Table1[[#This Row],[Sales Price Per Unit]]))*Table1[[#This Row],[Quantity]]</f>
        <v>0</v>
      </c>
      <c r="P3420" s="5">
        <f>(Table1[[#This Row],[Sales Price Per Unit]]-Table1[[#This Row],[Cost per Unit]])*Table1[[#This Row],[Quantity]]</f>
        <v>38.429999999999993</v>
      </c>
    </row>
    <row r="3421" spans="1:16" x14ac:dyDescent="0.25">
      <c r="A3421" s="1">
        <v>41399</v>
      </c>
      <c r="B3421" s="20">
        <f>MONTH(Table1[[#This Row],[Date]])</f>
        <v>5</v>
      </c>
      <c r="C3421" s="20" t="str">
        <f>TEXT(Table1[[#This Row],[Date]],"mmmm")</f>
        <v>maj</v>
      </c>
      <c r="D3421" s="2">
        <v>2339</v>
      </c>
      <c r="E3421" s="2">
        <v>35</v>
      </c>
      <c r="F3421" s="2" t="s">
        <v>12</v>
      </c>
      <c r="G3421" s="2" t="s">
        <v>13</v>
      </c>
      <c r="H3421" s="5">
        <v>0.95</v>
      </c>
      <c r="I3421" s="3">
        <v>0.1</v>
      </c>
      <c r="J3421" s="5">
        <f>Table1[[#This Row],[Ticket Price Price Per Unit]]*(1-Table1[[#This Row],[Discount Given]])</f>
        <v>0.85499999999999998</v>
      </c>
      <c r="K3421" s="5">
        <v>0.47</v>
      </c>
      <c r="L3421" s="2">
        <v>9</v>
      </c>
      <c r="M3421" s="2">
        <v>3010</v>
      </c>
      <c r="N3421" s="5">
        <f>Table1[[#This Row],[Sales Price Per Unit]]*Table1[[#This Row],[Quantity]]</f>
        <v>7.6950000000000003</v>
      </c>
      <c r="O3421" s="5">
        <f>((Table1[[#This Row],[Ticket Price Price Per Unit]]-Table1[[#This Row],[Sales Price Per Unit]]))*Table1[[#This Row],[Quantity]]</f>
        <v>0.85499999999999976</v>
      </c>
      <c r="P3421" s="5">
        <f>(Table1[[#This Row],[Sales Price Per Unit]]-Table1[[#This Row],[Cost per Unit]])*Table1[[#This Row],[Quantity]]</f>
        <v>3.4649999999999999</v>
      </c>
    </row>
    <row r="3422" spans="1:16" x14ac:dyDescent="0.25">
      <c r="A3422" s="1">
        <v>41399</v>
      </c>
      <c r="B3422" s="20">
        <f>MONTH(Table1[[#This Row],[Date]])</f>
        <v>5</v>
      </c>
      <c r="C3422" s="20" t="str">
        <f>TEXT(Table1[[#This Row],[Date]],"mmmm")</f>
        <v>maj</v>
      </c>
      <c r="D3422" s="2">
        <v>2340</v>
      </c>
      <c r="E3422" s="2">
        <v>25</v>
      </c>
      <c r="F3422" s="2" t="s">
        <v>18</v>
      </c>
      <c r="G3422" s="2" t="s">
        <v>13</v>
      </c>
      <c r="H3422" s="5">
        <v>0.95</v>
      </c>
      <c r="I3422" s="3">
        <v>0</v>
      </c>
      <c r="J3422" s="5">
        <f>Table1[[#This Row],[Ticket Price Price Per Unit]]*(1-Table1[[#This Row],[Discount Given]])</f>
        <v>0.95</v>
      </c>
      <c r="K3422" s="5">
        <v>0.35</v>
      </c>
      <c r="L3422" s="2">
        <v>7</v>
      </c>
      <c r="M3422" s="2">
        <v>3017</v>
      </c>
      <c r="N3422" s="5">
        <f>Table1[[#This Row],[Sales Price Per Unit]]*Table1[[#This Row],[Quantity]]</f>
        <v>6.6499999999999995</v>
      </c>
      <c r="O3422" s="5">
        <f>((Table1[[#This Row],[Ticket Price Price Per Unit]]-Table1[[#This Row],[Sales Price Per Unit]]))*Table1[[#This Row],[Quantity]]</f>
        <v>0</v>
      </c>
      <c r="P3422" s="5">
        <f>(Table1[[#This Row],[Sales Price Per Unit]]-Table1[[#This Row],[Cost per Unit]])*Table1[[#This Row],[Quantity]]</f>
        <v>4.2</v>
      </c>
    </row>
    <row r="3423" spans="1:16" x14ac:dyDescent="0.25">
      <c r="A3423" s="1">
        <v>41399</v>
      </c>
      <c r="B3423" s="20">
        <f>MONTH(Table1[[#This Row],[Date]])</f>
        <v>5</v>
      </c>
      <c r="C3423" s="20" t="str">
        <f>TEXT(Table1[[#This Row],[Date]],"mmmm")</f>
        <v>maj</v>
      </c>
      <c r="D3423" s="2">
        <v>2341</v>
      </c>
      <c r="E3423" s="2">
        <v>46</v>
      </c>
      <c r="F3423" s="2" t="s">
        <v>12</v>
      </c>
      <c r="G3423" s="2" t="s">
        <v>13</v>
      </c>
      <c r="H3423" s="5">
        <v>55.95</v>
      </c>
      <c r="I3423" s="3">
        <v>0.1</v>
      </c>
      <c r="J3423" s="5">
        <f>Table1[[#This Row],[Ticket Price Price Per Unit]]*(1-Table1[[#This Row],[Discount Given]])</f>
        <v>50.355000000000004</v>
      </c>
      <c r="K3423" s="5">
        <v>32.47</v>
      </c>
      <c r="L3423" s="2">
        <v>19</v>
      </c>
      <c r="M3423" s="2">
        <v>3029</v>
      </c>
      <c r="N3423" s="5">
        <f>Table1[[#This Row],[Sales Price Per Unit]]*Table1[[#This Row],[Quantity]]</f>
        <v>956.74500000000012</v>
      </c>
      <c r="O3423" s="5">
        <f>((Table1[[#This Row],[Ticket Price Price Per Unit]]-Table1[[#This Row],[Sales Price Per Unit]]))*Table1[[#This Row],[Quantity]]</f>
        <v>106.30499999999998</v>
      </c>
      <c r="P3423" s="5">
        <f>(Table1[[#This Row],[Sales Price Per Unit]]-Table1[[#This Row],[Cost per Unit]])*Table1[[#This Row],[Quantity]]</f>
        <v>339.81500000000011</v>
      </c>
    </row>
    <row r="3424" spans="1:16" x14ac:dyDescent="0.25">
      <c r="A3424" s="1">
        <v>41399</v>
      </c>
      <c r="B3424" s="20">
        <f>MONTH(Table1[[#This Row],[Date]])</f>
        <v>5</v>
      </c>
      <c r="C3424" s="20" t="str">
        <f>TEXT(Table1[[#This Row],[Date]],"mmmm")</f>
        <v>maj</v>
      </c>
      <c r="D3424" s="2">
        <v>2342</v>
      </c>
      <c r="E3424" s="2">
        <v>16</v>
      </c>
      <c r="F3424" s="2" t="s">
        <v>12</v>
      </c>
      <c r="G3424" s="2" t="s">
        <v>13</v>
      </c>
      <c r="H3424" s="5">
        <v>27.95</v>
      </c>
      <c r="I3424" s="3">
        <v>0</v>
      </c>
      <c r="J3424" s="5">
        <f>Table1[[#This Row],[Ticket Price Price Per Unit]]*(1-Table1[[#This Row],[Discount Given]])</f>
        <v>27.95</v>
      </c>
      <c r="K3424" s="5">
        <v>15.85</v>
      </c>
      <c r="L3424" s="2">
        <v>4</v>
      </c>
      <c r="M3424" s="2">
        <v>3029</v>
      </c>
      <c r="N3424" s="5">
        <f>Table1[[#This Row],[Sales Price Per Unit]]*Table1[[#This Row],[Quantity]]</f>
        <v>111.8</v>
      </c>
      <c r="O3424" s="5">
        <f>((Table1[[#This Row],[Ticket Price Price Per Unit]]-Table1[[#This Row],[Sales Price Per Unit]]))*Table1[[#This Row],[Quantity]]</f>
        <v>0</v>
      </c>
      <c r="P3424" s="5">
        <f>(Table1[[#This Row],[Sales Price Per Unit]]-Table1[[#This Row],[Cost per Unit]])*Table1[[#This Row],[Quantity]]</f>
        <v>48.4</v>
      </c>
    </row>
    <row r="3425" spans="1:16" x14ac:dyDescent="0.25">
      <c r="A3425" s="1">
        <v>41399</v>
      </c>
      <c r="B3425" s="20">
        <f>MONTH(Table1[[#This Row],[Date]])</f>
        <v>5</v>
      </c>
      <c r="C3425" s="20" t="str">
        <f>TEXT(Table1[[#This Row],[Date]],"mmmm")</f>
        <v>maj</v>
      </c>
      <c r="D3425" s="2">
        <v>2343</v>
      </c>
      <c r="E3425" s="2">
        <v>45</v>
      </c>
      <c r="F3425" s="2" t="s">
        <v>18</v>
      </c>
      <c r="G3425" s="2" t="s">
        <v>13</v>
      </c>
      <c r="H3425" s="5">
        <v>38.950000000000003</v>
      </c>
      <c r="I3425" s="3">
        <v>0</v>
      </c>
      <c r="J3425" s="5">
        <f>Table1[[#This Row],[Ticket Price Price Per Unit]]*(1-Table1[[#This Row],[Discount Given]])</f>
        <v>38.950000000000003</v>
      </c>
      <c r="K3425" s="5">
        <v>22.33</v>
      </c>
      <c r="L3425" s="2">
        <v>4</v>
      </c>
      <c r="M3425" s="2">
        <v>3033</v>
      </c>
      <c r="N3425" s="5">
        <f>Table1[[#This Row],[Sales Price Per Unit]]*Table1[[#This Row],[Quantity]]</f>
        <v>155.80000000000001</v>
      </c>
      <c r="O3425" s="5">
        <f>((Table1[[#This Row],[Ticket Price Price Per Unit]]-Table1[[#This Row],[Sales Price Per Unit]]))*Table1[[#This Row],[Quantity]]</f>
        <v>0</v>
      </c>
      <c r="P3425" s="5">
        <f>(Table1[[#This Row],[Sales Price Per Unit]]-Table1[[#This Row],[Cost per Unit]])*Table1[[#This Row],[Quantity]]</f>
        <v>66.480000000000018</v>
      </c>
    </row>
    <row r="3426" spans="1:16" x14ac:dyDescent="0.25">
      <c r="A3426" s="1">
        <v>41399</v>
      </c>
      <c r="B3426" s="20">
        <f>MONTH(Table1[[#This Row],[Date]])</f>
        <v>5</v>
      </c>
      <c r="C3426" s="20" t="str">
        <f>TEXT(Table1[[#This Row],[Date]],"mmmm")</f>
        <v>maj</v>
      </c>
      <c r="D3426" s="2">
        <v>2344</v>
      </c>
      <c r="E3426" s="2">
        <v>9</v>
      </c>
      <c r="F3426" s="2" t="s">
        <v>12</v>
      </c>
      <c r="G3426" s="2" t="s">
        <v>13</v>
      </c>
      <c r="H3426" s="5">
        <v>48.95</v>
      </c>
      <c r="I3426" s="3">
        <v>0.1</v>
      </c>
      <c r="J3426" s="5">
        <f>Table1[[#This Row],[Ticket Price Price Per Unit]]*(1-Table1[[#This Row],[Discount Given]])</f>
        <v>44.055000000000007</v>
      </c>
      <c r="K3426" s="5">
        <v>24.52</v>
      </c>
      <c r="L3426" s="2">
        <v>21</v>
      </c>
      <c r="M3426" s="2">
        <v>3024</v>
      </c>
      <c r="N3426" s="5">
        <f>Table1[[#This Row],[Sales Price Per Unit]]*Table1[[#This Row],[Quantity]]</f>
        <v>925.1550000000002</v>
      </c>
      <c r="O3426" s="5">
        <f>((Table1[[#This Row],[Ticket Price Price Per Unit]]-Table1[[#This Row],[Sales Price Per Unit]]))*Table1[[#This Row],[Quantity]]</f>
        <v>102.79499999999992</v>
      </c>
      <c r="P3426" s="5">
        <f>(Table1[[#This Row],[Sales Price Per Unit]]-Table1[[#This Row],[Cost per Unit]])*Table1[[#This Row],[Quantity]]</f>
        <v>410.23500000000013</v>
      </c>
    </row>
    <row r="3427" spans="1:16" x14ac:dyDescent="0.25">
      <c r="A3427" s="1">
        <v>41399</v>
      </c>
      <c r="B3427" s="20">
        <f>MONTH(Table1[[#This Row],[Date]])</f>
        <v>5</v>
      </c>
      <c r="C3427" s="20" t="str">
        <f>TEXT(Table1[[#This Row],[Date]],"mmmm")</f>
        <v>maj</v>
      </c>
      <c r="D3427" s="2">
        <v>2345</v>
      </c>
      <c r="E3427" s="2">
        <v>15</v>
      </c>
      <c r="F3427" s="2" t="s">
        <v>18</v>
      </c>
      <c r="G3427" s="2" t="s">
        <v>13</v>
      </c>
      <c r="H3427" s="5">
        <v>28.95</v>
      </c>
      <c r="I3427" s="3">
        <v>0</v>
      </c>
      <c r="J3427" s="5">
        <f>Table1[[#This Row],[Ticket Price Price Per Unit]]*(1-Table1[[#This Row],[Discount Given]])</f>
        <v>28.95</v>
      </c>
      <c r="K3427" s="5">
        <v>17.53</v>
      </c>
      <c r="L3427" s="2">
        <v>30</v>
      </c>
      <c r="M3427" s="2">
        <v>3015</v>
      </c>
      <c r="N3427" s="5">
        <f>Table1[[#This Row],[Sales Price Per Unit]]*Table1[[#This Row],[Quantity]]</f>
        <v>868.5</v>
      </c>
      <c r="O3427" s="5">
        <f>((Table1[[#This Row],[Ticket Price Price Per Unit]]-Table1[[#This Row],[Sales Price Per Unit]]))*Table1[[#This Row],[Quantity]]</f>
        <v>0</v>
      </c>
      <c r="P3427" s="5">
        <f>(Table1[[#This Row],[Sales Price Per Unit]]-Table1[[#This Row],[Cost per Unit]])*Table1[[#This Row],[Quantity]]</f>
        <v>342.59999999999997</v>
      </c>
    </row>
    <row r="3428" spans="1:16" x14ac:dyDescent="0.25">
      <c r="A3428" s="1">
        <v>41399</v>
      </c>
      <c r="B3428" s="20">
        <f>MONTH(Table1[[#This Row],[Date]])</f>
        <v>5</v>
      </c>
      <c r="C3428" s="20" t="str">
        <f>TEXT(Table1[[#This Row],[Date]],"mmmm")</f>
        <v>maj</v>
      </c>
      <c r="D3428" s="2">
        <v>2346</v>
      </c>
      <c r="E3428" s="2">
        <v>20</v>
      </c>
      <c r="F3428" s="2" t="s">
        <v>18</v>
      </c>
      <c r="G3428" s="2" t="s">
        <v>13</v>
      </c>
      <c r="H3428" s="5">
        <v>16.95</v>
      </c>
      <c r="I3428" s="3">
        <v>0</v>
      </c>
      <c r="J3428" s="5">
        <f>Table1[[#This Row],[Ticket Price Price Per Unit]]*(1-Table1[[#This Row],[Discount Given]])</f>
        <v>16.95</v>
      </c>
      <c r="K3428" s="5">
        <v>6.76</v>
      </c>
      <c r="L3428" s="2">
        <v>26</v>
      </c>
      <c r="M3428" s="2">
        <v>3029</v>
      </c>
      <c r="N3428" s="5">
        <f>Table1[[#This Row],[Sales Price Per Unit]]*Table1[[#This Row],[Quantity]]</f>
        <v>440.7</v>
      </c>
      <c r="O3428" s="5">
        <f>((Table1[[#This Row],[Ticket Price Price Per Unit]]-Table1[[#This Row],[Sales Price Per Unit]]))*Table1[[#This Row],[Quantity]]</f>
        <v>0</v>
      </c>
      <c r="P3428" s="5">
        <f>(Table1[[#This Row],[Sales Price Per Unit]]-Table1[[#This Row],[Cost per Unit]])*Table1[[#This Row],[Quantity]]</f>
        <v>264.94</v>
      </c>
    </row>
    <row r="3429" spans="1:16" x14ac:dyDescent="0.25">
      <c r="A3429" s="1">
        <v>41399</v>
      </c>
      <c r="B3429" s="20">
        <f>MONTH(Table1[[#This Row],[Date]])</f>
        <v>5</v>
      </c>
      <c r="C3429" s="20" t="str">
        <f>TEXT(Table1[[#This Row],[Date]],"mmmm")</f>
        <v>maj</v>
      </c>
      <c r="D3429" s="2">
        <v>2347</v>
      </c>
      <c r="E3429" s="2">
        <v>29</v>
      </c>
      <c r="F3429" s="2" t="s">
        <v>16</v>
      </c>
      <c r="G3429" s="2" t="s">
        <v>13</v>
      </c>
      <c r="H3429" s="5">
        <v>40.950000000000003</v>
      </c>
      <c r="I3429" s="3">
        <v>0</v>
      </c>
      <c r="J3429" s="5">
        <f>Table1[[#This Row],[Ticket Price Price Per Unit]]*(1-Table1[[#This Row],[Discount Given]])</f>
        <v>40.950000000000003</v>
      </c>
      <c r="K3429" s="5">
        <v>15.51</v>
      </c>
      <c r="L3429" s="2">
        <v>2</v>
      </c>
      <c r="M3429" s="2">
        <v>3025</v>
      </c>
      <c r="N3429" s="5">
        <f>Table1[[#This Row],[Sales Price Per Unit]]*Table1[[#This Row],[Quantity]]</f>
        <v>81.900000000000006</v>
      </c>
      <c r="O3429" s="5">
        <f>((Table1[[#This Row],[Ticket Price Price Per Unit]]-Table1[[#This Row],[Sales Price Per Unit]]))*Table1[[#This Row],[Quantity]]</f>
        <v>0</v>
      </c>
      <c r="P3429" s="5">
        <f>(Table1[[#This Row],[Sales Price Per Unit]]-Table1[[#This Row],[Cost per Unit]])*Table1[[#This Row],[Quantity]]</f>
        <v>50.88000000000001</v>
      </c>
    </row>
    <row r="3430" spans="1:16" x14ac:dyDescent="0.25">
      <c r="A3430" s="1">
        <v>41399</v>
      </c>
      <c r="B3430" s="20">
        <f>MONTH(Table1[[#This Row],[Date]])</f>
        <v>5</v>
      </c>
      <c r="C3430" s="20" t="str">
        <f>TEXT(Table1[[#This Row],[Date]],"mmmm")</f>
        <v>maj</v>
      </c>
      <c r="D3430" s="2">
        <v>2348</v>
      </c>
      <c r="E3430" s="2">
        <v>41</v>
      </c>
      <c r="F3430" s="2" t="s">
        <v>18</v>
      </c>
      <c r="G3430" s="2" t="s">
        <v>13</v>
      </c>
      <c r="H3430" s="5">
        <v>18.95</v>
      </c>
      <c r="I3430" s="3">
        <v>0</v>
      </c>
      <c r="J3430" s="5">
        <f>Table1[[#This Row],[Ticket Price Price Per Unit]]*(1-Table1[[#This Row],[Discount Given]])</f>
        <v>18.95</v>
      </c>
      <c r="K3430" s="5">
        <v>9.98</v>
      </c>
      <c r="L3430" s="2">
        <v>1</v>
      </c>
      <c r="M3430" s="2">
        <v>3012</v>
      </c>
      <c r="N3430" s="5">
        <f>Table1[[#This Row],[Sales Price Per Unit]]*Table1[[#This Row],[Quantity]]</f>
        <v>18.95</v>
      </c>
      <c r="O3430" s="5">
        <f>((Table1[[#This Row],[Ticket Price Price Per Unit]]-Table1[[#This Row],[Sales Price Per Unit]]))*Table1[[#This Row],[Quantity]]</f>
        <v>0</v>
      </c>
      <c r="P3430" s="5">
        <f>(Table1[[#This Row],[Sales Price Per Unit]]-Table1[[#This Row],[Cost per Unit]])*Table1[[#This Row],[Quantity]]</f>
        <v>8.9699999999999989</v>
      </c>
    </row>
    <row r="3431" spans="1:16" x14ac:dyDescent="0.25">
      <c r="A3431" s="1">
        <v>41399</v>
      </c>
      <c r="B3431" s="20">
        <f>MONTH(Table1[[#This Row],[Date]])</f>
        <v>5</v>
      </c>
      <c r="C3431" s="20" t="str">
        <f>TEXT(Table1[[#This Row],[Date]],"mmmm")</f>
        <v>maj</v>
      </c>
      <c r="D3431" s="2">
        <v>2349</v>
      </c>
      <c r="E3431" s="2">
        <v>1</v>
      </c>
      <c r="F3431" s="2" t="s">
        <v>16</v>
      </c>
      <c r="G3431" s="2" t="s">
        <v>13</v>
      </c>
      <c r="H3431" s="5">
        <v>43.95</v>
      </c>
      <c r="I3431" s="3">
        <v>0</v>
      </c>
      <c r="J3431" s="5">
        <f>Table1[[#This Row],[Ticket Price Price Per Unit]]*(1-Table1[[#This Row],[Discount Given]])</f>
        <v>43.95</v>
      </c>
      <c r="K3431" s="5">
        <v>25.6</v>
      </c>
      <c r="L3431" s="2">
        <v>17</v>
      </c>
      <c r="M3431" s="2">
        <v>3012</v>
      </c>
      <c r="N3431" s="5">
        <f>Table1[[#This Row],[Sales Price Per Unit]]*Table1[[#This Row],[Quantity]]</f>
        <v>747.15000000000009</v>
      </c>
      <c r="O3431" s="5">
        <f>((Table1[[#This Row],[Ticket Price Price Per Unit]]-Table1[[#This Row],[Sales Price Per Unit]]))*Table1[[#This Row],[Quantity]]</f>
        <v>0</v>
      </c>
      <c r="P3431" s="5">
        <f>(Table1[[#This Row],[Sales Price Per Unit]]-Table1[[#This Row],[Cost per Unit]])*Table1[[#This Row],[Quantity]]</f>
        <v>311.95000000000005</v>
      </c>
    </row>
    <row r="3432" spans="1:16" x14ac:dyDescent="0.25">
      <c r="A3432" s="1">
        <v>41399</v>
      </c>
      <c r="B3432" s="20">
        <f>MONTH(Table1[[#This Row],[Date]])</f>
        <v>5</v>
      </c>
      <c r="C3432" s="20" t="str">
        <f>TEXT(Table1[[#This Row],[Date]],"mmmm")</f>
        <v>maj</v>
      </c>
      <c r="D3432" s="2">
        <v>2350</v>
      </c>
      <c r="E3432" s="2">
        <v>35</v>
      </c>
      <c r="F3432" s="2" t="s">
        <v>12</v>
      </c>
      <c r="G3432" s="2" t="s">
        <v>13</v>
      </c>
      <c r="H3432" s="5">
        <v>0.95</v>
      </c>
      <c r="I3432" s="3">
        <v>0</v>
      </c>
      <c r="J3432" s="5">
        <f>Table1[[#This Row],[Ticket Price Price Per Unit]]*(1-Table1[[#This Row],[Discount Given]])</f>
        <v>0.95</v>
      </c>
      <c r="K3432" s="5">
        <v>0.47</v>
      </c>
      <c r="L3432" s="2">
        <v>16</v>
      </c>
      <c r="M3432" s="2">
        <v>3021</v>
      </c>
      <c r="N3432" s="5">
        <f>Table1[[#This Row],[Sales Price Per Unit]]*Table1[[#This Row],[Quantity]]</f>
        <v>15.2</v>
      </c>
      <c r="O3432" s="5">
        <f>((Table1[[#This Row],[Ticket Price Price Per Unit]]-Table1[[#This Row],[Sales Price Per Unit]]))*Table1[[#This Row],[Quantity]]</f>
        <v>0</v>
      </c>
      <c r="P3432" s="5">
        <f>(Table1[[#This Row],[Sales Price Per Unit]]-Table1[[#This Row],[Cost per Unit]])*Table1[[#This Row],[Quantity]]</f>
        <v>7.68</v>
      </c>
    </row>
    <row r="3433" spans="1:16" x14ac:dyDescent="0.25">
      <c r="A3433" s="1">
        <v>41399</v>
      </c>
      <c r="B3433" s="20">
        <f>MONTH(Table1[[#This Row],[Date]])</f>
        <v>5</v>
      </c>
      <c r="C3433" s="20" t="str">
        <f>TEXT(Table1[[#This Row],[Date]],"mmmm")</f>
        <v>maj</v>
      </c>
      <c r="D3433" s="2">
        <v>2351</v>
      </c>
      <c r="E3433" s="2">
        <v>20</v>
      </c>
      <c r="F3433" s="2" t="s">
        <v>16</v>
      </c>
      <c r="G3433" s="2" t="s">
        <v>13</v>
      </c>
      <c r="H3433" s="5">
        <v>16.95</v>
      </c>
      <c r="I3433" s="3">
        <v>0</v>
      </c>
      <c r="J3433" s="5">
        <f>Table1[[#This Row],[Ticket Price Price Per Unit]]*(1-Table1[[#This Row],[Discount Given]])</f>
        <v>16.95</v>
      </c>
      <c r="K3433" s="5">
        <v>6.76</v>
      </c>
      <c r="L3433" s="2">
        <v>13</v>
      </c>
      <c r="M3433" s="2">
        <v>3030</v>
      </c>
      <c r="N3433" s="5">
        <f>Table1[[#This Row],[Sales Price Per Unit]]*Table1[[#This Row],[Quantity]]</f>
        <v>220.35</v>
      </c>
      <c r="O3433" s="5">
        <f>((Table1[[#This Row],[Ticket Price Price Per Unit]]-Table1[[#This Row],[Sales Price Per Unit]]))*Table1[[#This Row],[Quantity]]</f>
        <v>0</v>
      </c>
      <c r="P3433" s="5">
        <f>(Table1[[#This Row],[Sales Price Per Unit]]-Table1[[#This Row],[Cost per Unit]])*Table1[[#This Row],[Quantity]]</f>
        <v>132.47</v>
      </c>
    </row>
    <row r="3434" spans="1:16" x14ac:dyDescent="0.25">
      <c r="A3434" s="1">
        <v>41399</v>
      </c>
      <c r="B3434" s="20">
        <f>MONTH(Table1[[#This Row],[Date]])</f>
        <v>5</v>
      </c>
      <c r="C3434" s="20" t="str">
        <f>TEXT(Table1[[#This Row],[Date]],"mmmm")</f>
        <v>maj</v>
      </c>
      <c r="D3434" s="2">
        <v>2351</v>
      </c>
      <c r="E3434" s="2">
        <v>22</v>
      </c>
      <c r="F3434" s="2" t="s">
        <v>16</v>
      </c>
      <c r="G3434" s="2" t="s">
        <v>13</v>
      </c>
      <c r="H3434" s="5">
        <v>0.95</v>
      </c>
      <c r="I3434" s="3">
        <v>0</v>
      </c>
      <c r="J3434" s="5">
        <f>Table1[[#This Row],[Ticket Price Price Per Unit]]*(1-Table1[[#This Row],[Discount Given]])</f>
        <v>0.95</v>
      </c>
      <c r="K3434" s="5">
        <v>0.56999999999999995</v>
      </c>
      <c r="L3434" s="2">
        <v>13</v>
      </c>
      <c r="M3434" s="2">
        <v>3030</v>
      </c>
      <c r="N3434" s="5">
        <f>Table1[[#This Row],[Sales Price Per Unit]]*Table1[[#This Row],[Quantity]]</f>
        <v>12.35</v>
      </c>
      <c r="O3434" s="5">
        <f>((Table1[[#This Row],[Ticket Price Price Per Unit]]-Table1[[#This Row],[Sales Price Per Unit]]))*Table1[[#This Row],[Quantity]]</f>
        <v>0</v>
      </c>
      <c r="P3434" s="5">
        <f>(Table1[[#This Row],[Sales Price Per Unit]]-Table1[[#This Row],[Cost per Unit]])*Table1[[#This Row],[Quantity]]</f>
        <v>4.9400000000000004</v>
      </c>
    </row>
    <row r="3435" spans="1:16" x14ac:dyDescent="0.25">
      <c r="A3435" s="1">
        <v>41399</v>
      </c>
      <c r="B3435" s="20">
        <f>MONTH(Table1[[#This Row],[Date]])</f>
        <v>5</v>
      </c>
      <c r="C3435" s="20" t="str">
        <f>TEXT(Table1[[#This Row],[Date]],"mmmm")</f>
        <v>maj</v>
      </c>
      <c r="D3435" s="2">
        <v>2351</v>
      </c>
      <c r="E3435" s="2">
        <v>49</v>
      </c>
      <c r="F3435" s="2" t="s">
        <v>16</v>
      </c>
      <c r="G3435" s="2" t="s">
        <v>13</v>
      </c>
      <c r="H3435" s="5">
        <v>63.95</v>
      </c>
      <c r="I3435" s="3">
        <v>0.2</v>
      </c>
      <c r="J3435" s="5">
        <f>Table1[[#This Row],[Ticket Price Price Per Unit]]*(1-Table1[[#This Row],[Discount Given]])</f>
        <v>51.160000000000004</v>
      </c>
      <c r="K3435" s="5">
        <v>27.1</v>
      </c>
      <c r="L3435" s="2">
        <v>4</v>
      </c>
      <c r="M3435" s="2">
        <v>3030</v>
      </c>
      <c r="N3435" s="5">
        <f>Table1[[#This Row],[Sales Price Per Unit]]*Table1[[#This Row],[Quantity]]</f>
        <v>204.64000000000001</v>
      </c>
      <c r="O3435" s="5">
        <f>((Table1[[#This Row],[Ticket Price Price Per Unit]]-Table1[[#This Row],[Sales Price Per Unit]]))*Table1[[#This Row],[Quantity]]</f>
        <v>51.16</v>
      </c>
      <c r="P3435" s="5">
        <f>(Table1[[#This Row],[Sales Price Per Unit]]-Table1[[#This Row],[Cost per Unit]])*Table1[[#This Row],[Quantity]]</f>
        <v>96.240000000000009</v>
      </c>
    </row>
    <row r="3436" spans="1:16" x14ac:dyDescent="0.25">
      <c r="A3436" s="1">
        <v>41399</v>
      </c>
      <c r="B3436" s="20">
        <f>MONTH(Table1[[#This Row],[Date]])</f>
        <v>5</v>
      </c>
      <c r="C3436" s="20" t="str">
        <f>TEXT(Table1[[#This Row],[Date]],"mmmm")</f>
        <v>maj</v>
      </c>
      <c r="D3436" s="2">
        <v>2352</v>
      </c>
      <c r="E3436" s="2">
        <v>7</v>
      </c>
      <c r="F3436" s="2" t="s">
        <v>16</v>
      </c>
      <c r="G3436" s="2" t="s">
        <v>13</v>
      </c>
      <c r="H3436" s="5">
        <v>20.95</v>
      </c>
      <c r="I3436" s="3">
        <v>0</v>
      </c>
      <c r="J3436" s="5">
        <f>Table1[[#This Row],[Ticket Price Price Per Unit]]*(1-Table1[[#This Row],[Discount Given]])</f>
        <v>20.95</v>
      </c>
      <c r="K3436" s="5">
        <v>10.039999999999999</v>
      </c>
      <c r="L3436" s="2">
        <v>17</v>
      </c>
      <c r="M3436" s="2">
        <v>3029</v>
      </c>
      <c r="N3436" s="5">
        <f>Table1[[#This Row],[Sales Price Per Unit]]*Table1[[#This Row],[Quantity]]</f>
        <v>356.15</v>
      </c>
      <c r="O3436" s="5">
        <f>((Table1[[#This Row],[Ticket Price Price Per Unit]]-Table1[[#This Row],[Sales Price Per Unit]]))*Table1[[#This Row],[Quantity]]</f>
        <v>0</v>
      </c>
      <c r="P3436" s="5">
        <f>(Table1[[#This Row],[Sales Price Per Unit]]-Table1[[#This Row],[Cost per Unit]])*Table1[[#This Row],[Quantity]]</f>
        <v>185.47</v>
      </c>
    </row>
    <row r="3437" spans="1:16" x14ac:dyDescent="0.25">
      <c r="A3437" s="1">
        <v>41399</v>
      </c>
      <c r="B3437" s="20">
        <f>MONTH(Table1[[#This Row],[Date]])</f>
        <v>5</v>
      </c>
      <c r="C3437" s="20" t="str">
        <f>TEXT(Table1[[#This Row],[Date]],"mmmm")</f>
        <v>maj</v>
      </c>
      <c r="D3437" s="2">
        <v>2353</v>
      </c>
      <c r="E3437" s="2">
        <v>31</v>
      </c>
      <c r="F3437" s="2" t="s">
        <v>18</v>
      </c>
      <c r="G3437" s="2" t="s">
        <v>13</v>
      </c>
      <c r="H3437" s="5">
        <v>0.95</v>
      </c>
      <c r="I3437" s="3">
        <v>0</v>
      </c>
      <c r="J3437" s="5">
        <f>Table1[[#This Row],[Ticket Price Price Per Unit]]*(1-Table1[[#This Row],[Discount Given]])</f>
        <v>0.95</v>
      </c>
      <c r="K3437" s="5">
        <v>0.34</v>
      </c>
      <c r="L3437" s="2">
        <v>15</v>
      </c>
      <c r="M3437" s="2">
        <v>3022</v>
      </c>
      <c r="N3437" s="5">
        <f>Table1[[#This Row],[Sales Price Per Unit]]*Table1[[#This Row],[Quantity]]</f>
        <v>14.25</v>
      </c>
      <c r="O3437" s="5">
        <f>((Table1[[#This Row],[Ticket Price Price Per Unit]]-Table1[[#This Row],[Sales Price Per Unit]]))*Table1[[#This Row],[Quantity]]</f>
        <v>0</v>
      </c>
      <c r="P3437" s="5">
        <f>(Table1[[#This Row],[Sales Price Per Unit]]-Table1[[#This Row],[Cost per Unit]])*Table1[[#This Row],[Quantity]]</f>
        <v>9.1499999999999986</v>
      </c>
    </row>
    <row r="3438" spans="1:16" x14ac:dyDescent="0.25">
      <c r="A3438" s="1">
        <v>41399</v>
      </c>
      <c r="B3438" s="20">
        <f>MONTH(Table1[[#This Row],[Date]])</f>
        <v>5</v>
      </c>
      <c r="C3438" s="20" t="str">
        <f>TEXT(Table1[[#This Row],[Date]],"mmmm")</f>
        <v>maj</v>
      </c>
      <c r="D3438" s="2">
        <v>2353</v>
      </c>
      <c r="E3438" s="2">
        <v>33</v>
      </c>
      <c r="F3438" s="2" t="s">
        <v>18</v>
      </c>
      <c r="G3438" s="2" t="s">
        <v>13</v>
      </c>
      <c r="H3438" s="5">
        <v>19.95</v>
      </c>
      <c r="I3438" s="3">
        <v>0</v>
      </c>
      <c r="J3438" s="5">
        <f>Table1[[#This Row],[Ticket Price Price Per Unit]]*(1-Table1[[#This Row],[Discount Given]])</f>
        <v>19.95</v>
      </c>
      <c r="K3438" s="5">
        <v>9.7799999999999994</v>
      </c>
      <c r="L3438" s="2">
        <v>20</v>
      </c>
      <c r="M3438" s="2">
        <v>3022</v>
      </c>
      <c r="N3438" s="5">
        <f>Table1[[#This Row],[Sales Price Per Unit]]*Table1[[#This Row],[Quantity]]</f>
        <v>399</v>
      </c>
      <c r="O3438" s="5">
        <f>((Table1[[#This Row],[Ticket Price Price Per Unit]]-Table1[[#This Row],[Sales Price Per Unit]]))*Table1[[#This Row],[Quantity]]</f>
        <v>0</v>
      </c>
      <c r="P3438" s="5">
        <f>(Table1[[#This Row],[Sales Price Per Unit]]-Table1[[#This Row],[Cost per Unit]])*Table1[[#This Row],[Quantity]]</f>
        <v>203.4</v>
      </c>
    </row>
    <row r="3439" spans="1:16" x14ac:dyDescent="0.25">
      <c r="A3439" s="1">
        <v>41399</v>
      </c>
      <c r="B3439" s="20">
        <f>MONTH(Table1[[#This Row],[Date]])</f>
        <v>5</v>
      </c>
      <c r="C3439" s="20" t="str">
        <f>TEXT(Table1[[#This Row],[Date]],"mmmm")</f>
        <v>maj</v>
      </c>
      <c r="D3439" s="2">
        <v>2354</v>
      </c>
      <c r="E3439" s="2">
        <v>10</v>
      </c>
      <c r="F3439" s="2" t="s">
        <v>18</v>
      </c>
      <c r="G3439" s="2" t="s">
        <v>13</v>
      </c>
      <c r="H3439" s="5">
        <v>34.950000000000003</v>
      </c>
      <c r="I3439" s="3">
        <v>0</v>
      </c>
      <c r="J3439" s="5">
        <f>Table1[[#This Row],[Ticket Price Price Per Unit]]*(1-Table1[[#This Row],[Discount Given]])</f>
        <v>34.950000000000003</v>
      </c>
      <c r="K3439" s="5">
        <v>22.13</v>
      </c>
      <c r="L3439" s="2">
        <v>15</v>
      </c>
      <c r="M3439" s="2">
        <v>3020</v>
      </c>
      <c r="N3439" s="5">
        <f>Table1[[#This Row],[Sales Price Per Unit]]*Table1[[#This Row],[Quantity]]</f>
        <v>524.25</v>
      </c>
      <c r="O3439" s="5">
        <f>((Table1[[#This Row],[Ticket Price Price Per Unit]]-Table1[[#This Row],[Sales Price Per Unit]]))*Table1[[#This Row],[Quantity]]</f>
        <v>0</v>
      </c>
      <c r="P3439" s="5">
        <f>(Table1[[#This Row],[Sales Price Per Unit]]-Table1[[#This Row],[Cost per Unit]])*Table1[[#This Row],[Quantity]]</f>
        <v>192.30000000000007</v>
      </c>
    </row>
    <row r="3440" spans="1:16" x14ac:dyDescent="0.25">
      <c r="A3440" s="1">
        <v>41399</v>
      </c>
      <c r="B3440" s="20">
        <f>MONTH(Table1[[#This Row],[Date]])</f>
        <v>5</v>
      </c>
      <c r="C3440" s="20" t="str">
        <f>TEXT(Table1[[#This Row],[Date]],"mmmm")</f>
        <v>maj</v>
      </c>
      <c r="D3440" s="2">
        <v>2355</v>
      </c>
      <c r="E3440" s="2">
        <v>50</v>
      </c>
      <c r="F3440" s="2" t="s">
        <v>16</v>
      </c>
      <c r="G3440" s="2" t="s">
        <v>13</v>
      </c>
      <c r="H3440" s="5">
        <v>24.95</v>
      </c>
      <c r="I3440" s="3">
        <v>0</v>
      </c>
      <c r="J3440" s="5">
        <f>Table1[[#This Row],[Ticket Price Price Per Unit]]*(1-Table1[[#This Row],[Discount Given]])</f>
        <v>24.95</v>
      </c>
      <c r="K3440" s="5">
        <v>12.14</v>
      </c>
      <c r="L3440" s="2">
        <v>1</v>
      </c>
      <c r="M3440" s="2">
        <v>3021</v>
      </c>
      <c r="N3440" s="5">
        <f>Table1[[#This Row],[Sales Price Per Unit]]*Table1[[#This Row],[Quantity]]</f>
        <v>24.95</v>
      </c>
      <c r="O3440" s="5">
        <f>((Table1[[#This Row],[Ticket Price Price Per Unit]]-Table1[[#This Row],[Sales Price Per Unit]]))*Table1[[#This Row],[Quantity]]</f>
        <v>0</v>
      </c>
      <c r="P3440" s="5">
        <f>(Table1[[#This Row],[Sales Price Per Unit]]-Table1[[#This Row],[Cost per Unit]])*Table1[[#This Row],[Quantity]]</f>
        <v>12.809999999999999</v>
      </c>
    </row>
    <row r="3441" spans="1:16" x14ac:dyDescent="0.25">
      <c r="A3441" s="1">
        <v>41399</v>
      </c>
      <c r="B3441" s="20">
        <f>MONTH(Table1[[#This Row],[Date]])</f>
        <v>5</v>
      </c>
      <c r="C3441" s="20" t="str">
        <f>TEXT(Table1[[#This Row],[Date]],"mmmm")</f>
        <v>maj</v>
      </c>
      <c r="D3441" s="2">
        <v>2356</v>
      </c>
      <c r="E3441" s="2">
        <v>20</v>
      </c>
      <c r="F3441" s="2" t="s">
        <v>18</v>
      </c>
      <c r="G3441" s="2" t="s">
        <v>13</v>
      </c>
      <c r="H3441" s="5">
        <v>16.95</v>
      </c>
      <c r="I3441" s="3">
        <v>0</v>
      </c>
      <c r="J3441" s="5">
        <f>Table1[[#This Row],[Ticket Price Price Per Unit]]*(1-Table1[[#This Row],[Discount Given]])</f>
        <v>16.95</v>
      </c>
      <c r="K3441" s="5">
        <v>6.76</v>
      </c>
      <c r="L3441" s="2">
        <v>10</v>
      </c>
      <c r="M3441" s="2">
        <v>3032</v>
      </c>
      <c r="N3441" s="5">
        <f>Table1[[#This Row],[Sales Price Per Unit]]*Table1[[#This Row],[Quantity]]</f>
        <v>169.5</v>
      </c>
      <c r="O3441" s="5">
        <f>((Table1[[#This Row],[Ticket Price Price Per Unit]]-Table1[[#This Row],[Sales Price Per Unit]]))*Table1[[#This Row],[Quantity]]</f>
        <v>0</v>
      </c>
      <c r="P3441" s="5">
        <f>(Table1[[#This Row],[Sales Price Per Unit]]-Table1[[#This Row],[Cost per Unit]])*Table1[[#This Row],[Quantity]]</f>
        <v>101.89999999999999</v>
      </c>
    </row>
    <row r="3442" spans="1:16" x14ac:dyDescent="0.25">
      <c r="A3442" s="1">
        <v>41399</v>
      </c>
      <c r="B3442" s="20">
        <f>MONTH(Table1[[#This Row],[Date]])</f>
        <v>5</v>
      </c>
      <c r="C3442" s="20" t="str">
        <f>TEXT(Table1[[#This Row],[Date]],"mmmm")</f>
        <v>maj</v>
      </c>
      <c r="D3442" s="2">
        <v>2357</v>
      </c>
      <c r="E3442" s="2">
        <v>11</v>
      </c>
      <c r="F3442" s="2" t="s">
        <v>12</v>
      </c>
      <c r="G3442" s="2" t="s">
        <v>13</v>
      </c>
      <c r="H3442" s="5">
        <v>65.95</v>
      </c>
      <c r="I3442" s="3">
        <v>0.1</v>
      </c>
      <c r="J3442" s="5">
        <f>Table1[[#This Row],[Ticket Price Price Per Unit]]*(1-Table1[[#This Row],[Discount Given]])</f>
        <v>59.355000000000004</v>
      </c>
      <c r="K3442" s="5">
        <v>37.97</v>
      </c>
      <c r="L3442" s="2">
        <v>3</v>
      </c>
      <c r="M3442" s="2">
        <v>3022</v>
      </c>
      <c r="N3442" s="5">
        <f>Table1[[#This Row],[Sales Price Per Unit]]*Table1[[#This Row],[Quantity]]</f>
        <v>178.065</v>
      </c>
      <c r="O3442" s="5">
        <f>((Table1[[#This Row],[Ticket Price Price Per Unit]]-Table1[[#This Row],[Sales Price Per Unit]]))*Table1[[#This Row],[Quantity]]</f>
        <v>19.784999999999997</v>
      </c>
      <c r="P3442" s="5">
        <f>(Table1[[#This Row],[Sales Price Per Unit]]-Table1[[#This Row],[Cost per Unit]])*Table1[[#This Row],[Quantity]]</f>
        <v>64.155000000000015</v>
      </c>
    </row>
    <row r="3443" spans="1:16" x14ac:dyDescent="0.25">
      <c r="A3443" s="1">
        <v>41399</v>
      </c>
      <c r="B3443" s="20">
        <f>MONTH(Table1[[#This Row],[Date]])</f>
        <v>5</v>
      </c>
      <c r="C3443" s="20" t="str">
        <f>TEXT(Table1[[#This Row],[Date]],"mmmm")</f>
        <v>maj</v>
      </c>
      <c r="D3443" s="2">
        <v>2358</v>
      </c>
      <c r="E3443" s="2">
        <v>43</v>
      </c>
      <c r="F3443" s="2" t="s">
        <v>16</v>
      </c>
      <c r="G3443" s="2" t="s">
        <v>13</v>
      </c>
      <c r="H3443" s="5">
        <v>11.95</v>
      </c>
      <c r="I3443" s="3">
        <v>0.2</v>
      </c>
      <c r="J3443" s="5">
        <f>Table1[[#This Row],[Ticket Price Price Per Unit]]*(1-Table1[[#This Row],[Discount Given]])</f>
        <v>9.56</v>
      </c>
      <c r="K3443" s="5">
        <v>3.32</v>
      </c>
      <c r="L3443" s="2">
        <v>7</v>
      </c>
      <c r="M3443" s="2">
        <v>3013</v>
      </c>
      <c r="N3443" s="5">
        <f>Table1[[#This Row],[Sales Price Per Unit]]*Table1[[#This Row],[Quantity]]</f>
        <v>66.92</v>
      </c>
      <c r="O3443" s="5">
        <f>((Table1[[#This Row],[Ticket Price Price Per Unit]]-Table1[[#This Row],[Sales Price Per Unit]]))*Table1[[#This Row],[Quantity]]</f>
        <v>16.72999999999999</v>
      </c>
      <c r="P3443" s="5">
        <f>(Table1[[#This Row],[Sales Price Per Unit]]-Table1[[#This Row],[Cost per Unit]])*Table1[[#This Row],[Quantity]]</f>
        <v>43.68</v>
      </c>
    </row>
    <row r="3444" spans="1:16" x14ac:dyDescent="0.25">
      <c r="A3444" s="1">
        <v>41399</v>
      </c>
      <c r="B3444" s="20">
        <f>MONTH(Table1[[#This Row],[Date]])</f>
        <v>5</v>
      </c>
      <c r="C3444" s="20" t="str">
        <f>TEXT(Table1[[#This Row],[Date]],"mmmm")</f>
        <v>maj</v>
      </c>
      <c r="D3444" s="2">
        <v>2359</v>
      </c>
      <c r="E3444" s="2">
        <v>27</v>
      </c>
      <c r="F3444" s="2" t="s">
        <v>12</v>
      </c>
      <c r="G3444" s="2" t="s">
        <v>13</v>
      </c>
      <c r="H3444" s="5">
        <v>4.95</v>
      </c>
      <c r="I3444" s="3">
        <v>0.1</v>
      </c>
      <c r="J3444" s="5">
        <f>Table1[[#This Row],[Ticket Price Price Per Unit]]*(1-Table1[[#This Row],[Discount Given]])</f>
        <v>4.4550000000000001</v>
      </c>
      <c r="K3444" s="5">
        <v>1.82</v>
      </c>
      <c r="L3444" s="2">
        <v>8</v>
      </c>
      <c r="M3444" s="2">
        <v>3017</v>
      </c>
      <c r="N3444" s="5">
        <f>Table1[[#This Row],[Sales Price Per Unit]]*Table1[[#This Row],[Quantity]]</f>
        <v>35.64</v>
      </c>
      <c r="O3444" s="5">
        <f>((Table1[[#This Row],[Ticket Price Price Per Unit]]-Table1[[#This Row],[Sales Price Per Unit]]))*Table1[[#This Row],[Quantity]]</f>
        <v>3.9600000000000009</v>
      </c>
      <c r="P3444" s="5">
        <f>(Table1[[#This Row],[Sales Price Per Unit]]-Table1[[#This Row],[Cost per Unit]])*Table1[[#This Row],[Quantity]]</f>
        <v>21.08</v>
      </c>
    </row>
    <row r="3445" spans="1:16" x14ac:dyDescent="0.25">
      <c r="A3445" s="1">
        <v>41399</v>
      </c>
      <c r="B3445" s="20">
        <f>MONTH(Table1[[#This Row],[Date]])</f>
        <v>5</v>
      </c>
      <c r="C3445" s="20" t="str">
        <f>TEXT(Table1[[#This Row],[Date]],"mmmm")</f>
        <v>maj</v>
      </c>
      <c r="D3445" s="2">
        <v>2360</v>
      </c>
      <c r="E3445" s="2">
        <v>40</v>
      </c>
      <c r="F3445" s="2" t="s">
        <v>18</v>
      </c>
      <c r="G3445" s="2" t="s">
        <v>13</v>
      </c>
      <c r="H3445" s="5">
        <v>16.95</v>
      </c>
      <c r="I3445" s="3">
        <v>0</v>
      </c>
      <c r="J3445" s="5">
        <f>Table1[[#This Row],[Ticket Price Price Per Unit]]*(1-Table1[[#This Row],[Discount Given]])</f>
        <v>16.95</v>
      </c>
      <c r="K3445" s="5">
        <v>6.53</v>
      </c>
      <c r="L3445" s="2">
        <v>32</v>
      </c>
      <c r="M3445" s="2">
        <v>3013</v>
      </c>
      <c r="N3445" s="5">
        <f>Table1[[#This Row],[Sales Price Per Unit]]*Table1[[#This Row],[Quantity]]</f>
        <v>542.4</v>
      </c>
      <c r="O3445" s="5">
        <f>((Table1[[#This Row],[Ticket Price Price Per Unit]]-Table1[[#This Row],[Sales Price Per Unit]]))*Table1[[#This Row],[Quantity]]</f>
        <v>0</v>
      </c>
      <c r="P3445" s="5">
        <f>(Table1[[#This Row],[Sales Price Per Unit]]-Table1[[#This Row],[Cost per Unit]])*Table1[[#This Row],[Quantity]]</f>
        <v>333.43999999999994</v>
      </c>
    </row>
    <row r="3446" spans="1:16" x14ac:dyDescent="0.25">
      <c r="A3446" s="1">
        <v>41399</v>
      </c>
      <c r="B3446" s="20">
        <f>MONTH(Table1[[#This Row],[Date]])</f>
        <v>5</v>
      </c>
      <c r="C3446" s="20" t="str">
        <f>TEXT(Table1[[#This Row],[Date]],"mmmm")</f>
        <v>maj</v>
      </c>
      <c r="D3446" s="2">
        <v>2361</v>
      </c>
      <c r="E3446" s="2">
        <v>29</v>
      </c>
      <c r="F3446" s="2" t="s">
        <v>12</v>
      </c>
      <c r="G3446" s="2" t="s">
        <v>13</v>
      </c>
      <c r="H3446" s="5">
        <v>40.950000000000003</v>
      </c>
      <c r="I3446" s="3">
        <v>0</v>
      </c>
      <c r="J3446" s="5">
        <f>Table1[[#This Row],[Ticket Price Price Per Unit]]*(1-Table1[[#This Row],[Discount Given]])</f>
        <v>40.950000000000003</v>
      </c>
      <c r="K3446" s="5">
        <v>15.51</v>
      </c>
      <c r="L3446" s="2">
        <v>4</v>
      </c>
      <c r="M3446" s="2">
        <v>3025</v>
      </c>
      <c r="N3446" s="5">
        <f>Table1[[#This Row],[Sales Price Per Unit]]*Table1[[#This Row],[Quantity]]</f>
        <v>163.80000000000001</v>
      </c>
      <c r="O3446" s="5">
        <f>((Table1[[#This Row],[Ticket Price Price Per Unit]]-Table1[[#This Row],[Sales Price Per Unit]]))*Table1[[#This Row],[Quantity]]</f>
        <v>0</v>
      </c>
      <c r="P3446" s="5">
        <f>(Table1[[#This Row],[Sales Price Per Unit]]-Table1[[#This Row],[Cost per Unit]])*Table1[[#This Row],[Quantity]]</f>
        <v>101.76000000000002</v>
      </c>
    </row>
    <row r="3447" spans="1:16" x14ac:dyDescent="0.25">
      <c r="A3447" s="1">
        <v>41399</v>
      </c>
      <c r="B3447" s="20">
        <f>MONTH(Table1[[#This Row],[Date]])</f>
        <v>5</v>
      </c>
      <c r="C3447" s="20" t="str">
        <f>TEXT(Table1[[#This Row],[Date]],"mmmm")</f>
        <v>maj</v>
      </c>
      <c r="D3447" s="2">
        <v>2362</v>
      </c>
      <c r="E3447" s="2">
        <v>44</v>
      </c>
      <c r="F3447" s="2" t="s">
        <v>16</v>
      </c>
      <c r="G3447" s="2" t="s">
        <v>13</v>
      </c>
      <c r="H3447" s="5">
        <v>38.950000000000003</v>
      </c>
      <c r="I3447" s="3">
        <v>0</v>
      </c>
      <c r="J3447" s="5">
        <f>Table1[[#This Row],[Ticket Price Price Per Unit]]*(1-Table1[[#This Row],[Discount Given]])</f>
        <v>38.950000000000003</v>
      </c>
      <c r="K3447" s="5">
        <v>24.76</v>
      </c>
      <c r="L3447" s="2">
        <v>18</v>
      </c>
      <c r="M3447" s="2">
        <v>3032</v>
      </c>
      <c r="N3447" s="5">
        <f>Table1[[#This Row],[Sales Price Per Unit]]*Table1[[#This Row],[Quantity]]</f>
        <v>701.1</v>
      </c>
      <c r="O3447" s="5">
        <f>((Table1[[#This Row],[Ticket Price Price Per Unit]]-Table1[[#This Row],[Sales Price Per Unit]]))*Table1[[#This Row],[Quantity]]</f>
        <v>0</v>
      </c>
      <c r="P3447" s="5">
        <f>(Table1[[#This Row],[Sales Price Per Unit]]-Table1[[#This Row],[Cost per Unit]])*Table1[[#This Row],[Quantity]]</f>
        <v>255.42000000000002</v>
      </c>
    </row>
    <row r="3448" spans="1:16" x14ac:dyDescent="0.25">
      <c r="A3448" s="1">
        <v>41399</v>
      </c>
      <c r="B3448" s="20">
        <f>MONTH(Table1[[#This Row],[Date]])</f>
        <v>5</v>
      </c>
      <c r="C3448" s="20" t="str">
        <f>TEXT(Table1[[#This Row],[Date]],"mmmm")</f>
        <v>maj</v>
      </c>
      <c r="D3448" s="2">
        <v>2363</v>
      </c>
      <c r="E3448" s="2">
        <v>41</v>
      </c>
      <c r="F3448" s="2" t="s">
        <v>18</v>
      </c>
      <c r="G3448" s="2" t="s">
        <v>13</v>
      </c>
      <c r="H3448" s="5">
        <v>18.95</v>
      </c>
      <c r="I3448" s="3">
        <v>0</v>
      </c>
      <c r="J3448" s="5">
        <f>Table1[[#This Row],[Ticket Price Price Per Unit]]*(1-Table1[[#This Row],[Discount Given]])</f>
        <v>18.95</v>
      </c>
      <c r="K3448" s="5">
        <v>9.98</v>
      </c>
      <c r="L3448" s="2">
        <v>5</v>
      </c>
      <c r="M3448" s="2">
        <v>3014</v>
      </c>
      <c r="N3448" s="5">
        <f>Table1[[#This Row],[Sales Price Per Unit]]*Table1[[#This Row],[Quantity]]</f>
        <v>94.75</v>
      </c>
      <c r="O3448" s="5">
        <f>((Table1[[#This Row],[Ticket Price Price Per Unit]]-Table1[[#This Row],[Sales Price Per Unit]]))*Table1[[#This Row],[Quantity]]</f>
        <v>0</v>
      </c>
      <c r="P3448" s="5">
        <f>(Table1[[#This Row],[Sales Price Per Unit]]-Table1[[#This Row],[Cost per Unit]])*Table1[[#This Row],[Quantity]]</f>
        <v>44.849999999999994</v>
      </c>
    </row>
    <row r="3449" spans="1:16" x14ac:dyDescent="0.25">
      <c r="A3449" s="1">
        <v>41399</v>
      </c>
      <c r="B3449" s="20">
        <f>MONTH(Table1[[#This Row],[Date]])</f>
        <v>5</v>
      </c>
      <c r="C3449" s="20" t="str">
        <f>TEXT(Table1[[#This Row],[Date]],"mmmm")</f>
        <v>maj</v>
      </c>
      <c r="D3449" s="2">
        <v>2364</v>
      </c>
      <c r="E3449" s="2">
        <v>42</v>
      </c>
      <c r="F3449" s="2" t="s">
        <v>16</v>
      </c>
      <c r="G3449" s="2" t="s">
        <v>13</v>
      </c>
      <c r="H3449" s="5">
        <v>35.950000000000003</v>
      </c>
      <c r="I3449" s="3">
        <v>0.1</v>
      </c>
      <c r="J3449" s="5">
        <f>Table1[[#This Row],[Ticket Price Price Per Unit]]*(1-Table1[[#This Row],[Discount Given]])</f>
        <v>32.355000000000004</v>
      </c>
      <c r="K3449" s="5">
        <v>20.25</v>
      </c>
      <c r="L3449" s="2">
        <v>2</v>
      </c>
      <c r="M3449" s="2">
        <v>3026</v>
      </c>
      <c r="N3449" s="5">
        <f>Table1[[#This Row],[Sales Price Per Unit]]*Table1[[#This Row],[Quantity]]</f>
        <v>64.710000000000008</v>
      </c>
      <c r="O3449" s="5">
        <f>((Table1[[#This Row],[Ticket Price Price Per Unit]]-Table1[[#This Row],[Sales Price Per Unit]]))*Table1[[#This Row],[Quantity]]</f>
        <v>7.1899999999999977</v>
      </c>
      <c r="P3449" s="5">
        <f>(Table1[[#This Row],[Sales Price Per Unit]]-Table1[[#This Row],[Cost per Unit]])*Table1[[#This Row],[Quantity]]</f>
        <v>24.210000000000008</v>
      </c>
    </row>
    <row r="3450" spans="1:16" x14ac:dyDescent="0.25">
      <c r="A3450" s="1">
        <v>41399</v>
      </c>
      <c r="B3450" s="20">
        <f>MONTH(Table1[[#This Row],[Date]])</f>
        <v>5</v>
      </c>
      <c r="C3450" s="20" t="str">
        <f>TEXT(Table1[[#This Row],[Date]],"mmmm")</f>
        <v>maj</v>
      </c>
      <c r="D3450" s="2">
        <v>2365</v>
      </c>
      <c r="E3450" s="2">
        <v>7</v>
      </c>
      <c r="F3450" s="2" t="s">
        <v>12</v>
      </c>
      <c r="G3450" s="2" t="s">
        <v>13</v>
      </c>
      <c r="H3450" s="5">
        <v>20.95</v>
      </c>
      <c r="I3450" s="3">
        <v>0</v>
      </c>
      <c r="J3450" s="5">
        <f>Table1[[#This Row],[Ticket Price Price Per Unit]]*(1-Table1[[#This Row],[Discount Given]])</f>
        <v>20.95</v>
      </c>
      <c r="K3450" s="5">
        <v>10.039999999999999</v>
      </c>
      <c r="L3450" s="2">
        <v>4</v>
      </c>
      <c r="M3450" s="2">
        <v>3030</v>
      </c>
      <c r="N3450" s="5">
        <f>Table1[[#This Row],[Sales Price Per Unit]]*Table1[[#This Row],[Quantity]]</f>
        <v>83.8</v>
      </c>
      <c r="O3450" s="5">
        <f>((Table1[[#This Row],[Ticket Price Price Per Unit]]-Table1[[#This Row],[Sales Price Per Unit]]))*Table1[[#This Row],[Quantity]]</f>
        <v>0</v>
      </c>
      <c r="P3450" s="5">
        <f>(Table1[[#This Row],[Sales Price Per Unit]]-Table1[[#This Row],[Cost per Unit]])*Table1[[#This Row],[Quantity]]</f>
        <v>43.64</v>
      </c>
    </row>
    <row r="3451" spans="1:16" hidden="1" x14ac:dyDescent="0.25">
      <c r="A3451" s="1">
        <v>41399</v>
      </c>
      <c r="B3451" s="20">
        <f>MONTH(Table1[[#This Row],[Date]])</f>
        <v>5</v>
      </c>
      <c r="C3451" s="20" t="str">
        <f>TEXT(Table1[[#This Row],[Date]],"mmmm")</f>
        <v>maj</v>
      </c>
      <c r="D3451" s="2">
        <v>2366</v>
      </c>
      <c r="E3451" s="2">
        <v>28</v>
      </c>
      <c r="F3451" s="2" t="s">
        <v>16</v>
      </c>
      <c r="G3451" s="2" t="s">
        <v>13</v>
      </c>
      <c r="H3451" s="5">
        <v>0.95</v>
      </c>
      <c r="I3451" s="3">
        <v>0</v>
      </c>
      <c r="J3451" s="5">
        <f>Table1[[#This Row],[Ticket Price Price Per Unit]]*(1-Table1[[#This Row],[Discount Given]])</f>
        <v>0.95</v>
      </c>
      <c r="K3451" s="5">
        <v>0.5</v>
      </c>
      <c r="L3451" s="2">
        <v>33</v>
      </c>
      <c r="M3451" s="2">
        <v>3028</v>
      </c>
      <c r="N3451" s="5">
        <f>Table1[[#This Row],[Sales Price Per Unit]]*Table1[[#This Row],[Quantity]]</f>
        <v>31.349999999999998</v>
      </c>
      <c r="O3451" s="5">
        <f>((Table1[[#This Row],[Ticket Price Price Per Unit]]-Table1[[#This Row],[Sales Price Per Unit]]))*Table1[[#This Row],[Quantity]]</f>
        <v>0</v>
      </c>
      <c r="P3451" s="5">
        <f>(Table1[[#This Row],[Sales Price Per Unit]]-Table1[[#This Row],[Cost per Unit]])*Table1[[#This Row],[Quantity]]</f>
        <v>14.849999999999998</v>
      </c>
    </row>
    <row r="3452" spans="1:16" hidden="1" x14ac:dyDescent="0.25">
      <c r="A3452" s="1">
        <v>41399</v>
      </c>
      <c r="B3452" s="20">
        <f>MONTH(Table1[[#This Row],[Date]])</f>
        <v>5</v>
      </c>
      <c r="C3452" s="20" t="str">
        <f>TEXT(Table1[[#This Row],[Date]],"mmmm")</f>
        <v>maj</v>
      </c>
      <c r="D3452" s="2">
        <v>2367</v>
      </c>
      <c r="E3452" s="2">
        <v>46</v>
      </c>
      <c r="F3452" s="2" t="s">
        <v>18</v>
      </c>
      <c r="G3452" s="2" t="s">
        <v>13</v>
      </c>
      <c r="H3452" s="5">
        <v>55.95</v>
      </c>
      <c r="I3452" s="3">
        <v>0</v>
      </c>
      <c r="J3452" s="5">
        <f>Table1[[#This Row],[Ticket Price Price Per Unit]]*(1-Table1[[#This Row],[Discount Given]])</f>
        <v>55.95</v>
      </c>
      <c r="K3452" s="5">
        <v>32.47</v>
      </c>
      <c r="L3452" s="2">
        <v>14</v>
      </c>
      <c r="M3452" s="2">
        <v>3019</v>
      </c>
      <c r="N3452" s="5">
        <f>Table1[[#This Row],[Sales Price Per Unit]]*Table1[[#This Row],[Quantity]]</f>
        <v>783.30000000000007</v>
      </c>
      <c r="O3452" s="5">
        <f>((Table1[[#This Row],[Ticket Price Price Per Unit]]-Table1[[#This Row],[Sales Price Per Unit]]))*Table1[[#This Row],[Quantity]]</f>
        <v>0</v>
      </c>
      <c r="P3452" s="5">
        <f>(Table1[[#This Row],[Sales Price Per Unit]]-Table1[[#This Row],[Cost per Unit]])*Table1[[#This Row],[Quantity]]</f>
        <v>328.72</v>
      </c>
    </row>
    <row r="3453" spans="1:16" x14ac:dyDescent="0.25">
      <c r="A3453" s="1">
        <v>41399</v>
      </c>
      <c r="B3453" s="20">
        <f>MONTH(Table1[[#This Row],[Date]])</f>
        <v>5</v>
      </c>
      <c r="C3453" s="20" t="str">
        <f>TEXT(Table1[[#This Row],[Date]],"mmmm")</f>
        <v>maj</v>
      </c>
      <c r="D3453" s="2">
        <v>2368</v>
      </c>
      <c r="E3453" s="2">
        <v>33</v>
      </c>
      <c r="F3453" s="2" t="s">
        <v>16</v>
      </c>
      <c r="G3453" s="2" t="s">
        <v>13</v>
      </c>
      <c r="H3453" s="5">
        <v>19.95</v>
      </c>
      <c r="I3453" s="3">
        <v>0</v>
      </c>
      <c r="J3453" s="5">
        <f>Table1[[#This Row],[Ticket Price Price Per Unit]]*(1-Table1[[#This Row],[Discount Given]])</f>
        <v>19.95</v>
      </c>
      <c r="K3453" s="5">
        <v>9.7799999999999994</v>
      </c>
      <c r="L3453" s="2">
        <v>9</v>
      </c>
      <c r="M3453" s="2">
        <v>3031</v>
      </c>
      <c r="N3453" s="5">
        <f>Table1[[#This Row],[Sales Price Per Unit]]*Table1[[#This Row],[Quantity]]</f>
        <v>179.54999999999998</v>
      </c>
      <c r="O3453" s="5">
        <f>((Table1[[#This Row],[Ticket Price Price Per Unit]]-Table1[[#This Row],[Sales Price Per Unit]]))*Table1[[#This Row],[Quantity]]</f>
        <v>0</v>
      </c>
      <c r="P3453" s="5">
        <f>(Table1[[#This Row],[Sales Price Per Unit]]-Table1[[#This Row],[Cost per Unit]])*Table1[[#This Row],[Quantity]]</f>
        <v>91.53</v>
      </c>
    </row>
    <row r="3454" spans="1:16" x14ac:dyDescent="0.25">
      <c r="A3454" s="1">
        <v>41399</v>
      </c>
      <c r="B3454" s="20">
        <f>MONTH(Table1[[#This Row],[Date]])</f>
        <v>5</v>
      </c>
      <c r="C3454" s="20" t="str">
        <f>TEXT(Table1[[#This Row],[Date]],"mmmm")</f>
        <v>maj</v>
      </c>
      <c r="D3454" s="2">
        <v>2369</v>
      </c>
      <c r="E3454" s="2">
        <v>9</v>
      </c>
      <c r="F3454" s="2" t="s">
        <v>12</v>
      </c>
      <c r="G3454" s="2" t="s">
        <v>13</v>
      </c>
      <c r="H3454" s="5">
        <v>48.95</v>
      </c>
      <c r="I3454" s="3">
        <v>0</v>
      </c>
      <c r="J3454" s="5">
        <f>Table1[[#This Row],[Ticket Price Price Per Unit]]*(1-Table1[[#This Row],[Discount Given]])</f>
        <v>48.95</v>
      </c>
      <c r="K3454" s="5">
        <v>24.52</v>
      </c>
      <c r="L3454" s="2">
        <v>23</v>
      </c>
      <c r="M3454" s="2">
        <v>3026</v>
      </c>
      <c r="N3454" s="5">
        <f>Table1[[#This Row],[Sales Price Per Unit]]*Table1[[#This Row],[Quantity]]</f>
        <v>1125.8500000000001</v>
      </c>
      <c r="O3454" s="5">
        <f>((Table1[[#This Row],[Ticket Price Price Per Unit]]-Table1[[#This Row],[Sales Price Per Unit]]))*Table1[[#This Row],[Quantity]]</f>
        <v>0</v>
      </c>
      <c r="P3454" s="5">
        <f>(Table1[[#This Row],[Sales Price Per Unit]]-Table1[[#This Row],[Cost per Unit]])*Table1[[#This Row],[Quantity]]</f>
        <v>561.8900000000001</v>
      </c>
    </row>
    <row r="3455" spans="1:16" x14ac:dyDescent="0.25">
      <c r="A3455" s="1">
        <v>41399</v>
      </c>
      <c r="B3455" s="20">
        <f>MONTH(Table1[[#This Row],[Date]])</f>
        <v>5</v>
      </c>
      <c r="C3455" s="20" t="str">
        <f>TEXT(Table1[[#This Row],[Date]],"mmmm")</f>
        <v>maj</v>
      </c>
      <c r="D3455" s="2">
        <v>2370</v>
      </c>
      <c r="E3455" s="2">
        <v>34</v>
      </c>
      <c r="F3455" s="2" t="s">
        <v>18</v>
      </c>
      <c r="G3455" s="2" t="s">
        <v>13</v>
      </c>
      <c r="H3455" s="5">
        <v>37.950000000000003</v>
      </c>
      <c r="I3455" s="3">
        <v>0</v>
      </c>
      <c r="J3455" s="5">
        <f>Table1[[#This Row],[Ticket Price Price Per Unit]]*(1-Table1[[#This Row],[Discount Given]])</f>
        <v>37.950000000000003</v>
      </c>
      <c r="K3455" s="5">
        <v>15.35</v>
      </c>
      <c r="L3455" s="2">
        <v>10</v>
      </c>
      <c r="M3455" s="2">
        <v>3027</v>
      </c>
      <c r="N3455" s="5">
        <f>Table1[[#This Row],[Sales Price Per Unit]]*Table1[[#This Row],[Quantity]]</f>
        <v>379.5</v>
      </c>
      <c r="O3455" s="5">
        <f>((Table1[[#This Row],[Ticket Price Price Per Unit]]-Table1[[#This Row],[Sales Price Per Unit]]))*Table1[[#This Row],[Quantity]]</f>
        <v>0</v>
      </c>
      <c r="P3455" s="5">
        <f>(Table1[[#This Row],[Sales Price Per Unit]]-Table1[[#This Row],[Cost per Unit]])*Table1[[#This Row],[Quantity]]</f>
        <v>226</v>
      </c>
    </row>
    <row r="3456" spans="1:16" x14ac:dyDescent="0.25">
      <c r="A3456" s="1">
        <v>41399</v>
      </c>
      <c r="B3456" s="20">
        <f>MONTH(Table1[[#This Row],[Date]])</f>
        <v>5</v>
      </c>
      <c r="C3456" s="20" t="str">
        <f>TEXT(Table1[[#This Row],[Date]],"mmmm")</f>
        <v>maj</v>
      </c>
      <c r="D3456" s="2">
        <v>2371</v>
      </c>
      <c r="E3456" s="2">
        <v>19</v>
      </c>
      <c r="F3456" s="2" t="s">
        <v>12</v>
      </c>
      <c r="G3456" s="2" t="s">
        <v>13</v>
      </c>
      <c r="H3456" s="5">
        <v>49.95</v>
      </c>
      <c r="I3456" s="3">
        <v>0</v>
      </c>
      <c r="J3456" s="5">
        <f>Table1[[#This Row],[Ticket Price Price Per Unit]]*(1-Table1[[#This Row],[Discount Given]])</f>
        <v>49.95</v>
      </c>
      <c r="K3456" s="5">
        <v>24.77</v>
      </c>
      <c r="L3456" s="2">
        <v>29</v>
      </c>
      <c r="M3456" s="2">
        <v>3026</v>
      </c>
      <c r="N3456" s="5">
        <f>Table1[[#This Row],[Sales Price Per Unit]]*Table1[[#This Row],[Quantity]]</f>
        <v>1448.5500000000002</v>
      </c>
      <c r="O3456" s="5">
        <f>((Table1[[#This Row],[Ticket Price Price Per Unit]]-Table1[[#This Row],[Sales Price Per Unit]]))*Table1[[#This Row],[Quantity]]</f>
        <v>0</v>
      </c>
      <c r="P3456" s="5">
        <f>(Table1[[#This Row],[Sales Price Per Unit]]-Table1[[#This Row],[Cost per Unit]])*Table1[[#This Row],[Quantity]]</f>
        <v>730.22000000000014</v>
      </c>
    </row>
    <row r="3457" spans="1:16" x14ac:dyDescent="0.25">
      <c r="A3457" s="1">
        <v>41399</v>
      </c>
      <c r="B3457" s="20">
        <f>MONTH(Table1[[#This Row],[Date]])</f>
        <v>5</v>
      </c>
      <c r="C3457" s="20" t="str">
        <f>TEXT(Table1[[#This Row],[Date]],"mmmm")</f>
        <v>maj</v>
      </c>
      <c r="D3457" s="2">
        <v>2372</v>
      </c>
      <c r="E3457" s="2">
        <v>46</v>
      </c>
      <c r="F3457" s="2" t="s">
        <v>16</v>
      </c>
      <c r="G3457" s="2" t="s">
        <v>13</v>
      </c>
      <c r="H3457" s="5">
        <v>55.95</v>
      </c>
      <c r="I3457" s="3">
        <v>0.1</v>
      </c>
      <c r="J3457" s="5">
        <f>Table1[[#This Row],[Ticket Price Price Per Unit]]*(1-Table1[[#This Row],[Discount Given]])</f>
        <v>50.355000000000004</v>
      </c>
      <c r="K3457" s="5">
        <v>32.47</v>
      </c>
      <c r="L3457" s="2">
        <v>29</v>
      </c>
      <c r="M3457" s="2">
        <v>3014</v>
      </c>
      <c r="N3457" s="5">
        <f>Table1[[#This Row],[Sales Price Per Unit]]*Table1[[#This Row],[Quantity]]</f>
        <v>1460.2950000000001</v>
      </c>
      <c r="O3457" s="5">
        <f>((Table1[[#This Row],[Ticket Price Price Per Unit]]-Table1[[#This Row],[Sales Price Per Unit]]))*Table1[[#This Row],[Quantity]]</f>
        <v>162.25499999999997</v>
      </c>
      <c r="P3457" s="5">
        <f>(Table1[[#This Row],[Sales Price Per Unit]]-Table1[[#This Row],[Cost per Unit]])*Table1[[#This Row],[Quantity]]</f>
        <v>518.66500000000019</v>
      </c>
    </row>
    <row r="3458" spans="1:16" hidden="1" x14ac:dyDescent="0.25">
      <c r="A3458" s="1">
        <v>41399</v>
      </c>
      <c r="B3458" s="20">
        <f>MONTH(Table1[[#This Row],[Date]])</f>
        <v>5</v>
      </c>
      <c r="C3458" s="20" t="str">
        <f>TEXT(Table1[[#This Row],[Date]],"mmmm")</f>
        <v>maj</v>
      </c>
      <c r="D3458" s="2">
        <v>2373</v>
      </c>
      <c r="E3458" s="2">
        <v>29</v>
      </c>
      <c r="F3458" s="2" t="s">
        <v>12</v>
      </c>
      <c r="G3458" s="2" t="s">
        <v>13</v>
      </c>
      <c r="H3458" s="5">
        <v>40.950000000000003</v>
      </c>
      <c r="I3458" s="3">
        <v>0</v>
      </c>
      <c r="J3458" s="5">
        <f>Table1[[#This Row],[Ticket Price Price Per Unit]]*(1-Table1[[#This Row],[Discount Given]])</f>
        <v>40.950000000000003</v>
      </c>
      <c r="K3458" s="5">
        <v>15.51</v>
      </c>
      <c r="L3458" s="2">
        <v>4</v>
      </c>
      <c r="M3458" s="2">
        <v>3028</v>
      </c>
      <c r="N3458" s="5">
        <f>Table1[[#This Row],[Sales Price Per Unit]]*Table1[[#This Row],[Quantity]]</f>
        <v>163.80000000000001</v>
      </c>
      <c r="O3458" s="5">
        <f>((Table1[[#This Row],[Ticket Price Price Per Unit]]-Table1[[#This Row],[Sales Price Per Unit]]))*Table1[[#This Row],[Quantity]]</f>
        <v>0</v>
      </c>
      <c r="P3458" s="5">
        <f>(Table1[[#This Row],[Sales Price Per Unit]]-Table1[[#This Row],[Cost per Unit]])*Table1[[#This Row],[Quantity]]</f>
        <v>101.76000000000002</v>
      </c>
    </row>
    <row r="3459" spans="1:16" x14ac:dyDescent="0.25">
      <c r="A3459" s="1">
        <v>41399</v>
      </c>
      <c r="B3459" s="20">
        <f>MONTH(Table1[[#This Row],[Date]])</f>
        <v>5</v>
      </c>
      <c r="C3459" s="20" t="str">
        <f>TEXT(Table1[[#This Row],[Date]],"mmmm")</f>
        <v>maj</v>
      </c>
      <c r="D3459" s="2">
        <v>2374</v>
      </c>
      <c r="E3459" s="2">
        <v>19</v>
      </c>
      <c r="F3459" s="2" t="s">
        <v>16</v>
      </c>
      <c r="G3459" s="2" t="s">
        <v>13</v>
      </c>
      <c r="H3459" s="5">
        <v>49.95</v>
      </c>
      <c r="I3459" s="3">
        <v>0</v>
      </c>
      <c r="J3459" s="5">
        <f>Table1[[#This Row],[Ticket Price Price Per Unit]]*(1-Table1[[#This Row],[Discount Given]])</f>
        <v>49.95</v>
      </c>
      <c r="K3459" s="5">
        <v>24.77</v>
      </c>
      <c r="L3459" s="2">
        <v>11</v>
      </c>
      <c r="M3459" s="2">
        <v>3017</v>
      </c>
      <c r="N3459" s="5">
        <f>Table1[[#This Row],[Sales Price Per Unit]]*Table1[[#This Row],[Quantity]]</f>
        <v>549.45000000000005</v>
      </c>
      <c r="O3459" s="5">
        <f>((Table1[[#This Row],[Ticket Price Price Per Unit]]-Table1[[#This Row],[Sales Price Per Unit]]))*Table1[[#This Row],[Quantity]]</f>
        <v>0</v>
      </c>
      <c r="P3459" s="5">
        <f>(Table1[[#This Row],[Sales Price Per Unit]]-Table1[[#This Row],[Cost per Unit]])*Table1[[#This Row],[Quantity]]</f>
        <v>276.98</v>
      </c>
    </row>
    <row r="3460" spans="1:16" x14ac:dyDescent="0.25">
      <c r="A3460" s="1">
        <v>41399</v>
      </c>
      <c r="B3460" s="20">
        <f>MONTH(Table1[[#This Row],[Date]])</f>
        <v>5</v>
      </c>
      <c r="C3460" s="20" t="str">
        <f>TEXT(Table1[[#This Row],[Date]],"mmmm")</f>
        <v>maj</v>
      </c>
      <c r="D3460" s="2">
        <v>2375</v>
      </c>
      <c r="E3460" s="2">
        <v>42</v>
      </c>
      <c r="F3460" s="2" t="s">
        <v>12</v>
      </c>
      <c r="G3460" s="2" t="s">
        <v>13</v>
      </c>
      <c r="H3460" s="5">
        <v>35.950000000000003</v>
      </c>
      <c r="I3460" s="3">
        <v>0.2</v>
      </c>
      <c r="J3460" s="5">
        <f>Table1[[#This Row],[Ticket Price Price Per Unit]]*(1-Table1[[#This Row],[Discount Given]])</f>
        <v>28.760000000000005</v>
      </c>
      <c r="K3460" s="5">
        <v>20.25</v>
      </c>
      <c r="L3460" s="2">
        <v>1</v>
      </c>
      <c r="M3460" s="2">
        <v>3013</v>
      </c>
      <c r="N3460" s="5">
        <f>Table1[[#This Row],[Sales Price Per Unit]]*Table1[[#This Row],[Quantity]]</f>
        <v>28.760000000000005</v>
      </c>
      <c r="O3460" s="5">
        <f>((Table1[[#This Row],[Ticket Price Price Per Unit]]-Table1[[#This Row],[Sales Price Per Unit]]))*Table1[[#This Row],[Quantity]]</f>
        <v>7.1899999999999977</v>
      </c>
      <c r="P3460" s="5">
        <f>(Table1[[#This Row],[Sales Price Per Unit]]-Table1[[#This Row],[Cost per Unit]])*Table1[[#This Row],[Quantity]]</f>
        <v>8.5100000000000051</v>
      </c>
    </row>
    <row r="3461" spans="1:16" x14ac:dyDescent="0.25">
      <c r="A3461" s="1">
        <v>41399</v>
      </c>
      <c r="B3461" s="20">
        <f>MONTH(Table1[[#This Row],[Date]])</f>
        <v>5</v>
      </c>
      <c r="C3461" s="20" t="str">
        <f>TEXT(Table1[[#This Row],[Date]],"mmmm")</f>
        <v>maj</v>
      </c>
      <c r="D3461" s="2">
        <v>2376</v>
      </c>
      <c r="E3461" s="2">
        <v>3</v>
      </c>
      <c r="F3461" s="2" t="s">
        <v>16</v>
      </c>
      <c r="G3461" s="2" t="s">
        <v>13</v>
      </c>
      <c r="H3461" s="5">
        <v>59.95</v>
      </c>
      <c r="I3461" s="3">
        <v>0</v>
      </c>
      <c r="J3461" s="5">
        <f>Table1[[#This Row],[Ticket Price Price Per Unit]]*(1-Table1[[#This Row],[Discount Given]])</f>
        <v>59.95</v>
      </c>
      <c r="K3461" s="5">
        <v>28.73</v>
      </c>
      <c r="L3461" s="2">
        <v>5</v>
      </c>
      <c r="M3461" s="2">
        <v>3022</v>
      </c>
      <c r="N3461" s="5">
        <f>Table1[[#This Row],[Sales Price Per Unit]]*Table1[[#This Row],[Quantity]]</f>
        <v>299.75</v>
      </c>
      <c r="O3461" s="5">
        <f>((Table1[[#This Row],[Ticket Price Price Per Unit]]-Table1[[#This Row],[Sales Price Per Unit]]))*Table1[[#This Row],[Quantity]]</f>
        <v>0</v>
      </c>
      <c r="P3461" s="5">
        <f>(Table1[[#This Row],[Sales Price Per Unit]]-Table1[[#This Row],[Cost per Unit]])*Table1[[#This Row],[Quantity]]</f>
        <v>156.10000000000002</v>
      </c>
    </row>
    <row r="3462" spans="1:16" x14ac:dyDescent="0.25">
      <c r="A3462" s="1">
        <v>41399</v>
      </c>
      <c r="B3462" s="20">
        <f>MONTH(Table1[[#This Row],[Date]])</f>
        <v>5</v>
      </c>
      <c r="C3462" s="20" t="str">
        <f>TEXT(Table1[[#This Row],[Date]],"mmmm")</f>
        <v>maj</v>
      </c>
      <c r="D3462" s="2">
        <v>2377</v>
      </c>
      <c r="E3462" s="2">
        <v>25</v>
      </c>
      <c r="F3462" s="2" t="s">
        <v>18</v>
      </c>
      <c r="G3462" s="2" t="s">
        <v>13</v>
      </c>
      <c r="H3462" s="5">
        <v>0.95</v>
      </c>
      <c r="I3462" s="3">
        <v>0</v>
      </c>
      <c r="J3462" s="5">
        <f>Table1[[#This Row],[Ticket Price Price Per Unit]]*(1-Table1[[#This Row],[Discount Given]])</f>
        <v>0.95</v>
      </c>
      <c r="K3462" s="5">
        <v>0.35</v>
      </c>
      <c r="L3462" s="2">
        <v>19</v>
      </c>
      <c r="M3462" s="2">
        <v>3024</v>
      </c>
      <c r="N3462" s="5">
        <f>Table1[[#This Row],[Sales Price Per Unit]]*Table1[[#This Row],[Quantity]]</f>
        <v>18.05</v>
      </c>
      <c r="O3462" s="5">
        <f>((Table1[[#This Row],[Ticket Price Price Per Unit]]-Table1[[#This Row],[Sales Price Per Unit]]))*Table1[[#This Row],[Quantity]]</f>
        <v>0</v>
      </c>
      <c r="P3462" s="5">
        <f>(Table1[[#This Row],[Sales Price Per Unit]]-Table1[[#This Row],[Cost per Unit]])*Table1[[#This Row],[Quantity]]</f>
        <v>11.4</v>
      </c>
    </row>
    <row r="3463" spans="1:16" x14ac:dyDescent="0.25">
      <c r="A3463" s="1">
        <v>41399</v>
      </c>
      <c r="B3463" s="20">
        <f>MONTH(Table1[[#This Row],[Date]])</f>
        <v>5</v>
      </c>
      <c r="C3463" s="20" t="str">
        <f>TEXT(Table1[[#This Row],[Date]],"mmmm")</f>
        <v>maj</v>
      </c>
      <c r="D3463" s="2">
        <v>2378</v>
      </c>
      <c r="E3463" s="2">
        <v>48</v>
      </c>
      <c r="F3463" s="2" t="s">
        <v>16</v>
      </c>
      <c r="G3463" s="2" t="s">
        <v>13</v>
      </c>
      <c r="H3463" s="5">
        <v>3.95</v>
      </c>
      <c r="I3463" s="3">
        <v>0</v>
      </c>
      <c r="J3463" s="5">
        <f>Table1[[#This Row],[Ticket Price Price Per Unit]]*(1-Table1[[#This Row],[Discount Given]])</f>
        <v>3.95</v>
      </c>
      <c r="K3463" s="5">
        <v>1.43</v>
      </c>
      <c r="L3463" s="2">
        <v>4</v>
      </c>
      <c r="M3463" s="2">
        <v>3029</v>
      </c>
      <c r="N3463" s="5">
        <f>Table1[[#This Row],[Sales Price Per Unit]]*Table1[[#This Row],[Quantity]]</f>
        <v>15.8</v>
      </c>
      <c r="O3463" s="5">
        <f>((Table1[[#This Row],[Ticket Price Price Per Unit]]-Table1[[#This Row],[Sales Price Per Unit]]))*Table1[[#This Row],[Quantity]]</f>
        <v>0</v>
      </c>
      <c r="P3463" s="5">
        <f>(Table1[[#This Row],[Sales Price Per Unit]]-Table1[[#This Row],[Cost per Unit]])*Table1[[#This Row],[Quantity]]</f>
        <v>10.080000000000002</v>
      </c>
    </row>
    <row r="3464" spans="1:16" x14ac:dyDescent="0.25">
      <c r="A3464" s="1">
        <v>41399</v>
      </c>
      <c r="B3464" s="20">
        <f>MONTH(Table1[[#This Row],[Date]])</f>
        <v>5</v>
      </c>
      <c r="C3464" s="20" t="str">
        <f>TEXT(Table1[[#This Row],[Date]],"mmmm")</f>
        <v>maj</v>
      </c>
      <c r="D3464" s="2">
        <v>2379</v>
      </c>
      <c r="E3464" s="2">
        <v>37</v>
      </c>
      <c r="F3464" s="2" t="s">
        <v>12</v>
      </c>
      <c r="G3464" s="2" t="s">
        <v>13</v>
      </c>
      <c r="H3464" s="5">
        <v>24.95</v>
      </c>
      <c r="I3464" s="3">
        <v>0</v>
      </c>
      <c r="J3464" s="5">
        <f>Table1[[#This Row],[Ticket Price Price Per Unit]]*(1-Table1[[#This Row],[Discount Given]])</f>
        <v>24.95</v>
      </c>
      <c r="K3464" s="5">
        <v>9.3800000000000008</v>
      </c>
      <c r="L3464" s="2">
        <v>3</v>
      </c>
      <c r="M3464" s="2">
        <v>3015</v>
      </c>
      <c r="N3464" s="5">
        <f>Table1[[#This Row],[Sales Price Per Unit]]*Table1[[#This Row],[Quantity]]</f>
        <v>74.849999999999994</v>
      </c>
      <c r="O3464" s="5">
        <f>((Table1[[#This Row],[Ticket Price Price Per Unit]]-Table1[[#This Row],[Sales Price Per Unit]]))*Table1[[#This Row],[Quantity]]</f>
        <v>0</v>
      </c>
      <c r="P3464" s="5">
        <f>(Table1[[#This Row],[Sales Price Per Unit]]-Table1[[#This Row],[Cost per Unit]])*Table1[[#This Row],[Quantity]]</f>
        <v>46.709999999999994</v>
      </c>
    </row>
    <row r="3465" spans="1:16" x14ac:dyDescent="0.25">
      <c r="A3465" s="1">
        <v>41400</v>
      </c>
      <c r="B3465" s="20">
        <f>MONTH(Table1[[#This Row],[Date]])</f>
        <v>5</v>
      </c>
      <c r="C3465" s="20" t="str">
        <f>TEXT(Table1[[#This Row],[Date]],"mmmm")</f>
        <v>maj</v>
      </c>
      <c r="D3465" s="2">
        <v>2380</v>
      </c>
      <c r="E3465" s="2">
        <v>16</v>
      </c>
      <c r="F3465" s="2" t="s">
        <v>14</v>
      </c>
      <c r="G3465" s="2" t="s">
        <v>13</v>
      </c>
      <c r="H3465" s="5">
        <v>27.95</v>
      </c>
      <c r="I3465" s="3">
        <v>0</v>
      </c>
      <c r="J3465" s="5">
        <f>Table1[[#This Row],[Ticket Price Price Per Unit]]*(1-Table1[[#This Row],[Discount Given]])</f>
        <v>27.95</v>
      </c>
      <c r="K3465" s="5">
        <v>15.85</v>
      </c>
      <c r="L3465" s="2">
        <v>5</v>
      </c>
      <c r="M3465" s="2">
        <v>3014</v>
      </c>
      <c r="N3465" s="5">
        <f>Table1[[#This Row],[Sales Price Per Unit]]*Table1[[#This Row],[Quantity]]</f>
        <v>139.75</v>
      </c>
      <c r="O3465" s="5">
        <f>((Table1[[#This Row],[Ticket Price Price Per Unit]]-Table1[[#This Row],[Sales Price Per Unit]]))*Table1[[#This Row],[Quantity]]</f>
        <v>0</v>
      </c>
      <c r="P3465" s="5">
        <f>(Table1[[#This Row],[Sales Price Per Unit]]-Table1[[#This Row],[Cost per Unit]])*Table1[[#This Row],[Quantity]]</f>
        <v>60.5</v>
      </c>
    </row>
    <row r="3466" spans="1:16" x14ac:dyDescent="0.25">
      <c r="A3466" s="1">
        <v>41400</v>
      </c>
      <c r="B3466" s="20">
        <f>MONTH(Table1[[#This Row],[Date]])</f>
        <v>5</v>
      </c>
      <c r="C3466" s="20" t="str">
        <f>TEXT(Table1[[#This Row],[Date]],"mmmm")</f>
        <v>maj</v>
      </c>
      <c r="D3466" s="2">
        <v>2381</v>
      </c>
      <c r="E3466" s="2">
        <v>38</v>
      </c>
      <c r="F3466" s="2" t="s">
        <v>12</v>
      </c>
      <c r="G3466" s="2" t="s">
        <v>13</v>
      </c>
      <c r="H3466" s="5">
        <v>24.95</v>
      </c>
      <c r="I3466" s="3">
        <v>0</v>
      </c>
      <c r="J3466" s="5">
        <f>Table1[[#This Row],[Ticket Price Price Per Unit]]*(1-Table1[[#This Row],[Discount Given]])</f>
        <v>24.95</v>
      </c>
      <c r="K3466" s="5">
        <v>11.48</v>
      </c>
      <c r="L3466" s="2">
        <v>1</v>
      </c>
      <c r="M3466" s="2">
        <v>3023</v>
      </c>
      <c r="N3466" s="5">
        <f>Table1[[#This Row],[Sales Price Per Unit]]*Table1[[#This Row],[Quantity]]</f>
        <v>24.95</v>
      </c>
      <c r="O3466" s="5">
        <f>((Table1[[#This Row],[Ticket Price Price Per Unit]]-Table1[[#This Row],[Sales Price Per Unit]]))*Table1[[#This Row],[Quantity]]</f>
        <v>0</v>
      </c>
      <c r="P3466" s="5">
        <f>(Table1[[#This Row],[Sales Price Per Unit]]-Table1[[#This Row],[Cost per Unit]])*Table1[[#This Row],[Quantity]]</f>
        <v>13.469999999999999</v>
      </c>
    </row>
    <row r="3467" spans="1:16" x14ac:dyDescent="0.25">
      <c r="A3467" s="1">
        <v>41400</v>
      </c>
      <c r="B3467" s="20">
        <f>MONTH(Table1[[#This Row],[Date]])</f>
        <v>5</v>
      </c>
      <c r="C3467" s="20" t="str">
        <f>TEXT(Table1[[#This Row],[Date]],"mmmm")</f>
        <v>maj</v>
      </c>
      <c r="D3467" s="2">
        <v>2382</v>
      </c>
      <c r="E3467" s="2">
        <v>35</v>
      </c>
      <c r="F3467" s="2" t="s">
        <v>12</v>
      </c>
      <c r="G3467" s="2" t="s">
        <v>13</v>
      </c>
      <c r="H3467" s="5">
        <v>0.95</v>
      </c>
      <c r="I3467" s="3">
        <v>0</v>
      </c>
      <c r="J3467" s="5">
        <f>Table1[[#This Row],[Ticket Price Price Per Unit]]*(1-Table1[[#This Row],[Discount Given]])</f>
        <v>0.95</v>
      </c>
      <c r="K3467" s="5">
        <v>0.47</v>
      </c>
      <c r="L3467" s="2">
        <v>12</v>
      </c>
      <c r="M3467" s="2">
        <v>3021</v>
      </c>
      <c r="N3467" s="5">
        <f>Table1[[#This Row],[Sales Price Per Unit]]*Table1[[#This Row],[Quantity]]</f>
        <v>11.399999999999999</v>
      </c>
      <c r="O3467" s="5">
        <f>((Table1[[#This Row],[Ticket Price Price Per Unit]]-Table1[[#This Row],[Sales Price Per Unit]]))*Table1[[#This Row],[Quantity]]</f>
        <v>0</v>
      </c>
      <c r="P3467" s="5">
        <f>(Table1[[#This Row],[Sales Price Per Unit]]-Table1[[#This Row],[Cost per Unit]])*Table1[[#This Row],[Quantity]]</f>
        <v>5.76</v>
      </c>
    </row>
    <row r="3468" spans="1:16" x14ac:dyDescent="0.25">
      <c r="A3468" s="1">
        <v>41400</v>
      </c>
      <c r="B3468" s="20">
        <f>MONTH(Table1[[#This Row],[Date]])</f>
        <v>5</v>
      </c>
      <c r="C3468" s="20" t="str">
        <f>TEXT(Table1[[#This Row],[Date]],"mmmm")</f>
        <v>maj</v>
      </c>
      <c r="D3468" s="2">
        <v>2383</v>
      </c>
      <c r="E3468" s="2">
        <v>12</v>
      </c>
      <c r="F3468" s="2" t="s">
        <v>15</v>
      </c>
      <c r="G3468" s="2" t="s">
        <v>13</v>
      </c>
      <c r="H3468" s="5">
        <v>47.95</v>
      </c>
      <c r="I3468" s="3">
        <v>0</v>
      </c>
      <c r="J3468" s="5">
        <f>Table1[[#This Row],[Ticket Price Price Per Unit]]*(1-Table1[[#This Row],[Discount Given]])</f>
        <v>47.95</v>
      </c>
      <c r="K3468" s="5">
        <v>20.7</v>
      </c>
      <c r="L3468" s="2">
        <v>3</v>
      </c>
      <c r="M3468" s="2">
        <v>3014</v>
      </c>
      <c r="N3468" s="5">
        <f>Table1[[#This Row],[Sales Price Per Unit]]*Table1[[#This Row],[Quantity]]</f>
        <v>143.85000000000002</v>
      </c>
      <c r="O3468" s="5">
        <f>((Table1[[#This Row],[Ticket Price Price Per Unit]]-Table1[[#This Row],[Sales Price Per Unit]]))*Table1[[#This Row],[Quantity]]</f>
        <v>0</v>
      </c>
      <c r="P3468" s="5">
        <f>(Table1[[#This Row],[Sales Price Per Unit]]-Table1[[#This Row],[Cost per Unit]])*Table1[[#This Row],[Quantity]]</f>
        <v>81.750000000000014</v>
      </c>
    </row>
    <row r="3469" spans="1:16" x14ac:dyDescent="0.25">
      <c r="A3469" s="1">
        <v>41400</v>
      </c>
      <c r="B3469" s="20">
        <f>MONTH(Table1[[#This Row],[Date]])</f>
        <v>5</v>
      </c>
      <c r="C3469" s="20" t="str">
        <f>TEXT(Table1[[#This Row],[Date]],"mmmm")</f>
        <v>maj</v>
      </c>
      <c r="D3469" s="2">
        <v>2383</v>
      </c>
      <c r="E3469" s="2">
        <v>45</v>
      </c>
      <c r="F3469" s="2" t="s">
        <v>15</v>
      </c>
      <c r="G3469" s="2" t="s">
        <v>13</v>
      </c>
      <c r="H3469" s="5">
        <v>38.950000000000003</v>
      </c>
      <c r="I3469" s="3">
        <v>0</v>
      </c>
      <c r="J3469" s="5">
        <f>Table1[[#This Row],[Ticket Price Price Per Unit]]*(1-Table1[[#This Row],[Discount Given]])</f>
        <v>38.950000000000003</v>
      </c>
      <c r="K3469" s="5">
        <v>22.33</v>
      </c>
      <c r="L3469" s="2">
        <v>2</v>
      </c>
      <c r="M3469" s="2">
        <v>3014</v>
      </c>
      <c r="N3469" s="5">
        <f>Table1[[#This Row],[Sales Price Per Unit]]*Table1[[#This Row],[Quantity]]</f>
        <v>77.900000000000006</v>
      </c>
      <c r="O3469" s="5">
        <f>((Table1[[#This Row],[Ticket Price Price Per Unit]]-Table1[[#This Row],[Sales Price Per Unit]]))*Table1[[#This Row],[Quantity]]</f>
        <v>0</v>
      </c>
      <c r="P3469" s="5">
        <f>(Table1[[#This Row],[Sales Price Per Unit]]-Table1[[#This Row],[Cost per Unit]])*Table1[[#This Row],[Quantity]]</f>
        <v>33.240000000000009</v>
      </c>
    </row>
    <row r="3470" spans="1:16" x14ac:dyDescent="0.25">
      <c r="A3470" s="1">
        <v>41400</v>
      </c>
      <c r="B3470" s="20">
        <f>MONTH(Table1[[#This Row],[Date]])</f>
        <v>5</v>
      </c>
      <c r="C3470" s="20" t="str">
        <f>TEXT(Table1[[#This Row],[Date]],"mmmm")</f>
        <v>maj</v>
      </c>
      <c r="D3470" s="2">
        <v>2384</v>
      </c>
      <c r="E3470" s="2">
        <v>43</v>
      </c>
      <c r="F3470" s="2" t="s">
        <v>12</v>
      </c>
      <c r="G3470" s="2" t="s">
        <v>13</v>
      </c>
      <c r="H3470" s="5">
        <v>11.95</v>
      </c>
      <c r="I3470" s="3">
        <v>0</v>
      </c>
      <c r="J3470" s="5">
        <f>Table1[[#This Row],[Ticket Price Price Per Unit]]*(1-Table1[[#This Row],[Discount Given]])</f>
        <v>11.95</v>
      </c>
      <c r="K3470" s="5">
        <v>3.32</v>
      </c>
      <c r="L3470" s="2">
        <v>6</v>
      </c>
      <c r="M3470" s="2">
        <v>3016</v>
      </c>
      <c r="N3470" s="5">
        <f>Table1[[#This Row],[Sales Price Per Unit]]*Table1[[#This Row],[Quantity]]</f>
        <v>71.699999999999989</v>
      </c>
      <c r="O3470" s="5">
        <f>((Table1[[#This Row],[Ticket Price Price Per Unit]]-Table1[[#This Row],[Sales Price Per Unit]]))*Table1[[#This Row],[Quantity]]</f>
        <v>0</v>
      </c>
      <c r="P3470" s="5">
        <f>(Table1[[#This Row],[Sales Price Per Unit]]-Table1[[#This Row],[Cost per Unit]])*Table1[[#This Row],[Quantity]]</f>
        <v>51.779999999999994</v>
      </c>
    </row>
    <row r="3471" spans="1:16" x14ac:dyDescent="0.25">
      <c r="A3471" s="1">
        <v>41400</v>
      </c>
      <c r="B3471" s="20">
        <f>MONTH(Table1[[#This Row],[Date]])</f>
        <v>5</v>
      </c>
      <c r="C3471" s="20" t="str">
        <f>TEXT(Table1[[#This Row],[Date]],"mmmm")</f>
        <v>maj</v>
      </c>
      <c r="D3471" s="2">
        <v>2385</v>
      </c>
      <c r="E3471" s="2">
        <v>5</v>
      </c>
      <c r="F3471" s="2" t="s">
        <v>15</v>
      </c>
      <c r="G3471" s="2" t="s">
        <v>13</v>
      </c>
      <c r="H3471" s="5">
        <v>24.95</v>
      </c>
      <c r="I3471" s="3">
        <v>0</v>
      </c>
      <c r="J3471" s="5">
        <f>Table1[[#This Row],[Ticket Price Price Per Unit]]*(1-Table1[[#This Row],[Discount Given]])</f>
        <v>24.95</v>
      </c>
      <c r="K3471" s="5">
        <v>12.27</v>
      </c>
      <c r="L3471" s="2">
        <v>8</v>
      </c>
      <c r="M3471" s="2">
        <v>3029</v>
      </c>
      <c r="N3471" s="5">
        <f>Table1[[#This Row],[Sales Price Per Unit]]*Table1[[#This Row],[Quantity]]</f>
        <v>199.6</v>
      </c>
      <c r="O3471" s="5">
        <f>((Table1[[#This Row],[Ticket Price Price Per Unit]]-Table1[[#This Row],[Sales Price Per Unit]]))*Table1[[#This Row],[Quantity]]</f>
        <v>0</v>
      </c>
      <c r="P3471" s="5">
        <f>(Table1[[#This Row],[Sales Price Per Unit]]-Table1[[#This Row],[Cost per Unit]])*Table1[[#This Row],[Quantity]]</f>
        <v>101.44</v>
      </c>
    </row>
    <row r="3472" spans="1:16" x14ac:dyDescent="0.25">
      <c r="A3472" s="1">
        <v>41400</v>
      </c>
      <c r="B3472" s="20">
        <f>MONTH(Table1[[#This Row],[Date]])</f>
        <v>5</v>
      </c>
      <c r="C3472" s="20" t="str">
        <f>TEXT(Table1[[#This Row],[Date]],"mmmm")</f>
        <v>maj</v>
      </c>
      <c r="D3472" s="2">
        <v>2386</v>
      </c>
      <c r="E3472" s="2">
        <v>31</v>
      </c>
      <c r="F3472" s="2" t="s">
        <v>14</v>
      </c>
      <c r="G3472" s="2" t="s">
        <v>13</v>
      </c>
      <c r="H3472" s="5">
        <v>0.95</v>
      </c>
      <c r="I3472" s="3">
        <v>0</v>
      </c>
      <c r="J3472" s="5">
        <f>Table1[[#This Row],[Ticket Price Price Per Unit]]*(1-Table1[[#This Row],[Discount Given]])</f>
        <v>0.95</v>
      </c>
      <c r="K3472" s="5">
        <v>0.34</v>
      </c>
      <c r="L3472" s="2">
        <v>21</v>
      </c>
      <c r="M3472" s="2">
        <v>3020</v>
      </c>
      <c r="N3472" s="5">
        <f>Table1[[#This Row],[Sales Price Per Unit]]*Table1[[#This Row],[Quantity]]</f>
        <v>19.95</v>
      </c>
      <c r="O3472" s="5">
        <f>((Table1[[#This Row],[Ticket Price Price Per Unit]]-Table1[[#This Row],[Sales Price Per Unit]]))*Table1[[#This Row],[Quantity]]</f>
        <v>0</v>
      </c>
      <c r="P3472" s="5">
        <f>(Table1[[#This Row],[Sales Price Per Unit]]-Table1[[#This Row],[Cost per Unit]])*Table1[[#This Row],[Quantity]]</f>
        <v>12.809999999999997</v>
      </c>
    </row>
    <row r="3473" spans="1:16" x14ac:dyDescent="0.25">
      <c r="A3473" s="1">
        <v>41400</v>
      </c>
      <c r="B3473" s="20">
        <f>MONTH(Table1[[#This Row],[Date]])</f>
        <v>5</v>
      </c>
      <c r="C3473" s="20" t="str">
        <f>TEXT(Table1[[#This Row],[Date]],"mmmm")</f>
        <v>maj</v>
      </c>
      <c r="D3473" s="2">
        <v>2387</v>
      </c>
      <c r="E3473" s="2">
        <v>5</v>
      </c>
      <c r="F3473" s="2" t="s">
        <v>15</v>
      </c>
      <c r="G3473" s="2" t="s">
        <v>13</v>
      </c>
      <c r="H3473" s="5">
        <v>24.95</v>
      </c>
      <c r="I3473" s="3">
        <v>0</v>
      </c>
      <c r="J3473" s="5">
        <f>Table1[[#This Row],[Ticket Price Price Per Unit]]*(1-Table1[[#This Row],[Discount Given]])</f>
        <v>24.95</v>
      </c>
      <c r="K3473" s="5">
        <v>12.27</v>
      </c>
      <c r="L3473" s="2">
        <v>7</v>
      </c>
      <c r="M3473" s="2">
        <v>3025</v>
      </c>
      <c r="N3473" s="5">
        <f>Table1[[#This Row],[Sales Price Per Unit]]*Table1[[#This Row],[Quantity]]</f>
        <v>174.65</v>
      </c>
      <c r="O3473" s="5">
        <f>((Table1[[#This Row],[Ticket Price Price Per Unit]]-Table1[[#This Row],[Sales Price Per Unit]]))*Table1[[#This Row],[Quantity]]</f>
        <v>0</v>
      </c>
      <c r="P3473" s="5">
        <f>(Table1[[#This Row],[Sales Price Per Unit]]-Table1[[#This Row],[Cost per Unit]])*Table1[[#This Row],[Quantity]]</f>
        <v>88.759999999999991</v>
      </c>
    </row>
    <row r="3474" spans="1:16" x14ac:dyDescent="0.25">
      <c r="A3474" s="1">
        <v>41400</v>
      </c>
      <c r="B3474" s="20">
        <f>MONTH(Table1[[#This Row],[Date]])</f>
        <v>5</v>
      </c>
      <c r="C3474" s="20" t="str">
        <f>TEXT(Table1[[#This Row],[Date]],"mmmm")</f>
        <v>maj</v>
      </c>
      <c r="D3474" s="2">
        <v>2388</v>
      </c>
      <c r="E3474" s="2">
        <v>2</v>
      </c>
      <c r="F3474" s="2" t="s">
        <v>14</v>
      </c>
      <c r="G3474" s="2" t="s">
        <v>13</v>
      </c>
      <c r="H3474" s="5">
        <v>44.95</v>
      </c>
      <c r="I3474" s="3">
        <v>0</v>
      </c>
      <c r="J3474" s="5">
        <f>Table1[[#This Row],[Ticket Price Price Per Unit]]*(1-Table1[[#This Row],[Discount Given]])</f>
        <v>44.95</v>
      </c>
      <c r="K3474" s="5">
        <v>27.95</v>
      </c>
      <c r="L3474" s="2">
        <v>6</v>
      </c>
      <c r="M3474" s="2">
        <v>3031</v>
      </c>
      <c r="N3474" s="5">
        <f>Table1[[#This Row],[Sales Price Per Unit]]*Table1[[#This Row],[Quantity]]</f>
        <v>269.70000000000005</v>
      </c>
      <c r="O3474" s="5">
        <f>((Table1[[#This Row],[Ticket Price Price Per Unit]]-Table1[[#This Row],[Sales Price Per Unit]]))*Table1[[#This Row],[Quantity]]</f>
        <v>0</v>
      </c>
      <c r="P3474" s="5">
        <f>(Table1[[#This Row],[Sales Price Per Unit]]-Table1[[#This Row],[Cost per Unit]])*Table1[[#This Row],[Quantity]]</f>
        <v>102.00000000000003</v>
      </c>
    </row>
    <row r="3475" spans="1:16" x14ac:dyDescent="0.25">
      <c r="A3475" s="1">
        <v>41400</v>
      </c>
      <c r="B3475" s="20">
        <f>MONTH(Table1[[#This Row],[Date]])</f>
        <v>5</v>
      </c>
      <c r="C3475" s="20" t="str">
        <f>TEXT(Table1[[#This Row],[Date]],"mmmm")</f>
        <v>maj</v>
      </c>
      <c r="D3475" s="2">
        <v>2389</v>
      </c>
      <c r="E3475" s="2">
        <v>17</v>
      </c>
      <c r="F3475" s="2" t="s">
        <v>15</v>
      </c>
      <c r="G3475" s="2" t="s">
        <v>13</v>
      </c>
      <c r="H3475" s="5">
        <v>49.95</v>
      </c>
      <c r="I3475" s="3">
        <v>0</v>
      </c>
      <c r="J3475" s="5">
        <f>Table1[[#This Row],[Ticket Price Price Per Unit]]*(1-Table1[[#This Row],[Discount Given]])</f>
        <v>49.95</v>
      </c>
      <c r="K3475" s="5">
        <v>23.93</v>
      </c>
      <c r="L3475" s="2">
        <v>24</v>
      </c>
      <c r="M3475" s="2">
        <v>3021</v>
      </c>
      <c r="N3475" s="5">
        <f>Table1[[#This Row],[Sales Price Per Unit]]*Table1[[#This Row],[Quantity]]</f>
        <v>1198.8000000000002</v>
      </c>
      <c r="O3475" s="5">
        <f>((Table1[[#This Row],[Ticket Price Price Per Unit]]-Table1[[#This Row],[Sales Price Per Unit]]))*Table1[[#This Row],[Quantity]]</f>
        <v>0</v>
      </c>
      <c r="P3475" s="5">
        <f>(Table1[[#This Row],[Sales Price Per Unit]]-Table1[[#This Row],[Cost per Unit]])*Table1[[#This Row],[Quantity]]</f>
        <v>624.48</v>
      </c>
    </row>
    <row r="3476" spans="1:16" x14ac:dyDescent="0.25">
      <c r="A3476" s="1">
        <v>41400</v>
      </c>
      <c r="B3476" s="20">
        <f>MONTH(Table1[[#This Row],[Date]])</f>
        <v>5</v>
      </c>
      <c r="C3476" s="20" t="str">
        <f>TEXT(Table1[[#This Row],[Date]],"mmmm")</f>
        <v>maj</v>
      </c>
      <c r="D3476" s="2">
        <v>2390</v>
      </c>
      <c r="E3476" s="2">
        <v>15</v>
      </c>
      <c r="F3476" s="2" t="s">
        <v>14</v>
      </c>
      <c r="G3476" s="2" t="s">
        <v>13</v>
      </c>
      <c r="H3476" s="5">
        <v>28.95</v>
      </c>
      <c r="I3476" s="3">
        <v>0.1</v>
      </c>
      <c r="J3476" s="5">
        <f>Table1[[#This Row],[Ticket Price Price Per Unit]]*(1-Table1[[#This Row],[Discount Given]])</f>
        <v>26.055</v>
      </c>
      <c r="K3476" s="5">
        <v>17.53</v>
      </c>
      <c r="L3476" s="2">
        <v>33</v>
      </c>
      <c r="M3476" s="2">
        <v>3010</v>
      </c>
      <c r="N3476" s="5">
        <f>Table1[[#This Row],[Sales Price Per Unit]]*Table1[[#This Row],[Quantity]]</f>
        <v>859.81499999999994</v>
      </c>
      <c r="O3476" s="5">
        <f>((Table1[[#This Row],[Ticket Price Price Per Unit]]-Table1[[#This Row],[Sales Price Per Unit]]))*Table1[[#This Row],[Quantity]]</f>
        <v>95.534999999999982</v>
      </c>
      <c r="P3476" s="5">
        <f>(Table1[[#This Row],[Sales Price Per Unit]]-Table1[[#This Row],[Cost per Unit]])*Table1[[#This Row],[Quantity]]</f>
        <v>281.32499999999993</v>
      </c>
    </row>
    <row r="3477" spans="1:16" x14ac:dyDescent="0.25">
      <c r="A3477" s="1">
        <v>41400</v>
      </c>
      <c r="B3477" s="20">
        <f>MONTH(Table1[[#This Row],[Date]])</f>
        <v>5</v>
      </c>
      <c r="C3477" s="20" t="str">
        <f>TEXT(Table1[[#This Row],[Date]],"mmmm")</f>
        <v>maj</v>
      </c>
      <c r="D3477" s="2">
        <v>2391</v>
      </c>
      <c r="E3477" s="2">
        <v>50</v>
      </c>
      <c r="F3477" s="2" t="s">
        <v>15</v>
      </c>
      <c r="G3477" s="2" t="s">
        <v>13</v>
      </c>
      <c r="H3477" s="5">
        <v>24.95</v>
      </c>
      <c r="I3477" s="3">
        <v>0</v>
      </c>
      <c r="J3477" s="5">
        <f>Table1[[#This Row],[Ticket Price Price Per Unit]]*(1-Table1[[#This Row],[Discount Given]])</f>
        <v>24.95</v>
      </c>
      <c r="K3477" s="5">
        <v>12.14</v>
      </c>
      <c r="L3477" s="2">
        <v>2</v>
      </c>
      <c r="M3477" s="2">
        <v>3022</v>
      </c>
      <c r="N3477" s="5">
        <f>Table1[[#This Row],[Sales Price Per Unit]]*Table1[[#This Row],[Quantity]]</f>
        <v>49.9</v>
      </c>
      <c r="O3477" s="5">
        <f>((Table1[[#This Row],[Ticket Price Price Per Unit]]-Table1[[#This Row],[Sales Price Per Unit]]))*Table1[[#This Row],[Quantity]]</f>
        <v>0</v>
      </c>
      <c r="P3477" s="5">
        <f>(Table1[[#This Row],[Sales Price Per Unit]]-Table1[[#This Row],[Cost per Unit]])*Table1[[#This Row],[Quantity]]</f>
        <v>25.619999999999997</v>
      </c>
    </row>
    <row r="3478" spans="1:16" x14ac:dyDescent="0.25">
      <c r="A3478" s="1">
        <v>41400</v>
      </c>
      <c r="B3478" s="20">
        <f>MONTH(Table1[[#This Row],[Date]])</f>
        <v>5</v>
      </c>
      <c r="C3478" s="20" t="str">
        <f>TEXT(Table1[[#This Row],[Date]],"mmmm")</f>
        <v>maj</v>
      </c>
      <c r="D3478" s="2">
        <v>2392</v>
      </c>
      <c r="E3478" s="2">
        <v>8</v>
      </c>
      <c r="F3478" s="2" t="s">
        <v>14</v>
      </c>
      <c r="G3478" s="2" t="s">
        <v>13</v>
      </c>
      <c r="H3478" s="5">
        <v>7.95</v>
      </c>
      <c r="I3478" s="3">
        <v>0</v>
      </c>
      <c r="J3478" s="5">
        <f>Table1[[#This Row],[Ticket Price Price Per Unit]]*(1-Table1[[#This Row],[Discount Given]])</f>
        <v>7.95</v>
      </c>
      <c r="K3478" s="5">
        <v>4.53</v>
      </c>
      <c r="L3478" s="2">
        <v>2</v>
      </c>
      <c r="M3478" s="2">
        <v>3027</v>
      </c>
      <c r="N3478" s="5">
        <f>Table1[[#This Row],[Sales Price Per Unit]]*Table1[[#This Row],[Quantity]]</f>
        <v>15.9</v>
      </c>
      <c r="O3478" s="5">
        <f>((Table1[[#This Row],[Ticket Price Price Per Unit]]-Table1[[#This Row],[Sales Price Per Unit]]))*Table1[[#This Row],[Quantity]]</f>
        <v>0</v>
      </c>
      <c r="P3478" s="5">
        <f>(Table1[[#This Row],[Sales Price Per Unit]]-Table1[[#This Row],[Cost per Unit]])*Table1[[#This Row],[Quantity]]</f>
        <v>6.84</v>
      </c>
    </row>
    <row r="3479" spans="1:16" x14ac:dyDescent="0.25">
      <c r="A3479" s="1">
        <v>41400</v>
      </c>
      <c r="B3479" s="20">
        <f>MONTH(Table1[[#This Row],[Date]])</f>
        <v>5</v>
      </c>
      <c r="C3479" s="20" t="str">
        <f>TEXT(Table1[[#This Row],[Date]],"mmmm")</f>
        <v>maj</v>
      </c>
      <c r="D3479" s="2">
        <v>2392</v>
      </c>
      <c r="E3479" s="2">
        <v>9</v>
      </c>
      <c r="F3479" s="2" t="s">
        <v>14</v>
      </c>
      <c r="G3479" s="2" t="s">
        <v>13</v>
      </c>
      <c r="H3479" s="5">
        <v>48.95</v>
      </c>
      <c r="I3479" s="3">
        <v>0</v>
      </c>
      <c r="J3479" s="5">
        <f>Table1[[#This Row],[Ticket Price Price Per Unit]]*(1-Table1[[#This Row],[Discount Given]])</f>
        <v>48.95</v>
      </c>
      <c r="K3479" s="5">
        <v>24.52</v>
      </c>
      <c r="L3479" s="2">
        <v>9</v>
      </c>
      <c r="M3479" s="2">
        <v>3027</v>
      </c>
      <c r="N3479" s="5">
        <f>Table1[[#This Row],[Sales Price Per Unit]]*Table1[[#This Row],[Quantity]]</f>
        <v>440.55</v>
      </c>
      <c r="O3479" s="5">
        <f>((Table1[[#This Row],[Ticket Price Price Per Unit]]-Table1[[#This Row],[Sales Price Per Unit]]))*Table1[[#This Row],[Quantity]]</f>
        <v>0</v>
      </c>
      <c r="P3479" s="5">
        <f>(Table1[[#This Row],[Sales Price Per Unit]]-Table1[[#This Row],[Cost per Unit]])*Table1[[#This Row],[Quantity]]</f>
        <v>219.87000000000003</v>
      </c>
    </row>
    <row r="3480" spans="1:16" hidden="1" x14ac:dyDescent="0.25">
      <c r="A3480" s="1">
        <v>41400</v>
      </c>
      <c r="B3480" s="20">
        <f>MONTH(Table1[[#This Row],[Date]])</f>
        <v>5</v>
      </c>
      <c r="C3480" s="20" t="str">
        <f>TEXT(Table1[[#This Row],[Date]],"mmmm")</f>
        <v>maj</v>
      </c>
      <c r="D3480" s="2">
        <v>2393</v>
      </c>
      <c r="E3480" s="2">
        <v>3</v>
      </c>
      <c r="F3480" s="2" t="s">
        <v>15</v>
      </c>
      <c r="G3480" s="2" t="s">
        <v>13</v>
      </c>
      <c r="H3480" s="5">
        <v>59.95</v>
      </c>
      <c r="I3480" s="3">
        <v>0</v>
      </c>
      <c r="J3480" s="5">
        <f>Table1[[#This Row],[Ticket Price Price Per Unit]]*(1-Table1[[#This Row],[Discount Given]])</f>
        <v>59.95</v>
      </c>
      <c r="K3480" s="5">
        <v>28.73</v>
      </c>
      <c r="L3480" s="2">
        <v>9</v>
      </c>
      <c r="M3480" s="2">
        <v>3028</v>
      </c>
      <c r="N3480" s="5">
        <f>Table1[[#This Row],[Sales Price Per Unit]]*Table1[[#This Row],[Quantity]]</f>
        <v>539.55000000000007</v>
      </c>
      <c r="O3480" s="5">
        <f>((Table1[[#This Row],[Ticket Price Price Per Unit]]-Table1[[#This Row],[Sales Price Per Unit]]))*Table1[[#This Row],[Quantity]]</f>
        <v>0</v>
      </c>
      <c r="P3480" s="5">
        <f>(Table1[[#This Row],[Sales Price Per Unit]]-Table1[[#This Row],[Cost per Unit]])*Table1[[#This Row],[Quantity]]</f>
        <v>280.98</v>
      </c>
    </row>
    <row r="3481" spans="1:16" x14ac:dyDescent="0.25">
      <c r="A3481" s="1">
        <v>41400</v>
      </c>
      <c r="B3481" s="20">
        <f>MONTH(Table1[[#This Row],[Date]])</f>
        <v>5</v>
      </c>
      <c r="C3481" s="20" t="str">
        <f>TEXT(Table1[[#This Row],[Date]],"mmmm")</f>
        <v>maj</v>
      </c>
      <c r="D3481" s="2">
        <v>2394</v>
      </c>
      <c r="E3481" s="2">
        <v>35</v>
      </c>
      <c r="F3481" s="2" t="s">
        <v>14</v>
      </c>
      <c r="G3481" s="2" t="s">
        <v>13</v>
      </c>
      <c r="H3481" s="5">
        <v>0.95</v>
      </c>
      <c r="I3481" s="3">
        <v>0</v>
      </c>
      <c r="J3481" s="5">
        <f>Table1[[#This Row],[Ticket Price Price Per Unit]]*(1-Table1[[#This Row],[Discount Given]])</f>
        <v>0.95</v>
      </c>
      <c r="K3481" s="5">
        <v>0.47</v>
      </c>
      <c r="L3481" s="2">
        <v>17</v>
      </c>
      <c r="M3481" s="2">
        <v>3014</v>
      </c>
      <c r="N3481" s="5">
        <f>Table1[[#This Row],[Sales Price Per Unit]]*Table1[[#This Row],[Quantity]]</f>
        <v>16.149999999999999</v>
      </c>
      <c r="O3481" s="5">
        <f>((Table1[[#This Row],[Ticket Price Price Per Unit]]-Table1[[#This Row],[Sales Price Per Unit]]))*Table1[[#This Row],[Quantity]]</f>
        <v>0</v>
      </c>
      <c r="P3481" s="5">
        <f>(Table1[[#This Row],[Sales Price Per Unit]]-Table1[[#This Row],[Cost per Unit]])*Table1[[#This Row],[Quantity]]</f>
        <v>8.16</v>
      </c>
    </row>
    <row r="3482" spans="1:16" x14ac:dyDescent="0.25">
      <c r="A3482" s="1">
        <v>41400</v>
      </c>
      <c r="B3482" s="20">
        <f>MONTH(Table1[[#This Row],[Date]])</f>
        <v>5</v>
      </c>
      <c r="C3482" s="20" t="str">
        <f>TEXT(Table1[[#This Row],[Date]],"mmmm")</f>
        <v>maj</v>
      </c>
      <c r="D3482" s="2">
        <v>2395</v>
      </c>
      <c r="E3482" s="2">
        <v>1</v>
      </c>
      <c r="F3482" s="2" t="s">
        <v>12</v>
      </c>
      <c r="G3482" s="2" t="s">
        <v>13</v>
      </c>
      <c r="H3482" s="5">
        <v>43.95</v>
      </c>
      <c r="I3482" s="3">
        <v>0</v>
      </c>
      <c r="J3482" s="5">
        <f>Table1[[#This Row],[Ticket Price Price Per Unit]]*(1-Table1[[#This Row],[Discount Given]])</f>
        <v>43.95</v>
      </c>
      <c r="K3482" s="5">
        <v>25.6</v>
      </c>
      <c r="L3482" s="2">
        <v>15</v>
      </c>
      <c r="M3482" s="2">
        <v>3030</v>
      </c>
      <c r="N3482" s="5">
        <f>Table1[[#This Row],[Sales Price Per Unit]]*Table1[[#This Row],[Quantity]]</f>
        <v>659.25</v>
      </c>
      <c r="O3482" s="5">
        <f>((Table1[[#This Row],[Ticket Price Price Per Unit]]-Table1[[#This Row],[Sales Price Per Unit]]))*Table1[[#This Row],[Quantity]]</f>
        <v>0</v>
      </c>
      <c r="P3482" s="5">
        <f>(Table1[[#This Row],[Sales Price Per Unit]]-Table1[[#This Row],[Cost per Unit]])*Table1[[#This Row],[Quantity]]</f>
        <v>275.25</v>
      </c>
    </row>
    <row r="3483" spans="1:16" x14ac:dyDescent="0.25">
      <c r="A3483" s="1">
        <v>41400</v>
      </c>
      <c r="B3483" s="20">
        <f>MONTH(Table1[[#This Row],[Date]])</f>
        <v>5</v>
      </c>
      <c r="C3483" s="20" t="str">
        <f>TEXT(Table1[[#This Row],[Date]],"mmmm")</f>
        <v>maj</v>
      </c>
      <c r="D3483" s="2">
        <v>2396</v>
      </c>
      <c r="E3483" s="2">
        <v>40</v>
      </c>
      <c r="F3483" s="2" t="s">
        <v>15</v>
      </c>
      <c r="G3483" s="2" t="s">
        <v>13</v>
      </c>
      <c r="H3483" s="5">
        <v>16.95</v>
      </c>
      <c r="I3483" s="3">
        <v>0</v>
      </c>
      <c r="J3483" s="5">
        <f>Table1[[#This Row],[Ticket Price Price Per Unit]]*(1-Table1[[#This Row],[Discount Given]])</f>
        <v>16.95</v>
      </c>
      <c r="K3483" s="5">
        <v>6.53</v>
      </c>
      <c r="L3483" s="2">
        <v>14</v>
      </c>
      <c r="M3483" s="2">
        <v>3029</v>
      </c>
      <c r="N3483" s="5">
        <f>Table1[[#This Row],[Sales Price Per Unit]]*Table1[[#This Row],[Quantity]]</f>
        <v>237.29999999999998</v>
      </c>
      <c r="O3483" s="5">
        <f>((Table1[[#This Row],[Ticket Price Price Per Unit]]-Table1[[#This Row],[Sales Price Per Unit]]))*Table1[[#This Row],[Quantity]]</f>
        <v>0</v>
      </c>
      <c r="P3483" s="5">
        <f>(Table1[[#This Row],[Sales Price Per Unit]]-Table1[[#This Row],[Cost per Unit]])*Table1[[#This Row],[Quantity]]</f>
        <v>145.87999999999997</v>
      </c>
    </row>
    <row r="3484" spans="1:16" x14ac:dyDescent="0.25">
      <c r="A3484" s="1">
        <v>41400</v>
      </c>
      <c r="B3484" s="20">
        <f>MONTH(Table1[[#This Row],[Date]])</f>
        <v>5</v>
      </c>
      <c r="C3484" s="20" t="str">
        <f>TEXT(Table1[[#This Row],[Date]],"mmmm")</f>
        <v>maj</v>
      </c>
      <c r="D3484" s="2">
        <v>2397</v>
      </c>
      <c r="E3484" s="2">
        <v>16</v>
      </c>
      <c r="F3484" s="2" t="s">
        <v>12</v>
      </c>
      <c r="G3484" s="2" t="s">
        <v>13</v>
      </c>
      <c r="H3484" s="5">
        <v>27.95</v>
      </c>
      <c r="I3484" s="3">
        <v>0</v>
      </c>
      <c r="J3484" s="5">
        <f>Table1[[#This Row],[Ticket Price Price Per Unit]]*(1-Table1[[#This Row],[Discount Given]])</f>
        <v>27.95</v>
      </c>
      <c r="K3484" s="5">
        <v>15.85</v>
      </c>
      <c r="L3484" s="2">
        <v>4</v>
      </c>
      <c r="M3484" s="2">
        <v>3016</v>
      </c>
      <c r="N3484" s="5">
        <f>Table1[[#This Row],[Sales Price Per Unit]]*Table1[[#This Row],[Quantity]]</f>
        <v>111.8</v>
      </c>
      <c r="O3484" s="5">
        <f>((Table1[[#This Row],[Ticket Price Price Per Unit]]-Table1[[#This Row],[Sales Price Per Unit]]))*Table1[[#This Row],[Quantity]]</f>
        <v>0</v>
      </c>
      <c r="P3484" s="5">
        <f>(Table1[[#This Row],[Sales Price Per Unit]]-Table1[[#This Row],[Cost per Unit]])*Table1[[#This Row],[Quantity]]</f>
        <v>48.4</v>
      </c>
    </row>
    <row r="3485" spans="1:16" x14ac:dyDescent="0.25">
      <c r="A3485" s="1">
        <v>41400</v>
      </c>
      <c r="B3485" s="20">
        <f>MONTH(Table1[[#This Row],[Date]])</f>
        <v>5</v>
      </c>
      <c r="C3485" s="20" t="str">
        <f>TEXT(Table1[[#This Row],[Date]],"mmmm")</f>
        <v>maj</v>
      </c>
      <c r="D3485" s="2">
        <v>2397</v>
      </c>
      <c r="E3485" s="2">
        <v>13</v>
      </c>
      <c r="F3485" s="2" t="s">
        <v>12</v>
      </c>
      <c r="G3485" s="2" t="s">
        <v>13</v>
      </c>
      <c r="H3485" s="5">
        <v>26.95</v>
      </c>
      <c r="I3485" s="3">
        <v>0</v>
      </c>
      <c r="J3485" s="5">
        <f>Table1[[#This Row],[Ticket Price Price Per Unit]]*(1-Table1[[#This Row],[Discount Given]])</f>
        <v>26.95</v>
      </c>
      <c r="K3485" s="5">
        <v>13.26</v>
      </c>
      <c r="L3485" s="2">
        <v>18</v>
      </c>
      <c r="M3485" s="2">
        <v>3016</v>
      </c>
      <c r="N3485" s="5">
        <f>Table1[[#This Row],[Sales Price Per Unit]]*Table1[[#This Row],[Quantity]]</f>
        <v>485.09999999999997</v>
      </c>
      <c r="O3485" s="5">
        <f>((Table1[[#This Row],[Ticket Price Price Per Unit]]-Table1[[#This Row],[Sales Price Per Unit]]))*Table1[[#This Row],[Quantity]]</f>
        <v>0</v>
      </c>
      <c r="P3485" s="5">
        <f>(Table1[[#This Row],[Sales Price Per Unit]]-Table1[[#This Row],[Cost per Unit]])*Table1[[#This Row],[Quantity]]</f>
        <v>246.42</v>
      </c>
    </row>
    <row r="3486" spans="1:16" x14ac:dyDescent="0.25">
      <c r="A3486" s="1">
        <v>41400</v>
      </c>
      <c r="B3486" s="20">
        <f>MONTH(Table1[[#This Row],[Date]])</f>
        <v>5</v>
      </c>
      <c r="C3486" s="20" t="str">
        <f>TEXT(Table1[[#This Row],[Date]],"mmmm")</f>
        <v>maj</v>
      </c>
      <c r="D3486" s="2">
        <v>2397</v>
      </c>
      <c r="E3486" s="2">
        <v>45</v>
      </c>
      <c r="F3486" s="2" t="s">
        <v>12</v>
      </c>
      <c r="G3486" s="2" t="s">
        <v>13</v>
      </c>
      <c r="H3486" s="5">
        <v>38.950000000000003</v>
      </c>
      <c r="I3486" s="3">
        <v>0</v>
      </c>
      <c r="J3486" s="5">
        <f>Table1[[#This Row],[Ticket Price Price Per Unit]]*(1-Table1[[#This Row],[Discount Given]])</f>
        <v>38.950000000000003</v>
      </c>
      <c r="K3486" s="5">
        <v>22.33</v>
      </c>
      <c r="L3486" s="2">
        <v>4</v>
      </c>
      <c r="M3486" s="2">
        <v>3016</v>
      </c>
      <c r="N3486" s="5">
        <f>Table1[[#This Row],[Sales Price Per Unit]]*Table1[[#This Row],[Quantity]]</f>
        <v>155.80000000000001</v>
      </c>
      <c r="O3486" s="5">
        <f>((Table1[[#This Row],[Ticket Price Price Per Unit]]-Table1[[#This Row],[Sales Price Per Unit]]))*Table1[[#This Row],[Quantity]]</f>
        <v>0</v>
      </c>
      <c r="P3486" s="5">
        <f>(Table1[[#This Row],[Sales Price Per Unit]]-Table1[[#This Row],[Cost per Unit]])*Table1[[#This Row],[Quantity]]</f>
        <v>66.480000000000018</v>
      </c>
    </row>
    <row r="3487" spans="1:16" x14ac:dyDescent="0.25">
      <c r="A3487" s="1">
        <v>41400</v>
      </c>
      <c r="B3487" s="20">
        <f>MONTH(Table1[[#This Row],[Date]])</f>
        <v>5</v>
      </c>
      <c r="C3487" s="20" t="str">
        <f>TEXT(Table1[[#This Row],[Date]],"mmmm")</f>
        <v>maj</v>
      </c>
      <c r="D3487" s="2">
        <v>2398</v>
      </c>
      <c r="E3487" s="2">
        <v>22</v>
      </c>
      <c r="F3487" s="2" t="s">
        <v>15</v>
      </c>
      <c r="G3487" s="2" t="s">
        <v>13</v>
      </c>
      <c r="H3487" s="5">
        <v>0.95</v>
      </c>
      <c r="I3487" s="3">
        <v>0</v>
      </c>
      <c r="J3487" s="5">
        <f>Table1[[#This Row],[Ticket Price Price Per Unit]]*(1-Table1[[#This Row],[Discount Given]])</f>
        <v>0.95</v>
      </c>
      <c r="K3487" s="5">
        <v>0.56999999999999995</v>
      </c>
      <c r="L3487" s="2">
        <v>11</v>
      </c>
      <c r="M3487" s="2">
        <v>3032</v>
      </c>
      <c r="N3487" s="5">
        <f>Table1[[#This Row],[Sales Price Per Unit]]*Table1[[#This Row],[Quantity]]</f>
        <v>10.45</v>
      </c>
      <c r="O3487" s="5">
        <f>((Table1[[#This Row],[Ticket Price Price Per Unit]]-Table1[[#This Row],[Sales Price Per Unit]]))*Table1[[#This Row],[Quantity]]</f>
        <v>0</v>
      </c>
      <c r="P3487" s="5">
        <f>(Table1[[#This Row],[Sales Price Per Unit]]-Table1[[#This Row],[Cost per Unit]])*Table1[[#This Row],[Quantity]]</f>
        <v>4.18</v>
      </c>
    </row>
    <row r="3488" spans="1:16" x14ac:dyDescent="0.25">
      <c r="A3488" s="1">
        <v>41400</v>
      </c>
      <c r="B3488" s="20">
        <f>MONTH(Table1[[#This Row],[Date]])</f>
        <v>5</v>
      </c>
      <c r="C3488" s="20" t="str">
        <f>TEXT(Table1[[#This Row],[Date]],"mmmm")</f>
        <v>maj</v>
      </c>
      <c r="D3488" s="2">
        <v>2398</v>
      </c>
      <c r="E3488" s="2">
        <v>50</v>
      </c>
      <c r="F3488" s="2" t="s">
        <v>15</v>
      </c>
      <c r="G3488" s="2" t="s">
        <v>13</v>
      </c>
      <c r="H3488" s="5">
        <v>24.95</v>
      </c>
      <c r="I3488" s="3">
        <v>0.1</v>
      </c>
      <c r="J3488" s="5">
        <f>Table1[[#This Row],[Ticket Price Price Per Unit]]*(1-Table1[[#This Row],[Discount Given]])</f>
        <v>22.454999999999998</v>
      </c>
      <c r="K3488" s="5">
        <v>12.14</v>
      </c>
      <c r="L3488" s="2">
        <v>3</v>
      </c>
      <c r="M3488" s="2">
        <v>3032</v>
      </c>
      <c r="N3488" s="5">
        <f>Table1[[#This Row],[Sales Price Per Unit]]*Table1[[#This Row],[Quantity]]</f>
        <v>67.364999999999995</v>
      </c>
      <c r="O3488" s="5">
        <f>((Table1[[#This Row],[Ticket Price Price Per Unit]]-Table1[[#This Row],[Sales Price Per Unit]]))*Table1[[#This Row],[Quantity]]</f>
        <v>7.485000000000003</v>
      </c>
      <c r="P3488" s="5">
        <f>(Table1[[#This Row],[Sales Price Per Unit]]-Table1[[#This Row],[Cost per Unit]])*Table1[[#This Row],[Quantity]]</f>
        <v>30.944999999999993</v>
      </c>
    </row>
    <row r="3489" spans="1:16" x14ac:dyDescent="0.25">
      <c r="A3489" s="1">
        <v>41400</v>
      </c>
      <c r="B3489" s="20">
        <f>MONTH(Table1[[#This Row],[Date]])</f>
        <v>5</v>
      </c>
      <c r="C3489" s="20" t="str">
        <f>TEXT(Table1[[#This Row],[Date]],"mmmm")</f>
        <v>maj</v>
      </c>
      <c r="D3489" s="2">
        <v>2398</v>
      </c>
      <c r="E3489" s="2">
        <v>49</v>
      </c>
      <c r="F3489" s="2" t="s">
        <v>15</v>
      </c>
      <c r="G3489" s="2" t="s">
        <v>13</v>
      </c>
      <c r="H3489" s="5">
        <v>63.95</v>
      </c>
      <c r="I3489" s="3">
        <v>0</v>
      </c>
      <c r="J3489" s="5">
        <f>Table1[[#This Row],[Ticket Price Price Per Unit]]*(1-Table1[[#This Row],[Discount Given]])</f>
        <v>63.95</v>
      </c>
      <c r="K3489" s="5">
        <v>27.1</v>
      </c>
      <c r="L3489" s="2">
        <v>4</v>
      </c>
      <c r="M3489" s="2">
        <v>3032</v>
      </c>
      <c r="N3489" s="5">
        <f>Table1[[#This Row],[Sales Price Per Unit]]*Table1[[#This Row],[Quantity]]</f>
        <v>255.8</v>
      </c>
      <c r="O3489" s="5">
        <f>((Table1[[#This Row],[Ticket Price Price Per Unit]]-Table1[[#This Row],[Sales Price Per Unit]]))*Table1[[#This Row],[Quantity]]</f>
        <v>0</v>
      </c>
      <c r="P3489" s="5">
        <f>(Table1[[#This Row],[Sales Price Per Unit]]-Table1[[#This Row],[Cost per Unit]])*Table1[[#This Row],[Quantity]]</f>
        <v>147.4</v>
      </c>
    </row>
    <row r="3490" spans="1:16" x14ac:dyDescent="0.25">
      <c r="A3490" s="1">
        <v>41400</v>
      </c>
      <c r="B3490" s="20">
        <f>MONTH(Table1[[#This Row],[Date]])</f>
        <v>5</v>
      </c>
      <c r="C3490" s="20" t="str">
        <f>TEXT(Table1[[#This Row],[Date]],"mmmm")</f>
        <v>maj</v>
      </c>
      <c r="D3490" s="2">
        <v>2398</v>
      </c>
      <c r="E3490" s="2">
        <v>28</v>
      </c>
      <c r="F3490" s="2" t="s">
        <v>15</v>
      </c>
      <c r="G3490" s="2" t="s">
        <v>13</v>
      </c>
      <c r="H3490" s="5">
        <v>0.95</v>
      </c>
      <c r="I3490" s="3">
        <v>0.1</v>
      </c>
      <c r="J3490" s="5">
        <f>Table1[[#This Row],[Ticket Price Price Per Unit]]*(1-Table1[[#This Row],[Discount Given]])</f>
        <v>0.85499999999999998</v>
      </c>
      <c r="K3490" s="5">
        <v>0.5</v>
      </c>
      <c r="L3490" s="2">
        <v>19</v>
      </c>
      <c r="M3490" s="2">
        <v>3032</v>
      </c>
      <c r="N3490" s="5">
        <f>Table1[[#This Row],[Sales Price Per Unit]]*Table1[[#This Row],[Quantity]]</f>
        <v>16.245000000000001</v>
      </c>
      <c r="O3490" s="5">
        <f>((Table1[[#This Row],[Ticket Price Price Per Unit]]-Table1[[#This Row],[Sales Price Per Unit]]))*Table1[[#This Row],[Quantity]]</f>
        <v>1.8049999999999995</v>
      </c>
      <c r="P3490" s="5">
        <f>(Table1[[#This Row],[Sales Price Per Unit]]-Table1[[#This Row],[Cost per Unit]])*Table1[[#This Row],[Quantity]]</f>
        <v>6.7449999999999992</v>
      </c>
    </row>
    <row r="3491" spans="1:16" x14ac:dyDescent="0.25">
      <c r="A3491" s="1">
        <v>41400</v>
      </c>
      <c r="B3491" s="20">
        <f>MONTH(Table1[[#This Row],[Date]])</f>
        <v>5</v>
      </c>
      <c r="C3491" s="20" t="str">
        <f>TEXT(Table1[[#This Row],[Date]],"mmmm")</f>
        <v>maj</v>
      </c>
      <c r="D3491" s="2">
        <v>2398</v>
      </c>
      <c r="E3491" s="2">
        <v>32</v>
      </c>
      <c r="F3491" s="2" t="s">
        <v>15</v>
      </c>
      <c r="G3491" s="2" t="s">
        <v>13</v>
      </c>
      <c r="H3491" s="5">
        <v>22.95</v>
      </c>
      <c r="I3491" s="3">
        <v>0</v>
      </c>
      <c r="J3491" s="5">
        <f>Table1[[#This Row],[Ticket Price Price Per Unit]]*(1-Table1[[#This Row],[Discount Given]])</f>
        <v>22.95</v>
      </c>
      <c r="K3491" s="5">
        <v>11.78</v>
      </c>
      <c r="L3491" s="2">
        <v>5</v>
      </c>
      <c r="M3491" s="2">
        <v>3032</v>
      </c>
      <c r="N3491" s="5">
        <f>Table1[[#This Row],[Sales Price Per Unit]]*Table1[[#This Row],[Quantity]]</f>
        <v>114.75</v>
      </c>
      <c r="O3491" s="5">
        <f>((Table1[[#This Row],[Ticket Price Price Per Unit]]-Table1[[#This Row],[Sales Price Per Unit]]))*Table1[[#This Row],[Quantity]]</f>
        <v>0</v>
      </c>
      <c r="P3491" s="5">
        <f>(Table1[[#This Row],[Sales Price Per Unit]]-Table1[[#This Row],[Cost per Unit]])*Table1[[#This Row],[Quantity]]</f>
        <v>55.85</v>
      </c>
    </row>
    <row r="3492" spans="1:16" x14ac:dyDescent="0.25">
      <c r="A3492" s="1">
        <v>41400</v>
      </c>
      <c r="B3492" s="20">
        <f>MONTH(Table1[[#This Row],[Date]])</f>
        <v>5</v>
      </c>
      <c r="C3492" s="20" t="str">
        <f>TEXT(Table1[[#This Row],[Date]],"mmmm")</f>
        <v>maj</v>
      </c>
      <c r="D3492" s="2">
        <v>2399</v>
      </c>
      <c r="E3492" s="2">
        <v>17</v>
      </c>
      <c r="F3492" s="2" t="s">
        <v>14</v>
      </c>
      <c r="G3492" s="2" t="s">
        <v>13</v>
      </c>
      <c r="H3492" s="5">
        <v>49.95</v>
      </c>
      <c r="I3492" s="3">
        <v>0</v>
      </c>
      <c r="J3492" s="5">
        <f>Table1[[#This Row],[Ticket Price Price Per Unit]]*(1-Table1[[#This Row],[Discount Given]])</f>
        <v>49.95</v>
      </c>
      <c r="K3492" s="5">
        <v>23.93</v>
      </c>
      <c r="L3492" s="2">
        <v>14</v>
      </c>
      <c r="M3492" s="2">
        <v>3025</v>
      </c>
      <c r="N3492" s="5">
        <f>Table1[[#This Row],[Sales Price Per Unit]]*Table1[[#This Row],[Quantity]]</f>
        <v>699.30000000000007</v>
      </c>
      <c r="O3492" s="5">
        <f>((Table1[[#This Row],[Ticket Price Price Per Unit]]-Table1[[#This Row],[Sales Price Per Unit]]))*Table1[[#This Row],[Quantity]]</f>
        <v>0</v>
      </c>
      <c r="P3492" s="5">
        <f>(Table1[[#This Row],[Sales Price Per Unit]]-Table1[[#This Row],[Cost per Unit]])*Table1[[#This Row],[Quantity]]</f>
        <v>364.28000000000003</v>
      </c>
    </row>
    <row r="3493" spans="1:16" x14ac:dyDescent="0.25">
      <c r="A3493" s="1">
        <v>41400</v>
      </c>
      <c r="B3493" s="20">
        <f>MONTH(Table1[[#This Row],[Date]])</f>
        <v>5</v>
      </c>
      <c r="C3493" s="20" t="str">
        <f>TEXT(Table1[[#This Row],[Date]],"mmmm")</f>
        <v>maj</v>
      </c>
      <c r="D3493" s="2">
        <v>2400</v>
      </c>
      <c r="E3493" s="2">
        <v>46</v>
      </c>
      <c r="F3493" s="2" t="s">
        <v>12</v>
      </c>
      <c r="G3493" s="2" t="s">
        <v>13</v>
      </c>
      <c r="H3493" s="5">
        <v>55.95</v>
      </c>
      <c r="I3493" s="3">
        <v>0</v>
      </c>
      <c r="J3493" s="5">
        <f>Table1[[#This Row],[Ticket Price Price Per Unit]]*(1-Table1[[#This Row],[Discount Given]])</f>
        <v>55.95</v>
      </c>
      <c r="K3493" s="5">
        <v>32.47</v>
      </c>
      <c r="L3493" s="2">
        <v>12</v>
      </c>
      <c r="M3493" s="2">
        <v>3031</v>
      </c>
      <c r="N3493" s="5">
        <f>Table1[[#This Row],[Sales Price Per Unit]]*Table1[[#This Row],[Quantity]]</f>
        <v>671.40000000000009</v>
      </c>
      <c r="O3493" s="5">
        <f>((Table1[[#This Row],[Ticket Price Price Per Unit]]-Table1[[#This Row],[Sales Price Per Unit]]))*Table1[[#This Row],[Quantity]]</f>
        <v>0</v>
      </c>
      <c r="P3493" s="5">
        <f>(Table1[[#This Row],[Sales Price Per Unit]]-Table1[[#This Row],[Cost per Unit]])*Table1[[#This Row],[Quantity]]</f>
        <v>281.76000000000005</v>
      </c>
    </row>
    <row r="3494" spans="1:16" x14ac:dyDescent="0.25">
      <c r="A3494" s="1">
        <v>41400</v>
      </c>
      <c r="B3494" s="20">
        <f>MONTH(Table1[[#This Row],[Date]])</f>
        <v>5</v>
      </c>
      <c r="C3494" s="20" t="str">
        <f>TEXT(Table1[[#This Row],[Date]],"mmmm")</f>
        <v>maj</v>
      </c>
      <c r="D3494" s="2">
        <v>2401</v>
      </c>
      <c r="E3494" s="2">
        <v>20</v>
      </c>
      <c r="F3494" s="2" t="s">
        <v>15</v>
      </c>
      <c r="G3494" s="2" t="s">
        <v>13</v>
      </c>
      <c r="H3494" s="5">
        <v>16.95</v>
      </c>
      <c r="I3494" s="3">
        <v>0</v>
      </c>
      <c r="J3494" s="5">
        <f>Table1[[#This Row],[Ticket Price Price Per Unit]]*(1-Table1[[#This Row],[Discount Given]])</f>
        <v>16.95</v>
      </c>
      <c r="K3494" s="5">
        <v>6.76</v>
      </c>
      <c r="L3494" s="2">
        <v>18</v>
      </c>
      <c r="M3494" s="2">
        <v>3017</v>
      </c>
      <c r="N3494" s="5">
        <f>Table1[[#This Row],[Sales Price Per Unit]]*Table1[[#This Row],[Quantity]]</f>
        <v>305.09999999999997</v>
      </c>
      <c r="O3494" s="5">
        <f>((Table1[[#This Row],[Ticket Price Price Per Unit]]-Table1[[#This Row],[Sales Price Per Unit]]))*Table1[[#This Row],[Quantity]]</f>
        <v>0</v>
      </c>
      <c r="P3494" s="5">
        <f>(Table1[[#This Row],[Sales Price Per Unit]]-Table1[[#This Row],[Cost per Unit]])*Table1[[#This Row],[Quantity]]</f>
        <v>183.42</v>
      </c>
    </row>
    <row r="3495" spans="1:16" x14ac:dyDescent="0.25">
      <c r="A3495" s="1">
        <v>41400</v>
      </c>
      <c r="B3495" s="20">
        <f>MONTH(Table1[[#This Row],[Date]])</f>
        <v>5</v>
      </c>
      <c r="C3495" s="20" t="str">
        <f>TEXT(Table1[[#This Row],[Date]],"mmmm")</f>
        <v>maj</v>
      </c>
      <c r="D3495" s="2">
        <v>2402</v>
      </c>
      <c r="E3495" s="2">
        <v>11</v>
      </c>
      <c r="F3495" s="2" t="s">
        <v>12</v>
      </c>
      <c r="G3495" s="2" t="s">
        <v>13</v>
      </c>
      <c r="H3495" s="5">
        <v>65.95</v>
      </c>
      <c r="I3495" s="3">
        <v>0</v>
      </c>
      <c r="J3495" s="5">
        <f>Table1[[#This Row],[Ticket Price Price Per Unit]]*(1-Table1[[#This Row],[Discount Given]])</f>
        <v>65.95</v>
      </c>
      <c r="K3495" s="5">
        <v>37.97</v>
      </c>
      <c r="L3495" s="2">
        <v>19</v>
      </c>
      <c r="M3495" s="2">
        <v>3012</v>
      </c>
      <c r="N3495" s="5">
        <f>Table1[[#This Row],[Sales Price Per Unit]]*Table1[[#This Row],[Quantity]]</f>
        <v>1253.05</v>
      </c>
      <c r="O3495" s="5">
        <f>((Table1[[#This Row],[Ticket Price Price Per Unit]]-Table1[[#This Row],[Sales Price Per Unit]]))*Table1[[#This Row],[Quantity]]</f>
        <v>0</v>
      </c>
      <c r="P3495" s="5">
        <f>(Table1[[#This Row],[Sales Price Per Unit]]-Table1[[#This Row],[Cost per Unit]])*Table1[[#This Row],[Quantity]]</f>
        <v>531.62000000000012</v>
      </c>
    </row>
    <row r="3496" spans="1:16" hidden="1" x14ac:dyDescent="0.25">
      <c r="A3496" s="1">
        <v>41400</v>
      </c>
      <c r="B3496" s="20">
        <f>MONTH(Table1[[#This Row],[Date]])</f>
        <v>5</v>
      </c>
      <c r="C3496" s="20" t="str">
        <f>TEXT(Table1[[#This Row],[Date]],"mmmm")</f>
        <v>maj</v>
      </c>
      <c r="D3496" s="2">
        <v>2403</v>
      </c>
      <c r="E3496" s="2">
        <v>19</v>
      </c>
      <c r="F3496" s="2" t="s">
        <v>15</v>
      </c>
      <c r="G3496" s="2" t="s">
        <v>13</v>
      </c>
      <c r="H3496" s="5">
        <v>49.95</v>
      </c>
      <c r="I3496" s="3">
        <v>0</v>
      </c>
      <c r="J3496" s="5">
        <f>Table1[[#This Row],[Ticket Price Price Per Unit]]*(1-Table1[[#This Row],[Discount Given]])</f>
        <v>49.95</v>
      </c>
      <c r="K3496" s="5">
        <v>24.77</v>
      </c>
      <c r="L3496" s="2">
        <v>20</v>
      </c>
      <c r="M3496" s="2">
        <v>3019</v>
      </c>
      <c r="N3496" s="5">
        <f>Table1[[#This Row],[Sales Price Per Unit]]*Table1[[#This Row],[Quantity]]</f>
        <v>999</v>
      </c>
      <c r="O3496" s="5">
        <f>((Table1[[#This Row],[Ticket Price Price Per Unit]]-Table1[[#This Row],[Sales Price Per Unit]]))*Table1[[#This Row],[Quantity]]</f>
        <v>0</v>
      </c>
      <c r="P3496" s="5">
        <f>(Table1[[#This Row],[Sales Price Per Unit]]-Table1[[#This Row],[Cost per Unit]])*Table1[[#This Row],[Quantity]]</f>
        <v>503.60000000000008</v>
      </c>
    </row>
    <row r="3497" spans="1:16" x14ac:dyDescent="0.25">
      <c r="A3497" s="1">
        <v>41400</v>
      </c>
      <c r="B3497" s="20">
        <f>MONTH(Table1[[#This Row],[Date]])</f>
        <v>5</v>
      </c>
      <c r="C3497" s="20" t="str">
        <f>TEXT(Table1[[#This Row],[Date]],"mmmm")</f>
        <v>maj</v>
      </c>
      <c r="D3497" s="2">
        <v>2404</v>
      </c>
      <c r="E3497" s="2">
        <v>19</v>
      </c>
      <c r="F3497" s="2" t="s">
        <v>14</v>
      </c>
      <c r="G3497" s="2" t="s">
        <v>13</v>
      </c>
      <c r="H3497" s="5">
        <v>49.95</v>
      </c>
      <c r="I3497" s="3">
        <v>0</v>
      </c>
      <c r="J3497" s="5">
        <f>Table1[[#This Row],[Ticket Price Price Per Unit]]*(1-Table1[[#This Row],[Discount Given]])</f>
        <v>49.95</v>
      </c>
      <c r="K3497" s="5">
        <v>24.77</v>
      </c>
      <c r="L3497" s="2">
        <v>28</v>
      </c>
      <c r="M3497" s="2">
        <v>3025</v>
      </c>
      <c r="N3497" s="5">
        <f>Table1[[#This Row],[Sales Price Per Unit]]*Table1[[#This Row],[Quantity]]</f>
        <v>1398.6000000000001</v>
      </c>
      <c r="O3497" s="5">
        <f>((Table1[[#This Row],[Ticket Price Price Per Unit]]-Table1[[#This Row],[Sales Price Per Unit]]))*Table1[[#This Row],[Quantity]]</f>
        <v>0</v>
      </c>
      <c r="P3497" s="5">
        <f>(Table1[[#This Row],[Sales Price Per Unit]]-Table1[[#This Row],[Cost per Unit]])*Table1[[#This Row],[Quantity]]</f>
        <v>705.04000000000008</v>
      </c>
    </row>
    <row r="3498" spans="1:16" x14ac:dyDescent="0.25">
      <c r="A3498" s="1">
        <v>41400</v>
      </c>
      <c r="B3498" s="20">
        <f>MONTH(Table1[[#This Row],[Date]])</f>
        <v>5</v>
      </c>
      <c r="C3498" s="20" t="str">
        <f>TEXT(Table1[[#This Row],[Date]],"mmmm")</f>
        <v>maj</v>
      </c>
      <c r="D3498" s="2">
        <v>2405</v>
      </c>
      <c r="E3498" s="2">
        <v>5</v>
      </c>
      <c r="F3498" s="2" t="s">
        <v>12</v>
      </c>
      <c r="G3498" s="2" t="s">
        <v>13</v>
      </c>
      <c r="H3498" s="5">
        <v>24.95</v>
      </c>
      <c r="I3498" s="3">
        <v>0</v>
      </c>
      <c r="J3498" s="5">
        <f>Table1[[#This Row],[Ticket Price Price Per Unit]]*(1-Table1[[#This Row],[Discount Given]])</f>
        <v>24.95</v>
      </c>
      <c r="K3498" s="5">
        <v>12.27</v>
      </c>
      <c r="L3498" s="2">
        <v>2</v>
      </c>
      <c r="M3498" s="2">
        <v>3016</v>
      </c>
      <c r="N3498" s="5">
        <f>Table1[[#This Row],[Sales Price Per Unit]]*Table1[[#This Row],[Quantity]]</f>
        <v>49.9</v>
      </c>
      <c r="O3498" s="5">
        <f>((Table1[[#This Row],[Ticket Price Price Per Unit]]-Table1[[#This Row],[Sales Price Per Unit]]))*Table1[[#This Row],[Quantity]]</f>
        <v>0</v>
      </c>
      <c r="P3498" s="5">
        <f>(Table1[[#This Row],[Sales Price Per Unit]]-Table1[[#This Row],[Cost per Unit]])*Table1[[#This Row],[Quantity]]</f>
        <v>25.36</v>
      </c>
    </row>
    <row r="3499" spans="1:16" x14ac:dyDescent="0.25">
      <c r="A3499" s="1">
        <v>41400</v>
      </c>
      <c r="B3499" s="20">
        <f>MONTH(Table1[[#This Row],[Date]])</f>
        <v>5</v>
      </c>
      <c r="C3499" s="20" t="str">
        <f>TEXT(Table1[[#This Row],[Date]],"mmmm")</f>
        <v>maj</v>
      </c>
      <c r="D3499" s="2">
        <v>2406</v>
      </c>
      <c r="E3499" s="2">
        <v>29</v>
      </c>
      <c r="F3499" s="2" t="s">
        <v>14</v>
      </c>
      <c r="G3499" s="2" t="s">
        <v>13</v>
      </c>
      <c r="H3499" s="5">
        <v>40.950000000000003</v>
      </c>
      <c r="I3499" s="3">
        <v>0</v>
      </c>
      <c r="J3499" s="5">
        <f>Table1[[#This Row],[Ticket Price Price Per Unit]]*(1-Table1[[#This Row],[Discount Given]])</f>
        <v>40.950000000000003</v>
      </c>
      <c r="K3499" s="5">
        <v>15.51</v>
      </c>
      <c r="L3499" s="2">
        <v>2</v>
      </c>
      <c r="M3499" s="2">
        <v>3020</v>
      </c>
      <c r="N3499" s="5">
        <f>Table1[[#This Row],[Sales Price Per Unit]]*Table1[[#This Row],[Quantity]]</f>
        <v>81.900000000000006</v>
      </c>
      <c r="O3499" s="5">
        <f>((Table1[[#This Row],[Ticket Price Price Per Unit]]-Table1[[#This Row],[Sales Price Per Unit]]))*Table1[[#This Row],[Quantity]]</f>
        <v>0</v>
      </c>
      <c r="P3499" s="5">
        <f>(Table1[[#This Row],[Sales Price Per Unit]]-Table1[[#This Row],[Cost per Unit]])*Table1[[#This Row],[Quantity]]</f>
        <v>50.88000000000001</v>
      </c>
    </row>
    <row r="3500" spans="1:16" x14ac:dyDescent="0.25">
      <c r="A3500" s="1">
        <v>41400</v>
      </c>
      <c r="B3500" s="20">
        <f>MONTH(Table1[[#This Row],[Date]])</f>
        <v>5</v>
      </c>
      <c r="C3500" s="20" t="str">
        <f>TEXT(Table1[[#This Row],[Date]],"mmmm")</f>
        <v>maj</v>
      </c>
      <c r="D3500" s="2">
        <v>2407</v>
      </c>
      <c r="E3500" s="2">
        <v>40</v>
      </c>
      <c r="F3500" s="2" t="s">
        <v>12</v>
      </c>
      <c r="G3500" s="2" t="s">
        <v>13</v>
      </c>
      <c r="H3500" s="5">
        <v>16.95</v>
      </c>
      <c r="I3500" s="3">
        <v>0</v>
      </c>
      <c r="J3500" s="5">
        <f>Table1[[#This Row],[Ticket Price Price Per Unit]]*(1-Table1[[#This Row],[Discount Given]])</f>
        <v>16.95</v>
      </c>
      <c r="K3500" s="5">
        <v>6.53</v>
      </c>
      <c r="L3500" s="2">
        <v>7</v>
      </c>
      <c r="M3500" s="2">
        <v>3015</v>
      </c>
      <c r="N3500" s="5">
        <f>Table1[[#This Row],[Sales Price Per Unit]]*Table1[[#This Row],[Quantity]]</f>
        <v>118.64999999999999</v>
      </c>
      <c r="O3500" s="5">
        <f>((Table1[[#This Row],[Ticket Price Price Per Unit]]-Table1[[#This Row],[Sales Price Per Unit]]))*Table1[[#This Row],[Quantity]]</f>
        <v>0</v>
      </c>
      <c r="P3500" s="5">
        <f>(Table1[[#This Row],[Sales Price Per Unit]]-Table1[[#This Row],[Cost per Unit]])*Table1[[#This Row],[Quantity]]</f>
        <v>72.939999999999984</v>
      </c>
    </row>
    <row r="3501" spans="1:16" x14ac:dyDescent="0.25">
      <c r="A3501" s="1">
        <v>41400</v>
      </c>
      <c r="B3501" s="20">
        <f>MONTH(Table1[[#This Row],[Date]])</f>
        <v>5</v>
      </c>
      <c r="C3501" s="20" t="str">
        <f>TEXT(Table1[[#This Row],[Date]],"mmmm")</f>
        <v>maj</v>
      </c>
      <c r="D3501" s="2">
        <v>2408</v>
      </c>
      <c r="E3501" s="2">
        <v>15</v>
      </c>
      <c r="F3501" s="2" t="s">
        <v>14</v>
      </c>
      <c r="G3501" s="2" t="s">
        <v>13</v>
      </c>
      <c r="H3501" s="5">
        <v>28.95</v>
      </c>
      <c r="I3501" s="3">
        <v>0</v>
      </c>
      <c r="J3501" s="5">
        <f>Table1[[#This Row],[Ticket Price Price Per Unit]]*(1-Table1[[#This Row],[Discount Given]])</f>
        <v>28.95</v>
      </c>
      <c r="K3501" s="5">
        <v>17.53</v>
      </c>
      <c r="L3501" s="2">
        <v>10</v>
      </c>
      <c r="M3501" s="2">
        <v>3024</v>
      </c>
      <c r="N3501" s="5">
        <f>Table1[[#This Row],[Sales Price Per Unit]]*Table1[[#This Row],[Quantity]]</f>
        <v>289.5</v>
      </c>
      <c r="O3501" s="5">
        <f>((Table1[[#This Row],[Ticket Price Price Per Unit]]-Table1[[#This Row],[Sales Price Per Unit]]))*Table1[[#This Row],[Quantity]]</f>
        <v>0</v>
      </c>
      <c r="P3501" s="5">
        <f>(Table1[[#This Row],[Sales Price Per Unit]]-Table1[[#This Row],[Cost per Unit]])*Table1[[#This Row],[Quantity]]</f>
        <v>114.19999999999999</v>
      </c>
    </row>
    <row r="3502" spans="1:16" x14ac:dyDescent="0.25">
      <c r="A3502" s="1">
        <v>41400</v>
      </c>
      <c r="B3502" s="20">
        <f>MONTH(Table1[[#This Row],[Date]])</f>
        <v>5</v>
      </c>
      <c r="C3502" s="20" t="str">
        <f>TEXT(Table1[[#This Row],[Date]],"mmmm")</f>
        <v>maj</v>
      </c>
      <c r="D3502" s="2">
        <v>2408</v>
      </c>
      <c r="E3502" s="2">
        <v>18</v>
      </c>
      <c r="F3502" s="2" t="s">
        <v>14</v>
      </c>
      <c r="G3502" s="2" t="s">
        <v>13</v>
      </c>
      <c r="H3502" s="5">
        <v>54.95</v>
      </c>
      <c r="I3502" s="3">
        <v>0</v>
      </c>
      <c r="J3502" s="5">
        <f>Table1[[#This Row],[Ticket Price Price Per Unit]]*(1-Table1[[#This Row],[Discount Given]])</f>
        <v>54.95</v>
      </c>
      <c r="K3502" s="5">
        <v>26.65</v>
      </c>
      <c r="L3502" s="2">
        <v>9</v>
      </c>
      <c r="M3502" s="2">
        <v>3024</v>
      </c>
      <c r="N3502" s="5">
        <f>Table1[[#This Row],[Sales Price Per Unit]]*Table1[[#This Row],[Quantity]]</f>
        <v>494.55</v>
      </c>
      <c r="O3502" s="5">
        <f>((Table1[[#This Row],[Ticket Price Price Per Unit]]-Table1[[#This Row],[Sales Price Per Unit]]))*Table1[[#This Row],[Quantity]]</f>
        <v>0</v>
      </c>
      <c r="P3502" s="5">
        <f>(Table1[[#This Row],[Sales Price Per Unit]]-Table1[[#This Row],[Cost per Unit]])*Table1[[#This Row],[Quantity]]</f>
        <v>254.70000000000005</v>
      </c>
    </row>
    <row r="3503" spans="1:16" x14ac:dyDescent="0.25">
      <c r="A3503" s="1">
        <v>41400</v>
      </c>
      <c r="B3503" s="20">
        <f>MONTH(Table1[[#This Row],[Date]])</f>
        <v>5</v>
      </c>
      <c r="C3503" s="20" t="str">
        <f>TEXT(Table1[[#This Row],[Date]],"mmmm")</f>
        <v>maj</v>
      </c>
      <c r="D3503" s="2">
        <v>2409</v>
      </c>
      <c r="E3503" s="2">
        <v>40</v>
      </c>
      <c r="F3503" s="2" t="s">
        <v>15</v>
      </c>
      <c r="G3503" s="2" t="s">
        <v>13</v>
      </c>
      <c r="H3503" s="5">
        <v>16.95</v>
      </c>
      <c r="I3503" s="3">
        <v>0</v>
      </c>
      <c r="J3503" s="5">
        <f>Table1[[#This Row],[Ticket Price Price Per Unit]]*(1-Table1[[#This Row],[Discount Given]])</f>
        <v>16.95</v>
      </c>
      <c r="K3503" s="5">
        <v>6.53</v>
      </c>
      <c r="L3503" s="2">
        <v>12</v>
      </c>
      <c r="M3503" s="2">
        <v>3027</v>
      </c>
      <c r="N3503" s="5">
        <f>Table1[[#This Row],[Sales Price Per Unit]]*Table1[[#This Row],[Quantity]]</f>
        <v>203.39999999999998</v>
      </c>
      <c r="O3503" s="5">
        <f>((Table1[[#This Row],[Ticket Price Price Per Unit]]-Table1[[#This Row],[Sales Price Per Unit]]))*Table1[[#This Row],[Quantity]]</f>
        <v>0</v>
      </c>
      <c r="P3503" s="5">
        <f>(Table1[[#This Row],[Sales Price Per Unit]]-Table1[[#This Row],[Cost per Unit]])*Table1[[#This Row],[Quantity]]</f>
        <v>125.03999999999998</v>
      </c>
    </row>
    <row r="3504" spans="1:16" x14ac:dyDescent="0.25">
      <c r="A3504" s="1">
        <v>41400</v>
      </c>
      <c r="B3504" s="20">
        <f>MONTH(Table1[[#This Row],[Date]])</f>
        <v>5</v>
      </c>
      <c r="C3504" s="20" t="str">
        <f>TEXT(Table1[[#This Row],[Date]],"mmmm")</f>
        <v>maj</v>
      </c>
      <c r="D3504" s="2">
        <v>2410</v>
      </c>
      <c r="E3504" s="2">
        <v>8</v>
      </c>
      <c r="F3504" s="2" t="s">
        <v>14</v>
      </c>
      <c r="G3504" s="2" t="s">
        <v>13</v>
      </c>
      <c r="H3504" s="5">
        <v>7.95</v>
      </c>
      <c r="I3504" s="3">
        <v>0</v>
      </c>
      <c r="J3504" s="5">
        <f>Table1[[#This Row],[Ticket Price Price Per Unit]]*(1-Table1[[#This Row],[Discount Given]])</f>
        <v>7.95</v>
      </c>
      <c r="K3504" s="5">
        <v>4.53</v>
      </c>
      <c r="L3504" s="2">
        <v>3</v>
      </c>
      <c r="M3504" s="2">
        <v>3026</v>
      </c>
      <c r="N3504" s="5">
        <f>Table1[[#This Row],[Sales Price Per Unit]]*Table1[[#This Row],[Quantity]]</f>
        <v>23.85</v>
      </c>
      <c r="O3504" s="5">
        <f>((Table1[[#This Row],[Ticket Price Price Per Unit]]-Table1[[#This Row],[Sales Price Per Unit]]))*Table1[[#This Row],[Quantity]]</f>
        <v>0</v>
      </c>
      <c r="P3504" s="5">
        <f>(Table1[[#This Row],[Sales Price Per Unit]]-Table1[[#This Row],[Cost per Unit]])*Table1[[#This Row],[Quantity]]</f>
        <v>10.26</v>
      </c>
    </row>
    <row r="3505" spans="1:16" x14ac:dyDescent="0.25">
      <c r="A3505" s="1">
        <v>41401</v>
      </c>
      <c r="B3505" s="20">
        <f>MONTH(Table1[[#This Row],[Date]])</f>
        <v>5</v>
      </c>
      <c r="C3505" s="20" t="str">
        <f>TEXT(Table1[[#This Row],[Date]],"mmmm")</f>
        <v>maj</v>
      </c>
      <c r="D3505" s="2">
        <v>2411</v>
      </c>
      <c r="E3505" s="2">
        <v>8</v>
      </c>
      <c r="F3505" s="2" t="s">
        <v>18</v>
      </c>
      <c r="G3505" s="2" t="s">
        <v>17</v>
      </c>
      <c r="H3505" s="5">
        <v>7.95</v>
      </c>
      <c r="I3505" s="3">
        <v>0</v>
      </c>
      <c r="J3505" s="5">
        <f>Table1[[#This Row],[Ticket Price Price Per Unit]]*(1-Table1[[#This Row],[Discount Given]])</f>
        <v>7.95</v>
      </c>
      <c r="K3505" s="5">
        <v>4.53</v>
      </c>
      <c r="L3505" s="2">
        <v>18</v>
      </c>
      <c r="M3505" s="2">
        <v>3012</v>
      </c>
      <c r="N3505" s="5">
        <f>Table1[[#This Row],[Sales Price Per Unit]]*Table1[[#This Row],[Quantity]]</f>
        <v>143.1</v>
      </c>
      <c r="O3505" s="5">
        <f>((Table1[[#This Row],[Ticket Price Price Per Unit]]-Table1[[#This Row],[Sales Price Per Unit]]))*Table1[[#This Row],[Quantity]]</f>
        <v>0</v>
      </c>
      <c r="P3505" s="5">
        <f>(Table1[[#This Row],[Sales Price Per Unit]]-Table1[[#This Row],[Cost per Unit]])*Table1[[#This Row],[Quantity]]</f>
        <v>61.56</v>
      </c>
    </row>
    <row r="3506" spans="1:16" x14ac:dyDescent="0.25">
      <c r="A3506" s="1">
        <v>41401</v>
      </c>
      <c r="B3506" s="20">
        <f>MONTH(Table1[[#This Row],[Date]])</f>
        <v>5</v>
      </c>
      <c r="C3506" s="20" t="str">
        <f>TEXT(Table1[[#This Row],[Date]],"mmmm")</f>
        <v>maj</v>
      </c>
      <c r="D3506" s="2">
        <v>2412</v>
      </c>
      <c r="E3506" s="2">
        <v>36</v>
      </c>
      <c r="F3506" s="2" t="s">
        <v>16</v>
      </c>
      <c r="G3506" s="2" t="s">
        <v>17</v>
      </c>
      <c r="H3506" s="5">
        <v>26.95</v>
      </c>
      <c r="I3506" s="3">
        <v>0</v>
      </c>
      <c r="J3506" s="5">
        <f>Table1[[#This Row],[Ticket Price Price Per Unit]]*(1-Table1[[#This Row],[Discount Given]])</f>
        <v>26.95</v>
      </c>
      <c r="K3506" s="5">
        <v>12.53</v>
      </c>
      <c r="L3506" s="2">
        <v>24</v>
      </c>
      <c r="M3506" s="2">
        <v>3021</v>
      </c>
      <c r="N3506" s="5">
        <f>Table1[[#This Row],[Sales Price Per Unit]]*Table1[[#This Row],[Quantity]]</f>
        <v>646.79999999999995</v>
      </c>
      <c r="O3506" s="5">
        <f>((Table1[[#This Row],[Ticket Price Price Per Unit]]-Table1[[#This Row],[Sales Price Per Unit]]))*Table1[[#This Row],[Quantity]]</f>
        <v>0</v>
      </c>
      <c r="P3506" s="5">
        <f>(Table1[[#This Row],[Sales Price Per Unit]]-Table1[[#This Row],[Cost per Unit]])*Table1[[#This Row],[Quantity]]</f>
        <v>346.08</v>
      </c>
    </row>
    <row r="3507" spans="1:16" x14ac:dyDescent="0.25">
      <c r="A3507" s="1">
        <v>41401</v>
      </c>
      <c r="B3507" s="20">
        <f>MONTH(Table1[[#This Row],[Date]])</f>
        <v>5</v>
      </c>
      <c r="C3507" s="20" t="str">
        <f>TEXT(Table1[[#This Row],[Date]],"mmmm")</f>
        <v>maj</v>
      </c>
      <c r="D3507" s="2">
        <v>2413</v>
      </c>
      <c r="E3507" s="2">
        <v>15</v>
      </c>
      <c r="F3507" s="2" t="s">
        <v>18</v>
      </c>
      <c r="G3507" s="2" t="s">
        <v>17</v>
      </c>
      <c r="H3507" s="5">
        <v>28.95</v>
      </c>
      <c r="I3507" s="3">
        <v>0</v>
      </c>
      <c r="J3507" s="5">
        <f>Table1[[#This Row],[Ticket Price Price Per Unit]]*(1-Table1[[#This Row],[Discount Given]])</f>
        <v>28.95</v>
      </c>
      <c r="K3507" s="5">
        <v>17.53</v>
      </c>
      <c r="L3507" s="2">
        <v>8</v>
      </c>
      <c r="M3507" s="2">
        <v>3031</v>
      </c>
      <c r="N3507" s="5">
        <f>Table1[[#This Row],[Sales Price Per Unit]]*Table1[[#This Row],[Quantity]]</f>
        <v>231.6</v>
      </c>
      <c r="O3507" s="5">
        <f>((Table1[[#This Row],[Ticket Price Price Per Unit]]-Table1[[#This Row],[Sales Price Per Unit]]))*Table1[[#This Row],[Quantity]]</f>
        <v>0</v>
      </c>
      <c r="P3507" s="5">
        <f>(Table1[[#This Row],[Sales Price Per Unit]]-Table1[[#This Row],[Cost per Unit]])*Table1[[#This Row],[Quantity]]</f>
        <v>91.359999999999985</v>
      </c>
    </row>
    <row r="3508" spans="1:16" x14ac:dyDescent="0.25">
      <c r="A3508" s="1">
        <v>41401</v>
      </c>
      <c r="B3508" s="20">
        <f>MONTH(Table1[[#This Row],[Date]])</f>
        <v>5</v>
      </c>
      <c r="C3508" s="20" t="str">
        <f>TEXT(Table1[[#This Row],[Date]],"mmmm")</f>
        <v>maj</v>
      </c>
      <c r="D3508" s="2">
        <v>2413</v>
      </c>
      <c r="E3508" s="2">
        <v>16</v>
      </c>
      <c r="F3508" s="2" t="s">
        <v>18</v>
      </c>
      <c r="G3508" s="2" t="s">
        <v>17</v>
      </c>
      <c r="H3508" s="5">
        <v>27.95</v>
      </c>
      <c r="I3508" s="3">
        <v>0</v>
      </c>
      <c r="J3508" s="5">
        <f>Table1[[#This Row],[Ticket Price Price Per Unit]]*(1-Table1[[#This Row],[Discount Given]])</f>
        <v>27.95</v>
      </c>
      <c r="K3508" s="5">
        <v>15.85</v>
      </c>
      <c r="L3508" s="2">
        <v>5</v>
      </c>
      <c r="M3508" s="2">
        <v>3031</v>
      </c>
      <c r="N3508" s="5">
        <f>Table1[[#This Row],[Sales Price Per Unit]]*Table1[[#This Row],[Quantity]]</f>
        <v>139.75</v>
      </c>
      <c r="O3508" s="5">
        <f>((Table1[[#This Row],[Ticket Price Price Per Unit]]-Table1[[#This Row],[Sales Price Per Unit]]))*Table1[[#This Row],[Quantity]]</f>
        <v>0</v>
      </c>
      <c r="P3508" s="5">
        <f>(Table1[[#This Row],[Sales Price Per Unit]]-Table1[[#This Row],[Cost per Unit]])*Table1[[#This Row],[Quantity]]</f>
        <v>60.5</v>
      </c>
    </row>
    <row r="3509" spans="1:16" x14ac:dyDescent="0.25">
      <c r="A3509" s="1">
        <v>41401</v>
      </c>
      <c r="B3509" s="20">
        <f>MONTH(Table1[[#This Row],[Date]])</f>
        <v>5</v>
      </c>
      <c r="C3509" s="20" t="str">
        <f>TEXT(Table1[[#This Row],[Date]],"mmmm")</f>
        <v>maj</v>
      </c>
      <c r="D3509" s="2">
        <v>2413</v>
      </c>
      <c r="E3509" s="2">
        <v>38</v>
      </c>
      <c r="F3509" s="2" t="s">
        <v>18</v>
      </c>
      <c r="G3509" s="2" t="s">
        <v>17</v>
      </c>
      <c r="H3509" s="5">
        <v>24.95</v>
      </c>
      <c r="I3509" s="3">
        <v>0</v>
      </c>
      <c r="J3509" s="5">
        <f>Table1[[#This Row],[Ticket Price Price Per Unit]]*(1-Table1[[#This Row],[Discount Given]])</f>
        <v>24.95</v>
      </c>
      <c r="K3509" s="5">
        <v>11.48</v>
      </c>
      <c r="L3509" s="2">
        <v>2</v>
      </c>
      <c r="M3509" s="2">
        <v>3031</v>
      </c>
      <c r="N3509" s="5">
        <f>Table1[[#This Row],[Sales Price Per Unit]]*Table1[[#This Row],[Quantity]]</f>
        <v>49.9</v>
      </c>
      <c r="O3509" s="5">
        <f>((Table1[[#This Row],[Ticket Price Price Per Unit]]-Table1[[#This Row],[Sales Price Per Unit]]))*Table1[[#This Row],[Quantity]]</f>
        <v>0</v>
      </c>
      <c r="P3509" s="5">
        <f>(Table1[[#This Row],[Sales Price Per Unit]]-Table1[[#This Row],[Cost per Unit]])*Table1[[#This Row],[Quantity]]</f>
        <v>26.939999999999998</v>
      </c>
    </row>
    <row r="3510" spans="1:16" x14ac:dyDescent="0.25">
      <c r="A3510" s="1">
        <v>41401</v>
      </c>
      <c r="B3510" s="20">
        <f>MONTH(Table1[[#This Row],[Date]])</f>
        <v>5</v>
      </c>
      <c r="C3510" s="20" t="str">
        <f>TEXT(Table1[[#This Row],[Date]],"mmmm")</f>
        <v>maj</v>
      </c>
      <c r="D3510" s="2">
        <v>2414</v>
      </c>
      <c r="E3510" s="2">
        <v>6</v>
      </c>
      <c r="F3510" s="2" t="s">
        <v>16</v>
      </c>
      <c r="G3510" s="2" t="s">
        <v>17</v>
      </c>
      <c r="H3510" s="5">
        <v>55.95</v>
      </c>
      <c r="I3510" s="3">
        <v>0</v>
      </c>
      <c r="J3510" s="5">
        <f>Table1[[#This Row],[Ticket Price Price Per Unit]]*(1-Table1[[#This Row],[Discount Given]])</f>
        <v>55.95</v>
      </c>
      <c r="K3510" s="5">
        <v>16.059999999999999</v>
      </c>
      <c r="L3510" s="2">
        <v>10</v>
      </c>
      <c r="M3510" s="2">
        <v>3017</v>
      </c>
      <c r="N3510" s="5">
        <f>Table1[[#This Row],[Sales Price Per Unit]]*Table1[[#This Row],[Quantity]]</f>
        <v>559.5</v>
      </c>
      <c r="O3510" s="5">
        <f>((Table1[[#This Row],[Ticket Price Price Per Unit]]-Table1[[#This Row],[Sales Price Per Unit]]))*Table1[[#This Row],[Quantity]]</f>
        <v>0</v>
      </c>
      <c r="P3510" s="5">
        <f>(Table1[[#This Row],[Sales Price Per Unit]]-Table1[[#This Row],[Cost per Unit]])*Table1[[#This Row],[Quantity]]</f>
        <v>398.9</v>
      </c>
    </row>
    <row r="3511" spans="1:16" x14ac:dyDescent="0.25">
      <c r="A3511" s="1">
        <v>41402</v>
      </c>
      <c r="B3511" s="20">
        <f>MONTH(Table1[[#This Row],[Date]])</f>
        <v>5</v>
      </c>
      <c r="C3511" s="20" t="str">
        <f>TEXT(Table1[[#This Row],[Date]],"mmmm")</f>
        <v>maj</v>
      </c>
      <c r="D3511" s="2">
        <v>2415</v>
      </c>
      <c r="E3511" s="2">
        <v>5</v>
      </c>
      <c r="F3511" s="2" t="s">
        <v>14</v>
      </c>
      <c r="G3511" s="2" t="s">
        <v>17</v>
      </c>
      <c r="H3511" s="5">
        <v>24.95</v>
      </c>
      <c r="I3511" s="3">
        <v>0</v>
      </c>
      <c r="J3511" s="5">
        <f>Table1[[#This Row],[Ticket Price Price Per Unit]]*(1-Table1[[#This Row],[Discount Given]])</f>
        <v>24.95</v>
      </c>
      <c r="K3511" s="5">
        <v>12.27</v>
      </c>
      <c r="L3511" s="2">
        <v>2</v>
      </c>
      <c r="M3511" s="2">
        <v>3011</v>
      </c>
      <c r="N3511" s="5">
        <f>Table1[[#This Row],[Sales Price Per Unit]]*Table1[[#This Row],[Quantity]]</f>
        <v>49.9</v>
      </c>
      <c r="O3511" s="5">
        <f>((Table1[[#This Row],[Ticket Price Price Per Unit]]-Table1[[#This Row],[Sales Price Per Unit]]))*Table1[[#This Row],[Quantity]]</f>
        <v>0</v>
      </c>
      <c r="P3511" s="5">
        <f>(Table1[[#This Row],[Sales Price Per Unit]]-Table1[[#This Row],[Cost per Unit]])*Table1[[#This Row],[Quantity]]</f>
        <v>25.36</v>
      </c>
    </row>
    <row r="3512" spans="1:16" x14ac:dyDescent="0.25">
      <c r="A3512" s="1">
        <v>41402</v>
      </c>
      <c r="B3512" s="20">
        <f>MONTH(Table1[[#This Row],[Date]])</f>
        <v>5</v>
      </c>
      <c r="C3512" s="20" t="str">
        <f>TEXT(Table1[[#This Row],[Date]],"mmmm")</f>
        <v>maj</v>
      </c>
      <c r="D3512" s="2">
        <v>2415</v>
      </c>
      <c r="E3512" s="2">
        <v>2</v>
      </c>
      <c r="F3512" s="2" t="s">
        <v>14</v>
      </c>
      <c r="G3512" s="2" t="s">
        <v>17</v>
      </c>
      <c r="H3512" s="5">
        <v>44.95</v>
      </c>
      <c r="I3512" s="3">
        <v>0</v>
      </c>
      <c r="J3512" s="5">
        <f>Table1[[#This Row],[Ticket Price Price Per Unit]]*(1-Table1[[#This Row],[Discount Given]])</f>
        <v>44.95</v>
      </c>
      <c r="K3512" s="5">
        <v>27.95</v>
      </c>
      <c r="L3512" s="2">
        <v>4</v>
      </c>
      <c r="M3512" s="2">
        <v>3011</v>
      </c>
      <c r="N3512" s="5">
        <f>Table1[[#This Row],[Sales Price Per Unit]]*Table1[[#This Row],[Quantity]]</f>
        <v>179.8</v>
      </c>
      <c r="O3512" s="5">
        <f>((Table1[[#This Row],[Ticket Price Price Per Unit]]-Table1[[#This Row],[Sales Price Per Unit]]))*Table1[[#This Row],[Quantity]]</f>
        <v>0</v>
      </c>
      <c r="P3512" s="5">
        <f>(Table1[[#This Row],[Sales Price Per Unit]]-Table1[[#This Row],[Cost per Unit]])*Table1[[#This Row],[Quantity]]</f>
        <v>68.000000000000014</v>
      </c>
    </row>
    <row r="3513" spans="1:16" x14ac:dyDescent="0.25">
      <c r="A3513" s="1">
        <v>41402</v>
      </c>
      <c r="B3513" s="20">
        <f>MONTH(Table1[[#This Row],[Date]])</f>
        <v>5</v>
      </c>
      <c r="C3513" s="20" t="str">
        <f>TEXT(Table1[[#This Row],[Date]],"mmmm")</f>
        <v>maj</v>
      </c>
      <c r="D3513" s="2">
        <v>2416</v>
      </c>
      <c r="E3513" s="2">
        <v>27</v>
      </c>
      <c r="F3513" s="2" t="s">
        <v>12</v>
      </c>
      <c r="G3513" s="2" t="s">
        <v>17</v>
      </c>
      <c r="H3513" s="5">
        <v>4.95</v>
      </c>
      <c r="I3513" s="3">
        <v>0</v>
      </c>
      <c r="J3513" s="5">
        <f>Table1[[#This Row],[Ticket Price Price Per Unit]]*(1-Table1[[#This Row],[Discount Given]])</f>
        <v>4.95</v>
      </c>
      <c r="K3513" s="5">
        <v>1.82</v>
      </c>
      <c r="L3513" s="2">
        <v>7</v>
      </c>
      <c r="M3513" s="2">
        <v>3013</v>
      </c>
      <c r="N3513" s="5">
        <f>Table1[[#This Row],[Sales Price Per Unit]]*Table1[[#This Row],[Quantity]]</f>
        <v>34.65</v>
      </c>
      <c r="O3513" s="5">
        <f>((Table1[[#This Row],[Ticket Price Price Per Unit]]-Table1[[#This Row],[Sales Price Per Unit]]))*Table1[[#This Row],[Quantity]]</f>
        <v>0</v>
      </c>
      <c r="P3513" s="5">
        <f>(Table1[[#This Row],[Sales Price Per Unit]]-Table1[[#This Row],[Cost per Unit]])*Table1[[#This Row],[Quantity]]</f>
        <v>21.91</v>
      </c>
    </row>
    <row r="3514" spans="1:16" x14ac:dyDescent="0.25">
      <c r="A3514" s="1">
        <v>41402</v>
      </c>
      <c r="B3514" s="20">
        <f>MONTH(Table1[[#This Row],[Date]])</f>
        <v>5</v>
      </c>
      <c r="C3514" s="20" t="str">
        <f>TEXT(Table1[[#This Row],[Date]],"mmmm")</f>
        <v>maj</v>
      </c>
      <c r="D3514" s="2">
        <v>2417</v>
      </c>
      <c r="E3514" s="2">
        <v>23</v>
      </c>
      <c r="F3514" s="2" t="s">
        <v>12</v>
      </c>
      <c r="G3514" s="2" t="s">
        <v>17</v>
      </c>
      <c r="H3514" s="5">
        <v>2.95</v>
      </c>
      <c r="I3514" s="3">
        <v>0</v>
      </c>
      <c r="J3514" s="5">
        <f>Table1[[#This Row],[Ticket Price Price Per Unit]]*(1-Table1[[#This Row],[Discount Given]])</f>
        <v>2.95</v>
      </c>
      <c r="K3514" s="5">
        <v>1.68</v>
      </c>
      <c r="L3514" s="2">
        <v>3</v>
      </c>
      <c r="M3514" s="2">
        <v>3026</v>
      </c>
      <c r="N3514" s="5">
        <f>Table1[[#This Row],[Sales Price Per Unit]]*Table1[[#This Row],[Quantity]]</f>
        <v>8.8500000000000014</v>
      </c>
      <c r="O3514" s="5">
        <f>((Table1[[#This Row],[Ticket Price Price Per Unit]]-Table1[[#This Row],[Sales Price Per Unit]]))*Table1[[#This Row],[Quantity]]</f>
        <v>0</v>
      </c>
      <c r="P3514" s="5">
        <f>(Table1[[#This Row],[Sales Price Per Unit]]-Table1[[#This Row],[Cost per Unit]])*Table1[[#This Row],[Quantity]]</f>
        <v>3.8100000000000005</v>
      </c>
    </row>
    <row r="3515" spans="1:16" x14ac:dyDescent="0.25">
      <c r="A3515" s="1">
        <v>41402</v>
      </c>
      <c r="B3515" s="20">
        <f>MONTH(Table1[[#This Row],[Date]])</f>
        <v>5</v>
      </c>
      <c r="C3515" s="20" t="str">
        <f>TEXT(Table1[[#This Row],[Date]],"mmmm")</f>
        <v>maj</v>
      </c>
      <c r="D3515" s="2">
        <v>2418</v>
      </c>
      <c r="E3515" s="2">
        <v>15</v>
      </c>
      <c r="F3515" s="2" t="s">
        <v>14</v>
      </c>
      <c r="G3515" s="2" t="s">
        <v>17</v>
      </c>
      <c r="H3515" s="5">
        <v>28.95</v>
      </c>
      <c r="I3515" s="3">
        <v>0</v>
      </c>
      <c r="J3515" s="5">
        <f>Table1[[#This Row],[Ticket Price Price Per Unit]]*(1-Table1[[#This Row],[Discount Given]])</f>
        <v>28.95</v>
      </c>
      <c r="K3515" s="5">
        <v>17.53</v>
      </c>
      <c r="L3515" s="2">
        <v>29</v>
      </c>
      <c r="M3515" s="2">
        <v>3029</v>
      </c>
      <c r="N3515" s="5">
        <f>Table1[[#This Row],[Sales Price Per Unit]]*Table1[[#This Row],[Quantity]]</f>
        <v>839.55</v>
      </c>
      <c r="O3515" s="5">
        <f>((Table1[[#This Row],[Ticket Price Price Per Unit]]-Table1[[#This Row],[Sales Price Per Unit]]))*Table1[[#This Row],[Quantity]]</f>
        <v>0</v>
      </c>
      <c r="P3515" s="5">
        <f>(Table1[[#This Row],[Sales Price Per Unit]]-Table1[[#This Row],[Cost per Unit]])*Table1[[#This Row],[Quantity]]</f>
        <v>331.17999999999995</v>
      </c>
    </row>
    <row r="3516" spans="1:16" x14ac:dyDescent="0.25">
      <c r="A3516" s="1">
        <v>41402</v>
      </c>
      <c r="B3516" s="20">
        <f>MONTH(Table1[[#This Row],[Date]])</f>
        <v>5</v>
      </c>
      <c r="C3516" s="20" t="str">
        <f>TEXT(Table1[[#This Row],[Date]],"mmmm")</f>
        <v>maj</v>
      </c>
      <c r="D3516" s="2">
        <v>2419</v>
      </c>
      <c r="E3516" s="2">
        <v>38</v>
      </c>
      <c r="F3516" s="2" t="s">
        <v>14</v>
      </c>
      <c r="G3516" s="2" t="s">
        <v>17</v>
      </c>
      <c r="H3516" s="5">
        <v>24.95</v>
      </c>
      <c r="I3516" s="3">
        <v>0.1</v>
      </c>
      <c r="J3516" s="5">
        <f>Table1[[#This Row],[Ticket Price Price Per Unit]]*(1-Table1[[#This Row],[Discount Given]])</f>
        <v>22.454999999999998</v>
      </c>
      <c r="K3516" s="5">
        <v>11.48</v>
      </c>
      <c r="L3516" s="2">
        <v>1</v>
      </c>
      <c r="M3516" s="2">
        <v>3025</v>
      </c>
      <c r="N3516" s="5">
        <f>Table1[[#This Row],[Sales Price Per Unit]]*Table1[[#This Row],[Quantity]]</f>
        <v>22.454999999999998</v>
      </c>
      <c r="O3516" s="5">
        <f>((Table1[[#This Row],[Ticket Price Price Per Unit]]-Table1[[#This Row],[Sales Price Per Unit]]))*Table1[[#This Row],[Quantity]]</f>
        <v>2.495000000000001</v>
      </c>
      <c r="P3516" s="5">
        <f>(Table1[[#This Row],[Sales Price Per Unit]]-Table1[[#This Row],[Cost per Unit]])*Table1[[#This Row],[Quantity]]</f>
        <v>10.974999999999998</v>
      </c>
    </row>
    <row r="3517" spans="1:16" x14ac:dyDescent="0.25">
      <c r="A3517" s="1">
        <v>41402</v>
      </c>
      <c r="B3517" s="20">
        <f>MONTH(Table1[[#This Row],[Date]])</f>
        <v>5</v>
      </c>
      <c r="C3517" s="20" t="str">
        <f>TEXT(Table1[[#This Row],[Date]],"mmmm")</f>
        <v>maj</v>
      </c>
      <c r="D3517" s="2">
        <v>2420</v>
      </c>
      <c r="E3517" s="2">
        <v>38</v>
      </c>
      <c r="F3517" s="2" t="s">
        <v>14</v>
      </c>
      <c r="G3517" s="2" t="s">
        <v>17</v>
      </c>
      <c r="H3517" s="5">
        <v>24.95</v>
      </c>
      <c r="I3517" s="3">
        <v>0</v>
      </c>
      <c r="J3517" s="5">
        <f>Table1[[#This Row],[Ticket Price Price Per Unit]]*(1-Table1[[#This Row],[Discount Given]])</f>
        <v>24.95</v>
      </c>
      <c r="K3517" s="5">
        <v>11.48</v>
      </c>
      <c r="L3517" s="2">
        <v>1</v>
      </c>
      <c r="M3517" s="2">
        <v>3022</v>
      </c>
      <c r="N3517" s="5">
        <f>Table1[[#This Row],[Sales Price Per Unit]]*Table1[[#This Row],[Quantity]]</f>
        <v>24.95</v>
      </c>
      <c r="O3517" s="5">
        <f>((Table1[[#This Row],[Ticket Price Price Per Unit]]-Table1[[#This Row],[Sales Price Per Unit]]))*Table1[[#This Row],[Quantity]]</f>
        <v>0</v>
      </c>
      <c r="P3517" s="5">
        <f>(Table1[[#This Row],[Sales Price Per Unit]]-Table1[[#This Row],[Cost per Unit]])*Table1[[#This Row],[Quantity]]</f>
        <v>13.469999999999999</v>
      </c>
    </row>
    <row r="3518" spans="1:16" x14ac:dyDescent="0.25">
      <c r="A3518" s="1">
        <v>41402</v>
      </c>
      <c r="B3518" s="20">
        <f>MONTH(Table1[[#This Row],[Date]])</f>
        <v>5</v>
      </c>
      <c r="C3518" s="20" t="str">
        <f>TEXT(Table1[[#This Row],[Date]],"mmmm")</f>
        <v>maj</v>
      </c>
      <c r="D3518" s="2">
        <v>2420</v>
      </c>
      <c r="E3518" s="2">
        <v>47</v>
      </c>
      <c r="F3518" s="2" t="s">
        <v>14</v>
      </c>
      <c r="G3518" s="2" t="s">
        <v>17</v>
      </c>
      <c r="H3518" s="5">
        <v>28.95</v>
      </c>
      <c r="I3518" s="3">
        <v>0</v>
      </c>
      <c r="J3518" s="5">
        <f>Table1[[#This Row],[Ticket Price Price Per Unit]]*(1-Table1[[#This Row],[Discount Given]])</f>
        <v>28.95</v>
      </c>
      <c r="K3518" s="5">
        <v>8.86</v>
      </c>
      <c r="L3518" s="2">
        <v>2</v>
      </c>
      <c r="M3518" s="2">
        <v>3022</v>
      </c>
      <c r="N3518" s="5">
        <f>Table1[[#This Row],[Sales Price Per Unit]]*Table1[[#This Row],[Quantity]]</f>
        <v>57.9</v>
      </c>
      <c r="O3518" s="5">
        <f>((Table1[[#This Row],[Ticket Price Price Per Unit]]-Table1[[#This Row],[Sales Price Per Unit]]))*Table1[[#This Row],[Quantity]]</f>
        <v>0</v>
      </c>
      <c r="P3518" s="5">
        <f>(Table1[[#This Row],[Sales Price Per Unit]]-Table1[[#This Row],[Cost per Unit]])*Table1[[#This Row],[Quantity]]</f>
        <v>40.18</v>
      </c>
    </row>
    <row r="3519" spans="1:16" x14ac:dyDescent="0.25">
      <c r="A3519" s="1">
        <v>41402</v>
      </c>
      <c r="B3519" s="20">
        <f>MONTH(Table1[[#This Row],[Date]])</f>
        <v>5</v>
      </c>
      <c r="C3519" s="20" t="str">
        <f>TEXT(Table1[[#This Row],[Date]],"mmmm")</f>
        <v>maj</v>
      </c>
      <c r="D3519" s="2">
        <v>2420</v>
      </c>
      <c r="E3519" s="2">
        <v>35</v>
      </c>
      <c r="F3519" s="2" t="s">
        <v>14</v>
      </c>
      <c r="G3519" s="2" t="s">
        <v>17</v>
      </c>
      <c r="H3519" s="5">
        <v>0.95</v>
      </c>
      <c r="I3519" s="3">
        <v>0</v>
      </c>
      <c r="J3519" s="5">
        <f>Table1[[#This Row],[Ticket Price Price Per Unit]]*(1-Table1[[#This Row],[Discount Given]])</f>
        <v>0.95</v>
      </c>
      <c r="K3519" s="5">
        <v>0.47</v>
      </c>
      <c r="L3519" s="2">
        <v>22</v>
      </c>
      <c r="M3519" s="2">
        <v>3022</v>
      </c>
      <c r="N3519" s="5">
        <f>Table1[[#This Row],[Sales Price Per Unit]]*Table1[[#This Row],[Quantity]]</f>
        <v>20.9</v>
      </c>
      <c r="O3519" s="5">
        <f>((Table1[[#This Row],[Ticket Price Price Per Unit]]-Table1[[#This Row],[Sales Price Per Unit]]))*Table1[[#This Row],[Quantity]]</f>
        <v>0</v>
      </c>
      <c r="P3519" s="5">
        <f>(Table1[[#This Row],[Sales Price Per Unit]]-Table1[[#This Row],[Cost per Unit]])*Table1[[#This Row],[Quantity]]</f>
        <v>10.559999999999999</v>
      </c>
    </row>
    <row r="3520" spans="1:16" x14ac:dyDescent="0.25">
      <c r="A3520" s="1">
        <v>41402</v>
      </c>
      <c r="B3520" s="20">
        <f>MONTH(Table1[[#This Row],[Date]])</f>
        <v>5</v>
      </c>
      <c r="C3520" s="20" t="str">
        <f>TEXT(Table1[[#This Row],[Date]],"mmmm")</f>
        <v>maj</v>
      </c>
      <c r="D3520" s="2">
        <v>2421</v>
      </c>
      <c r="E3520" s="2">
        <v>14</v>
      </c>
      <c r="F3520" s="2" t="s">
        <v>14</v>
      </c>
      <c r="G3520" s="2" t="s">
        <v>17</v>
      </c>
      <c r="H3520" s="5">
        <v>31.95</v>
      </c>
      <c r="I3520" s="3">
        <v>0</v>
      </c>
      <c r="J3520" s="5">
        <f>Table1[[#This Row],[Ticket Price Price Per Unit]]*(1-Table1[[#This Row],[Discount Given]])</f>
        <v>31.95</v>
      </c>
      <c r="K3520" s="5">
        <v>17.38</v>
      </c>
      <c r="L3520" s="2">
        <v>2</v>
      </c>
      <c r="M3520" s="2">
        <v>3012</v>
      </c>
      <c r="N3520" s="5">
        <f>Table1[[#This Row],[Sales Price Per Unit]]*Table1[[#This Row],[Quantity]]</f>
        <v>63.9</v>
      </c>
      <c r="O3520" s="5">
        <f>((Table1[[#This Row],[Ticket Price Price Per Unit]]-Table1[[#This Row],[Sales Price Per Unit]]))*Table1[[#This Row],[Quantity]]</f>
        <v>0</v>
      </c>
      <c r="P3520" s="5">
        <f>(Table1[[#This Row],[Sales Price Per Unit]]-Table1[[#This Row],[Cost per Unit]])*Table1[[#This Row],[Quantity]]</f>
        <v>29.14</v>
      </c>
    </row>
    <row r="3521" spans="1:16" x14ac:dyDescent="0.25">
      <c r="A3521" s="1">
        <v>41402</v>
      </c>
      <c r="B3521" s="20">
        <f>MONTH(Table1[[#This Row],[Date]])</f>
        <v>5</v>
      </c>
      <c r="C3521" s="20" t="str">
        <f>TEXT(Table1[[#This Row],[Date]],"mmmm")</f>
        <v>maj</v>
      </c>
      <c r="D3521" s="2">
        <v>2422</v>
      </c>
      <c r="E3521" s="2">
        <v>5</v>
      </c>
      <c r="F3521" s="2" t="s">
        <v>12</v>
      </c>
      <c r="G3521" s="2" t="s">
        <v>17</v>
      </c>
      <c r="H3521" s="5">
        <v>24.95</v>
      </c>
      <c r="I3521" s="3">
        <v>0</v>
      </c>
      <c r="J3521" s="5">
        <f>Table1[[#This Row],[Ticket Price Price Per Unit]]*(1-Table1[[#This Row],[Discount Given]])</f>
        <v>24.95</v>
      </c>
      <c r="K3521" s="5">
        <v>12.27</v>
      </c>
      <c r="L3521" s="2">
        <v>3</v>
      </c>
      <c r="M3521" s="2">
        <v>3024</v>
      </c>
      <c r="N3521" s="5">
        <f>Table1[[#This Row],[Sales Price Per Unit]]*Table1[[#This Row],[Quantity]]</f>
        <v>74.849999999999994</v>
      </c>
      <c r="O3521" s="5">
        <f>((Table1[[#This Row],[Ticket Price Price Per Unit]]-Table1[[#This Row],[Sales Price Per Unit]]))*Table1[[#This Row],[Quantity]]</f>
        <v>0</v>
      </c>
      <c r="P3521" s="5">
        <f>(Table1[[#This Row],[Sales Price Per Unit]]-Table1[[#This Row],[Cost per Unit]])*Table1[[#This Row],[Quantity]]</f>
        <v>38.04</v>
      </c>
    </row>
    <row r="3522" spans="1:16" x14ac:dyDescent="0.25">
      <c r="A3522" s="1">
        <v>41402</v>
      </c>
      <c r="B3522" s="20">
        <f>MONTH(Table1[[#This Row],[Date]])</f>
        <v>5</v>
      </c>
      <c r="C3522" s="20" t="str">
        <f>TEXT(Table1[[#This Row],[Date]],"mmmm")</f>
        <v>maj</v>
      </c>
      <c r="D3522" s="2">
        <v>2423</v>
      </c>
      <c r="E3522" s="2">
        <v>27</v>
      </c>
      <c r="F3522" s="2" t="s">
        <v>12</v>
      </c>
      <c r="G3522" s="2" t="s">
        <v>17</v>
      </c>
      <c r="H3522" s="5">
        <v>4.95</v>
      </c>
      <c r="I3522" s="3">
        <v>0</v>
      </c>
      <c r="J3522" s="5">
        <f>Table1[[#This Row],[Ticket Price Price Per Unit]]*(1-Table1[[#This Row],[Discount Given]])</f>
        <v>4.95</v>
      </c>
      <c r="K3522" s="5">
        <v>1.82</v>
      </c>
      <c r="L3522" s="2">
        <v>5</v>
      </c>
      <c r="M3522" s="2">
        <v>3016</v>
      </c>
      <c r="N3522" s="5">
        <f>Table1[[#This Row],[Sales Price Per Unit]]*Table1[[#This Row],[Quantity]]</f>
        <v>24.75</v>
      </c>
      <c r="O3522" s="5">
        <f>((Table1[[#This Row],[Ticket Price Price Per Unit]]-Table1[[#This Row],[Sales Price Per Unit]]))*Table1[[#This Row],[Quantity]]</f>
        <v>0</v>
      </c>
      <c r="P3522" s="5">
        <f>(Table1[[#This Row],[Sales Price Per Unit]]-Table1[[#This Row],[Cost per Unit]])*Table1[[#This Row],[Quantity]]</f>
        <v>15.649999999999999</v>
      </c>
    </row>
    <row r="3523" spans="1:16" x14ac:dyDescent="0.25">
      <c r="A3523" s="1">
        <v>41403</v>
      </c>
      <c r="B3523" s="20">
        <f>MONTH(Table1[[#This Row],[Date]])</f>
        <v>5</v>
      </c>
      <c r="C3523" s="20" t="str">
        <f>TEXT(Table1[[#This Row],[Date]],"mmmm")</f>
        <v>maj</v>
      </c>
      <c r="D3523" s="2">
        <v>2424</v>
      </c>
      <c r="E3523" s="2">
        <v>30</v>
      </c>
      <c r="F3523" s="2" t="s">
        <v>15</v>
      </c>
      <c r="G3523" s="2" t="s">
        <v>17</v>
      </c>
      <c r="H3523" s="5">
        <v>10.95</v>
      </c>
      <c r="I3523" s="3">
        <v>0</v>
      </c>
      <c r="J3523" s="5">
        <f>Table1[[#This Row],[Ticket Price Price Per Unit]]*(1-Table1[[#This Row],[Discount Given]])</f>
        <v>10.95</v>
      </c>
      <c r="K3523" s="5">
        <v>4.8</v>
      </c>
      <c r="L3523" s="2">
        <v>8</v>
      </c>
      <c r="M3523" s="2">
        <v>3014</v>
      </c>
      <c r="N3523" s="5">
        <f>Table1[[#This Row],[Sales Price Per Unit]]*Table1[[#This Row],[Quantity]]</f>
        <v>87.6</v>
      </c>
      <c r="O3523" s="5">
        <f>((Table1[[#This Row],[Ticket Price Price Per Unit]]-Table1[[#This Row],[Sales Price Per Unit]]))*Table1[[#This Row],[Quantity]]</f>
        <v>0</v>
      </c>
      <c r="P3523" s="5">
        <f>(Table1[[#This Row],[Sales Price Per Unit]]-Table1[[#This Row],[Cost per Unit]])*Table1[[#This Row],[Quantity]]</f>
        <v>49.199999999999996</v>
      </c>
    </row>
    <row r="3524" spans="1:16" x14ac:dyDescent="0.25">
      <c r="A3524" s="1">
        <v>41403</v>
      </c>
      <c r="B3524" s="20">
        <f>MONTH(Table1[[#This Row],[Date]])</f>
        <v>5</v>
      </c>
      <c r="C3524" s="20" t="str">
        <f>TEXT(Table1[[#This Row],[Date]],"mmmm")</f>
        <v>maj</v>
      </c>
      <c r="D3524" s="2">
        <v>2424</v>
      </c>
      <c r="E3524" s="2">
        <v>42</v>
      </c>
      <c r="F3524" s="2" t="s">
        <v>15</v>
      </c>
      <c r="G3524" s="2" t="s">
        <v>17</v>
      </c>
      <c r="H3524" s="5">
        <v>35.950000000000003</v>
      </c>
      <c r="I3524" s="3">
        <v>0</v>
      </c>
      <c r="J3524" s="5">
        <f>Table1[[#This Row],[Ticket Price Price Per Unit]]*(1-Table1[[#This Row],[Discount Given]])</f>
        <v>35.950000000000003</v>
      </c>
      <c r="K3524" s="5">
        <v>20.25</v>
      </c>
      <c r="L3524" s="2">
        <v>2</v>
      </c>
      <c r="M3524" s="2">
        <v>3014</v>
      </c>
      <c r="N3524" s="5">
        <f>Table1[[#This Row],[Sales Price Per Unit]]*Table1[[#This Row],[Quantity]]</f>
        <v>71.900000000000006</v>
      </c>
      <c r="O3524" s="5">
        <f>((Table1[[#This Row],[Ticket Price Price Per Unit]]-Table1[[#This Row],[Sales Price Per Unit]]))*Table1[[#This Row],[Quantity]]</f>
        <v>0</v>
      </c>
      <c r="P3524" s="5">
        <f>(Table1[[#This Row],[Sales Price Per Unit]]-Table1[[#This Row],[Cost per Unit]])*Table1[[#This Row],[Quantity]]</f>
        <v>31.400000000000006</v>
      </c>
    </row>
    <row r="3525" spans="1:16" x14ac:dyDescent="0.25">
      <c r="A3525" s="1">
        <v>41403</v>
      </c>
      <c r="B3525" s="20">
        <f>MONTH(Table1[[#This Row],[Date]])</f>
        <v>5</v>
      </c>
      <c r="C3525" s="20" t="str">
        <f>TEXT(Table1[[#This Row],[Date]],"mmmm")</f>
        <v>maj</v>
      </c>
      <c r="D3525" s="2">
        <v>2425</v>
      </c>
      <c r="E3525" s="2">
        <v>10</v>
      </c>
      <c r="F3525" s="2" t="s">
        <v>18</v>
      </c>
      <c r="G3525" s="2" t="s">
        <v>17</v>
      </c>
      <c r="H3525" s="5">
        <v>34.950000000000003</v>
      </c>
      <c r="I3525" s="3">
        <v>0</v>
      </c>
      <c r="J3525" s="5">
        <f>Table1[[#This Row],[Ticket Price Price Per Unit]]*(1-Table1[[#This Row],[Discount Given]])</f>
        <v>34.950000000000003</v>
      </c>
      <c r="K3525" s="5">
        <v>22.13</v>
      </c>
      <c r="L3525" s="2">
        <v>7</v>
      </c>
      <c r="M3525" s="2">
        <v>3032</v>
      </c>
      <c r="N3525" s="5">
        <f>Table1[[#This Row],[Sales Price Per Unit]]*Table1[[#This Row],[Quantity]]</f>
        <v>244.65000000000003</v>
      </c>
      <c r="O3525" s="5">
        <f>((Table1[[#This Row],[Ticket Price Price Per Unit]]-Table1[[#This Row],[Sales Price Per Unit]]))*Table1[[#This Row],[Quantity]]</f>
        <v>0</v>
      </c>
      <c r="P3525" s="5">
        <f>(Table1[[#This Row],[Sales Price Per Unit]]-Table1[[#This Row],[Cost per Unit]])*Table1[[#This Row],[Quantity]]</f>
        <v>89.740000000000023</v>
      </c>
    </row>
    <row r="3526" spans="1:16" x14ac:dyDescent="0.25">
      <c r="A3526" s="1">
        <v>41403</v>
      </c>
      <c r="B3526" s="20">
        <f>MONTH(Table1[[#This Row],[Date]])</f>
        <v>5</v>
      </c>
      <c r="C3526" s="20" t="str">
        <f>TEXT(Table1[[#This Row],[Date]],"mmmm")</f>
        <v>maj</v>
      </c>
      <c r="D3526" s="2">
        <v>2425</v>
      </c>
      <c r="E3526" s="2">
        <v>23</v>
      </c>
      <c r="F3526" s="2" t="s">
        <v>18</v>
      </c>
      <c r="G3526" s="2" t="s">
        <v>17</v>
      </c>
      <c r="H3526" s="5">
        <v>2.95</v>
      </c>
      <c r="I3526" s="3">
        <v>0</v>
      </c>
      <c r="J3526" s="5">
        <f>Table1[[#This Row],[Ticket Price Price Per Unit]]*(1-Table1[[#This Row],[Discount Given]])</f>
        <v>2.95</v>
      </c>
      <c r="K3526" s="5">
        <v>1.68</v>
      </c>
      <c r="L3526" s="2">
        <v>8</v>
      </c>
      <c r="M3526" s="2">
        <v>3032</v>
      </c>
      <c r="N3526" s="5">
        <f>Table1[[#This Row],[Sales Price Per Unit]]*Table1[[#This Row],[Quantity]]</f>
        <v>23.6</v>
      </c>
      <c r="O3526" s="5">
        <f>((Table1[[#This Row],[Ticket Price Price Per Unit]]-Table1[[#This Row],[Sales Price Per Unit]]))*Table1[[#This Row],[Quantity]]</f>
        <v>0</v>
      </c>
      <c r="P3526" s="5">
        <f>(Table1[[#This Row],[Sales Price Per Unit]]-Table1[[#This Row],[Cost per Unit]])*Table1[[#This Row],[Quantity]]</f>
        <v>10.160000000000002</v>
      </c>
    </row>
    <row r="3527" spans="1:16" x14ac:dyDescent="0.25">
      <c r="A3527" s="1">
        <v>41403</v>
      </c>
      <c r="B3527" s="20">
        <f>MONTH(Table1[[#This Row],[Date]])</f>
        <v>5</v>
      </c>
      <c r="C3527" s="20" t="str">
        <f>TEXT(Table1[[#This Row],[Date]],"mmmm")</f>
        <v>maj</v>
      </c>
      <c r="D3527" s="2">
        <v>2426</v>
      </c>
      <c r="E3527" s="2">
        <v>48</v>
      </c>
      <c r="F3527" s="2" t="s">
        <v>15</v>
      </c>
      <c r="G3527" s="2" t="s">
        <v>17</v>
      </c>
      <c r="H3527" s="5">
        <v>3.95</v>
      </c>
      <c r="I3527" s="3">
        <v>0</v>
      </c>
      <c r="J3527" s="5">
        <f>Table1[[#This Row],[Ticket Price Price Per Unit]]*(1-Table1[[#This Row],[Discount Given]])</f>
        <v>3.95</v>
      </c>
      <c r="K3527" s="5">
        <v>1.43</v>
      </c>
      <c r="L3527" s="2">
        <v>15</v>
      </c>
      <c r="M3527" s="2">
        <v>3027</v>
      </c>
      <c r="N3527" s="5">
        <f>Table1[[#This Row],[Sales Price Per Unit]]*Table1[[#This Row],[Quantity]]</f>
        <v>59.25</v>
      </c>
      <c r="O3527" s="5">
        <f>((Table1[[#This Row],[Ticket Price Price Per Unit]]-Table1[[#This Row],[Sales Price Per Unit]]))*Table1[[#This Row],[Quantity]]</f>
        <v>0</v>
      </c>
      <c r="P3527" s="5">
        <f>(Table1[[#This Row],[Sales Price Per Unit]]-Table1[[#This Row],[Cost per Unit]])*Table1[[#This Row],[Quantity]]</f>
        <v>37.800000000000004</v>
      </c>
    </row>
    <row r="3528" spans="1:16" x14ac:dyDescent="0.25">
      <c r="A3528" s="1">
        <v>41403</v>
      </c>
      <c r="B3528" s="20">
        <f>MONTH(Table1[[#This Row],[Date]])</f>
        <v>5</v>
      </c>
      <c r="C3528" s="20" t="str">
        <f>TEXT(Table1[[#This Row],[Date]],"mmmm")</f>
        <v>maj</v>
      </c>
      <c r="D3528" s="2">
        <v>2426</v>
      </c>
      <c r="E3528" s="2">
        <v>24</v>
      </c>
      <c r="F3528" s="2" t="s">
        <v>15</v>
      </c>
      <c r="G3528" s="2" t="s">
        <v>17</v>
      </c>
      <c r="H3528" s="5">
        <v>27.95</v>
      </c>
      <c r="I3528" s="3">
        <v>0</v>
      </c>
      <c r="J3528" s="5">
        <f>Table1[[#This Row],[Ticket Price Price Per Unit]]*(1-Table1[[#This Row],[Discount Given]])</f>
        <v>27.95</v>
      </c>
      <c r="K3528" s="5">
        <v>16.8</v>
      </c>
      <c r="L3528" s="2">
        <v>18</v>
      </c>
      <c r="M3528" s="2">
        <v>3027</v>
      </c>
      <c r="N3528" s="5">
        <f>Table1[[#This Row],[Sales Price Per Unit]]*Table1[[#This Row],[Quantity]]</f>
        <v>503.09999999999997</v>
      </c>
      <c r="O3528" s="5">
        <f>((Table1[[#This Row],[Ticket Price Price Per Unit]]-Table1[[#This Row],[Sales Price Per Unit]]))*Table1[[#This Row],[Quantity]]</f>
        <v>0</v>
      </c>
      <c r="P3528" s="5">
        <f>(Table1[[#This Row],[Sales Price Per Unit]]-Table1[[#This Row],[Cost per Unit]])*Table1[[#This Row],[Quantity]]</f>
        <v>200.7</v>
      </c>
    </row>
    <row r="3529" spans="1:16" x14ac:dyDescent="0.25">
      <c r="A3529" s="1">
        <v>41403</v>
      </c>
      <c r="B3529" s="20">
        <f>MONTH(Table1[[#This Row],[Date]])</f>
        <v>5</v>
      </c>
      <c r="C3529" s="20" t="str">
        <f>TEXT(Table1[[#This Row],[Date]],"mmmm")</f>
        <v>maj</v>
      </c>
      <c r="D3529" s="2">
        <v>2426</v>
      </c>
      <c r="E3529" s="2">
        <v>49</v>
      </c>
      <c r="F3529" s="2" t="s">
        <v>15</v>
      </c>
      <c r="G3529" s="2" t="s">
        <v>17</v>
      </c>
      <c r="H3529" s="5">
        <v>63.95</v>
      </c>
      <c r="I3529" s="3">
        <v>0</v>
      </c>
      <c r="J3529" s="5">
        <f>Table1[[#This Row],[Ticket Price Price Per Unit]]*(1-Table1[[#This Row],[Discount Given]])</f>
        <v>63.95</v>
      </c>
      <c r="K3529" s="5">
        <v>27.1</v>
      </c>
      <c r="L3529" s="2">
        <v>4</v>
      </c>
      <c r="M3529" s="2">
        <v>3027</v>
      </c>
      <c r="N3529" s="5">
        <f>Table1[[#This Row],[Sales Price Per Unit]]*Table1[[#This Row],[Quantity]]</f>
        <v>255.8</v>
      </c>
      <c r="O3529" s="5">
        <f>((Table1[[#This Row],[Ticket Price Price Per Unit]]-Table1[[#This Row],[Sales Price Per Unit]]))*Table1[[#This Row],[Quantity]]</f>
        <v>0</v>
      </c>
      <c r="P3529" s="5">
        <f>(Table1[[#This Row],[Sales Price Per Unit]]-Table1[[#This Row],[Cost per Unit]])*Table1[[#This Row],[Quantity]]</f>
        <v>147.4</v>
      </c>
    </row>
    <row r="3530" spans="1:16" x14ac:dyDescent="0.25">
      <c r="A3530" s="1">
        <v>41403</v>
      </c>
      <c r="B3530" s="20">
        <f>MONTH(Table1[[#This Row],[Date]])</f>
        <v>5</v>
      </c>
      <c r="C3530" s="20" t="str">
        <f>TEXT(Table1[[#This Row],[Date]],"mmmm")</f>
        <v>maj</v>
      </c>
      <c r="D3530" s="2">
        <v>2426</v>
      </c>
      <c r="E3530" s="2">
        <v>2</v>
      </c>
      <c r="F3530" s="2" t="s">
        <v>15</v>
      </c>
      <c r="G3530" s="2" t="s">
        <v>17</v>
      </c>
      <c r="H3530" s="5">
        <v>44.95</v>
      </c>
      <c r="I3530" s="3">
        <v>0</v>
      </c>
      <c r="J3530" s="5">
        <f>Table1[[#This Row],[Ticket Price Price Per Unit]]*(1-Table1[[#This Row],[Discount Given]])</f>
        <v>44.95</v>
      </c>
      <c r="K3530" s="5">
        <v>27.95</v>
      </c>
      <c r="L3530" s="2">
        <v>3</v>
      </c>
      <c r="M3530" s="2">
        <v>3027</v>
      </c>
      <c r="N3530" s="5">
        <f>Table1[[#This Row],[Sales Price Per Unit]]*Table1[[#This Row],[Quantity]]</f>
        <v>134.85000000000002</v>
      </c>
      <c r="O3530" s="5">
        <f>((Table1[[#This Row],[Ticket Price Price Per Unit]]-Table1[[#This Row],[Sales Price Per Unit]]))*Table1[[#This Row],[Quantity]]</f>
        <v>0</v>
      </c>
      <c r="P3530" s="5">
        <f>(Table1[[#This Row],[Sales Price Per Unit]]-Table1[[#This Row],[Cost per Unit]])*Table1[[#This Row],[Quantity]]</f>
        <v>51.000000000000014</v>
      </c>
    </row>
    <row r="3531" spans="1:16" x14ac:dyDescent="0.25">
      <c r="A3531" s="1">
        <v>41403</v>
      </c>
      <c r="B3531" s="20">
        <f>MONTH(Table1[[#This Row],[Date]])</f>
        <v>5</v>
      </c>
      <c r="C3531" s="20" t="str">
        <f>TEXT(Table1[[#This Row],[Date]],"mmmm")</f>
        <v>maj</v>
      </c>
      <c r="D3531" s="2">
        <v>2427</v>
      </c>
      <c r="E3531" s="2">
        <v>47</v>
      </c>
      <c r="F3531" s="2" t="s">
        <v>15</v>
      </c>
      <c r="G3531" s="2" t="s">
        <v>17</v>
      </c>
      <c r="H3531" s="5">
        <v>28.95</v>
      </c>
      <c r="I3531" s="3">
        <v>0</v>
      </c>
      <c r="J3531" s="5">
        <f>Table1[[#This Row],[Ticket Price Price Per Unit]]*(1-Table1[[#This Row],[Discount Given]])</f>
        <v>28.95</v>
      </c>
      <c r="K3531" s="5">
        <v>8.86</v>
      </c>
      <c r="L3531" s="2">
        <v>4</v>
      </c>
      <c r="M3531" s="2">
        <v>3030</v>
      </c>
      <c r="N3531" s="5">
        <f>Table1[[#This Row],[Sales Price Per Unit]]*Table1[[#This Row],[Quantity]]</f>
        <v>115.8</v>
      </c>
      <c r="O3531" s="5">
        <f>((Table1[[#This Row],[Ticket Price Price Per Unit]]-Table1[[#This Row],[Sales Price Per Unit]]))*Table1[[#This Row],[Quantity]]</f>
        <v>0</v>
      </c>
      <c r="P3531" s="5">
        <f>(Table1[[#This Row],[Sales Price Per Unit]]-Table1[[#This Row],[Cost per Unit]])*Table1[[#This Row],[Quantity]]</f>
        <v>80.36</v>
      </c>
    </row>
    <row r="3532" spans="1:16" x14ac:dyDescent="0.25">
      <c r="A3532" s="1">
        <v>41403</v>
      </c>
      <c r="B3532" s="20">
        <f>MONTH(Table1[[#This Row],[Date]])</f>
        <v>5</v>
      </c>
      <c r="C3532" s="20" t="str">
        <f>TEXT(Table1[[#This Row],[Date]],"mmmm")</f>
        <v>maj</v>
      </c>
      <c r="D3532" s="2">
        <v>2428</v>
      </c>
      <c r="E3532" s="2">
        <v>41</v>
      </c>
      <c r="F3532" s="2" t="s">
        <v>18</v>
      </c>
      <c r="G3532" s="2" t="s">
        <v>17</v>
      </c>
      <c r="H3532" s="5">
        <v>18.95</v>
      </c>
      <c r="I3532" s="3">
        <v>0</v>
      </c>
      <c r="J3532" s="5">
        <f>Table1[[#This Row],[Ticket Price Price Per Unit]]*(1-Table1[[#This Row],[Discount Given]])</f>
        <v>18.95</v>
      </c>
      <c r="K3532" s="5">
        <v>9.98</v>
      </c>
      <c r="L3532" s="2">
        <v>14</v>
      </c>
      <c r="M3532" s="2">
        <v>3023</v>
      </c>
      <c r="N3532" s="5">
        <f>Table1[[#This Row],[Sales Price Per Unit]]*Table1[[#This Row],[Quantity]]</f>
        <v>265.3</v>
      </c>
      <c r="O3532" s="5">
        <f>((Table1[[#This Row],[Ticket Price Price Per Unit]]-Table1[[#This Row],[Sales Price Per Unit]]))*Table1[[#This Row],[Quantity]]</f>
        <v>0</v>
      </c>
      <c r="P3532" s="5">
        <f>(Table1[[#This Row],[Sales Price Per Unit]]-Table1[[#This Row],[Cost per Unit]])*Table1[[#This Row],[Quantity]]</f>
        <v>125.57999999999998</v>
      </c>
    </row>
    <row r="3533" spans="1:16" x14ac:dyDescent="0.25">
      <c r="A3533" s="1">
        <v>41403</v>
      </c>
      <c r="B3533" s="20">
        <f>MONTH(Table1[[#This Row],[Date]])</f>
        <v>5</v>
      </c>
      <c r="C3533" s="20" t="str">
        <f>TEXT(Table1[[#This Row],[Date]],"mmmm")</f>
        <v>maj</v>
      </c>
      <c r="D3533" s="2">
        <v>2428</v>
      </c>
      <c r="E3533" s="2">
        <v>11</v>
      </c>
      <c r="F3533" s="2" t="s">
        <v>18</v>
      </c>
      <c r="G3533" s="2" t="s">
        <v>17</v>
      </c>
      <c r="H3533" s="5">
        <v>65.95</v>
      </c>
      <c r="I3533" s="3">
        <v>0</v>
      </c>
      <c r="J3533" s="5">
        <f>Table1[[#This Row],[Ticket Price Price Per Unit]]*(1-Table1[[#This Row],[Discount Given]])</f>
        <v>65.95</v>
      </c>
      <c r="K3533" s="5">
        <v>37.97</v>
      </c>
      <c r="L3533" s="2">
        <v>6</v>
      </c>
      <c r="M3533" s="2">
        <v>3023</v>
      </c>
      <c r="N3533" s="5">
        <f>Table1[[#This Row],[Sales Price Per Unit]]*Table1[[#This Row],[Quantity]]</f>
        <v>395.70000000000005</v>
      </c>
      <c r="O3533" s="5">
        <f>((Table1[[#This Row],[Ticket Price Price Per Unit]]-Table1[[#This Row],[Sales Price Per Unit]]))*Table1[[#This Row],[Quantity]]</f>
        <v>0</v>
      </c>
      <c r="P3533" s="5">
        <f>(Table1[[#This Row],[Sales Price Per Unit]]-Table1[[#This Row],[Cost per Unit]])*Table1[[#This Row],[Quantity]]</f>
        <v>167.88000000000002</v>
      </c>
    </row>
    <row r="3534" spans="1:16" x14ac:dyDescent="0.25">
      <c r="A3534" s="1">
        <v>41403</v>
      </c>
      <c r="B3534" s="20">
        <f>MONTH(Table1[[#This Row],[Date]])</f>
        <v>5</v>
      </c>
      <c r="C3534" s="20" t="str">
        <f>TEXT(Table1[[#This Row],[Date]],"mmmm")</f>
        <v>maj</v>
      </c>
      <c r="D3534" s="2">
        <v>2428</v>
      </c>
      <c r="E3534" s="2">
        <v>13</v>
      </c>
      <c r="F3534" s="2" t="s">
        <v>18</v>
      </c>
      <c r="G3534" s="2" t="s">
        <v>17</v>
      </c>
      <c r="H3534" s="5">
        <v>26.95</v>
      </c>
      <c r="I3534" s="3">
        <v>0</v>
      </c>
      <c r="J3534" s="5">
        <f>Table1[[#This Row],[Ticket Price Price Per Unit]]*(1-Table1[[#This Row],[Discount Given]])</f>
        <v>26.95</v>
      </c>
      <c r="K3534" s="5">
        <v>13.26</v>
      </c>
      <c r="L3534" s="2">
        <v>1</v>
      </c>
      <c r="M3534" s="2">
        <v>3023</v>
      </c>
      <c r="N3534" s="5">
        <f>Table1[[#This Row],[Sales Price Per Unit]]*Table1[[#This Row],[Quantity]]</f>
        <v>26.95</v>
      </c>
      <c r="O3534" s="5">
        <f>((Table1[[#This Row],[Ticket Price Price Per Unit]]-Table1[[#This Row],[Sales Price Per Unit]]))*Table1[[#This Row],[Quantity]]</f>
        <v>0</v>
      </c>
      <c r="P3534" s="5">
        <f>(Table1[[#This Row],[Sales Price Per Unit]]-Table1[[#This Row],[Cost per Unit]])*Table1[[#This Row],[Quantity]]</f>
        <v>13.69</v>
      </c>
    </row>
    <row r="3535" spans="1:16" x14ac:dyDescent="0.25">
      <c r="A3535" s="1">
        <v>41403</v>
      </c>
      <c r="B3535" s="20">
        <f>MONTH(Table1[[#This Row],[Date]])</f>
        <v>5</v>
      </c>
      <c r="C3535" s="20" t="str">
        <f>TEXT(Table1[[#This Row],[Date]],"mmmm")</f>
        <v>maj</v>
      </c>
      <c r="D3535" s="2">
        <v>2429</v>
      </c>
      <c r="E3535" s="2">
        <v>14</v>
      </c>
      <c r="F3535" s="2" t="s">
        <v>18</v>
      </c>
      <c r="G3535" s="2" t="s">
        <v>17</v>
      </c>
      <c r="H3535" s="5">
        <v>31.95</v>
      </c>
      <c r="I3535" s="3">
        <v>0</v>
      </c>
      <c r="J3535" s="5">
        <f>Table1[[#This Row],[Ticket Price Price Per Unit]]*(1-Table1[[#This Row],[Discount Given]])</f>
        <v>31.95</v>
      </c>
      <c r="K3535" s="5">
        <v>17.38</v>
      </c>
      <c r="L3535" s="2">
        <v>2</v>
      </c>
      <c r="M3535" s="2">
        <v>3022</v>
      </c>
      <c r="N3535" s="5">
        <f>Table1[[#This Row],[Sales Price Per Unit]]*Table1[[#This Row],[Quantity]]</f>
        <v>63.9</v>
      </c>
      <c r="O3535" s="5">
        <f>((Table1[[#This Row],[Ticket Price Price Per Unit]]-Table1[[#This Row],[Sales Price Per Unit]]))*Table1[[#This Row],[Quantity]]</f>
        <v>0</v>
      </c>
      <c r="P3535" s="5">
        <f>(Table1[[#This Row],[Sales Price Per Unit]]-Table1[[#This Row],[Cost per Unit]])*Table1[[#This Row],[Quantity]]</f>
        <v>29.14</v>
      </c>
    </row>
    <row r="3536" spans="1:16" x14ac:dyDescent="0.25">
      <c r="A3536" s="1">
        <v>41403</v>
      </c>
      <c r="B3536" s="20">
        <f>MONTH(Table1[[#This Row],[Date]])</f>
        <v>5</v>
      </c>
      <c r="C3536" s="20" t="str">
        <f>TEXT(Table1[[#This Row],[Date]],"mmmm")</f>
        <v>maj</v>
      </c>
      <c r="D3536" s="2">
        <v>2430</v>
      </c>
      <c r="E3536" s="2">
        <v>32</v>
      </c>
      <c r="F3536" s="2" t="s">
        <v>15</v>
      </c>
      <c r="G3536" s="2" t="s">
        <v>17</v>
      </c>
      <c r="H3536" s="5">
        <v>22.95</v>
      </c>
      <c r="I3536" s="3">
        <v>0.1</v>
      </c>
      <c r="J3536" s="5">
        <f>Table1[[#This Row],[Ticket Price Price Per Unit]]*(1-Table1[[#This Row],[Discount Given]])</f>
        <v>20.655000000000001</v>
      </c>
      <c r="K3536" s="5">
        <v>11.78</v>
      </c>
      <c r="L3536" s="2">
        <v>14</v>
      </c>
      <c r="M3536" s="2">
        <v>3032</v>
      </c>
      <c r="N3536" s="5">
        <f>Table1[[#This Row],[Sales Price Per Unit]]*Table1[[#This Row],[Quantity]]</f>
        <v>289.17</v>
      </c>
      <c r="O3536" s="5">
        <f>((Table1[[#This Row],[Ticket Price Price Per Unit]]-Table1[[#This Row],[Sales Price Per Unit]]))*Table1[[#This Row],[Quantity]]</f>
        <v>32.129999999999974</v>
      </c>
      <c r="P3536" s="5">
        <f>(Table1[[#This Row],[Sales Price Per Unit]]-Table1[[#This Row],[Cost per Unit]])*Table1[[#This Row],[Quantity]]</f>
        <v>124.25000000000003</v>
      </c>
    </row>
    <row r="3537" spans="1:16" x14ac:dyDescent="0.25">
      <c r="A3537" s="1">
        <v>41403</v>
      </c>
      <c r="B3537" s="20">
        <f>MONTH(Table1[[#This Row],[Date]])</f>
        <v>5</v>
      </c>
      <c r="C3537" s="20" t="str">
        <f>TEXT(Table1[[#This Row],[Date]],"mmmm")</f>
        <v>maj</v>
      </c>
      <c r="D3537" s="2">
        <v>2430</v>
      </c>
      <c r="E3537" s="2">
        <v>23</v>
      </c>
      <c r="F3537" s="2" t="s">
        <v>15</v>
      </c>
      <c r="G3537" s="2" t="s">
        <v>17</v>
      </c>
      <c r="H3537" s="5">
        <v>2.95</v>
      </c>
      <c r="I3537" s="3">
        <v>0</v>
      </c>
      <c r="J3537" s="5">
        <f>Table1[[#This Row],[Ticket Price Price Per Unit]]*(1-Table1[[#This Row],[Discount Given]])</f>
        <v>2.95</v>
      </c>
      <c r="K3537" s="5">
        <v>1.68</v>
      </c>
      <c r="L3537" s="2">
        <v>10</v>
      </c>
      <c r="M3537" s="2">
        <v>3032</v>
      </c>
      <c r="N3537" s="5">
        <f>Table1[[#This Row],[Sales Price Per Unit]]*Table1[[#This Row],[Quantity]]</f>
        <v>29.5</v>
      </c>
      <c r="O3537" s="5">
        <f>((Table1[[#This Row],[Ticket Price Price Per Unit]]-Table1[[#This Row],[Sales Price Per Unit]]))*Table1[[#This Row],[Quantity]]</f>
        <v>0</v>
      </c>
      <c r="P3537" s="5">
        <f>(Table1[[#This Row],[Sales Price Per Unit]]-Table1[[#This Row],[Cost per Unit]])*Table1[[#This Row],[Quantity]]</f>
        <v>12.700000000000003</v>
      </c>
    </row>
    <row r="3538" spans="1:16" x14ac:dyDescent="0.25">
      <c r="A3538" s="1">
        <v>41403</v>
      </c>
      <c r="B3538" s="20">
        <f>MONTH(Table1[[#This Row],[Date]])</f>
        <v>5</v>
      </c>
      <c r="C3538" s="20" t="str">
        <f>TEXT(Table1[[#This Row],[Date]],"mmmm")</f>
        <v>maj</v>
      </c>
      <c r="D3538" s="2">
        <v>2431</v>
      </c>
      <c r="E3538" s="2">
        <v>17</v>
      </c>
      <c r="F3538" s="2" t="s">
        <v>15</v>
      </c>
      <c r="G3538" s="2" t="s">
        <v>17</v>
      </c>
      <c r="H3538" s="5">
        <v>49.95</v>
      </c>
      <c r="I3538" s="3">
        <v>0</v>
      </c>
      <c r="J3538" s="5">
        <f>Table1[[#This Row],[Ticket Price Price Per Unit]]*(1-Table1[[#This Row],[Discount Given]])</f>
        <v>49.95</v>
      </c>
      <c r="K3538" s="5">
        <v>23.93</v>
      </c>
      <c r="L3538" s="2">
        <v>25</v>
      </c>
      <c r="M3538" s="2">
        <v>3012</v>
      </c>
      <c r="N3538" s="5">
        <f>Table1[[#This Row],[Sales Price Per Unit]]*Table1[[#This Row],[Quantity]]</f>
        <v>1248.75</v>
      </c>
      <c r="O3538" s="5">
        <f>((Table1[[#This Row],[Ticket Price Price Per Unit]]-Table1[[#This Row],[Sales Price Per Unit]]))*Table1[[#This Row],[Quantity]]</f>
        <v>0</v>
      </c>
      <c r="P3538" s="5">
        <f>(Table1[[#This Row],[Sales Price Per Unit]]-Table1[[#This Row],[Cost per Unit]])*Table1[[#This Row],[Quantity]]</f>
        <v>650.50000000000011</v>
      </c>
    </row>
    <row r="3539" spans="1:16" x14ac:dyDescent="0.25">
      <c r="A3539" s="1">
        <v>41403</v>
      </c>
      <c r="B3539" s="20">
        <f>MONTH(Table1[[#This Row],[Date]])</f>
        <v>5</v>
      </c>
      <c r="C3539" s="20" t="str">
        <f>TEXT(Table1[[#This Row],[Date]],"mmmm")</f>
        <v>maj</v>
      </c>
      <c r="D3539" s="2">
        <v>2432</v>
      </c>
      <c r="E3539" s="2">
        <v>10</v>
      </c>
      <c r="F3539" s="2" t="s">
        <v>18</v>
      </c>
      <c r="G3539" s="2" t="s">
        <v>17</v>
      </c>
      <c r="H3539" s="5">
        <v>34.950000000000003</v>
      </c>
      <c r="I3539" s="3">
        <v>0</v>
      </c>
      <c r="J3539" s="5">
        <f>Table1[[#This Row],[Ticket Price Price Per Unit]]*(1-Table1[[#This Row],[Discount Given]])</f>
        <v>34.950000000000003</v>
      </c>
      <c r="K3539" s="5">
        <v>22.13</v>
      </c>
      <c r="L3539" s="2">
        <v>9</v>
      </c>
      <c r="M3539" s="2">
        <v>3024</v>
      </c>
      <c r="N3539" s="5">
        <f>Table1[[#This Row],[Sales Price Per Unit]]*Table1[[#This Row],[Quantity]]</f>
        <v>314.55</v>
      </c>
      <c r="O3539" s="5">
        <f>((Table1[[#This Row],[Ticket Price Price Per Unit]]-Table1[[#This Row],[Sales Price Per Unit]]))*Table1[[#This Row],[Quantity]]</f>
        <v>0</v>
      </c>
      <c r="P3539" s="5">
        <f>(Table1[[#This Row],[Sales Price Per Unit]]-Table1[[#This Row],[Cost per Unit]])*Table1[[#This Row],[Quantity]]</f>
        <v>115.38000000000004</v>
      </c>
    </row>
    <row r="3540" spans="1:16" x14ac:dyDescent="0.25">
      <c r="A3540" s="1">
        <v>41403</v>
      </c>
      <c r="B3540" s="20">
        <f>MONTH(Table1[[#This Row],[Date]])</f>
        <v>5</v>
      </c>
      <c r="C3540" s="20" t="str">
        <f>TEXT(Table1[[#This Row],[Date]],"mmmm")</f>
        <v>maj</v>
      </c>
      <c r="D3540" s="2">
        <v>2433</v>
      </c>
      <c r="E3540" s="2">
        <v>36</v>
      </c>
      <c r="F3540" s="2" t="s">
        <v>15</v>
      </c>
      <c r="G3540" s="2" t="s">
        <v>17</v>
      </c>
      <c r="H3540" s="5">
        <v>26.95</v>
      </c>
      <c r="I3540" s="3">
        <v>0</v>
      </c>
      <c r="J3540" s="5">
        <f>Table1[[#This Row],[Ticket Price Price Per Unit]]*(1-Table1[[#This Row],[Discount Given]])</f>
        <v>26.95</v>
      </c>
      <c r="K3540" s="5">
        <v>12.53</v>
      </c>
      <c r="L3540" s="2">
        <v>23</v>
      </c>
      <c r="M3540" s="2">
        <v>3011</v>
      </c>
      <c r="N3540" s="5">
        <f>Table1[[#This Row],[Sales Price Per Unit]]*Table1[[#This Row],[Quantity]]</f>
        <v>619.85</v>
      </c>
      <c r="O3540" s="5">
        <f>((Table1[[#This Row],[Ticket Price Price Per Unit]]-Table1[[#This Row],[Sales Price Per Unit]]))*Table1[[#This Row],[Quantity]]</f>
        <v>0</v>
      </c>
      <c r="P3540" s="5">
        <f>(Table1[[#This Row],[Sales Price Per Unit]]-Table1[[#This Row],[Cost per Unit]])*Table1[[#This Row],[Quantity]]</f>
        <v>331.66</v>
      </c>
    </row>
    <row r="3541" spans="1:16" x14ac:dyDescent="0.25">
      <c r="A3541" s="1">
        <v>41403</v>
      </c>
      <c r="B3541" s="20">
        <f>MONTH(Table1[[#This Row],[Date]])</f>
        <v>5</v>
      </c>
      <c r="C3541" s="20" t="str">
        <f>TEXT(Table1[[#This Row],[Date]],"mmmm")</f>
        <v>maj</v>
      </c>
      <c r="D3541" s="2">
        <v>2433</v>
      </c>
      <c r="E3541" s="2">
        <v>11</v>
      </c>
      <c r="F3541" s="2" t="s">
        <v>15</v>
      </c>
      <c r="G3541" s="2" t="s">
        <v>17</v>
      </c>
      <c r="H3541" s="5">
        <v>65.95</v>
      </c>
      <c r="I3541" s="3">
        <v>0</v>
      </c>
      <c r="J3541" s="5">
        <f>Table1[[#This Row],[Ticket Price Price Per Unit]]*(1-Table1[[#This Row],[Discount Given]])</f>
        <v>65.95</v>
      </c>
      <c r="K3541" s="5">
        <v>37.97</v>
      </c>
      <c r="L3541" s="2">
        <v>2</v>
      </c>
      <c r="M3541" s="2">
        <v>3011</v>
      </c>
      <c r="N3541" s="5">
        <f>Table1[[#This Row],[Sales Price Per Unit]]*Table1[[#This Row],[Quantity]]</f>
        <v>131.9</v>
      </c>
      <c r="O3541" s="5">
        <f>((Table1[[#This Row],[Ticket Price Price Per Unit]]-Table1[[#This Row],[Sales Price Per Unit]]))*Table1[[#This Row],[Quantity]]</f>
        <v>0</v>
      </c>
      <c r="P3541" s="5">
        <f>(Table1[[#This Row],[Sales Price Per Unit]]-Table1[[#This Row],[Cost per Unit]])*Table1[[#This Row],[Quantity]]</f>
        <v>55.960000000000008</v>
      </c>
    </row>
    <row r="3542" spans="1:16" x14ac:dyDescent="0.25">
      <c r="A3542" s="1">
        <v>41403</v>
      </c>
      <c r="B3542" s="20">
        <f>MONTH(Table1[[#This Row],[Date]])</f>
        <v>5</v>
      </c>
      <c r="C3542" s="20" t="str">
        <f>TEXT(Table1[[#This Row],[Date]],"mmmm")</f>
        <v>maj</v>
      </c>
      <c r="D3542" s="2">
        <v>2433</v>
      </c>
      <c r="E3542" s="2">
        <v>50</v>
      </c>
      <c r="F3542" s="2" t="s">
        <v>15</v>
      </c>
      <c r="G3542" s="2" t="s">
        <v>17</v>
      </c>
      <c r="H3542" s="5">
        <v>24.95</v>
      </c>
      <c r="I3542" s="3">
        <v>0</v>
      </c>
      <c r="J3542" s="5">
        <f>Table1[[#This Row],[Ticket Price Price Per Unit]]*(1-Table1[[#This Row],[Discount Given]])</f>
        <v>24.95</v>
      </c>
      <c r="K3542" s="5">
        <v>12.14</v>
      </c>
      <c r="L3542" s="2">
        <v>2</v>
      </c>
      <c r="M3542" s="2">
        <v>3011</v>
      </c>
      <c r="N3542" s="5">
        <f>Table1[[#This Row],[Sales Price Per Unit]]*Table1[[#This Row],[Quantity]]</f>
        <v>49.9</v>
      </c>
      <c r="O3542" s="5">
        <f>((Table1[[#This Row],[Ticket Price Price Per Unit]]-Table1[[#This Row],[Sales Price Per Unit]]))*Table1[[#This Row],[Quantity]]</f>
        <v>0</v>
      </c>
      <c r="P3542" s="5">
        <f>(Table1[[#This Row],[Sales Price Per Unit]]-Table1[[#This Row],[Cost per Unit]])*Table1[[#This Row],[Quantity]]</f>
        <v>25.619999999999997</v>
      </c>
    </row>
    <row r="3543" spans="1:16" x14ac:dyDescent="0.25">
      <c r="A3543" s="1">
        <v>41403</v>
      </c>
      <c r="B3543" s="20">
        <f>MONTH(Table1[[#This Row],[Date]])</f>
        <v>5</v>
      </c>
      <c r="C3543" s="20" t="str">
        <f>TEXT(Table1[[#This Row],[Date]],"mmmm")</f>
        <v>maj</v>
      </c>
      <c r="D3543" s="2">
        <v>2433</v>
      </c>
      <c r="E3543" s="2">
        <v>7</v>
      </c>
      <c r="F3543" s="2" t="s">
        <v>15</v>
      </c>
      <c r="G3543" s="2" t="s">
        <v>17</v>
      </c>
      <c r="H3543" s="5">
        <v>20.95</v>
      </c>
      <c r="I3543" s="3">
        <v>0</v>
      </c>
      <c r="J3543" s="5">
        <f>Table1[[#This Row],[Ticket Price Price Per Unit]]*(1-Table1[[#This Row],[Discount Given]])</f>
        <v>20.95</v>
      </c>
      <c r="K3543" s="5">
        <v>10.039999999999999</v>
      </c>
      <c r="L3543" s="2">
        <v>2</v>
      </c>
      <c r="M3543" s="2">
        <v>3011</v>
      </c>
      <c r="N3543" s="5">
        <f>Table1[[#This Row],[Sales Price Per Unit]]*Table1[[#This Row],[Quantity]]</f>
        <v>41.9</v>
      </c>
      <c r="O3543" s="5">
        <f>((Table1[[#This Row],[Ticket Price Price Per Unit]]-Table1[[#This Row],[Sales Price Per Unit]]))*Table1[[#This Row],[Quantity]]</f>
        <v>0</v>
      </c>
      <c r="P3543" s="5">
        <f>(Table1[[#This Row],[Sales Price Per Unit]]-Table1[[#This Row],[Cost per Unit]])*Table1[[#This Row],[Quantity]]</f>
        <v>21.82</v>
      </c>
    </row>
    <row r="3544" spans="1:16" x14ac:dyDescent="0.25">
      <c r="A3544" s="1">
        <v>41403</v>
      </c>
      <c r="B3544" s="20">
        <f>MONTH(Table1[[#This Row],[Date]])</f>
        <v>5</v>
      </c>
      <c r="C3544" s="20" t="str">
        <f>TEXT(Table1[[#This Row],[Date]],"mmmm")</f>
        <v>maj</v>
      </c>
      <c r="D3544" s="2">
        <v>2434</v>
      </c>
      <c r="E3544" s="2">
        <v>13</v>
      </c>
      <c r="F3544" s="2" t="s">
        <v>18</v>
      </c>
      <c r="G3544" s="2" t="s">
        <v>17</v>
      </c>
      <c r="H3544" s="5">
        <v>26.95</v>
      </c>
      <c r="I3544" s="3">
        <v>0</v>
      </c>
      <c r="J3544" s="5">
        <f>Table1[[#This Row],[Ticket Price Price Per Unit]]*(1-Table1[[#This Row],[Discount Given]])</f>
        <v>26.95</v>
      </c>
      <c r="K3544" s="5">
        <v>13.26</v>
      </c>
      <c r="L3544" s="2">
        <v>6</v>
      </c>
      <c r="M3544" s="2">
        <v>3029</v>
      </c>
      <c r="N3544" s="5">
        <f>Table1[[#This Row],[Sales Price Per Unit]]*Table1[[#This Row],[Quantity]]</f>
        <v>161.69999999999999</v>
      </c>
      <c r="O3544" s="5">
        <f>((Table1[[#This Row],[Ticket Price Price Per Unit]]-Table1[[#This Row],[Sales Price Per Unit]]))*Table1[[#This Row],[Quantity]]</f>
        <v>0</v>
      </c>
      <c r="P3544" s="5">
        <f>(Table1[[#This Row],[Sales Price Per Unit]]-Table1[[#This Row],[Cost per Unit]])*Table1[[#This Row],[Quantity]]</f>
        <v>82.14</v>
      </c>
    </row>
    <row r="3545" spans="1:16" x14ac:dyDescent="0.25">
      <c r="A3545" s="1">
        <v>41403</v>
      </c>
      <c r="B3545" s="20">
        <f>MONTH(Table1[[#This Row],[Date]])</f>
        <v>5</v>
      </c>
      <c r="C3545" s="20" t="str">
        <f>TEXT(Table1[[#This Row],[Date]],"mmmm")</f>
        <v>maj</v>
      </c>
      <c r="D3545" s="2">
        <v>2434</v>
      </c>
      <c r="E3545" s="2">
        <v>30</v>
      </c>
      <c r="F3545" s="2" t="s">
        <v>18</v>
      </c>
      <c r="G3545" s="2" t="s">
        <v>17</v>
      </c>
      <c r="H3545" s="5">
        <v>10.95</v>
      </c>
      <c r="I3545" s="3">
        <v>0</v>
      </c>
      <c r="J3545" s="5">
        <f>Table1[[#This Row],[Ticket Price Price Per Unit]]*(1-Table1[[#This Row],[Discount Given]])</f>
        <v>10.95</v>
      </c>
      <c r="K3545" s="5">
        <v>4.8</v>
      </c>
      <c r="L3545" s="2">
        <v>10</v>
      </c>
      <c r="M3545" s="2">
        <v>3029</v>
      </c>
      <c r="N3545" s="5">
        <f>Table1[[#This Row],[Sales Price Per Unit]]*Table1[[#This Row],[Quantity]]</f>
        <v>109.5</v>
      </c>
      <c r="O3545" s="5">
        <f>((Table1[[#This Row],[Ticket Price Price Per Unit]]-Table1[[#This Row],[Sales Price Per Unit]]))*Table1[[#This Row],[Quantity]]</f>
        <v>0</v>
      </c>
      <c r="P3545" s="5">
        <f>(Table1[[#This Row],[Sales Price Per Unit]]-Table1[[#This Row],[Cost per Unit]])*Table1[[#This Row],[Quantity]]</f>
        <v>61.499999999999993</v>
      </c>
    </row>
    <row r="3546" spans="1:16" x14ac:dyDescent="0.25">
      <c r="A3546" s="1">
        <v>41403</v>
      </c>
      <c r="B3546" s="20">
        <f>MONTH(Table1[[#This Row],[Date]])</f>
        <v>5</v>
      </c>
      <c r="C3546" s="20" t="str">
        <f>TEXT(Table1[[#This Row],[Date]],"mmmm")</f>
        <v>maj</v>
      </c>
      <c r="D3546" s="2">
        <v>2435</v>
      </c>
      <c r="E3546" s="2">
        <v>12</v>
      </c>
      <c r="F3546" s="2" t="s">
        <v>15</v>
      </c>
      <c r="G3546" s="2" t="s">
        <v>17</v>
      </c>
      <c r="H3546" s="5">
        <v>47.95</v>
      </c>
      <c r="I3546" s="3">
        <v>0</v>
      </c>
      <c r="J3546" s="5">
        <f>Table1[[#This Row],[Ticket Price Price Per Unit]]*(1-Table1[[#This Row],[Discount Given]])</f>
        <v>47.95</v>
      </c>
      <c r="K3546" s="5">
        <v>20.7</v>
      </c>
      <c r="L3546" s="2">
        <v>1</v>
      </c>
      <c r="M3546" s="2">
        <v>3021</v>
      </c>
      <c r="N3546" s="5">
        <f>Table1[[#This Row],[Sales Price Per Unit]]*Table1[[#This Row],[Quantity]]</f>
        <v>47.95</v>
      </c>
      <c r="O3546" s="5">
        <f>((Table1[[#This Row],[Ticket Price Price Per Unit]]-Table1[[#This Row],[Sales Price Per Unit]]))*Table1[[#This Row],[Quantity]]</f>
        <v>0</v>
      </c>
      <c r="P3546" s="5">
        <f>(Table1[[#This Row],[Sales Price Per Unit]]-Table1[[#This Row],[Cost per Unit]])*Table1[[#This Row],[Quantity]]</f>
        <v>27.250000000000004</v>
      </c>
    </row>
    <row r="3547" spans="1:16" x14ac:dyDescent="0.25">
      <c r="A3547" s="1">
        <v>41403</v>
      </c>
      <c r="B3547" s="20">
        <f>MONTH(Table1[[#This Row],[Date]])</f>
        <v>5</v>
      </c>
      <c r="C3547" s="20" t="str">
        <f>TEXT(Table1[[#This Row],[Date]],"mmmm")</f>
        <v>maj</v>
      </c>
      <c r="D3547" s="2">
        <v>2436</v>
      </c>
      <c r="E3547" s="2">
        <v>18</v>
      </c>
      <c r="F3547" s="2" t="s">
        <v>18</v>
      </c>
      <c r="G3547" s="2" t="s">
        <v>17</v>
      </c>
      <c r="H3547" s="5">
        <v>54.95</v>
      </c>
      <c r="I3547" s="3">
        <v>0</v>
      </c>
      <c r="J3547" s="5">
        <f>Table1[[#This Row],[Ticket Price Price Per Unit]]*(1-Table1[[#This Row],[Discount Given]])</f>
        <v>54.95</v>
      </c>
      <c r="K3547" s="5">
        <v>26.65</v>
      </c>
      <c r="L3547" s="2">
        <v>4</v>
      </c>
      <c r="M3547" s="2">
        <v>3020</v>
      </c>
      <c r="N3547" s="5">
        <f>Table1[[#This Row],[Sales Price Per Unit]]*Table1[[#This Row],[Quantity]]</f>
        <v>219.8</v>
      </c>
      <c r="O3547" s="5">
        <f>((Table1[[#This Row],[Ticket Price Price Per Unit]]-Table1[[#This Row],[Sales Price Per Unit]]))*Table1[[#This Row],[Quantity]]</f>
        <v>0</v>
      </c>
      <c r="P3547" s="5">
        <f>(Table1[[#This Row],[Sales Price Per Unit]]-Table1[[#This Row],[Cost per Unit]])*Table1[[#This Row],[Quantity]]</f>
        <v>113.20000000000002</v>
      </c>
    </row>
    <row r="3548" spans="1:16" x14ac:dyDescent="0.25">
      <c r="A3548" s="1">
        <v>41403</v>
      </c>
      <c r="B3548" s="20">
        <f>MONTH(Table1[[#This Row],[Date]])</f>
        <v>5</v>
      </c>
      <c r="C3548" s="20" t="str">
        <f>TEXT(Table1[[#This Row],[Date]],"mmmm")</f>
        <v>maj</v>
      </c>
      <c r="D3548" s="2">
        <v>2437</v>
      </c>
      <c r="E3548" s="2">
        <v>17</v>
      </c>
      <c r="F3548" s="2" t="s">
        <v>15</v>
      </c>
      <c r="G3548" s="2" t="s">
        <v>17</v>
      </c>
      <c r="H3548" s="5">
        <v>49.95</v>
      </c>
      <c r="I3548" s="3">
        <v>0.1</v>
      </c>
      <c r="J3548" s="5">
        <f>Table1[[#This Row],[Ticket Price Price Per Unit]]*(1-Table1[[#This Row],[Discount Given]])</f>
        <v>44.955000000000005</v>
      </c>
      <c r="K3548" s="5">
        <v>23.93</v>
      </c>
      <c r="L3548" s="2">
        <v>26</v>
      </c>
      <c r="M3548" s="2">
        <v>3033</v>
      </c>
      <c r="N3548" s="5">
        <f>Table1[[#This Row],[Sales Price Per Unit]]*Table1[[#This Row],[Quantity]]</f>
        <v>1168.8300000000002</v>
      </c>
      <c r="O3548" s="5">
        <f>((Table1[[#This Row],[Ticket Price Price Per Unit]]-Table1[[#This Row],[Sales Price Per Unit]]))*Table1[[#This Row],[Quantity]]</f>
        <v>129.86999999999995</v>
      </c>
      <c r="P3548" s="5">
        <f>(Table1[[#This Row],[Sales Price Per Unit]]-Table1[[#This Row],[Cost per Unit]])*Table1[[#This Row],[Quantity]]</f>
        <v>546.65000000000009</v>
      </c>
    </row>
    <row r="3549" spans="1:16" x14ac:dyDescent="0.25">
      <c r="A3549" s="1">
        <v>41403</v>
      </c>
      <c r="B3549" s="20">
        <f>MONTH(Table1[[#This Row],[Date]])</f>
        <v>5</v>
      </c>
      <c r="C3549" s="20" t="str">
        <f>TEXT(Table1[[#This Row],[Date]],"mmmm")</f>
        <v>maj</v>
      </c>
      <c r="D3549" s="2">
        <v>2437</v>
      </c>
      <c r="E3549" s="2">
        <v>36</v>
      </c>
      <c r="F3549" s="2" t="s">
        <v>15</v>
      </c>
      <c r="G3549" s="2" t="s">
        <v>17</v>
      </c>
      <c r="H3549" s="5">
        <v>26.95</v>
      </c>
      <c r="I3549" s="3">
        <v>0</v>
      </c>
      <c r="J3549" s="5">
        <f>Table1[[#This Row],[Ticket Price Price Per Unit]]*(1-Table1[[#This Row],[Discount Given]])</f>
        <v>26.95</v>
      </c>
      <c r="K3549" s="5">
        <v>12.53</v>
      </c>
      <c r="L3549" s="2">
        <v>27</v>
      </c>
      <c r="M3549" s="2">
        <v>3033</v>
      </c>
      <c r="N3549" s="5">
        <f>Table1[[#This Row],[Sales Price Per Unit]]*Table1[[#This Row],[Quantity]]</f>
        <v>727.65</v>
      </c>
      <c r="O3549" s="5">
        <f>((Table1[[#This Row],[Ticket Price Price Per Unit]]-Table1[[#This Row],[Sales Price Per Unit]]))*Table1[[#This Row],[Quantity]]</f>
        <v>0</v>
      </c>
      <c r="P3549" s="5">
        <f>(Table1[[#This Row],[Sales Price Per Unit]]-Table1[[#This Row],[Cost per Unit]])*Table1[[#This Row],[Quantity]]</f>
        <v>389.34</v>
      </c>
    </row>
    <row r="3550" spans="1:16" x14ac:dyDescent="0.25">
      <c r="A3550" s="1">
        <v>41403</v>
      </c>
      <c r="B3550" s="20">
        <f>MONTH(Table1[[#This Row],[Date]])</f>
        <v>5</v>
      </c>
      <c r="C3550" s="20" t="str">
        <f>TEXT(Table1[[#This Row],[Date]],"mmmm")</f>
        <v>maj</v>
      </c>
      <c r="D3550" s="2">
        <v>2437</v>
      </c>
      <c r="E3550" s="2">
        <v>28</v>
      </c>
      <c r="F3550" s="2" t="s">
        <v>15</v>
      </c>
      <c r="G3550" s="2" t="s">
        <v>17</v>
      </c>
      <c r="H3550" s="5">
        <v>0.95</v>
      </c>
      <c r="I3550" s="3">
        <v>0</v>
      </c>
      <c r="J3550" s="5">
        <f>Table1[[#This Row],[Ticket Price Price Per Unit]]*(1-Table1[[#This Row],[Discount Given]])</f>
        <v>0.95</v>
      </c>
      <c r="K3550" s="5">
        <v>0.5</v>
      </c>
      <c r="L3550" s="2">
        <v>23</v>
      </c>
      <c r="M3550" s="2">
        <v>3033</v>
      </c>
      <c r="N3550" s="5">
        <f>Table1[[#This Row],[Sales Price Per Unit]]*Table1[[#This Row],[Quantity]]</f>
        <v>21.849999999999998</v>
      </c>
      <c r="O3550" s="5">
        <f>((Table1[[#This Row],[Ticket Price Price Per Unit]]-Table1[[#This Row],[Sales Price Per Unit]]))*Table1[[#This Row],[Quantity]]</f>
        <v>0</v>
      </c>
      <c r="P3550" s="5">
        <f>(Table1[[#This Row],[Sales Price Per Unit]]-Table1[[#This Row],[Cost per Unit]])*Table1[[#This Row],[Quantity]]</f>
        <v>10.35</v>
      </c>
    </row>
    <row r="3551" spans="1:16" x14ac:dyDescent="0.25">
      <c r="A3551" s="1">
        <v>41403</v>
      </c>
      <c r="B3551" s="20">
        <f>MONTH(Table1[[#This Row],[Date]])</f>
        <v>5</v>
      </c>
      <c r="C3551" s="20" t="str">
        <f>TEXT(Table1[[#This Row],[Date]],"mmmm")</f>
        <v>maj</v>
      </c>
      <c r="D3551" s="2">
        <v>2438</v>
      </c>
      <c r="E3551" s="2">
        <v>14</v>
      </c>
      <c r="F3551" s="2" t="s">
        <v>18</v>
      </c>
      <c r="G3551" s="2" t="s">
        <v>17</v>
      </c>
      <c r="H3551" s="5">
        <v>31.95</v>
      </c>
      <c r="I3551" s="3">
        <v>0</v>
      </c>
      <c r="J3551" s="5">
        <f>Table1[[#This Row],[Ticket Price Price Per Unit]]*(1-Table1[[#This Row],[Discount Given]])</f>
        <v>31.95</v>
      </c>
      <c r="K3551" s="5">
        <v>17.38</v>
      </c>
      <c r="L3551" s="2">
        <v>2</v>
      </c>
      <c r="M3551" s="2">
        <v>3032</v>
      </c>
      <c r="N3551" s="5">
        <f>Table1[[#This Row],[Sales Price Per Unit]]*Table1[[#This Row],[Quantity]]</f>
        <v>63.9</v>
      </c>
      <c r="O3551" s="5">
        <f>((Table1[[#This Row],[Ticket Price Price Per Unit]]-Table1[[#This Row],[Sales Price Per Unit]]))*Table1[[#This Row],[Quantity]]</f>
        <v>0</v>
      </c>
      <c r="P3551" s="5">
        <f>(Table1[[#This Row],[Sales Price Per Unit]]-Table1[[#This Row],[Cost per Unit]])*Table1[[#This Row],[Quantity]]</f>
        <v>29.14</v>
      </c>
    </row>
    <row r="3552" spans="1:16" x14ac:dyDescent="0.25">
      <c r="A3552" s="1">
        <v>41403</v>
      </c>
      <c r="B3552" s="20">
        <f>MONTH(Table1[[#This Row],[Date]])</f>
        <v>5</v>
      </c>
      <c r="C3552" s="20" t="str">
        <f>TEXT(Table1[[#This Row],[Date]],"mmmm")</f>
        <v>maj</v>
      </c>
      <c r="D3552" s="2">
        <v>2439</v>
      </c>
      <c r="E3552" s="2">
        <v>11</v>
      </c>
      <c r="F3552" s="2" t="s">
        <v>15</v>
      </c>
      <c r="G3552" s="2" t="s">
        <v>17</v>
      </c>
      <c r="H3552" s="5">
        <v>65.95</v>
      </c>
      <c r="I3552" s="3">
        <v>0</v>
      </c>
      <c r="J3552" s="5">
        <f>Table1[[#This Row],[Ticket Price Price Per Unit]]*(1-Table1[[#This Row],[Discount Given]])</f>
        <v>65.95</v>
      </c>
      <c r="K3552" s="5">
        <v>37.97</v>
      </c>
      <c r="L3552" s="2">
        <v>3</v>
      </c>
      <c r="M3552" s="2">
        <v>3013</v>
      </c>
      <c r="N3552" s="5">
        <f>Table1[[#This Row],[Sales Price Per Unit]]*Table1[[#This Row],[Quantity]]</f>
        <v>197.85000000000002</v>
      </c>
      <c r="O3552" s="5">
        <f>((Table1[[#This Row],[Ticket Price Price Per Unit]]-Table1[[#This Row],[Sales Price Per Unit]]))*Table1[[#This Row],[Quantity]]</f>
        <v>0</v>
      </c>
      <c r="P3552" s="5">
        <f>(Table1[[#This Row],[Sales Price Per Unit]]-Table1[[#This Row],[Cost per Unit]])*Table1[[#This Row],[Quantity]]</f>
        <v>83.940000000000012</v>
      </c>
    </row>
    <row r="3553" spans="1:16" x14ac:dyDescent="0.25">
      <c r="A3553" s="1">
        <v>41403</v>
      </c>
      <c r="B3553" s="20">
        <f>MONTH(Table1[[#This Row],[Date]])</f>
        <v>5</v>
      </c>
      <c r="C3553" s="20" t="str">
        <f>TEXT(Table1[[#This Row],[Date]],"mmmm")</f>
        <v>maj</v>
      </c>
      <c r="D3553" s="2">
        <v>2440</v>
      </c>
      <c r="E3553" s="2">
        <v>1</v>
      </c>
      <c r="F3553" s="2" t="s">
        <v>18</v>
      </c>
      <c r="G3553" s="2" t="s">
        <v>17</v>
      </c>
      <c r="H3553" s="5">
        <v>43.95</v>
      </c>
      <c r="I3553" s="3">
        <v>0</v>
      </c>
      <c r="J3553" s="5">
        <f>Table1[[#This Row],[Ticket Price Price Per Unit]]*(1-Table1[[#This Row],[Discount Given]])</f>
        <v>43.95</v>
      </c>
      <c r="K3553" s="5">
        <v>25.6</v>
      </c>
      <c r="L3553" s="2">
        <v>5</v>
      </c>
      <c r="M3553" s="2">
        <v>3021</v>
      </c>
      <c r="N3553" s="5">
        <f>Table1[[#This Row],[Sales Price Per Unit]]*Table1[[#This Row],[Quantity]]</f>
        <v>219.75</v>
      </c>
      <c r="O3553" s="5">
        <f>((Table1[[#This Row],[Ticket Price Price Per Unit]]-Table1[[#This Row],[Sales Price Per Unit]]))*Table1[[#This Row],[Quantity]]</f>
        <v>0</v>
      </c>
      <c r="P3553" s="5">
        <f>(Table1[[#This Row],[Sales Price Per Unit]]-Table1[[#This Row],[Cost per Unit]])*Table1[[#This Row],[Quantity]]</f>
        <v>91.75</v>
      </c>
    </row>
    <row r="3554" spans="1:16" x14ac:dyDescent="0.25">
      <c r="A3554" s="1">
        <v>41403</v>
      </c>
      <c r="B3554" s="20">
        <f>MONTH(Table1[[#This Row],[Date]])</f>
        <v>5</v>
      </c>
      <c r="C3554" s="20" t="str">
        <f>TEXT(Table1[[#This Row],[Date]],"mmmm")</f>
        <v>maj</v>
      </c>
      <c r="D3554" s="2">
        <v>2441</v>
      </c>
      <c r="E3554" s="2">
        <v>28</v>
      </c>
      <c r="F3554" s="2" t="s">
        <v>15</v>
      </c>
      <c r="G3554" s="2" t="s">
        <v>17</v>
      </c>
      <c r="H3554" s="5">
        <v>0.95</v>
      </c>
      <c r="I3554" s="3">
        <v>0</v>
      </c>
      <c r="J3554" s="5">
        <f>Table1[[#This Row],[Ticket Price Price Per Unit]]*(1-Table1[[#This Row],[Discount Given]])</f>
        <v>0.95</v>
      </c>
      <c r="K3554" s="5">
        <v>0.5</v>
      </c>
      <c r="L3554" s="2">
        <v>2</v>
      </c>
      <c r="M3554" s="2">
        <v>3031</v>
      </c>
      <c r="N3554" s="5">
        <f>Table1[[#This Row],[Sales Price Per Unit]]*Table1[[#This Row],[Quantity]]</f>
        <v>1.9</v>
      </c>
      <c r="O3554" s="5">
        <f>((Table1[[#This Row],[Ticket Price Price Per Unit]]-Table1[[#This Row],[Sales Price Per Unit]]))*Table1[[#This Row],[Quantity]]</f>
        <v>0</v>
      </c>
      <c r="P3554" s="5">
        <f>(Table1[[#This Row],[Sales Price Per Unit]]-Table1[[#This Row],[Cost per Unit]])*Table1[[#This Row],[Quantity]]</f>
        <v>0.89999999999999991</v>
      </c>
    </row>
    <row r="3555" spans="1:16" x14ac:dyDescent="0.25">
      <c r="A3555" s="1">
        <v>41403</v>
      </c>
      <c r="B3555" s="20">
        <f>MONTH(Table1[[#This Row],[Date]])</f>
        <v>5</v>
      </c>
      <c r="C3555" s="20" t="str">
        <f>TEXT(Table1[[#This Row],[Date]],"mmmm")</f>
        <v>maj</v>
      </c>
      <c r="D3555" s="2">
        <v>2442</v>
      </c>
      <c r="E3555" s="2">
        <v>12</v>
      </c>
      <c r="F3555" s="2" t="s">
        <v>18</v>
      </c>
      <c r="G3555" s="2" t="s">
        <v>17</v>
      </c>
      <c r="H3555" s="5">
        <v>47.95</v>
      </c>
      <c r="I3555" s="3">
        <v>0</v>
      </c>
      <c r="J3555" s="5">
        <f>Table1[[#This Row],[Ticket Price Price Per Unit]]*(1-Table1[[#This Row],[Discount Given]])</f>
        <v>47.95</v>
      </c>
      <c r="K3555" s="5">
        <v>20.7</v>
      </c>
      <c r="L3555" s="2">
        <v>2</v>
      </c>
      <c r="M3555" s="2">
        <v>3012</v>
      </c>
      <c r="N3555" s="5">
        <f>Table1[[#This Row],[Sales Price Per Unit]]*Table1[[#This Row],[Quantity]]</f>
        <v>95.9</v>
      </c>
      <c r="O3555" s="5">
        <f>((Table1[[#This Row],[Ticket Price Price Per Unit]]-Table1[[#This Row],[Sales Price Per Unit]]))*Table1[[#This Row],[Quantity]]</f>
        <v>0</v>
      </c>
      <c r="P3555" s="5">
        <f>(Table1[[#This Row],[Sales Price Per Unit]]-Table1[[#This Row],[Cost per Unit]])*Table1[[#This Row],[Quantity]]</f>
        <v>54.500000000000007</v>
      </c>
    </row>
    <row r="3556" spans="1:16" x14ac:dyDescent="0.25">
      <c r="A3556" s="1">
        <v>41403</v>
      </c>
      <c r="B3556" s="20">
        <f>MONTH(Table1[[#This Row],[Date]])</f>
        <v>5</v>
      </c>
      <c r="C3556" s="20" t="str">
        <f>TEXT(Table1[[#This Row],[Date]],"mmmm")</f>
        <v>maj</v>
      </c>
      <c r="D3556" s="2">
        <v>2442</v>
      </c>
      <c r="E3556" s="2">
        <v>29</v>
      </c>
      <c r="F3556" s="2" t="s">
        <v>18</v>
      </c>
      <c r="G3556" s="2" t="s">
        <v>17</v>
      </c>
      <c r="H3556" s="5">
        <v>40.950000000000003</v>
      </c>
      <c r="I3556" s="3">
        <v>0</v>
      </c>
      <c r="J3556" s="5">
        <f>Table1[[#This Row],[Ticket Price Price Per Unit]]*(1-Table1[[#This Row],[Discount Given]])</f>
        <v>40.950000000000003</v>
      </c>
      <c r="K3556" s="5">
        <v>15.51</v>
      </c>
      <c r="L3556" s="2">
        <v>4</v>
      </c>
      <c r="M3556" s="2">
        <v>3012</v>
      </c>
      <c r="N3556" s="5">
        <f>Table1[[#This Row],[Sales Price Per Unit]]*Table1[[#This Row],[Quantity]]</f>
        <v>163.80000000000001</v>
      </c>
      <c r="O3556" s="5">
        <f>((Table1[[#This Row],[Ticket Price Price Per Unit]]-Table1[[#This Row],[Sales Price Per Unit]]))*Table1[[#This Row],[Quantity]]</f>
        <v>0</v>
      </c>
      <c r="P3556" s="5">
        <f>(Table1[[#This Row],[Sales Price Per Unit]]-Table1[[#This Row],[Cost per Unit]])*Table1[[#This Row],[Quantity]]</f>
        <v>101.76000000000002</v>
      </c>
    </row>
    <row r="3557" spans="1:16" x14ac:dyDescent="0.25">
      <c r="A3557" s="1">
        <v>41403</v>
      </c>
      <c r="B3557" s="20">
        <f>MONTH(Table1[[#This Row],[Date]])</f>
        <v>5</v>
      </c>
      <c r="C3557" s="20" t="str">
        <f>TEXT(Table1[[#This Row],[Date]],"mmmm")</f>
        <v>maj</v>
      </c>
      <c r="D3557" s="2">
        <v>2443</v>
      </c>
      <c r="E3557" s="2">
        <v>19</v>
      </c>
      <c r="F3557" s="2" t="s">
        <v>18</v>
      </c>
      <c r="G3557" s="2" t="s">
        <v>17</v>
      </c>
      <c r="H3557" s="5">
        <v>49.95</v>
      </c>
      <c r="I3557" s="3">
        <v>0</v>
      </c>
      <c r="J3557" s="5">
        <f>Table1[[#This Row],[Ticket Price Price Per Unit]]*(1-Table1[[#This Row],[Discount Given]])</f>
        <v>49.95</v>
      </c>
      <c r="K3557" s="5">
        <v>24.77</v>
      </c>
      <c r="L3557" s="2">
        <v>10</v>
      </c>
      <c r="M3557" s="2">
        <v>3032</v>
      </c>
      <c r="N3557" s="5">
        <f>Table1[[#This Row],[Sales Price Per Unit]]*Table1[[#This Row],[Quantity]]</f>
        <v>499.5</v>
      </c>
      <c r="O3557" s="5">
        <f>((Table1[[#This Row],[Ticket Price Price Per Unit]]-Table1[[#This Row],[Sales Price Per Unit]]))*Table1[[#This Row],[Quantity]]</f>
        <v>0</v>
      </c>
      <c r="P3557" s="5">
        <f>(Table1[[#This Row],[Sales Price Per Unit]]-Table1[[#This Row],[Cost per Unit]])*Table1[[#This Row],[Quantity]]</f>
        <v>251.80000000000004</v>
      </c>
    </row>
    <row r="3558" spans="1:16" x14ac:dyDescent="0.25">
      <c r="A3558" s="1">
        <v>41403</v>
      </c>
      <c r="B3558" s="20">
        <f>MONTH(Table1[[#This Row],[Date]])</f>
        <v>5</v>
      </c>
      <c r="C3558" s="20" t="str">
        <f>TEXT(Table1[[#This Row],[Date]],"mmmm")</f>
        <v>maj</v>
      </c>
      <c r="D3558" s="2">
        <v>2444</v>
      </c>
      <c r="E3558" s="2">
        <v>35</v>
      </c>
      <c r="F3558" s="2" t="s">
        <v>15</v>
      </c>
      <c r="G3558" s="2" t="s">
        <v>17</v>
      </c>
      <c r="H3558" s="5">
        <v>0.95</v>
      </c>
      <c r="I3558" s="3">
        <v>0</v>
      </c>
      <c r="J3558" s="5">
        <f>Table1[[#This Row],[Ticket Price Price Per Unit]]*(1-Table1[[#This Row],[Discount Given]])</f>
        <v>0.95</v>
      </c>
      <c r="K3558" s="5">
        <v>0.47</v>
      </c>
      <c r="L3558" s="2">
        <v>6</v>
      </c>
      <c r="M3558" s="2">
        <v>3023</v>
      </c>
      <c r="N3558" s="5">
        <f>Table1[[#This Row],[Sales Price Per Unit]]*Table1[[#This Row],[Quantity]]</f>
        <v>5.6999999999999993</v>
      </c>
      <c r="O3558" s="5">
        <f>((Table1[[#This Row],[Ticket Price Price Per Unit]]-Table1[[#This Row],[Sales Price Per Unit]]))*Table1[[#This Row],[Quantity]]</f>
        <v>0</v>
      </c>
      <c r="P3558" s="5">
        <f>(Table1[[#This Row],[Sales Price Per Unit]]-Table1[[#This Row],[Cost per Unit]])*Table1[[#This Row],[Quantity]]</f>
        <v>2.88</v>
      </c>
    </row>
    <row r="3559" spans="1:16" x14ac:dyDescent="0.25">
      <c r="A3559" s="1">
        <v>41403</v>
      </c>
      <c r="B3559" s="20">
        <f>MONTH(Table1[[#This Row],[Date]])</f>
        <v>5</v>
      </c>
      <c r="C3559" s="20" t="str">
        <f>TEXT(Table1[[#This Row],[Date]],"mmmm")</f>
        <v>maj</v>
      </c>
      <c r="D3559" s="2">
        <v>2445</v>
      </c>
      <c r="E3559" s="2">
        <v>38</v>
      </c>
      <c r="F3559" s="2" t="s">
        <v>18</v>
      </c>
      <c r="G3559" s="2" t="s">
        <v>17</v>
      </c>
      <c r="H3559" s="5">
        <v>24.95</v>
      </c>
      <c r="I3559" s="3">
        <v>0</v>
      </c>
      <c r="J3559" s="5">
        <f>Table1[[#This Row],[Ticket Price Price Per Unit]]*(1-Table1[[#This Row],[Discount Given]])</f>
        <v>24.95</v>
      </c>
      <c r="K3559" s="5">
        <v>11.48</v>
      </c>
      <c r="L3559" s="2">
        <v>3</v>
      </c>
      <c r="M3559" s="2">
        <v>3030</v>
      </c>
      <c r="N3559" s="5">
        <f>Table1[[#This Row],[Sales Price Per Unit]]*Table1[[#This Row],[Quantity]]</f>
        <v>74.849999999999994</v>
      </c>
      <c r="O3559" s="5">
        <f>((Table1[[#This Row],[Ticket Price Price Per Unit]]-Table1[[#This Row],[Sales Price Per Unit]]))*Table1[[#This Row],[Quantity]]</f>
        <v>0</v>
      </c>
      <c r="P3559" s="5">
        <f>(Table1[[#This Row],[Sales Price Per Unit]]-Table1[[#This Row],[Cost per Unit]])*Table1[[#This Row],[Quantity]]</f>
        <v>40.409999999999997</v>
      </c>
    </row>
    <row r="3560" spans="1:16" x14ac:dyDescent="0.25">
      <c r="A3560" s="1">
        <v>41403</v>
      </c>
      <c r="B3560" s="20">
        <f>MONTH(Table1[[#This Row],[Date]])</f>
        <v>5</v>
      </c>
      <c r="C3560" s="20" t="str">
        <f>TEXT(Table1[[#This Row],[Date]],"mmmm")</f>
        <v>maj</v>
      </c>
      <c r="D3560" s="2">
        <v>2446</v>
      </c>
      <c r="E3560" s="2">
        <v>18</v>
      </c>
      <c r="F3560" s="2" t="s">
        <v>15</v>
      </c>
      <c r="G3560" s="2" t="s">
        <v>17</v>
      </c>
      <c r="H3560" s="5">
        <v>54.95</v>
      </c>
      <c r="I3560" s="3">
        <v>0</v>
      </c>
      <c r="J3560" s="5">
        <f>Table1[[#This Row],[Ticket Price Price Per Unit]]*(1-Table1[[#This Row],[Discount Given]])</f>
        <v>54.95</v>
      </c>
      <c r="K3560" s="5">
        <v>26.65</v>
      </c>
      <c r="L3560" s="2">
        <v>21</v>
      </c>
      <c r="M3560" s="2">
        <v>3026</v>
      </c>
      <c r="N3560" s="5">
        <f>Table1[[#This Row],[Sales Price Per Unit]]*Table1[[#This Row],[Quantity]]</f>
        <v>1153.95</v>
      </c>
      <c r="O3560" s="5">
        <f>((Table1[[#This Row],[Ticket Price Price Per Unit]]-Table1[[#This Row],[Sales Price Per Unit]]))*Table1[[#This Row],[Quantity]]</f>
        <v>0</v>
      </c>
      <c r="P3560" s="5">
        <f>(Table1[[#This Row],[Sales Price Per Unit]]-Table1[[#This Row],[Cost per Unit]])*Table1[[#This Row],[Quantity]]</f>
        <v>594.30000000000007</v>
      </c>
    </row>
    <row r="3561" spans="1:16" x14ac:dyDescent="0.25">
      <c r="A3561" s="1">
        <v>41403</v>
      </c>
      <c r="B3561" s="20">
        <f>MONTH(Table1[[#This Row],[Date]])</f>
        <v>5</v>
      </c>
      <c r="C3561" s="20" t="str">
        <f>TEXT(Table1[[#This Row],[Date]],"mmmm")</f>
        <v>maj</v>
      </c>
      <c r="D3561" s="2">
        <v>2446</v>
      </c>
      <c r="E3561" s="2">
        <v>19</v>
      </c>
      <c r="F3561" s="2" t="s">
        <v>15</v>
      </c>
      <c r="G3561" s="2" t="s">
        <v>17</v>
      </c>
      <c r="H3561" s="5">
        <v>49.95</v>
      </c>
      <c r="I3561" s="3">
        <v>0</v>
      </c>
      <c r="J3561" s="5">
        <f>Table1[[#This Row],[Ticket Price Price Per Unit]]*(1-Table1[[#This Row],[Discount Given]])</f>
        <v>49.95</v>
      </c>
      <c r="K3561" s="5">
        <v>24.77</v>
      </c>
      <c r="L3561" s="2">
        <v>22</v>
      </c>
      <c r="M3561" s="2">
        <v>3026</v>
      </c>
      <c r="N3561" s="5">
        <f>Table1[[#This Row],[Sales Price Per Unit]]*Table1[[#This Row],[Quantity]]</f>
        <v>1098.9000000000001</v>
      </c>
      <c r="O3561" s="5">
        <f>((Table1[[#This Row],[Ticket Price Price Per Unit]]-Table1[[#This Row],[Sales Price Per Unit]]))*Table1[[#This Row],[Quantity]]</f>
        <v>0</v>
      </c>
      <c r="P3561" s="5">
        <f>(Table1[[#This Row],[Sales Price Per Unit]]-Table1[[#This Row],[Cost per Unit]])*Table1[[#This Row],[Quantity]]</f>
        <v>553.96</v>
      </c>
    </row>
    <row r="3562" spans="1:16" x14ac:dyDescent="0.25">
      <c r="A3562" s="1">
        <v>41403</v>
      </c>
      <c r="B3562" s="20">
        <f>MONTH(Table1[[#This Row],[Date]])</f>
        <v>5</v>
      </c>
      <c r="C3562" s="20" t="str">
        <f>TEXT(Table1[[#This Row],[Date]],"mmmm")</f>
        <v>maj</v>
      </c>
      <c r="D3562" s="2">
        <v>2447</v>
      </c>
      <c r="E3562" s="2">
        <v>31</v>
      </c>
      <c r="F3562" s="2" t="s">
        <v>15</v>
      </c>
      <c r="G3562" s="2" t="s">
        <v>17</v>
      </c>
      <c r="H3562" s="5">
        <v>0.95</v>
      </c>
      <c r="I3562" s="3">
        <v>0</v>
      </c>
      <c r="J3562" s="5">
        <f>Table1[[#This Row],[Ticket Price Price Per Unit]]*(1-Table1[[#This Row],[Discount Given]])</f>
        <v>0.95</v>
      </c>
      <c r="K3562" s="5">
        <v>0.34</v>
      </c>
      <c r="L3562" s="2">
        <v>15</v>
      </c>
      <c r="M3562" s="2">
        <v>3030</v>
      </c>
      <c r="N3562" s="5">
        <f>Table1[[#This Row],[Sales Price Per Unit]]*Table1[[#This Row],[Quantity]]</f>
        <v>14.25</v>
      </c>
      <c r="O3562" s="5">
        <f>((Table1[[#This Row],[Ticket Price Price Per Unit]]-Table1[[#This Row],[Sales Price Per Unit]]))*Table1[[#This Row],[Quantity]]</f>
        <v>0</v>
      </c>
      <c r="P3562" s="5">
        <f>(Table1[[#This Row],[Sales Price Per Unit]]-Table1[[#This Row],[Cost per Unit]])*Table1[[#This Row],[Quantity]]</f>
        <v>9.1499999999999986</v>
      </c>
    </row>
    <row r="3563" spans="1:16" x14ac:dyDescent="0.25">
      <c r="A3563" s="1">
        <v>41403</v>
      </c>
      <c r="B3563" s="20">
        <f>MONTH(Table1[[#This Row],[Date]])</f>
        <v>5</v>
      </c>
      <c r="C3563" s="20" t="str">
        <f>TEXT(Table1[[#This Row],[Date]],"mmmm")</f>
        <v>maj</v>
      </c>
      <c r="D3563" s="2">
        <v>2448</v>
      </c>
      <c r="E3563" s="2">
        <v>14</v>
      </c>
      <c r="F3563" s="2" t="s">
        <v>18</v>
      </c>
      <c r="G3563" s="2" t="s">
        <v>17</v>
      </c>
      <c r="H3563" s="5">
        <v>31.95</v>
      </c>
      <c r="I3563" s="3">
        <v>0</v>
      </c>
      <c r="J3563" s="5">
        <f>Table1[[#This Row],[Ticket Price Price Per Unit]]*(1-Table1[[#This Row],[Discount Given]])</f>
        <v>31.95</v>
      </c>
      <c r="K3563" s="5">
        <v>17.38</v>
      </c>
      <c r="L3563" s="2">
        <v>1</v>
      </c>
      <c r="M3563" s="2">
        <v>3029</v>
      </c>
      <c r="N3563" s="5">
        <f>Table1[[#This Row],[Sales Price Per Unit]]*Table1[[#This Row],[Quantity]]</f>
        <v>31.95</v>
      </c>
      <c r="O3563" s="5">
        <f>((Table1[[#This Row],[Ticket Price Price Per Unit]]-Table1[[#This Row],[Sales Price Per Unit]]))*Table1[[#This Row],[Quantity]]</f>
        <v>0</v>
      </c>
      <c r="P3563" s="5">
        <f>(Table1[[#This Row],[Sales Price Per Unit]]-Table1[[#This Row],[Cost per Unit]])*Table1[[#This Row],[Quantity]]</f>
        <v>14.57</v>
      </c>
    </row>
    <row r="3564" spans="1:16" x14ac:dyDescent="0.25">
      <c r="A3564" s="1">
        <v>41403</v>
      </c>
      <c r="B3564" s="20">
        <f>MONTH(Table1[[#This Row],[Date]])</f>
        <v>5</v>
      </c>
      <c r="C3564" s="20" t="str">
        <f>TEXT(Table1[[#This Row],[Date]],"mmmm")</f>
        <v>maj</v>
      </c>
      <c r="D3564" s="2">
        <v>2448</v>
      </c>
      <c r="E3564" s="2">
        <v>5</v>
      </c>
      <c r="F3564" s="2" t="s">
        <v>18</v>
      </c>
      <c r="G3564" s="2" t="s">
        <v>17</v>
      </c>
      <c r="H3564" s="5">
        <v>24.95</v>
      </c>
      <c r="I3564" s="3">
        <v>0</v>
      </c>
      <c r="J3564" s="5">
        <f>Table1[[#This Row],[Ticket Price Price Per Unit]]*(1-Table1[[#This Row],[Discount Given]])</f>
        <v>24.95</v>
      </c>
      <c r="K3564" s="5">
        <v>12.27</v>
      </c>
      <c r="L3564" s="2">
        <v>5</v>
      </c>
      <c r="M3564" s="2">
        <v>3029</v>
      </c>
      <c r="N3564" s="5">
        <f>Table1[[#This Row],[Sales Price Per Unit]]*Table1[[#This Row],[Quantity]]</f>
        <v>124.75</v>
      </c>
      <c r="O3564" s="5">
        <f>((Table1[[#This Row],[Ticket Price Price Per Unit]]-Table1[[#This Row],[Sales Price Per Unit]]))*Table1[[#This Row],[Quantity]]</f>
        <v>0</v>
      </c>
      <c r="P3564" s="5">
        <f>(Table1[[#This Row],[Sales Price Per Unit]]-Table1[[#This Row],[Cost per Unit]])*Table1[[#This Row],[Quantity]]</f>
        <v>63.4</v>
      </c>
    </row>
    <row r="3565" spans="1:16" x14ac:dyDescent="0.25">
      <c r="A3565" s="1">
        <v>41403</v>
      </c>
      <c r="B3565" s="20">
        <f>MONTH(Table1[[#This Row],[Date]])</f>
        <v>5</v>
      </c>
      <c r="C3565" s="20" t="str">
        <f>TEXT(Table1[[#This Row],[Date]],"mmmm")</f>
        <v>maj</v>
      </c>
      <c r="D3565" s="2">
        <v>2448</v>
      </c>
      <c r="E3565" s="2">
        <v>14</v>
      </c>
      <c r="F3565" s="2" t="s">
        <v>18</v>
      </c>
      <c r="G3565" s="2" t="s">
        <v>17</v>
      </c>
      <c r="H3565" s="5">
        <v>31.95</v>
      </c>
      <c r="I3565" s="3">
        <v>0</v>
      </c>
      <c r="J3565" s="5">
        <f>Table1[[#This Row],[Ticket Price Price Per Unit]]*(1-Table1[[#This Row],[Discount Given]])</f>
        <v>31.95</v>
      </c>
      <c r="K3565" s="5">
        <v>17.38</v>
      </c>
      <c r="L3565" s="2">
        <v>2</v>
      </c>
      <c r="M3565" s="2">
        <v>3029</v>
      </c>
      <c r="N3565" s="5">
        <f>Table1[[#This Row],[Sales Price Per Unit]]*Table1[[#This Row],[Quantity]]</f>
        <v>63.9</v>
      </c>
      <c r="O3565" s="5">
        <f>((Table1[[#This Row],[Ticket Price Price Per Unit]]-Table1[[#This Row],[Sales Price Per Unit]]))*Table1[[#This Row],[Quantity]]</f>
        <v>0</v>
      </c>
      <c r="P3565" s="5">
        <f>(Table1[[#This Row],[Sales Price Per Unit]]-Table1[[#This Row],[Cost per Unit]])*Table1[[#This Row],[Quantity]]</f>
        <v>29.14</v>
      </c>
    </row>
    <row r="3566" spans="1:16" x14ac:dyDescent="0.25">
      <c r="A3566" s="1">
        <v>41403</v>
      </c>
      <c r="B3566" s="20">
        <f>MONTH(Table1[[#This Row],[Date]])</f>
        <v>5</v>
      </c>
      <c r="C3566" s="20" t="str">
        <f>TEXT(Table1[[#This Row],[Date]],"mmmm")</f>
        <v>maj</v>
      </c>
      <c r="D3566" s="2">
        <v>2449</v>
      </c>
      <c r="E3566" s="2">
        <v>32</v>
      </c>
      <c r="F3566" s="2" t="s">
        <v>15</v>
      </c>
      <c r="G3566" s="2" t="s">
        <v>17</v>
      </c>
      <c r="H3566" s="5">
        <v>22.95</v>
      </c>
      <c r="I3566" s="3">
        <v>0.1</v>
      </c>
      <c r="J3566" s="5">
        <f>Table1[[#This Row],[Ticket Price Price Per Unit]]*(1-Table1[[#This Row],[Discount Given]])</f>
        <v>20.655000000000001</v>
      </c>
      <c r="K3566" s="5">
        <v>11.78</v>
      </c>
      <c r="L3566" s="2">
        <v>5</v>
      </c>
      <c r="M3566" s="2">
        <v>3022</v>
      </c>
      <c r="N3566" s="5">
        <f>Table1[[#This Row],[Sales Price Per Unit]]*Table1[[#This Row],[Quantity]]</f>
        <v>103.27500000000001</v>
      </c>
      <c r="O3566" s="5">
        <f>((Table1[[#This Row],[Ticket Price Price Per Unit]]-Table1[[#This Row],[Sales Price Per Unit]]))*Table1[[#This Row],[Quantity]]</f>
        <v>11.474999999999991</v>
      </c>
      <c r="P3566" s="5">
        <f>(Table1[[#This Row],[Sales Price Per Unit]]-Table1[[#This Row],[Cost per Unit]])*Table1[[#This Row],[Quantity]]</f>
        <v>44.375000000000007</v>
      </c>
    </row>
    <row r="3567" spans="1:16" x14ac:dyDescent="0.25">
      <c r="A3567" s="1">
        <v>41403</v>
      </c>
      <c r="B3567" s="20">
        <f>MONTH(Table1[[#This Row],[Date]])</f>
        <v>5</v>
      </c>
      <c r="C3567" s="20" t="str">
        <f>TEXT(Table1[[#This Row],[Date]],"mmmm")</f>
        <v>maj</v>
      </c>
      <c r="D3567" s="2">
        <v>2449</v>
      </c>
      <c r="E3567" s="2">
        <v>19</v>
      </c>
      <c r="F3567" s="2" t="s">
        <v>15</v>
      </c>
      <c r="G3567" s="2" t="s">
        <v>17</v>
      </c>
      <c r="H3567" s="5">
        <v>49.95</v>
      </c>
      <c r="I3567" s="3">
        <v>0</v>
      </c>
      <c r="J3567" s="5">
        <f>Table1[[#This Row],[Ticket Price Price Per Unit]]*(1-Table1[[#This Row],[Discount Given]])</f>
        <v>49.95</v>
      </c>
      <c r="K3567" s="5">
        <v>24.77</v>
      </c>
      <c r="L3567" s="2">
        <v>22</v>
      </c>
      <c r="M3567" s="2">
        <v>3022</v>
      </c>
      <c r="N3567" s="5">
        <f>Table1[[#This Row],[Sales Price Per Unit]]*Table1[[#This Row],[Quantity]]</f>
        <v>1098.9000000000001</v>
      </c>
      <c r="O3567" s="5">
        <f>((Table1[[#This Row],[Ticket Price Price Per Unit]]-Table1[[#This Row],[Sales Price Per Unit]]))*Table1[[#This Row],[Quantity]]</f>
        <v>0</v>
      </c>
      <c r="P3567" s="5">
        <f>(Table1[[#This Row],[Sales Price Per Unit]]-Table1[[#This Row],[Cost per Unit]])*Table1[[#This Row],[Quantity]]</f>
        <v>553.96</v>
      </c>
    </row>
    <row r="3568" spans="1:16" x14ac:dyDescent="0.25">
      <c r="A3568" s="1">
        <v>41403</v>
      </c>
      <c r="B3568" s="20">
        <f>MONTH(Table1[[#This Row],[Date]])</f>
        <v>5</v>
      </c>
      <c r="C3568" s="20" t="str">
        <f>TEXT(Table1[[#This Row],[Date]],"mmmm")</f>
        <v>maj</v>
      </c>
      <c r="D3568" s="2">
        <v>2450</v>
      </c>
      <c r="E3568" s="2">
        <v>43</v>
      </c>
      <c r="F3568" s="2" t="s">
        <v>18</v>
      </c>
      <c r="G3568" s="2" t="s">
        <v>17</v>
      </c>
      <c r="H3568" s="5">
        <v>11.95</v>
      </c>
      <c r="I3568" s="3">
        <v>0</v>
      </c>
      <c r="J3568" s="5">
        <f>Table1[[#This Row],[Ticket Price Price Per Unit]]*(1-Table1[[#This Row],[Discount Given]])</f>
        <v>11.95</v>
      </c>
      <c r="K3568" s="5">
        <v>3.32</v>
      </c>
      <c r="L3568" s="2">
        <v>9</v>
      </c>
      <c r="M3568" s="2">
        <v>3032</v>
      </c>
      <c r="N3568" s="5">
        <f>Table1[[#This Row],[Sales Price Per Unit]]*Table1[[#This Row],[Quantity]]</f>
        <v>107.55</v>
      </c>
      <c r="O3568" s="5">
        <f>((Table1[[#This Row],[Ticket Price Price Per Unit]]-Table1[[#This Row],[Sales Price Per Unit]]))*Table1[[#This Row],[Quantity]]</f>
        <v>0</v>
      </c>
      <c r="P3568" s="5">
        <f>(Table1[[#This Row],[Sales Price Per Unit]]-Table1[[#This Row],[Cost per Unit]])*Table1[[#This Row],[Quantity]]</f>
        <v>77.669999999999987</v>
      </c>
    </row>
    <row r="3569" spans="1:16" x14ac:dyDescent="0.25">
      <c r="A3569" s="1">
        <v>41403</v>
      </c>
      <c r="B3569" s="20">
        <f>MONTH(Table1[[#This Row],[Date]])</f>
        <v>5</v>
      </c>
      <c r="C3569" s="20" t="str">
        <f>TEXT(Table1[[#This Row],[Date]],"mmmm")</f>
        <v>maj</v>
      </c>
      <c r="D3569" s="2">
        <v>2451</v>
      </c>
      <c r="E3569" s="2">
        <v>18</v>
      </c>
      <c r="F3569" s="2" t="s">
        <v>15</v>
      </c>
      <c r="G3569" s="2" t="s">
        <v>17</v>
      </c>
      <c r="H3569" s="5">
        <v>54.95</v>
      </c>
      <c r="I3569" s="3">
        <v>0.1</v>
      </c>
      <c r="J3569" s="5">
        <f>Table1[[#This Row],[Ticket Price Price Per Unit]]*(1-Table1[[#This Row],[Discount Given]])</f>
        <v>49.455000000000005</v>
      </c>
      <c r="K3569" s="5">
        <v>26.65</v>
      </c>
      <c r="L3569" s="2">
        <v>10</v>
      </c>
      <c r="M3569" s="2">
        <v>3024</v>
      </c>
      <c r="N3569" s="5">
        <f>Table1[[#This Row],[Sales Price Per Unit]]*Table1[[#This Row],[Quantity]]</f>
        <v>494.55000000000007</v>
      </c>
      <c r="O3569" s="5">
        <f>((Table1[[#This Row],[Ticket Price Price Per Unit]]-Table1[[#This Row],[Sales Price Per Unit]]))*Table1[[#This Row],[Quantity]]</f>
        <v>54.949999999999974</v>
      </c>
      <c r="P3569" s="5">
        <f>(Table1[[#This Row],[Sales Price Per Unit]]-Table1[[#This Row],[Cost per Unit]])*Table1[[#This Row],[Quantity]]</f>
        <v>228.05000000000007</v>
      </c>
    </row>
    <row r="3570" spans="1:16" x14ac:dyDescent="0.25">
      <c r="A3570" s="1">
        <v>41403</v>
      </c>
      <c r="B3570" s="20">
        <f>MONTH(Table1[[#This Row],[Date]])</f>
        <v>5</v>
      </c>
      <c r="C3570" s="20" t="str">
        <f>TEXT(Table1[[#This Row],[Date]],"mmmm")</f>
        <v>maj</v>
      </c>
      <c r="D3570" s="2">
        <v>2452</v>
      </c>
      <c r="E3570" s="2">
        <v>28</v>
      </c>
      <c r="F3570" s="2" t="s">
        <v>18</v>
      </c>
      <c r="G3570" s="2" t="s">
        <v>17</v>
      </c>
      <c r="H3570" s="5">
        <v>0.95</v>
      </c>
      <c r="I3570" s="3">
        <v>0</v>
      </c>
      <c r="J3570" s="5">
        <f>Table1[[#This Row],[Ticket Price Price Per Unit]]*(1-Table1[[#This Row],[Discount Given]])</f>
        <v>0.95</v>
      </c>
      <c r="K3570" s="5">
        <v>0.5</v>
      </c>
      <c r="L3570" s="2">
        <v>27</v>
      </c>
      <c r="M3570" s="2">
        <v>3023</v>
      </c>
      <c r="N3570" s="5">
        <f>Table1[[#This Row],[Sales Price Per Unit]]*Table1[[#This Row],[Quantity]]</f>
        <v>25.65</v>
      </c>
      <c r="O3570" s="5">
        <f>((Table1[[#This Row],[Ticket Price Price Per Unit]]-Table1[[#This Row],[Sales Price Per Unit]]))*Table1[[#This Row],[Quantity]]</f>
        <v>0</v>
      </c>
      <c r="P3570" s="5">
        <f>(Table1[[#This Row],[Sales Price Per Unit]]-Table1[[#This Row],[Cost per Unit]])*Table1[[#This Row],[Quantity]]</f>
        <v>12.149999999999999</v>
      </c>
    </row>
    <row r="3571" spans="1:16" x14ac:dyDescent="0.25">
      <c r="A3571" s="1">
        <v>41403</v>
      </c>
      <c r="B3571" s="20">
        <f>MONTH(Table1[[#This Row],[Date]])</f>
        <v>5</v>
      </c>
      <c r="C3571" s="20" t="str">
        <f>TEXT(Table1[[#This Row],[Date]],"mmmm")</f>
        <v>maj</v>
      </c>
      <c r="D3571" s="2">
        <v>2453</v>
      </c>
      <c r="E3571" s="2">
        <v>37</v>
      </c>
      <c r="F3571" s="2" t="s">
        <v>18</v>
      </c>
      <c r="G3571" s="2" t="s">
        <v>17</v>
      </c>
      <c r="H3571" s="5">
        <v>24.95</v>
      </c>
      <c r="I3571" s="3">
        <v>0</v>
      </c>
      <c r="J3571" s="5">
        <f>Table1[[#This Row],[Ticket Price Price Per Unit]]*(1-Table1[[#This Row],[Discount Given]])</f>
        <v>24.95</v>
      </c>
      <c r="K3571" s="5">
        <v>9.3800000000000008</v>
      </c>
      <c r="L3571" s="2">
        <v>10</v>
      </c>
      <c r="M3571" s="2">
        <v>3015</v>
      </c>
      <c r="N3571" s="5">
        <f>Table1[[#This Row],[Sales Price Per Unit]]*Table1[[#This Row],[Quantity]]</f>
        <v>249.5</v>
      </c>
      <c r="O3571" s="5">
        <f>((Table1[[#This Row],[Ticket Price Price Per Unit]]-Table1[[#This Row],[Sales Price Per Unit]]))*Table1[[#This Row],[Quantity]]</f>
        <v>0</v>
      </c>
      <c r="P3571" s="5">
        <f>(Table1[[#This Row],[Sales Price Per Unit]]-Table1[[#This Row],[Cost per Unit]])*Table1[[#This Row],[Quantity]]</f>
        <v>155.69999999999999</v>
      </c>
    </row>
    <row r="3572" spans="1:16" x14ac:dyDescent="0.25">
      <c r="A3572" s="1">
        <v>41403</v>
      </c>
      <c r="B3572" s="20">
        <f>MONTH(Table1[[#This Row],[Date]])</f>
        <v>5</v>
      </c>
      <c r="C3572" s="20" t="str">
        <f>TEXT(Table1[[#This Row],[Date]],"mmmm")</f>
        <v>maj</v>
      </c>
      <c r="D3572" s="2">
        <v>2454</v>
      </c>
      <c r="E3572" s="2">
        <v>14</v>
      </c>
      <c r="F3572" s="2" t="s">
        <v>15</v>
      </c>
      <c r="G3572" s="2" t="s">
        <v>17</v>
      </c>
      <c r="H3572" s="5">
        <v>31.95</v>
      </c>
      <c r="I3572" s="3">
        <v>0</v>
      </c>
      <c r="J3572" s="5">
        <f>Table1[[#This Row],[Ticket Price Price Per Unit]]*(1-Table1[[#This Row],[Discount Given]])</f>
        <v>31.95</v>
      </c>
      <c r="K3572" s="5">
        <v>17.38</v>
      </c>
      <c r="L3572" s="2">
        <v>2</v>
      </c>
      <c r="M3572" s="2">
        <v>3016</v>
      </c>
      <c r="N3572" s="5">
        <f>Table1[[#This Row],[Sales Price Per Unit]]*Table1[[#This Row],[Quantity]]</f>
        <v>63.9</v>
      </c>
      <c r="O3572" s="5">
        <f>((Table1[[#This Row],[Ticket Price Price Per Unit]]-Table1[[#This Row],[Sales Price Per Unit]]))*Table1[[#This Row],[Quantity]]</f>
        <v>0</v>
      </c>
      <c r="P3572" s="5">
        <f>(Table1[[#This Row],[Sales Price Per Unit]]-Table1[[#This Row],[Cost per Unit]])*Table1[[#This Row],[Quantity]]</f>
        <v>29.14</v>
      </c>
    </row>
    <row r="3573" spans="1:16" x14ac:dyDescent="0.25">
      <c r="A3573" s="1">
        <v>41403</v>
      </c>
      <c r="B3573" s="20">
        <f>MONTH(Table1[[#This Row],[Date]])</f>
        <v>5</v>
      </c>
      <c r="C3573" s="20" t="str">
        <f>TEXT(Table1[[#This Row],[Date]],"mmmm")</f>
        <v>maj</v>
      </c>
      <c r="D3573" s="2">
        <v>2455</v>
      </c>
      <c r="E3573" s="2">
        <v>1</v>
      </c>
      <c r="F3573" s="2" t="s">
        <v>18</v>
      </c>
      <c r="G3573" s="2" t="s">
        <v>17</v>
      </c>
      <c r="H3573" s="5">
        <v>43.95</v>
      </c>
      <c r="I3573" s="3">
        <v>0</v>
      </c>
      <c r="J3573" s="5">
        <f>Table1[[#This Row],[Ticket Price Price Per Unit]]*(1-Table1[[#This Row],[Discount Given]])</f>
        <v>43.95</v>
      </c>
      <c r="K3573" s="5">
        <v>25.6</v>
      </c>
      <c r="L3573" s="2">
        <v>10</v>
      </c>
      <c r="M3573" s="2">
        <v>3014</v>
      </c>
      <c r="N3573" s="5">
        <f>Table1[[#This Row],[Sales Price Per Unit]]*Table1[[#This Row],[Quantity]]</f>
        <v>439.5</v>
      </c>
      <c r="O3573" s="5">
        <f>((Table1[[#This Row],[Ticket Price Price Per Unit]]-Table1[[#This Row],[Sales Price Per Unit]]))*Table1[[#This Row],[Quantity]]</f>
        <v>0</v>
      </c>
      <c r="P3573" s="5">
        <f>(Table1[[#This Row],[Sales Price Per Unit]]-Table1[[#This Row],[Cost per Unit]])*Table1[[#This Row],[Quantity]]</f>
        <v>183.5</v>
      </c>
    </row>
    <row r="3574" spans="1:16" x14ac:dyDescent="0.25">
      <c r="A3574" s="1">
        <v>41403</v>
      </c>
      <c r="B3574" s="20">
        <f>MONTH(Table1[[#This Row],[Date]])</f>
        <v>5</v>
      </c>
      <c r="C3574" s="20" t="str">
        <f>TEXT(Table1[[#This Row],[Date]],"mmmm")</f>
        <v>maj</v>
      </c>
      <c r="D3574" s="2">
        <v>2456</v>
      </c>
      <c r="E3574" s="2">
        <v>22</v>
      </c>
      <c r="F3574" s="2" t="s">
        <v>15</v>
      </c>
      <c r="G3574" s="2" t="s">
        <v>17</v>
      </c>
      <c r="H3574" s="5">
        <v>0.95</v>
      </c>
      <c r="I3574" s="3">
        <v>0</v>
      </c>
      <c r="J3574" s="5">
        <f>Table1[[#This Row],[Ticket Price Price Per Unit]]*(1-Table1[[#This Row],[Discount Given]])</f>
        <v>0.95</v>
      </c>
      <c r="K3574" s="5">
        <v>0.56999999999999995</v>
      </c>
      <c r="L3574" s="2">
        <v>12</v>
      </c>
      <c r="M3574" s="2">
        <v>3032</v>
      </c>
      <c r="N3574" s="5">
        <f>Table1[[#This Row],[Sales Price Per Unit]]*Table1[[#This Row],[Quantity]]</f>
        <v>11.399999999999999</v>
      </c>
      <c r="O3574" s="5">
        <f>((Table1[[#This Row],[Ticket Price Price Per Unit]]-Table1[[#This Row],[Sales Price Per Unit]]))*Table1[[#This Row],[Quantity]]</f>
        <v>0</v>
      </c>
      <c r="P3574" s="5">
        <f>(Table1[[#This Row],[Sales Price Per Unit]]-Table1[[#This Row],[Cost per Unit]])*Table1[[#This Row],[Quantity]]</f>
        <v>4.5600000000000005</v>
      </c>
    </row>
    <row r="3575" spans="1:16" x14ac:dyDescent="0.25">
      <c r="A3575" s="1">
        <v>41403</v>
      </c>
      <c r="B3575" s="20">
        <f>MONTH(Table1[[#This Row],[Date]])</f>
        <v>5</v>
      </c>
      <c r="C3575" s="20" t="str">
        <f>TEXT(Table1[[#This Row],[Date]],"mmmm")</f>
        <v>maj</v>
      </c>
      <c r="D3575" s="2">
        <v>2457</v>
      </c>
      <c r="E3575" s="2">
        <v>43</v>
      </c>
      <c r="F3575" s="2" t="s">
        <v>15</v>
      </c>
      <c r="G3575" s="2" t="s">
        <v>17</v>
      </c>
      <c r="H3575" s="5">
        <v>11.95</v>
      </c>
      <c r="I3575" s="3">
        <v>0</v>
      </c>
      <c r="J3575" s="5">
        <f>Table1[[#This Row],[Ticket Price Price Per Unit]]*(1-Table1[[#This Row],[Discount Given]])</f>
        <v>11.95</v>
      </c>
      <c r="K3575" s="5">
        <v>3.32</v>
      </c>
      <c r="L3575" s="2">
        <v>1</v>
      </c>
      <c r="M3575" s="2">
        <v>3015</v>
      </c>
      <c r="N3575" s="5">
        <f>Table1[[#This Row],[Sales Price Per Unit]]*Table1[[#This Row],[Quantity]]</f>
        <v>11.95</v>
      </c>
      <c r="O3575" s="5">
        <f>((Table1[[#This Row],[Ticket Price Price Per Unit]]-Table1[[#This Row],[Sales Price Per Unit]]))*Table1[[#This Row],[Quantity]]</f>
        <v>0</v>
      </c>
      <c r="P3575" s="5">
        <f>(Table1[[#This Row],[Sales Price Per Unit]]-Table1[[#This Row],[Cost per Unit]])*Table1[[#This Row],[Quantity]]</f>
        <v>8.629999999999999</v>
      </c>
    </row>
    <row r="3576" spans="1:16" x14ac:dyDescent="0.25">
      <c r="A3576" s="1">
        <v>41403</v>
      </c>
      <c r="B3576" s="20">
        <f>MONTH(Table1[[#This Row],[Date]])</f>
        <v>5</v>
      </c>
      <c r="C3576" s="20" t="str">
        <f>TEXT(Table1[[#This Row],[Date]],"mmmm")</f>
        <v>maj</v>
      </c>
      <c r="D3576" s="2">
        <v>2458</v>
      </c>
      <c r="E3576" s="2">
        <v>25</v>
      </c>
      <c r="F3576" s="2" t="s">
        <v>18</v>
      </c>
      <c r="G3576" s="2" t="s">
        <v>17</v>
      </c>
      <c r="H3576" s="5">
        <v>0.95</v>
      </c>
      <c r="I3576" s="3">
        <v>0</v>
      </c>
      <c r="J3576" s="5">
        <f>Table1[[#This Row],[Ticket Price Price Per Unit]]*(1-Table1[[#This Row],[Discount Given]])</f>
        <v>0.95</v>
      </c>
      <c r="K3576" s="5">
        <v>0.35</v>
      </c>
      <c r="L3576" s="2">
        <v>4</v>
      </c>
      <c r="M3576" s="2">
        <v>3010</v>
      </c>
      <c r="N3576" s="5">
        <f>Table1[[#This Row],[Sales Price Per Unit]]*Table1[[#This Row],[Quantity]]</f>
        <v>3.8</v>
      </c>
      <c r="O3576" s="5">
        <f>((Table1[[#This Row],[Ticket Price Price Per Unit]]-Table1[[#This Row],[Sales Price Per Unit]]))*Table1[[#This Row],[Quantity]]</f>
        <v>0</v>
      </c>
      <c r="P3576" s="5">
        <f>(Table1[[#This Row],[Sales Price Per Unit]]-Table1[[#This Row],[Cost per Unit]])*Table1[[#This Row],[Quantity]]</f>
        <v>2.4</v>
      </c>
    </row>
    <row r="3577" spans="1:16" x14ac:dyDescent="0.25">
      <c r="A3577" s="1">
        <v>41403</v>
      </c>
      <c r="B3577" s="20">
        <f>MONTH(Table1[[#This Row],[Date]])</f>
        <v>5</v>
      </c>
      <c r="C3577" s="20" t="str">
        <f>TEXT(Table1[[#This Row],[Date]],"mmmm")</f>
        <v>maj</v>
      </c>
      <c r="D3577" s="2">
        <v>2459</v>
      </c>
      <c r="E3577" s="2">
        <v>4</v>
      </c>
      <c r="F3577" s="2" t="s">
        <v>18</v>
      </c>
      <c r="G3577" s="2" t="s">
        <v>17</v>
      </c>
      <c r="H3577" s="5">
        <v>73.95</v>
      </c>
      <c r="I3577" s="3">
        <v>0</v>
      </c>
      <c r="J3577" s="5">
        <f>Table1[[#This Row],[Ticket Price Price Per Unit]]*(1-Table1[[#This Row],[Discount Given]])</f>
        <v>73.95</v>
      </c>
      <c r="K3577" s="5">
        <v>38.86</v>
      </c>
      <c r="L3577" s="2">
        <v>2</v>
      </c>
      <c r="M3577" s="2">
        <v>3032</v>
      </c>
      <c r="N3577" s="5">
        <f>Table1[[#This Row],[Sales Price Per Unit]]*Table1[[#This Row],[Quantity]]</f>
        <v>147.9</v>
      </c>
      <c r="O3577" s="5">
        <f>((Table1[[#This Row],[Ticket Price Price Per Unit]]-Table1[[#This Row],[Sales Price Per Unit]]))*Table1[[#This Row],[Quantity]]</f>
        <v>0</v>
      </c>
      <c r="P3577" s="5">
        <f>(Table1[[#This Row],[Sales Price Per Unit]]-Table1[[#This Row],[Cost per Unit]])*Table1[[#This Row],[Quantity]]</f>
        <v>70.180000000000007</v>
      </c>
    </row>
    <row r="3578" spans="1:16" x14ac:dyDescent="0.25">
      <c r="A3578" s="1">
        <v>41403</v>
      </c>
      <c r="B3578" s="20">
        <f>MONTH(Table1[[#This Row],[Date]])</f>
        <v>5</v>
      </c>
      <c r="C3578" s="20" t="str">
        <f>TEXT(Table1[[#This Row],[Date]],"mmmm")</f>
        <v>maj</v>
      </c>
      <c r="D3578" s="2">
        <v>2460</v>
      </c>
      <c r="E3578" s="2">
        <v>11</v>
      </c>
      <c r="F3578" s="2" t="s">
        <v>18</v>
      </c>
      <c r="G3578" s="2" t="s">
        <v>17</v>
      </c>
      <c r="H3578" s="5">
        <v>65.95</v>
      </c>
      <c r="I3578" s="3">
        <v>0</v>
      </c>
      <c r="J3578" s="5">
        <f>Table1[[#This Row],[Ticket Price Price Per Unit]]*(1-Table1[[#This Row],[Discount Given]])</f>
        <v>65.95</v>
      </c>
      <c r="K3578" s="5">
        <v>37.97</v>
      </c>
      <c r="L3578" s="2">
        <v>10</v>
      </c>
      <c r="M3578" s="2">
        <v>3013</v>
      </c>
      <c r="N3578" s="5">
        <f>Table1[[#This Row],[Sales Price Per Unit]]*Table1[[#This Row],[Quantity]]</f>
        <v>659.5</v>
      </c>
      <c r="O3578" s="5">
        <f>((Table1[[#This Row],[Ticket Price Price Per Unit]]-Table1[[#This Row],[Sales Price Per Unit]]))*Table1[[#This Row],[Quantity]]</f>
        <v>0</v>
      </c>
      <c r="P3578" s="5">
        <f>(Table1[[#This Row],[Sales Price Per Unit]]-Table1[[#This Row],[Cost per Unit]])*Table1[[#This Row],[Quantity]]</f>
        <v>279.80000000000007</v>
      </c>
    </row>
    <row r="3579" spans="1:16" x14ac:dyDescent="0.25">
      <c r="A3579" s="1">
        <v>41403</v>
      </c>
      <c r="B3579" s="20">
        <f>MONTH(Table1[[#This Row],[Date]])</f>
        <v>5</v>
      </c>
      <c r="C3579" s="20" t="str">
        <f>TEXT(Table1[[#This Row],[Date]],"mmmm")</f>
        <v>maj</v>
      </c>
      <c r="D3579" s="2">
        <v>2461</v>
      </c>
      <c r="E3579" s="2">
        <v>20</v>
      </c>
      <c r="F3579" s="2" t="s">
        <v>15</v>
      </c>
      <c r="G3579" s="2" t="s">
        <v>17</v>
      </c>
      <c r="H3579" s="5">
        <v>16.95</v>
      </c>
      <c r="I3579" s="3">
        <v>0</v>
      </c>
      <c r="J3579" s="5">
        <f>Table1[[#This Row],[Ticket Price Price Per Unit]]*(1-Table1[[#This Row],[Discount Given]])</f>
        <v>16.95</v>
      </c>
      <c r="K3579" s="5">
        <v>6.76</v>
      </c>
      <c r="L3579" s="2">
        <v>2</v>
      </c>
      <c r="M3579" s="2">
        <v>3013</v>
      </c>
      <c r="N3579" s="5">
        <f>Table1[[#This Row],[Sales Price Per Unit]]*Table1[[#This Row],[Quantity]]</f>
        <v>33.9</v>
      </c>
      <c r="O3579" s="5">
        <f>((Table1[[#This Row],[Ticket Price Price Per Unit]]-Table1[[#This Row],[Sales Price Per Unit]]))*Table1[[#This Row],[Quantity]]</f>
        <v>0</v>
      </c>
      <c r="P3579" s="5">
        <f>(Table1[[#This Row],[Sales Price Per Unit]]-Table1[[#This Row],[Cost per Unit]])*Table1[[#This Row],[Quantity]]</f>
        <v>20.38</v>
      </c>
    </row>
    <row r="3580" spans="1:16" x14ac:dyDescent="0.25">
      <c r="A3580" s="1">
        <v>41403</v>
      </c>
      <c r="B3580" s="20">
        <f>MONTH(Table1[[#This Row],[Date]])</f>
        <v>5</v>
      </c>
      <c r="C3580" s="20" t="str">
        <f>TEXT(Table1[[#This Row],[Date]],"mmmm")</f>
        <v>maj</v>
      </c>
      <c r="D3580" s="2">
        <v>2461</v>
      </c>
      <c r="E3580" s="2">
        <v>13</v>
      </c>
      <c r="F3580" s="2" t="s">
        <v>15</v>
      </c>
      <c r="G3580" s="2" t="s">
        <v>17</v>
      </c>
      <c r="H3580" s="5">
        <v>26.95</v>
      </c>
      <c r="I3580" s="3">
        <v>0</v>
      </c>
      <c r="J3580" s="5">
        <f>Table1[[#This Row],[Ticket Price Price Per Unit]]*(1-Table1[[#This Row],[Discount Given]])</f>
        <v>26.95</v>
      </c>
      <c r="K3580" s="5">
        <v>13.26</v>
      </c>
      <c r="L3580" s="2">
        <v>5</v>
      </c>
      <c r="M3580" s="2">
        <v>3013</v>
      </c>
      <c r="N3580" s="5">
        <f>Table1[[#This Row],[Sales Price Per Unit]]*Table1[[#This Row],[Quantity]]</f>
        <v>134.75</v>
      </c>
      <c r="O3580" s="5">
        <f>((Table1[[#This Row],[Ticket Price Price Per Unit]]-Table1[[#This Row],[Sales Price Per Unit]]))*Table1[[#This Row],[Quantity]]</f>
        <v>0</v>
      </c>
      <c r="P3580" s="5">
        <f>(Table1[[#This Row],[Sales Price Per Unit]]-Table1[[#This Row],[Cost per Unit]])*Table1[[#This Row],[Quantity]]</f>
        <v>68.45</v>
      </c>
    </row>
    <row r="3581" spans="1:16" x14ac:dyDescent="0.25">
      <c r="A3581" s="1">
        <v>41403</v>
      </c>
      <c r="B3581" s="20">
        <f>MONTH(Table1[[#This Row],[Date]])</f>
        <v>5</v>
      </c>
      <c r="C3581" s="20" t="str">
        <f>TEXT(Table1[[#This Row],[Date]],"mmmm")</f>
        <v>maj</v>
      </c>
      <c r="D3581" s="2">
        <v>2461</v>
      </c>
      <c r="E3581" s="2">
        <v>14</v>
      </c>
      <c r="F3581" s="2" t="s">
        <v>15</v>
      </c>
      <c r="G3581" s="2" t="s">
        <v>17</v>
      </c>
      <c r="H3581" s="5">
        <v>31.95</v>
      </c>
      <c r="I3581" s="3">
        <v>0</v>
      </c>
      <c r="J3581" s="5">
        <f>Table1[[#This Row],[Ticket Price Price Per Unit]]*(1-Table1[[#This Row],[Discount Given]])</f>
        <v>31.95</v>
      </c>
      <c r="K3581" s="5">
        <v>17.38</v>
      </c>
      <c r="L3581" s="2">
        <v>1</v>
      </c>
      <c r="M3581" s="2">
        <v>3013</v>
      </c>
      <c r="N3581" s="5">
        <f>Table1[[#This Row],[Sales Price Per Unit]]*Table1[[#This Row],[Quantity]]</f>
        <v>31.95</v>
      </c>
      <c r="O3581" s="5">
        <f>((Table1[[#This Row],[Ticket Price Price Per Unit]]-Table1[[#This Row],[Sales Price Per Unit]]))*Table1[[#This Row],[Quantity]]</f>
        <v>0</v>
      </c>
      <c r="P3581" s="5">
        <f>(Table1[[#This Row],[Sales Price Per Unit]]-Table1[[#This Row],[Cost per Unit]])*Table1[[#This Row],[Quantity]]</f>
        <v>14.57</v>
      </c>
    </row>
    <row r="3582" spans="1:16" x14ac:dyDescent="0.25">
      <c r="A3582" s="1">
        <v>41403</v>
      </c>
      <c r="B3582" s="20">
        <f>MONTH(Table1[[#This Row],[Date]])</f>
        <v>5</v>
      </c>
      <c r="C3582" s="20" t="str">
        <f>TEXT(Table1[[#This Row],[Date]],"mmmm")</f>
        <v>maj</v>
      </c>
      <c r="D3582" s="2">
        <v>2461</v>
      </c>
      <c r="E3582" s="2">
        <v>18</v>
      </c>
      <c r="F3582" s="2" t="s">
        <v>15</v>
      </c>
      <c r="G3582" s="2" t="s">
        <v>17</v>
      </c>
      <c r="H3582" s="5">
        <v>54.95</v>
      </c>
      <c r="I3582" s="3">
        <v>0</v>
      </c>
      <c r="J3582" s="5">
        <f>Table1[[#This Row],[Ticket Price Price Per Unit]]*(1-Table1[[#This Row],[Discount Given]])</f>
        <v>54.95</v>
      </c>
      <c r="K3582" s="5">
        <v>26.65</v>
      </c>
      <c r="L3582" s="2">
        <v>6</v>
      </c>
      <c r="M3582" s="2">
        <v>3013</v>
      </c>
      <c r="N3582" s="5">
        <f>Table1[[#This Row],[Sales Price Per Unit]]*Table1[[#This Row],[Quantity]]</f>
        <v>329.70000000000005</v>
      </c>
      <c r="O3582" s="5">
        <f>((Table1[[#This Row],[Ticket Price Price Per Unit]]-Table1[[#This Row],[Sales Price Per Unit]]))*Table1[[#This Row],[Quantity]]</f>
        <v>0</v>
      </c>
      <c r="P3582" s="5">
        <f>(Table1[[#This Row],[Sales Price Per Unit]]-Table1[[#This Row],[Cost per Unit]])*Table1[[#This Row],[Quantity]]</f>
        <v>169.8</v>
      </c>
    </row>
    <row r="3583" spans="1:16" x14ac:dyDescent="0.25">
      <c r="A3583" s="1">
        <v>41403</v>
      </c>
      <c r="B3583" s="20">
        <f>MONTH(Table1[[#This Row],[Date]])</f>
        <v>5</v>
      </c>
      <c r="C3583" s="20" t="str">
        <f>TEXT(Table1[[#This Row],[Date]],"mmmm")</f>
        <v>maj</v>
      </c>
      <c r="D3583" s="2">
        <v>2461</v>
      </c>
      <c r="E3583" s="2">
        <v>33</v>
      </c>
      <c r="F3583" s="2" t="s">
        <v>15</v>
      </c>
      <c r="G3583" s="2" t="s">
        <v>17</v>
      </c>
      <c r="H3583" s="5">
        <v>19.95</v>
      </c>
      <c r="I3583" s="3">
        <v>0</v>
      </c>
      <c r="J3583" s="5">
        <f>Table1[[#This Row],[Ticket Price Price Per Unit]]*(1-Table1[[#This Row],[Discount Given]])</f>
        <v>19.95</v>
      </c>
      <c r="K3583" s="5">
        <v>9.7799999999999994</v>
      </c>
      <c r="L3583" s="2">
        <v>14</v>
      </c>
      <c r="M3583" s="2">
        <v>3013</v>
      </c>
      <c r="N3583" s="5">
        <f>Table1[[#This Row],[Sales Price Per Unit]]*Table1[[#This Row],[Quantity]]</f>
        <v>279.3</v>
      </c>
      <c r="O3583" s="5">
        <f>((Table1[[#This Row],[Ticket Price Price Per Unit]]-Table1[[#This Row],[Sales Price Per Unit]]))*Table1[[#This Row],[Quantity]]</f>
        <v>0</v>
      </c>
      <c r="P3583" s="5">
        <f>(Table1[[#This Row],[Sales Price Per Unit]]-Table1[[#This Row],[Cost per Unit]])*Table1[[#This Row],[Quantity]]</f>
        <v>142.38</v>
      </c>
    </row>
    <row r="3584" spans="1:16" x14ac:dyDescent="0.25">
      <c r="A3584" s="1">
        <v>41403</v>
      </c>
      <c r="B3584" s="20">
        <f>MONTH(Table1[[#This Row],[Date]])</f>
        <v>5</v>
      </c>
      <c r="C3584" s="20" t="str">
        <f>TEXT(Table1[[#This Row],[Date]],"mmmm")</f>
        <v>maj</v>
      </c>
      <c r="D3584" s="2">
        <v>2462</v>
      </c>
      <c r="E3584" s="2">
        <v>11</v>
      </c>
      <c r="F3584" s="2" t="s">
        <v>18</v>
      </c>
      <c r="G3584" s="2" t="s">
        <v>17</v>
      </c>
      <c r="H3584" s="5">
        <v>65.95</v>
      </c>
      <c r="I3584" s="3">
        <v>0</v>
      </c>
      <c r="J3584" s="5">
        <f>Table1[[#This Row],[Ticket Price Price Per Unit]]*(1-Table1[[#This Row],[Discount Given]])</f>
        <v>65.95</v>
      </c>
      <c r="K3584" s="5">
        <v>37.97</v>
      </c>
      <c r="L3584" s="2">
        <v>12</v>
      </c>
      <c r="M3584" s="2">
        <v>3025</v>
      </c>
      <c r="N3584" s="5">
        <f>Table1[[#This Row],[Sales Price Per Unit]]*Table1[[#This Row],[Quantity]]</f>
        <v>791.40000000000009</v>
      </c>
      <c r="O3584" s="5">
        <f>((Table1[[#This Row],[Ticket Price Price Per Unit]]-Table1[[#This Row],[Sales Price Per Unit]]))*Table1[[#This Row],[Quantity]]</f>
        <v>0</v>
      </c>
      <c r="P3584" s="5">
        <f>(Table1[[#This Row],[Sales Price Per Unit]]-Table1[[#This Row],[Cost per Unit]])*Table1[[#This Row],[Quantity]]</f>
        <v>335.76000000000005</v>
      </c>
    </row>
    <row r="3585" spans="1:16" x14ac:dyDescent="0.25">
      <c r="A3585" s="1">
        <v>41403</v>
      </c>
      <c r="B3585" s="20">
        <f>MONTH(Table1[[#This Row],[Date]])</f>
        <v>5</v>
      </c>
      <c r="C3585" s="20" t="str">
        <f>TEXT(Table1[[#This Row],[Date]],"mmmm")</f>
        <v>maj</v>
      </c>
      <c r="D3585" s="2">
        <v>2463</v>
      </c>
      <c r="E3585" s="2">
        <v>5</v>
      </c>
      <c r="F3585" s="2" t="s">
        <v>15</v>
      </c>
      <c r="G3585" s="2" t="s">
        <v>17</v>
      </c>
      <c r="H3585" s="5">
        <v>24.95</v>
      </c>
      <c r="I3585" s="3">
        <v>0</v>
      </c>
      <c r="J3585" s="5">
        <f>Table1[[#This Row],[Ticket Price Price Per Unit]]*(1-Table1[[#This Row],[Discount Given]])</f>
        <v>24.95</v>
      </c>
      <c r="K3585" s="5">
        <v>12.27</v>
      </c>
      <c r="L3585" s="2">
        <v>8</v>
      </c>
      <c r="M3585" s="2">
        <v>3029</v>
      </c>
      <c r="N3585" s="5">
        <f>Table1[[#This Row],[Sales Price Per Unit]]*Table1[[#This Row],[Quantity]]</f>
        <v>199.6</v>
      </c>
      <c r="O3585" s="5">
        <f>((Table1[[#This Row],[Ticket Price Price Per Unit]]-Table1[[#This Row],[Sales Price Per Unit]]))*Table1[[#This Row],[Quantity]]</f>
        <v>0</v>
      </c>
      <c r="P3585" s="5">
        <f>(Table1[[#This Row],[Sales Price Per Unit]]-Table1[[#This Row],[Cost per Unit]])*Table1[[#This Row],[Quantity]]</f>
        <v>101.44</v>
      </c>
    </row>
    <row r="3586" spans="1:16" x14ac:dyDescent="0.25">
      <c r="A3586" s="1">
        <v>41404</v>
      </c>
      <c r="B3586" s="20">
        <f>MONTH(Table1[[#This Row],[Date]])</f>
        <v>5</v>
      </c>
      <c r="C3586" s="20" t="str">
        <f>TEXT(Table1[[#This Row],[Date]],"mmmm")</f>
        <v>maj</v>
      </c>
      <c r="D3586" s="2">
        <v>2464</v>
      </c>
      <c r="E3586" s="2">
        <v>30</v>
      </c>
      <c r="F3586" s="2" t="s">
        <v>14</v>
      </c>
      <c r="G3586" s="2" t="s">
        <v>17</v>
      </c>
      <c r="H3586" s="5">
        <v>10.95</v>
      </c>
      <c r="I3586" s="3">
        <v>0</v>
      </c>
      <c r="J3586" s="5">
        <f>Table1[[#This Row],[Ticket Price Price Per Unit]]*(1-Table1[[#This Row],[Discount Given]])</f>
        <v>10.95</v>
      </c>
      <c r="K3586" s="5">
        <v>4.8</v>
      </c>
      <c r="L3586" s="2">
        <v>17</v>
      </c>
      <c r="M3586" s="2">
        <v>3015</v>
      </c>
      <c r="N3586" s="5">
        <f>Table1[[#This Row],[Sales Price Per Unit]]*Table1[[#This Row],[Quantity]]</f>
        <v>186.14999999999998</v>
      </c>
      <c r="O3586" s="5">
        <f>((Table1[[#This Row],[Ticket Price Price Per Unit]]-Table1[[#This Row],[Sales Price Per Unit]]))*Table1[[#This Row],[Quantity]]</f>
        <v>0</v>
      </c>
      <c r="P3586" s="5">
        <f>(Table1[[#This Row],[Sales Price Per Unit]]-Table1[[#This Row],[Cost per Unit]])*Table1[[#This Row],[Quantity]]</f>
        <v>104.55</v>
      </c>
    </row>
    <row r="3587" spans="1:16" x14ac:dyDescent="0.25">
      <c r="A3587" s="1">
        <v>41404</v>
      </c>
      <c r="B3587" s="20">
        <f>MONTH(Table1[[#This Row],[Date]])</f>
        <v>5</v>
      </c>
      <c r="C3587" s="20" t="str">
        <f>TEXT(Table1[[#This Row],[Date]],"mmmm")</f>
        <v>maj</v>
      </c>
      <c r="D3587" s="2">
        <v>2465</v>
      </c>
      <c r="E3587" s="2">
        <v>40</v>
      </c>
      <c r="F3587" s="2" t="s">
        <v>15</v>
      </c>
      <c r="G3587" s="2" t="s">
        <v>17</v>
      </c>
      <c r="H3587" s="5">
        <v>16.95</v>
      </c>
      <c r="I3587" s="3">
        <v>0</v>
      </c>
      <c r="J3587" s="5">
        <f>Table1[[#This Row],[Ticket Price Price Per Unit]]*(1-Table1[[#This Row],[Discount Given]])</f>
        <v>16.95</v>
      </c>
      <c r="K3587" s="5">
        <v>6.53</v>
      </c>
      <c r="L3587" s="2">
        <v>24</v>
      </c>
      <c r="M3587" s="2">
        <v>3018</v>
      </c>
      <c r="N3587" s="5">
        <f>Table1[[#This Row],[Sales Price Per Unit]]*Table1[[#This Row],[Quantity]]</f>
        <v>406.79999999999995</v>
      </c>
      <c r="O3587" s="5">
        <f>((Table1[[#This Row],[Ticket Price Price Per Unit]]-Table1[[#This Row],[Sales Price Per Unit]]))*Table1[[#This Row],[Quantity]]</f>
        <v>0</v>
      </c>
      <c r="P3587" s="5">
        <f>(Table1[[#This Row],[Sales Price Per Unit]]-Table1[[#This Row],[Cost per Unit]])*Table1[[#This Row],[Quantity]]</f>
        <v>250.07999999999996</v>
      </c>
    </row>
    <row r="3588" spans="1:16" x14ac:dyDescent="0.25">
      <c r="A3588" s="1">
        <v>41404</v>
      </c>
      <c r="B3588" s="20">
        <f>MONTH(Table1[[#This Row],[Date]])</f>
        <v>5</v>
      </c>
      <c r="C3588" s="20" t="str">
        <f>TEXT(Table1[[#This Row],[Date]],"mmmm")</f>
        <v>maj</v>
      </c>
      <c r="D3588" s="2">
        <v>2466</v>
      </c>
      <c r="E3588" s="2">
        <v>41</v>
      </c>
      <c r="F3588" s="2" t="s">
        <v>15</v>
      </c>
      <c r="G3588" s="2" t="s">
        <v>17</v>
      </c>
      <c r="H3588" s="5">
        <v>18.95</v>
      </c>
      <c r="I3588" s="3">
        <v>0.1</v>
      </c>
      <c r="J3588" s="5">
        <f>Table1[[#This Row],[Ticket Price Price Per Unit]]*(1-Table1[[#This Row],[Discount Given]])</f>
        <v>17.055</v>
      </c>
      <c r="K3588" s="5">
        <v>9.98</v>
      </c>
      <c r="L3588" s="2">
        <v>10</v>
      </c>
      <c r="M3588" s="2">
        <v>3015</v>
      </c>
      <c r="N3588" s="5">
        <f>Table1[[#This Row],[Sales Price Per Unit]]*Table1[[#This Row],[Quantity]]</f>
        <v>170.55</v>
      </c>
      <c r="O3588" s="5">
        <f>((Table1[[#This Row],[Ticket Price Price Per Unit]]-Table1[[#This Row],[Sales Price Per Unit]]))*Table1[[#This Row],[Quantity]]</f>
        <v>18.949999999999996</v>
      </c>
      <c r="P3588" s="5">
        <f>(Table1[[#This Row],[Sales Price Per Unit]]-Table1[[#This Row],[Cost per Unit]])*Table1[[#This Row],[Quantity]]</f>
        <v>70.75</v>
      </c>
    </row>
    <row r="3589" spans="1:16" x14ac:dyDescent="0.25">
      <c r="A3589" s="1">
        <v>41404</v>
      </c>
      <c r="B3589" s="20">
        <f>MONTH(Table1[[#This Row],[Date]])</f>
        <v>5</v>
      </c>
      <c r="C3589" s="20" t="str">
        <f>TEXT(Table1[[#This Row],[Date]],"mmmm")</f>
        <v>maj</v>
      </c>
      <c r="D3589" s="2">
        <v>2467</v>
      </c>
      <c r="E3589" s="2">
        <v>1</v>
      </c>
      <c r="F3589" s="2" t="s">
        <v>14</v>
      </c>
      <c r="G3589" s="2" t="s">
        <v>17</v>
      </c>
      <c r="H3589" s="5">
        <v>43.95</v>
      </c>
      <c r="I3589" s="3">
        <v>0</v>
      </c>
      <c r="J3589" s="5">
        <f>Table1[[#This Row],[Ticket Price Price Per Unit]]*(1-Table1[[#This Row],[Discount Given]])</f>
        <v>43.95</v>
      </c>
      <c r="K3589" s="5">
        <v>25.6</v>
      </c>
      <c r="L3589" s="2">
        <v>12</v>
      </c>
      <c r="M3589" s="2">
        <v>3014</v>
      </c>
      <c r="N3589" s="5">
        <f>Table1[[#This Row],[Sales Price Per Unit]]*Table1[[#This Row],[Quantity]]</f>
        <v>527.40000000000009</v>
      </c>
      <c r="O3589" s="5">
        <f>((Table1[[#This Row],[Ticket Price Price Per Unit]]-Table1[[#This Row],[Sales Price Per Unit]]))*Table1[[#This Row],[Quantity]]</f>
        <v>0</v>
      </c>
      <c r="P3589" s="5">
        <f>(Table1[[#This Row],[Sales Price Per Unit]]-Table1[[#This Row],[Cost per Unit]])*Table1[[#This Row],[Quantity]]</f>
        <v>220.20000000000002</v>
      </c>
    </row>
    <row r="3590" spans="1:16" x14ac:dyDescent="0.25">
      <c r="A3590" s="1">
        <v>41404</v>
      </c>
      <c r="B3590" s="20">
        <f>MONTH(Table1[[#This Row],[Date]])</f>
        <v>5</v>
      </c>
      <c r="C3590" s="20" t="str">
        <f>TEXT(Table1[[#This Row],[Date]],"mmmm")</f>
        <v>maj</v>
      </c>
      <c r="D3590" s="2">
        <v>2467</v>
      </c>
      <c r="E3590" s="2">
        <v>2</v>
      </c>
      <c r="F3590" s="2" t="s">
        <v>14</v>
      </c>
      <c r="G3590" s="2" t="s">
        <v>17</v>
      </c>
      <c r="H3590" s="5">
        <v>44.95</v>
      </c>
      <c r="I3590" s="3">
        <v>0</v>
      </c>
      <c r="J3590" s="5">
        <f>Table1[[#This Row],[Ticket Price Price Per Unit]]*(1-Table1[[#This Row],[Discount Given]])</f>
        <v>44.95</v>
      </c>
      <c r="K3590" s="5">
        <v>27.95</v>
      </c>
      <c r="L3590" s="2">
        <v>8</v>
      </c>
      <c r="M3590" s="2">
        <v>3014</v>
      </c>
      <c r="N3590" s="5">
        <f>Table1[[#This Row],[Sales Price Per Unit]]*Table1[[#This Row],[Quantity]]</f>
        <v>359.6</v>
      </c>
      <c r="O3590" s="5">
        <f>((Table1[[#This Row],[Ticket Price Price Per Unit]]-Table1[[#This Row],[Sales Price Per Unit]]))*Table1[[#This Row],[Quantity]]</f>
        <v>0</v>
      </c>
      <c r="P3590" s="5">
        <f>(Table1[[#This Row],[Sales Price Per Unit]]-Table1[[#This Row],[Cost per Unit]])*Table1[[#This Row],[Quantity]]</f>
        <v>136.00000000000003</v>
      </c>
    </row>
    <row r="3591" spans="1:16" x14ac:dyDescent="0.25">
      <c r="A3591" s="1">
        <v>41404</v>
      </c>
      <c r="B3591" s="20">
        <f>MONTH(Table1[[#This Row],[Date]])</f>
        <v>5</v>
      </c>
      <c r="C3591" s="20" t="str">
        <f>TEXT(Table1[[#This Row],[Date]],"mmmm")</f>
        <v>maj</v>
      </c>
      <c r="D3591" s="2">
        <v>2468</v>
      </c>
      <c r="E3591" s="2">
        <v>43</v>
      </c>
      <c r="F3591" s="2" t="s">
        <v>15</v>
      </c>
      <c r="G3591" s="2" t="s">
        <v>17</v>
      </c>
      <c r="H3591" s="5">
        <v>11.95</v>
      </c>
      <c r="I3591" s="3">
        <v>0.2</v>
      </c>
      <c r="J3591" s="5">
        <f>Table1[[#This Row],[Ticket Price Price Per Unit]]*(1-Table1[[#This Row],[Discount Given]])</f>
        <v>9.56</v>
      </c>
      <c r="K3591" s="5">
        <v>3.32</v>
      </c>
      <c r="L3591" s="2">
        <v>6</v>
      </c>
      <c r="M3591" s="2">
        <v>3024</v>
      </c>
      <c r="N3591" s="5">
        <f>Table1[[#This Row],[Sales Price Per Unit]]*Table1[[#This Row],[Quantity]]</f>
        <v>57.36</v>
      </c>
      <c r="O3591" s="5">
        <f>((Table1[[#This Row],[Ticket Price Price Per Unit]]-Table1[[#This Row],[Sales Price Per Unit]]))*Table1[[#This Row],[Quantity]]</f>
        <v>14.339999999999993</v>
      </c>
      <c r="P3591" s="5">
        <f>(Table1[[#This Row],[Sales Price Per Unit]]-Table1[[#This Row],[Cost per Unit]])*Table1[[#This Row],[Quantity]]</f>
        <v>37.44</v>
      </c>
    </row>
    <row r="3592" spans="1:16" x14ac:dyDescent="0.25">
      <c r="A3592" s="1">
        <v>41404</v>
      </c>
      <c r="B3592" s="20">
        <f>MONTH(Table1[[#This Row],[Date]])</f>
        <v>5</v>
      </c>
      <c r="C3592" s="20" t="str">
        <f>TEXT(Table1[[#This Row],[Date]],"mmmm")</f>
        <v>maj</v>
      </c>
      <c r="D3592" s="2">
        <v>2469</v>
      </c>
      <c r="E3592" s="2">
        <v>11</v>
      </c>
      <c r="F3592" s="2" t="s">
        <v>14</v>
      </c>
      <c r="G3592" s="2" t="s">
        <v>17</v>
      </c>
      <c r="H3592" s="5">
        <v>65.95</v>
      </c>
      <c r="I3592" s="3">
        <v>0</v>
      </c>
      <c r="J3592" s="5">
        <f>Table1[[#This Row],[Ticket Price Price Per Unit]]*(1-Table1[[#This Row],[Discount Given]])</f>
        <v>65.95</v>
      </c>
      <c r="K3592" s="5">
        <v>37.97</v>
      </c>
      <c r="L3592" s="2">
        <v>3</v>
      </c>
      <c r="M3592" s="2">
        <v>3016</v>
      </c>
      <c r="N3592" s="5">
        <f>Table1[[#This Row],[Sales Price Per Unit]]*Table1[[#This Row],[Quantity]]</f>
        <v>197.85000000000002</v>
      </c>
      <c r="O3592" s="5">
        <f>((Table1[[#This Row],[Ticket Price Price Per Unit]]-Table1[[#This Row],[Sales Price Per Unit]]))*Table1[[#This Row],[Quantity]]</f>
        <v>0</v>
      </c>
      <c r="P3592" s="5">
        <f>(Table1[[#This Row],[Sales Price Per Unit]]-Table1[[#This Row],[Cost per Unit]])*Table1[[#This Row],[Quantity]]</f>
        <v>83.940000000000012</v>
      </c>
    </row>
    <row r="3593" spans="1:16" x14ac:dyDescent="0.25">
      <c r="A3593" s="1">
        <v>41404</v>
      </c>
      <c r="B3593" s="20">
        <f>MONTH(Table1[[#This Row],[Date]])</f>
        <v>5</v>
      </c>
      <c r="C3593" s="20" t="str">
        <f>TEXT(Table1[[#This Row],[Date]],"mmmm")</f>
        <v>maj</v>
      </c>
      <c r="D3593" s="2">
        <v>2469</v>
      </c>
      <c r="E3593" s="2">
        <v>39</v>
      </c>
      <c r="F3593" s="2" t="s">
        <v>14</v>
      </c>
      <c r="G3593" s="2" t="s">
        <v>17</v>
      </c>
      <c r="H3593" s="5">
        <v>26.95</v>
      </c>
      <c r="I3593" s="3">
        <v>0.1</v>
      </c>
      <c r="J3593" s="5">
        <f>Table1[[#This Row],[Ticket Price Price Per Unit]]*(1-Table1[[#This Row],[Discount Given]])</f>
        <v>24.254999999999999</v>
      </c>
      <c r="K3593" s="5">
        <v>12.24</v>
      </c>
      <c r="L3593" s="2">
        <v>18</v>
      </c>
      <c r="M3593" s="2">
        <v>3016</v>
      </c>
      <c r="N3593" s="5">
        <f>Table1[[#This Row],[Sales Price Per Unit]]*Table1[[#This Row],[Quantity]]</f>
        <v>436.59</v>
      </c>
      <c r="O3593" s="5">
        <f>((Table1[[#This Row],[Ticket Price Price Per Unit]]-Table1[[#This Row],[Sales Price Per Unit]]))*Table1[[#This Row],[Quantity]]</f>
        <v>48.510000000000005</v>
      </c>
      <c r="P3593" s="5">
        <f>(Table1[[#This Row],[Sales Price Per Unit]]-Table1[[#This Row],[Cost per Unit]])*Table1[[#This Row],[Quantity]]</f>
        <v>216.26999999999998</v>
      </c>
    </row>
    <row r="3594" spans="1:16" x14ac:dyDescent="0.25">
      <c r="A3594" s="1">
        <v>41404</v>
      </c>
      <c r="B3594" s="20">
        <f>MONTH(Table1[[#This Row],[Date]])</f>
        <v>5</v>
      </c>
      <c r="C3594" s="20" t="str">
        <f>TEXT(Table1[[#This Row],[Date]],"mmmm")</f>
        <v>maj</v>
      </c>
      <c r="D3594" s="2">
        <v>2470</v>
      </c>
      <c r="E3594" s="2">
        <v>21</v>
      </c>
      <c r="F3594" s="2" t="s">
        <v>15</v>
      </c>
      <c r="G3594" s="2" t="s">
        <v>17</v>
      </c>
      <c r="H3594" s="5">
        <v>26.95</v>
      </c>
      <c r="I3594" s="3">
        <v>0</v>
      </c>
      <c r="J3594" s="5">
        <f>Table1[[#This Row],[Ticket Price Price Per Unit]]*(1-Table1[[#This Row],[Discount Given]])</f>
        <v>26.95</v>
      </c>
      <c r="K3594" s="5">
        <v>12.42</v>
      </c>
      <c r="L3594" s="2">
        <v>11</v>
      </c>
      <c r="M3594" s="2">
        <v>3022</v>
      </c>
      <c r="N3594" s="5">
        <f>Table1[[#This Row],[Sales Price Per Unit]]*Table1[[#This Row],[Quantity]]</f>
        <v>296.45</v>
      </c>
      <c r="O3594" s="5">
        <f>((Table1[[#This Row],[Ticket Price Price Per Unit]]-Table1[[#This Row],[Sales Price Per Unit]]))*Table1[[#This Row],[Quantity]]</f>
        <v>0</v>
      </c>
      <c r="P3594" s="5">
        <f>(Table1[[#This Row],[Sales Price Per Unit]]-Table1[[#This Row],[Cost per Unit]])*Table1[[#This Row],[Quantity]]</f>
        <v>159.82999999999998</v>
      </c>
    </row>
    <row r="3595" spans="1:16" hidden="1" x14ac:dyDescent="0.25">
      <c r="A3595" s="1">
        <v>41405</v>
      </c>
      <c r="B3595" s="20">
        <f>MONTH(Table1[[#This Row],[Date]])</f>
        <v>5</v>
      </c>
      <c r="C3595" s="20" t="str">
        <f>TEXT(Table1[[#This Row],[Date]],"mmmm")</f>
        <v>maj</v>
      </c>
      <c r="D3595" s="2">
        <v>2471</v>
      </c>
      <c r="E3595" s="2">
        <v>26</v>
      </c>
      <c r="F3595" s="2" t="s">
        <v>18</v>
      </c>
      <c r="G3595" s="2" t="s">
        <v>13</v>
      </c>
      <c r="H3595" s="5">
        <v>0.95</v>
      </c>
      <c r="I3595" s="3">
        <v>0</v>
      </c>
      <c r="J3595" s="5">
        <f>Table1[[#This Row],[Ticket Price Price Per Unit]]*(1-Table1[[#This Row],[Discount Given]])</f>
        <v>0.95</v>
      </c>
      <c r="K3595" s="5">
        <v>0.42</v>
      </c>
      <c r="L3595" s="2">
        <v>8</v>
      </c>
      <c r="M3595" s="2">
        <v>3019</v>
      </c>
      <c r="N3595" s="5">
        <f>Table1[[#This Row],[Sales Price Per Unit]]*Table1[[#This Row],[Quantity]]</f>
        <v>7.6</v>
      </c>
      <c r="O3595" s="5">
        <f>((Table1[[#This Row],[Ticket Price Price Per Unit]]-Table1[[#This Row],[Sales Price Per Unit]]))*Table1[[#This Row],[Quantity]]</f>
        <v>0</v>
      </c>
      <c r="P3595" s="5">
        <f>(Table1[[#This Row],[Sales Price Per Unit]]-Table1[[#This Row],[Cost per Unit]])*Table1[[#This Row],[Quantity]]</f>
        <v>4.24</v>
      </c>
    </row>
    <row r="3596" spans="1:16" x14ac:dyDescent="0.25">
      <c r="A3596" s="1">
        <v>41405</v>
      </c>
      <c r="B3596" s="20">
        <f>MONTH(Table1[[#This Row],[Date]])</f>
        <v>5</v>
      </c>
      <c r="C3596" s="20" t="str">
        <f>TEXT(Table1[[#This Row],[Date]],"mmmm")</f>
        <v>maj</v>
      </c>
      <c r="D3596" s="2">
        <v>2472</v>
      </c>
      <c r="E3596" s="2">
        <v>5</v>
      </c>
      <c r="F3596" s="2" t="s">
        <v>16</v>
      </c>
      <c r="G3596" s="2" t="s">
        <v>13</v>
      </c>
      <c r="H3596" s="5">
        <v>24.95</v>
      </c>
      <c r="I3596" s="3">
        <v>0</v>
      </c>
      <c r="J3596" s="5">
        <f>Table1[[#This Row],[Ticket Price Price Per Unit]]*(1-Table1[[#This Row],[Discount Given]])</f>
        <v>24.95</v>
      </c>
      <c r="K3596" s="5">
        <v>12.27</v>
      </c>
      <c r="L3596" s="2">
        <v>3</v>
      </c>
      <c r="M3596" s="2">
        <v>3014</v>
      </c>
      <c r="N3596" s="5">
        <f>Table1[[#This Row],[Sales Price Per Unit]]*Table1[[#This Row],[Quantity]]</f>
        <v>74.849999999999994</v>
      </c>
      <c r="O3596" s="5">
        <f>((Table1[[#This Row],[Ticket Price Price Per Unit]]-Table1[[#This Row],[Sales Price Per Unit]]))*Table1[[#This Row],[Quantity]]</f>
        <v>0</v>
      </c>
      <c r="P3596" s="5">
        <f>(Table1[[#This Row],[Sales Price Per Unit]]-Table1[[#This Row],[Cost per Unit]])*Table1[[#This Row],[Quantity]]</f>
        <v>38.04</v>
      </c>
    </row>
    <row r="3597" spans="1:16" x14ac:dyDescent="0.25">
      <c r="A3597" s="1">
        <v>41405</v>
      </c>
      <c r="B3597" s="20">
        <f>MONTH(Table1[[#This Row],[Date]])</f>
        <v>5</v>
      </c>
      <c r="C3597" s="20" t="str">
        <f>TEXT(Table1[[#This Row],[Date]],"mmmm")</f>
        <v>maj</v>
      </c>
      <c r="D3597" s="2">
        <v>2472</v>
      </c>
      <c r="E3597" s="2">
        <v>50</v>
      </c>
      <c r="F3597" s="2" t="s">
        <v>16</v>
      </c>
      <c r="G3597" s="2" t="s">
        <v>13</v>
      </c>
      <c r="H3597" s="5">
        <v>24.95</v>
      </c>
      <c r="I3597" s="3">
        <v>0</v>
      </c>
      <c r="J3597" s="5">
        <f>Table1[[#This Row],[Ticket Price Price Per Unit]]*(1-Table1[[#This Row],[Discount Given]])</f>
        <v>24.95</v>
      </c>
      <c r="K3597" s="5">
        <v>12.14</v>
      </c>
      <c r="L3597" s="2">
        <v>2</v>
      </c>
      <c r="M3597" s="2">
        <v>3014</v>
      </c>
      <c r="N3597" s="5">
        <f>Table1[[#This Row],[Sales Price Per Unit]]*Table1[[#This Row],[Quantity]]</f>
        <v>49.9</v>
      </c>
      <c r="O3597" s="5">
        <f>((Table1[[#This Row],[Ticket Price Price Per Unit]]-Table1[[#This Row],[Sales Price Per Unit]]))*Table1[[#This Row],[Quantity]]</f>
        <v>0</v>
      </c>
      <c r="P3597" s="5">
        <f>(Table1[[#This Row],[Sales Price Per Unit]]-Table1[[#This Row],[Cost per Unit]])*Table1[[#This Row],[Quantity]]</f>
        <v>25.619999999999997</v>
      </c>
    </row>
    <row r="3598" spans="1:16" x14ac:dyDescent="0.25">
      <c r="A3598" s="1">
        <v>41405</v>
      </c>
      <c r="B3598" s="20">
        <f>MONTH(Table1[[#This Row],[Date]])</f>
        <v>5</v>
      </c>
      <c r="C3598" s="20" t="str">
        <f>TEXT(Table1[[#This Row],[Date]],"mmmm")</f>
        <v>maj</v>
      </c>
      <c r="D3598" s="2">
        <v>2473</v>
      </c>
      <c r="E3598" s="2">
        <v>34</v>
      </c>
      <c r="F3598" s="2" t="s">
        <v>18</v>
      </c>
      <c r="G3598" s="2" t="s">
        <v>13</v>
      </c>
      <c r="H3598" s="5">
        <v>37.950000000000003</v>
      </c>
      <c r="I3598" s="3">
        <v>0</v>
      </c>
      <c r="J3598" s="5">
        <f>Table1[[#This Row],[Ticket Price Price Per Unit]]*(1-Table1[[#This Row],[Discount Given]])</f>
        <v>37.950000000000003</v>
      </c>
      <c r="K3598" s="5">
        <v>15.35</v>
      </c>
      <c r="L3598" s="2">
        <v>2</v>
      </c>
      <c r="M3598" s="2">
        <v>3024</v>
      </c>
      <c r="N3598" s="5">
        <f>Table1[[#This Row],[Sales Price Per Unit]]*Table1[[#This Row],[Quantity]]</f>
        <v>75.900000000000006</v>
      </c>
      <c r="O3598" s="5">
        <f>((Table1[[#This Row],[Ticket Price Price Per Unit]]-Table1[[#This Row],[Sales Price Per Unit]]))*Table1[[#This Row],[Quantity]]</f>
        <v>0</v>
      </c>
      <c r="P3598" s="5">
        <f>(Table1[[#This Row],[Sales Price Per Unit]]-Table1[[#This Row],[Cost per Unit]])*Table1[[#This Row],[Quantity]]</f>
        <v>45.2</v>
      </c>
    </row>
    <row r="3599" spans="1:16" x14ac:dyDescent="0.25">
      <c r="A3599" s="1">
        <v>41405</v>
      </c>
      <c r="B3599" s="20">
        <f>MONTH(Table1[[#This Row],[Date]])</f>
        <v>5</v>
      </c>
      <c r="C3599" s="20" t="str">
        <f>TEXT(Table1[[#This Row],[Date]],"mmmm")</f>
        <v>maj</v>
      </c>
      <c r="D3599" s="2">
        <v>2473</v>
      </c>
      <c r="E3599" s="2">
        <v>38</v>
      </c>
      <c r="F3599" s="2" t="s">
        <v>18</v>
      </c>
      <c r="G3599" s="2" t="s">
        <v>13</v>
      </c>
      <c r="H3599" s="5">
        <v>24.95</v>
      </c>
      <c r="I3599" s="3">
        <v>0</v>
      </c>
      <c r="J3599" s="5">
        <f>Table1[[#This Row],[Ticket Price Price Per Unit]]*(1-Table1[[#This Row],[Discount Given]])</f>
        <v>24.95</v>
      </c>
      <c r="K3599" s="5">
        <v>11.48</v>
      </c>
      <c r="L3599" s="2">
        <v>4</v>
      </c>
      <c r="M3599" s="2">
        <v>3024</v>
      </c>
      <c r="N3599" s="5">
        <f>Table1[[#This Row],[Sales Price Per Unit]]*Table1[[#This Row],[Quantity]]</f>
        <v>99.8</v>
      </c>
      <c r="O3599" s="5">
        <f>((Table1[[#This Row],[Ticket Price Price Per Unit]]-Table1[[#This Row],[Sales Price Per Unit]]))*Table1[[#This Row],[Quantity]]</f>
        <v>0</v>
      </c>
      <c r="P3599" s="5">
        <f>(Table1[[#This Row],[Sales Price Per Unit]]-Table1[[#This Row],[Cost per Unit]])*Table1[[#This Row],[Quantity]]</f>
        <v>53.879999999999995</v>
      </c>
    </row>
    <row r="3600" spans="1:16" x14ac:dyDescent="0.25">
      <c r="A3600" s="1">
        <v>41405</v>
      </c>
      <c r="B3600" s="20">
        <f>MONTH(Table1[[#This Row],[Date]])</f>
        <v>5</v>
      </c>
      <c r="C3600" s="20" t="str">
        <f>TEXT(Table1[[#This Row],[Date]],"mmmm")</f>
        <v>maj</v>
      </c>
      <c r="D3600" s="2">
        <v>2474</v>
      </c>
      <c r="E3600" s="2">
        <v>40</v>
      </c>
      <c r="F3600" s="2" t="s">
        <v>16</v>
      </c>
      <c r="G3600" s="2" t="s">
        <v>13</v>
      </c>
      <c r="H3600" s="5">
        <v>16.95</v>
      </c>
      <c r="I3600" s="3">
        <v>0</v>
      </c>
      <c r="J3600" s="5">
        <f>Table1[[#This Row],[Ticket Price Price Per Unit]]*(1-Table1[[#This Row],[Discount Given]])</f>
        <v>16.95</v>
      </c>
      <c r="K3600" s="5">
        <v>6.53</v>
      </c>
      <c r="L3600" s="2">
        <v>5</v>
      </c>
      <c r="M3600" s="2">
        <v>3017</v>
      </c>
      <c r="N3600" s="5">
        <f>Table1[[#This Row],[Sales Price Per Unit]]*Table1[[#This Row],[Quantity]]</f>
        <v>84.75</v>
      </c>
      <c r="O3600" s="5">
        <f>((Table1[[#This Row],[Ticket Price Price Per Unit]]-Table1[[#This Row],[Sales Price Per Unit]]))*Table1[[#This Row],[Quantity]]</f>
        <v>0</v>
      </c>
      <c r="P3600" s="5">
        <f>(Table1[[#This Row],[Sales Price Per Unit]]-Table1[[#This Row],[Cost per Unit]])*Table1[[#This Row],[Quantity]]</f>
        <v>52.099999999999994</v>
      </c>
    </row>
    <row r="3601" spans="1:16" x14ac:dyDescent="0.25">
      <c r="A3601" s="1">
        <v>41405</v>
      </c>
      <c r="B3601" s="20">
        <f>MONTH(Table1[[#This Row],[Date]])</f>
        <v>5</v>
      </c>
      <c r="C3601" s="20" t="str">
        <f>TEXT(Table1[[#This Row],[Date]],"mmmm")</f>
        <v>maj</v>
      </c>
      <c r="D3601" s="2">
        <v>2474</v>
      </c>
      <c r="E3601" s="2">
        <v>24</v>
      </c>
      <c r="F3601" s="2" t="s">
        <v>16</v>
      </c>
      <c r="G3601" s="2" t="s">
        <v>13</v>
      </c>
      <c r="H3601" s="5">
        <v>27.95</v>
      </c>
      <c r="I3601" s="3">
        <v>0</v>
      </c>
      <c r="J3601" s="5">
        <f>Table1[[#This Row],[Ticket Price Price Per Unit]]*(1-Table1[[#This Row],[Discount Given]])</f>
        <v>27.95</v>
      </c>
      <c r="K3601" s="5">
        <v>16.8</v>
      </c>
      <c r="L3601" s="2">
        <v>12</v>
      </c>
      <c r="M3601" s="2">
        <v>3017</v>
      </c>
      <c r="N3601" s="5">
        <f>Table1[[#This Row],[Sales Price Per Unit]]*Table1[[#This Row],[Quantity]]</f>
        <v>335.4</v>
      </c>
      <c r="O3601" s="5">
        <f>((Table1[[#This Row],[Ticket Price Price Per Unit]]-Table1[[#This Row],[Sales Price Per Unit]]))*Table1[[#This Row],[Quantity]]</f>
        <v>0</v>
      </c>
      <c r="P3601" s="5">
        <f>(Table1[[#This Row],[Sales Price Per Unit]]-Table1[[#This Row],[Cost per Unit]])*Table1[[#This Row],[Quantity]]</f>
        <v>133.79999999999998</v>
      </c>
    </row>
    <row r="3602" spans="1:16" x14ac:dyDescent="0.25">
      <c r="A3602" s="1">
        <v>41405</v>
      </c>
      <c r="B3602" s="20">
        <f>MONTH(Table1[[#This Row],[Date]])</f>
        <v>5</v>
      </c>
      <c r="C3602" s="20" t="str">
        <f>TEXT(Table1[[#This Row],[Date]],"mmmm")</f>
        <v>maj</v>
      </c>
      <c r="D3602" s="2">
        <v>2475</v>
      </c>
      <c r="E3602" s="2">
        <v>6</v>
      </c>
      <c r="F3602" s="2" t="s">
        <v>18</v>
      </c>
      <c r="G3602" s="2" t="s">
        <v>13</v>
      </c>
      <c r="H3602" s="5">
        <v>55.95</v>
      </c>
      <c r="I3602" s="3">
        <v>0</v>
      </c>
      <c r="J3602" s="5">
        <f>Table1[[#This Row],[Ticket Price Price Per Unit]]*(1-Table1[[#This Row],[Discount Given]])</f>
        <v>55.95</v>
      </c>
      <c r="K3602" s="5">
        <v>16.059999999999999</v>
      </c>
      <c r="L3602" s="2">
        <v>19</v>
      </c>
      <c r="M3602" s="2">
        <v>3025</v>
      </c>
      <c r="N3602" s="5">
        <f>Table1[[#This Row],[Sales Price Per Unit]]*Table1[[#This Row],[Quantity]]</f>
        <v>1063.05</v>
      </c>
      <c r="O3602" s="5">
        <f>((Table1[[#This Row],[Ticket Price Price Per Unit]]-Table1[[#This Row],[Sales Price Per Unit]]))*Table1[[#This Row],[Quantity]]</f>
        <v>0</v>
      </c>
      <c r="P3602" s="5">
        <f>(Table1[[#This Row],[Sales Price Per Unit]]-Table1[[#This Row],[Cost per Unit]])*Table1[[#This Row],[Quantity]]</f>
        <v>757.91</v>
      </c>
    </row>
    <row r="3603" spans="1:16" x14ac:dyDescent="0.25">
      <c r="A3603" s="1">
        <v>41405</v>
      </c>
      <c r="B3603" s="20">
        <f>MONTH(Table1[[#This Row],[Date]])</f>
        <v>5</v>
      </c>
      <c r="C3603" s="20" t="str">
        <f>TEXT(Table1[[#This Row],[Date]],"mmmm")</f>
        <v>maj</v>
      </c>
      <c r="D3603" s="2">
        <v>2476</v>
      </c>
      <c r="E3603" s="2">
        <v>23</v>
      </c>
      <c r="F3603" s="2" t="s">
        <v>16</v>
      </c>
      <c r="G3603" s="2" t="s">
        <v>13</v>
      </c>
      <c r="H3603" s="5">
        <v>2.95</v>
      </c>
      <c r="I3603" s="3">
        <v>0</v>
      </c>
      <c r="J3603" s="5">
        <f>Table1[[#This Row],[Ticket Price Price Per Unit]]*(1-Table1[[#This Row],[Discount Given]])</f>
        <v>2.95</v>
      </c>
      <c r="K3603" s="5">
        <v>1.68</v>
      </c>
      <c r="L3603" s="2">
        <v>4</v>
      </c>
      <c r="M3603" s="2">
        <v>3031</v>
      </c>
      <c r="N3603" s="5">
        <f>Table1[[#This Row],[Sales Price Per Unit]]*Table1[[#This Row],[Quantity]]</f>
        <v>11.8</v>
      </c>
      <c r="O3603" s="5">
        <f>((Table1[[#This Row],[Ticket Price Price Per Unit]]-Table1[[#This Row],[Sales Price Per Unit]]))*Table1[[#This Row],[Quantity]]</f>
        <v>0</v>
      </c>
      <c r="P3603" s="5">
        <f>(Table1[[#This Row],[Sales Price Per Unit]]-Table1[[#This Row],[Cost per Unit]])*Table1[[#This Row],[Quantity]]</f>
        <v>5.080000000000001</v>
      </c>
    </row>
    <row r="3604" spans="1:16" x14ac:dyDescent="0.25">
      <c r="A3604" s="1">
        <v>41405</v>
      </c>
      <c r="B3604" s="20">
        <f>MONTH(Table1[[#This Row],[Date]])</f>
        <v>5</v>
      </c>
      <c r="C3604" s="20" t="str">
        <f>TEXT(Table1[[#This Row],[Date]],"mmmm")</f>
        <v>maj</v>
      </c>
      <c r="D3604" s="2">
        <v>2476</v>
      </c>
      <c r="E3604" s="2">
        <v>47</v>
      </c>
      <c r="F3604" s="2" t="s">
        <v>16</v>
      </c>
      <c r="G3604" s="2" t="s">
        <v>13</v>
      </c>
      <c r="H3604" s="5">
        <v>28.95</v>
      </c>
      <c r="I3604" s="3">
        <v>0.1</v>
      </c>
      <c r="J3604" s="5">
        <f>Table1[[#This Row],[Ticket Price Price Per Unit]]*(1-Table1[[#This Row],[Discount Given]])</f>
        <v>26.055</v>
      </c>
      <c r="K3604" s="5">
        <v>8.86</v>
      </c>
      <c r="L3604" s="2">
        <v>11</v>
      </c>
      <c r="M3604" s="2">
        <v>3031</v>
      </c>
      <c r="N3604" s="5">
        <f>Table1[[#This Row],[Sales Price Per Unit]]*Table1[[#This Row],[Quantity]]</f>
        <v>286.60500000000002</v>
      </c>
      <c r="O3604" s="5">
        <f>((Table1[[#This Row],[Ticket Price Price Per Unit]]-Table1[[#This Row],[Sales Price Per Unit]]))*Table1[[#This Row],[Quantity]]</f>
        <v>31.844999999999995</v>
      </c>
      <c r="P3604" s="5">
        <f>(Table1[[#This Row],[Sales Price Per Unit]]-Table1[[#This Row],[Cost per Unit]])*Table1[[#This Row],[Quantity]]</f>
        <v>189.14500000000001</v>
      </c>
    </row>
    <row r="3605" spans="1:16" x14ac:dyDescent="0.25">
      <c r="A3605" s="1">
        <v>41405</v>
      </c>
      <c r="B3605" s="20">
        <f>MONTH(Table1[[#This Row],[Date]])</f>
        <v>5</v>
      </c>
      <c r="C3605" s="20" t="str">
        <f>TEXT(Table1[[#This Row],[Date]],"mmmm")</f>
        <v>maj</v>
      </c>
      <c r="D3605" s="2">
        <v>2476</v>
      </c>
      <c r="E3605" s="2">
        <v>49</v>
      </c>
      <c r="F3605" s="2" t="s">
        <v>16</v>
      </c>
      <c r="G3605" s="2" t="s">
        <v>13</v>
      </c>
      <c r="H3605" s="5">
        <v>63.95</v>
      </c>
      <c r="I3605" s="3">
        <v>0</v>
      </c>
      <c r="J3605" s="5">
        <f>Table1[[#This Row],[Ticket Price Price Per Unit]]*(1-Table1[[#This Row],[Discount Given]])</f>
        <v>63.95</v>
      </c>
      <c r="K3605" s="5">
        <v>27.1</v>
      </c>
      <c r="L3605" s="2">
        <v>2</v>
      </c>
      <c r="M3605" s="2">
        <v>3031</v>
      </c>
      <c r="N3605" s="5">
        <f>Table1[[#This Row],[Sales Price Per Unit]]*Table1[[#This Row],[Quantity]]</f>
        <v>127.9</v>
      </c>
      <c r="O3605" s="5">
        <f>((Table1[[#This Row],[Ticket Price Price Per Unit]]-Table1[[#This Row],[Sales Price Per Unit]]))*Table1[[#This Row],[Quantity]]</f>
        <v>0</v>
      </c>
      <c r="P3605" s="5">
        <f>(Table1[[#This Row],[Sales Price Per Unit]]-Table1[[#This Row],[Cost per Unit]])*Table1[[#This Row],[Quantity]]</f>
        <v>73.7</v>
      </c>
    </row>
    <row r="3606" spans="1:16" x14ac:dyDescent="0.25">
      <c r="A3606" s="1">
        <v>41405</v>
      </c>
      <c r="B3606" s="20">
        <f>MONTH(Table1[[#This Row],[Date]])</f>
        <v>5</v>
      </c>
      <c r="C3606" s="20" t="str">
        <f>TEXT(Table1[[#This Row],[Date]],"mmmm")</f>
        <v>maj</v>
      </c>
      <c r="D3606" s="2">
        <v>2477</v>
      </c>
      <c r="E3606" s="2">
        <v>20</v>
      </c>
      <c r="F3606" s="2" t="s">
        <v>18</v>
      </c>
      <c r="G3606" s="2" t="s">
        <v>13</v>
      </c>
      <c r="H3606" s="5">
        <v>16.95</v>
      </c>
      <c r="I3606" s="3">
        <v>0</v>
      </c>
      <c r="J3606" s="5">
        <f>Table1[[#This Row],[Ticket Price Price Per Unit]]*(1-Table1[[#This Row],[Discount Given]])</f>
        <v>16.95</v>
      </c>
      <c r="K3606" s="5">
        <v>6.76</v>
      </c>
      <c r="L3606" s="2">
        <v>26</v>
      </c>
      <c r="M3606" s="2">
        <v>3031</v>
      </c>
      <c r="N3606" s="5">
        <f>Table1[[#This Row],[Sales Price Per Unit]]*Table1[[#This Row],[Quantity]]</f>
        <v>440.7</v>
      </c>
      <c r="O3606" s="5">
        <f>((Table1[[#This Row],[Ticket Price Price Per Unit]]-Table1[[#This Row],[Sales Price Per Unit]]))*Table1[[#This Row],[Quantity]]</f>
        <v>0</v>
      </c>
      <c r="P3606" s="5">
        <f>(Table1[[#This Row],[Sales Price Per Unit]]-Table1[[#This Row],[Cost per Unit]])*Table1[[#This Row],[Quantity]]</f>
        <v>264.94</v>
      </c>
    </row>
    <row r="3607" spans="1:16" x14ac:dyDescent="0.25">
      <c r="A3607" s="1">
        <v>41405</v>
      </c>
      <c r="B3607" s="20">
        <f>MONTH(Table1[[#This Row],[Date]])</f>
        <v>5</v>
      </c>
      <c r="C3607" s="20" t="str">
        <f>TEXT(Table1[[#This Row],[Date]],"mmmm")</f>
        <v>maj</v>
      </c>
      <c r="D3607" s="2">
        <v>2477</v>
      </c>
      <c r="E3607" s="2">
        <v>24</v>
      </c>
      <c r="F3607" s="2" t="s">
        <v>18</v>
      </c>
      <c r="G3607" s="2" t="s">
        <v>13</v>
      </c>
      <c r="H3607" s="5">
        <v>27.95</v>
      </c>
      <c r="I3607" s="3">
        <v>0</v>
      </c>
      <c r="J3607" s="5">
        <f>Table1[[#This Row],[Ticket Price Price Per Unit]]*(1-Table1[[#This Row],[Discount Given]])</f>
        <v>27.95</v>
      </c>
      <c r="K3607" s="5">
        <v>16.8</v>
      </c>
      <c r="L3607" s="2">
        <v>5</v>
      </c>
      <c r="M3607" s="2">
        <v>3031</v>
      </c>
      <c r="N3607" s="5">
        <f>Table1[[#This Row],[Sales Price Per Unit]]*Table1[[#This Row],[Quantity]]</f>
        <v>139.75</v>
      </c>
      <c r="O3607" s="5">
        <f>((Table1[[#This Row],[Ticket Price Price Per Unit]]-Table1[[#This Row],[Sales Price Per Unit]]))*Table1[[#This Row],[Quantity]]</f>
        <v>0</v>
      </c>
      <c r="P3607" s="5">
        <f>(Table1[[#This Row],[Sales Price Per Unit]]-Table1[[#This Row],[Cost per Unit]])*Table1[[#This Row],[Quantity]]</f>
        <v>55.749999999999993</v>
      </c>
    </row>
    <row r="3608" spans="1:16" hidden="1" x14ac:dyDescent="0.25">
      <c r="A3608" s="1">
        <v>41405</v>
      </c>
      <c r="B3608" s="20">
        <f>MONTH(Table1[[#This Row],[Date]])</f>
        <v>5</v>
      </c>
      <c r="C3608" s="20" t="str">
        <f>TEXT(Table1[[#This Row],[Date]],"mmmm")</f>
        <v>maj</v>
      </c>
      <c r="D3608" s="2">
        <v>2478</v>
      </c>
      <c r="E3608" s="2">
        <v>28</v>
      </c>
      <c r="F3608" s="2" t="s">
        <v>16</v>
      </c>
      <c r="G3608" s="2" t="s">
        <v>13</v>
      </c>
      <c r="H3608" s="5">
        <v>0.95</v>
      </c>
      <c r="I3608" s="3">
        <v>0</v>
      </c>
      <c r="J3608" s="5">
        <f>Table1[[#This Row],[Ticket Price Price Per Unit]]*(1-Table1[[#This Row],[Discount Given]])</f>
        <v>0.95</v>
      </c>
      <c r="K3608" s="5">
        <v>0.5</v>
      </c>
      <c r="L3608" s="2">
        <v>5</v>
      </c>
      <c r="M3608" s="2">
        <v>3028</v>
      </c>
      <c r="N3608" s="5">
        <f>Table1[[#This Row],[Sales Price Per Unit]]*Table1[[#This Row],[Quantity]]</f>
        <v>4.75</v>
      </c>
      <c r="O3608" s="5">
        <f>((Table1[[#This Row],[Ticket Price Price Per Unit]]-Table1[[#This Row],[Sales Price Per Unit]]))*Table1[[#This Row],[Quantity]]</f>
        <v>0</v>
      </c>
      <c r="P3608" s="5">
        <f>(Table1[[#This Row],[Sales Price Per Unit]]-Table1[[#This Row],[Cost per Unit]])*Table1[[#This Row],[Quantity]]</f>
        <v>2.25</v>
      </c>
    </row>
    <row r="3609" spans="1:16" hidden="1" x14ac:dyDescent="0.25">
      <c r="A3609" s="1">
        <v>41405</v>
      </c>
      <c r="B3609" s="20">
        <f>MONTH(Table1[[#This Row],[Date]])</f>
        <v>5</v>
      </c>
      <c r="C3609" s="20" t="str">
        <f>TEXT(Table1[[#This Row],[Date]],"mmmm")</f>
        <v>maj</v>
      </c>
      <c r="D3609" s="2">
        <v>2478</v>
      </c>
      <c r="E3609" s="2">
        <v>35</v>
      </c>
      <c r="F3609" s="2" t="s">
        <v>16</v>
      </c>
      <c r="G3609" s="2" t="s">
        <v>13</v>
      </c>
      <c r="H3609" s="5">
        <v>0.95</v>
      </c>
      <c r="I3609" s="3">
        <v>0</v>
      </c>
      <c r="J3609" s="5">
        <f>Table1[[#This Row],[Ticket Price Price Per Unit]]*(1-Table1[[#This Row],[Discount Given]])</f>
        <v>0.95</v>
      </c>
      <c r="K3609" s="5">
        <v>0.47</v>
      </c>
      <c r="L3609" s="2">
        <v>15</v>
      </c>
      <c r="M3609" s="2">
        <v>3028</v>
      </c>
      <c r="N3609" s="5">
        <f>Table1[[#This Row],[Sales Price Per Unit]]*Table1[[#This Row],[Quantity]]</f>
        <v>14.25</v>
      </c>
      <c r="O3609" s="5">
        <f>((Table1[[#This Row],[Ticket Price Price Per Unit]]-Table1[[#This Row],[Sales Price Per Unit]]))*Table1[[#This Row],[Quantity]]</f>
        <v>0</v>
      </c>
      <c r="P3609" s="5">
        <f>(Table1[[#This Row],[Sales Price Per Unit]]-Table1[[#This Row],[Cost per Unit]])*Table1[[#This Row],[Quantity]]</f>
        <v>7.1999999999999993</v>
      </c>
    </row>
    <row r="3610" spans="1:16" x14ac:dyDescent="0.25">
      <c r="A3610" s="1">
        <v>41405</v>
      </c>
      <c r="B3610" s="20">
        <f>MONTH(Table1[[#This Row],[Date]])</f>
        <v>5</v>
      </c>
      <c r="C3610" s="20" t="str">
        <f>TEXT(Table1[[#This Row],[Date]],"mmmm")</f>
        <v>maj</v>
      </c>
      <c r="D3610" s="2">
        <v>2479</v>
      </c>
      <c r="E3610" s="2">
        <v>36</v>
      </c>
      <c r="F3610" s="2" t="s">
        <v>18</v>
      </c>
      <c r="G3610" s="2" t="s">
        <v>13</v>
      </c>
      <c r="H3610" s="5">
        <v>26.95</v>
      </c>
      <c r="I3610" s="3">
        <v>0</v>
      </c>
      <c r="J3610" s="5">
        <f>Table1[[#This Row],[Ticket Price Price Per Unit]]*(1-Table1[[#This Row],[Discount Given]])</f>
        <v>26.95</v>
      </c>
      <c r="K3610" s="5">
        <v>12.53</v>
      </c>
      <c r="L3610" s="2">
        <v>22</v>
      </c>
      <c r="M3610" s="2">
        <v>3031</v>
      </c>
      <c r="N3610" s="5">
        <f>Table1[[#This Row],[Sales Price Per Unit]]*Table1[[#This Row],[Quantity]]</f>
        <v>592.9</v>
      </c>
      <c r="O3610" s="5">
        <f>((Table1[[#This Row],[Ticket Price Price Per Unit]]-Table1[[#This Row],[Sales Price Per Unit]]))*Table1[[#This Row],[Quantity]]</f>
        <v>0</v>
      </c>
      <c r="P3610" s="5">
        <f>(Table1[[#This Row],[Sales Price Per Unit]]-Table1[[#This Row],[Cost per Unit]])*Table1[[#This Row],[Quantity]]</f>
        <v>317.24</v>
      </c>
    </row>
    <row r="3611" spans="1:16" x14ac:dyDescent="0.25">
      <c r="A3611" s="1">
        <v>41405</v>
      </c>
      <c r="B3611" s="20">
        <f>MONTH(Table1[[#This Row],[Date]])</f>
        <v>5</v>
      </c>
      <c r="C3611" s="20" t="str">
        <f>TEXT(Table1[[#This Row],[Date]],"mmmm")</f>
        <v>maj</v>
      </c>
      <c r="D3611" s="2">
        <v>2479</v>
      </c>
      <c r="E3611" s="2">
        <v>44</v>
      </c>
      <c r="F3611" s="2" t="s">
        <v>18</v>
      </c>
      <c r="G3611" s="2" t="s">
        <v>13</v>
      </c>
      <c r="H3611" s="5">
        <v>38.950000000000003</v>
      </c>
      <c r="I3611" s="3">
        <v>0</v>
      </c>
      <c r="J3611" s="5">
        <f>Table1[[#This Row],[Ticket Price Price Per Unit]]*(1-Table1[[#This Row],[Discount Given]])</f>
        <v>38.950000000000003</v>
      </c>
      <c r="K3611" s="5">
        <v>24.76</v>
      </c>
      <c r="L3611" s="2">
        <v>12</v>
      </c>
      <c r="M3611" s="2">
        <v>3031</v>
      </c>
      <c r="N3611" s="5">
        <f>Table1[[#This Row],[Sales Price Per Unit]]*Table1[[#This Row],[Quantity]]</f>
        <v>467.40000000000003</v>
      </c>
      <c r="O3611" s="5">
        <f>((Table1[[#This Row],[Ticket Price Price Per Unit]]-Table1[[#This Row],[Sales Price Per Unit]]))*Table1[[#This Row],[Quantity]]</f>
        <v>0</v>
      </c>
      <c r="P3611" s="5">
        <f>(Table1[[#This Row],[Sales Price Per Unit]]-Table1[[#This Row],[Cost per Unit]])*Table1[[#This Row],[Quantity]]</f>
        <v>170.28000000000003</v>
      </c>
    </row>
    <row r="3612" spans="1:16" hidden="1" x14ac:dyDescent="0.25">
      <c r="A3612" s="1">
        <v>41405</v>
      </c>
      <c r="B3612" s="20">
        <f>MONTH(Table1[[#This Row],[Date]])</f>
        <v>5</v>
      </c>
      <c r="C3612" s="20" t="str">
        <f>TEXT(Table1[[#This Row],[Date]],"mmmm")</f>
        <v>maj</v>
      </c>
      <c r="D3612" s="2">
        <v>2480</v>
      </c>
      <c r="E3612" s="2">
        <v>33</v>
      </c>
      <c r="F3612" s="2" t="s">
        <v>16</v>
      </c>
      <c r="G3612" s="2" t="s">
        <v>13</v>
      </c>
      <c r="H3612" s="5">
        <v>19.95</v>
      </c>
      <c r="I3612" s="3">
        <v>0</v>
      </c>
      <c r="J3612" s="5">
        <f>Table1[[#This Row],[Ticket Price Price Per Unit]]*(1-Table1[[#This Row],[Discount Given]])</f>
        <v>19.95</v>
      </c>
      <c r="K3612" s="5">
        <v>9.7799999999999994</v>
      </c>
      <c r="L3612" s="2">
        <v>20</v>
      </c>
      <c r="M3612" s="2">
        <v>3028</v>
      </c>
      <c r="N3612" s="5">
        <f>Table1[[#This Row],[Sales Price Per Unit]]*Table1[[#This Row],[Quantity]]</f>
        <v>399</v>
      </c>
      <c r="O3612" s="5">
        <f>((Table1[[#This Row],[Ticket Price Price Per Unit]]-Table1[[#This Row],[Sales Price Per Unit]]))*Table1[[#This Row],[Quantity]]</f>
        <v>0</v>
      </c>
      <c r="P3612" s="5">
        <f>(Table1[[#This Row],[Sales Price Per Unit]]-Table1[[#This Row],[Cost per Unit]])*Table1[[#This Row],[Quantity]]</f>
        <v>203.4</v>
      </c>
    </row>
    <row r="3613" spans="1:16" x14ac:dyDescent="0.25">
      <c r="A3613" s="1">
        <v>41405</v>
      </c>
      <c r="B3613" s="20">
        <f>MONTH(Table1[[#This Row],[Date]])</f>
        <v>5</v>
      </c>
      <c r="C3613" s="20" t="str">
        <f>TEXT(Table1[[#This Row],[Date]],"mmmm")</f>
        <v>maj</v>
      </c>
      <c r="D3613" s="2">
        <v>2481</v>
      </c>
      <c r="E3613" s="2">
        <v>6</v>
      </c>
      <c r="F3613" s="2" t="s">
        <v>18</v>
      </c>
      <c r="G3613" s="2" t="s">
        <v>13</v>
      </c>
      <c r="H3613" s="5">
        <v>55.95</v>
      </c>
      <c r="I3613" s="3">
        <v>0.1</v>
      </c>
      <c r="J3613" s="5">
        <f>Table1[[#This Row],[Ticket Price Price Per Unit]]*(1-Table1[[#This Row],[Discount Given]])</f>
        <v>50.355000000000004</v>
      </c>
      <c r="K3613" s="5">
        <v>16.059999999999999</v>
      </c>
      <c r="L3613" s="2">
        <v>4</v>
      </c>
      <c r="M3613" s="2">
        <v>3014</v>
      </c>
      <c r="N3613" s="5">
        <f>Table1[[#This Row],[Sales Price Per Unit]]*Table1[[#This Row],[Quantity]]</f>
        <v>201.42000000000002</v>
      </c>
      <c r="O3613" s="5">
        <f>((Table1[[#This Row],[Ticket Price Price Per Unit]]-Table1[[#This Row],[Sales Price Per Unit]]))*Table1[[#This Row],[Quantity]]</f>
        <v>22.379999999999995</v>
      </c>
      <c r="P3613" s="5">
        <f>(Table1[[#This Row],[Sales Price Per Unit]]-Table1[[#This Row],[Cost per Unit]])*Table1[[#This Row],[Quantity]]</f>
        <v>137.18</v>
      </c>
    </row>
    <row r="3614" spans="1:16" x14ac:dyDescent="0.25">
      <c r="A3614" s="1">
        <v>41405</v>
      </c>
      <c r="B3614" s="20">
        <f>MONTH(Table1[[#This Row],[Date]])</f>
        <v>5</v>
      </c>
      <c r="C3614" s="20" t="str">
        <f>TEXT(Table1[[#This Row],[Date]],"mmmm")</f>
        <v>maj</v>
      </c>
      <c r="D3614" s="2">
        <v>2482</v>
      </c>
      <c r="E3614" s="2">
        <v>6</v>
      </c>
      <c r="F3614" s="2" t="s">
        <v>16</v>
      </c>
      <c r="G3614" s="2" t="s">
        <v>13</v>
      </c>
      <c r="H3614" s="5">
        <v>55.95</v>
      </c>
      <c r="I3614" s="3">
        <v>0</v>
      </c>
      <c r="J3614" s="5">
        <f>Table1[[#This Row],[Ticket Price Price Per Unit]]*(1-Table1[[#This Row],[Discount Given]])</f>
        <v>55.95</v>
      </c>
      <c r="K3614" s="5">
        <v>16.059999999999999</v>
      </c>
      <c r="L3614" s="2">
        <v>15</v>
      </c>
      <c r="M3614" s="2">
        <v>3020</v>
      </c>
      <c r="N3614" s="5">
        <f>Table1[[#This Row],[Sales Price Per Unit]]*Table1[[#This Row],[Quantity]]</f>
        <v>839.25</v>
      </c>
      <c r="O3614" s="5">
        <f>((Table1[[#This Row],[Ticket Price Price Per Unit]]-Table1[[#This Row],[Sales Price Per Unit]]))*Table1[[#This Row],[Quantity]]</f>
        <v>0</v>
      </c>
      <c r="P3614" s="5">
        <f>(Table1[[#This Row],[Sales Price Per Unit]]-Table1[[#This Row],[Cost per Unit]])*Table1[[#This Row],[Quantity]]</f>
        <v>598.35</v>
      </c>
    </row>
    <row r="3615" spans="1:16" x14ac:dyDescent="0.25">
      <c r="A3615" s="1">
        <v>41405</v>
      </c>
      <c r="B3615" s="20">
        <f>MONTH(Table1[[#This Row],[Date]])</f>
        <v>5</v>
      </c>
      <c r="C3615" s="20" t="str">
        <f>TEXT(Table1[[#This Row],[Date]],"mmmm")</f>
        <v>maj</v>
      </c>
      <c r="D3615" s="2">
        <v>2483</v>
      </c>
      <c r="E3615" s="2">
        <v>38</v>
      </c>
      <c r="F3615" s="2" t="s">
        <v>18</v>
      </c>
      <c r="G3615" s="2" t="s">
        <v>13</v>
      </c>
      <c r="H3615" s="5">
        <v>24.95</v>
      </c>
      <c r="I3615" s="3">
        <v>0</v>
      </c>
      <c r="J3615" s="5">
        <f>Table1[[#This Row],[Ticket Price Price Per Unit]]*(1-Table1[[#This Row],[Discount Given]])</f>
        <v>24.95</v>
      </c>
      <c r="K3615" s="5">
        <v>11.48</v>
      </c>
      <c r="L3615" s="2">
        <v>1</v>
      </c>
      <c r="M3615" s="2">
        <v>3026</v>
      </c>
      <c r="N3615" s="5">
        <f>Table1[[#This Row],[Sales Price Per Unit]]*Table1[[#This Row],[Quantity]]</f>
        <v>24.95</v>
      </c>
      <c r="O3615" s="5">
        <f>((Table1[[#This Row],[Ticket Price Price Per Unit]]-Table1[[#This Row],[Sales Price Per Unit]]))*Table1[[#This Row],[Quantity]]</f>
        <v>0</v>
      </c>
      <c r="P3615" s="5">
        <f>(Table1[[#This Row],[Sales Price Per Unit]]-Table1[[#This Row],[Cost per Unit]])*Table1[[#This Row],[Quantity]]</f>
        <v>13.469999999999999</v>
      </c>
    </row>
    <row r="3616" spans="1:16" x14ac:dyDescent="0.25">
      <c r="A3616" s="1">
        <v>41405</v>
      </c>
      <c r="B3616" s="20">
        <f>MONTH(Table1[[#This Row],[Date]])</f>
        <v>5</v>
      </c>
      <c r="C3616" s="20" t="str">
        <f>TEXT(Table1[[#This Row],[Date]],"mmmm")</f>
        <v>maj</v>
      </c>
      <c r="D3616" s="2">
        <v>2484</v>
      </c>
      <c r="E3616" s="2">
        <v>45</v>
      </c>
      <c r="F3616" s="2" t="s">
        <v>16</v>
      </c>
      <c r="G3616" s="2" t="s">
        <v>13</v>
      </c>
      <c r="H3616" s="5">
        <v>38.950000000000003</v>
      </c>
      <c r="I3616" s="3">
        <v>0</v>
      </c>
      <c r="J3616" s="5">
        <f>Table1[[#This Row],[Ticket Price Price Per Unit]]*(1-Table1[[#This Row],[Discount Given]])</f>
        <v>38.950000000000003</v>
      </c>
      <c r="K3616" s="5">
        <v>22.33</v>
      </c>
      <c r="L3616" s="2">
        <v>4</v>
      </c>
      <c r="M3616" s="2">
        <v>3012</v>
      </c>
      <c r="N3616" s="5">
        <f>Table1[[#This Row],[Sales Price Per Unit]]*Table1[[#This Row],[Quantity]]</f>
        <v>155.80000000000001</v>
      </c>
      <c r="O3616" s="5">
        <f>((Table1[[#This Row],[Ticket Price Price Per Unit]]-Table1[[#This Row],[Sales Price Per Unit]]))*Table1[[#This Row],[Quantity]]</f>
        <v>0</v>
      </c>
      <c r="P3616" s="5">
        <f>(Table1[[#This Row],[Sales Price Per Unit]]-Table1[[#This Row],[Cost per Unit]])*Table1[[#This Row],[Quantity]]</f>
        <v>66.480000000000018</v>
      </c>
    </row>
    <row r="3617" spans="1:16" x14ac:dyDescent="0.25">
      <c r="A3617" s="1">
        <v>41405</v>
      </c>
      <c r="B3617" s="20">
        <f>MONTH(Table1[[#This Row],[Date]])</f>
        <v>5</v>
      </c>
      <c r="C3617" s="20" t="str">
        <f>TEXT(Table1[[#This Row],[Date]],"mmmm")</f>
        <v>maj</v>
      </c>
      <c r="D3617" s="2">
        <v>2484</v>
      </c>
      <c r="E3617" s="2">
        <v>5</v>
      </c>
      <c r="F3617" s="2" t="s">
        <v>16</v>
      </c>
      <c r="G3617" s="2" t="s">
        <v>13</v>
      </c>
      <c r="H3617" s="5">
        <v>24.95</v>
      </c>
      <c r="I3617" s="3">
        <v>0</v>
      </c>
      <c r="J3617" s="5">
        <f>Table1[[#This Row],[Ticket Price Price Per Unit]]*(1-Table1[[#This Row],[Discount Given]])</f>
        <v>24.95</v>
      </c>
      <c r="K3617" s="5">
        <v>12.27</v>
      </c>
      <c r="L3617" s="2">
        <v>4</v>
      </c>
      <c r="M3617" s="2">
        <v>3012</v>
      </c>
      <c r="N3617" s="5">
        <f>Table1[[#This Row],[Sales Price Per Unit]]*Table1[[#This Row],[Quantity]]</f>
        <v>99.8</v>
      </c>
      <c r="O3617" s="5">
        <f>((Table1[[#This Row],[Ticket Price Price Per Unit]]-Table1[[#This Row],[Sales Price Per Unit]]))*Table1[[#This Row],[Quantity]]</f>
        <v>0</v>
      </c>
      <c r="P3617" s="5">
        <f>(Table1[[#This Row],[Sales Price Per Unit]]-Table1[[#This Row],[Cost per Unit]])*Table1[[#This Row],[Quantity]]</f>
        <v>50.72</v>
      </c>
    </row>
    <row r="3618" spans="1:16" x14ac:dyDescent="0.25">
      <c r="A3618" s="1">
        <v>41405</v>
      </c>
      <c r="B3618" s="20">
        <f>MONTH(Table1[[#This Row],[Date]])</f>
        <v>5</v>
      </c>
      <c r="C3618" s="20" t="str">
        <f>TEXT(Table1[[#This Row],[Date]],"mmmm")</f>
        <v>maj</v>
      </c>
      <c r="D3618" s="2">
        <v>2485</v>
      </c>
      <c r="E3618" s="2">
        <v>30</v>
      </c>
      <c r="F3618" s="2" t="s">
        <v>18</v>
      </c>
      <c r="G3618" s="2" t="s">
        <v>13</v>
      </c>
      <c r="H3618" s="5">
        <v>10.95</v>
      </c>
      <c r="I3618" s="3">
        <v>0.1</v>
      </c>
      <c r="J3618" s="5">
        <f>Table1[[#This Row],[Ticket Price Price Per Unit]]*(1-Table1[[#This Row],[Discount Given]])</f>
        <v>9.8550000000000004</v>
      </c>
      <c r="K3618" s="5">
        <v>4.8</v>
      </c>
      <c r="L3618" s="2">
        <v>19</v>
      </c>
      <c r="M3618" s="2">
        <v>3027</v>
      </c>
      <c r="N3618" s="5">
        <f>Table1[[#This Row],[Sales Price Per Unit]]*Table1[[#This Row],[Quantity]]</f>
        <v>187.245</v>
      </c>
      <c r="O3618" s="5">
        <f>((Table1[[#This Row],[Ticket Price Price Per Unit]]-Table1[[#This Row],[Sales Price Per Unit]]))*Table1[[#This Row],[Quantity]]</f>
        <v>20.804999999999978</v>
      </c>
      <c r="P3618" s="5">
        <f>(Table1[[#This Row],[Sales Price Per Unit]]-Table1[[#This Row],[Cost per Unit]])*Table1[[#This Row],[Quantity]]</f>
        <v>96.045000000000016</v>
      </c>
    </row>
    <row r="3619" spans="1:16" x14ac:dyDescent="0.25">
      <c r="A3619" s="1">
        <v>41405</v>
      </c>
      <c r="B3619" s="20">
        <f>MONTH(Table1[[#This Row],[Date]])</f>
        <v>5</v>
      </c>
      <c r="C3619" s="20" t="str">
        <f>TEXT(Table1[[#This Row],[Date]],"mmmm")</f>
        <v>maj</v>
      </c>
      <c r="D3619" s="2">
        <v>2486</v>
      </c>
      <c r="E3619" s="2">
        <v>46</v>
      </c>
      <c r="F3619" s="2" t="s">
        <v>16</v>
      </c>
      <c r="G3619" s="2" t="s">
        <v>13</v>
      </c>
      <c r="H3619" s="5">
        <v>55.95</v>
      </c>
      <c r="I3619" s="3">
        <v>0</v>
      </c>
      <c r="J3619" s="5">
        <f>Table1[[#This Row],[Ticket Price Price Per Unit]]*(1-Table1[[#This Row],[Discount Given]])</f>
        <v>55.95</v>
      </c>
      <c r="K3619" s="5">
        <v>32.47</v>
      </c>
      <c r="L3619" s="2">
        <v>17</v>
      </c>
      <c r="M3619" s="2">
        <v>3021</v>
      </c>
      <c r="N3619" s="5">
        <f>Table1[[#This Row],[Sales Price Per Unit]]*Table1[[#This Row],[Quantity]]</f>
        <v>951.15000000000009</v>
      </c>
      <c r="O3619" s="5">
        <f>((Table1[[#This Row],[Ticket Price Price Per Unit]]-Table1[[#This Row],[Sales Price Per Unit]]))*Table1[[#This Row],[Quantity]]</f>
        <v>0</v>
      </c>
      <c r="P3619" s="5">
        <f>(Table1[[#This Row],[Sales Price Per Unit]]-Table1[[#This Row],[Cost per Unit]])*Table1[[#This Row],[Quantity]]</f>
        <v>399.16000000000008</v>
      </c>
    </row>
    <row r="3620" spans="1:16" x14ac:dyDescent="0.25">
      <c r="A3620" s="1">
        <v>41405</v>
      </c>
      <c r="B3620" s="20">
        <f>MONTH(Table1[[#This Row],[Date]])</f>
        <v>5</v>
      </c>
      <c r="C3620" s="20" t="str">
        <f>TEXT(Table1[[#This Row],[Date]],"mmmm")</f>
        <v>maj</v>
      </c>
      <c r="D3620" s="2">
        <v>2487</v>
      </c>
      <c r="E3620" s="2">
        <v>28</v>
      </c>
      <c r="F3620" s="2" t="s">
        <v>18</v>
      </c>
      <c r="G3620" s="2" t="s">
        <v>13</v>
      </c>
      <c r="H3620" s="5">
        <v>0.95</v>
      </c>
      <c r="I3620" s="3">
        <v>0</v>
      </c>
      <c r="J3620" s="5">
        <f>Table1[[#This Row],[Ticket Price Price Per Unit]]*(1-Table1[[#This Row],[Discount Given]])</f>
        <v>0.95</v>
      </c>
      <c r="K3620" s="5">
        <v>0.5</v>
      </c>
      <c r="L3620" s="2">
        <v>14</v>
      </c>
      <c r="M3620" s="2">
        <v>3033</v>
      </c>
      <c r="N3620" s="5">
        <f>Table1[[#This Row],[Sales Price Per Unit]]*Table1[[#This Row],[Quantity]]</f>
        <v>13.299999999999999</v>
      </c>
      <c r="O3620" s="5">
        <f>((Table1[[#This Row],[Ticket Price Price Per Unit]]-Table1[[#This Row],[Sales Price Per Unit]]))*Table1[[#This Row],[Quantity]]</f>
        <v>0</v>
      </c>
      <c r="P3620" s="5">
        <f>(Table1[[#This Row],[Sales Price Per Unit]]-Table1[[#This Row],[Cost per Unit]])*Table1[[#This Row],[Quantity]]</f>
        <v>6.2999999999999989</v>
      </c>
    </row>
    <row r="3621" spans="1:16" x14ac:dyDescent="0.25">
      <c r="A3621" s="1">
        <v>41405</v>
      </c>
      <c r="B3621" s="20">
        <f>MONTH(Table1[[#This Row],[Date]])</f>
        <v>5</v>
      </c>
      <c r="C3621" s="20" t="str">
        <f>TEXT(Table1[[#This Row],[Date]],"mmmm")</f>
        <v>maj</v>
      </c>
      <c r="D3621" s="2">
        <v>2488</v>
      </c>
      <c r="E3621" s="2">
        <v>3</v>
      </c>
      <c r="F3621" s="2" t="s">
        <v>16</v>
      </c>
      <c r="G3621" s="2" t="s">
        <v>13</v>
      </c>
      <c r="H3621" s="5">
        <v>59.95</v>
      </c>
      <c r="I3621" s="3">
        <v>0.2</v>
      </c>
      <c r="J3621" s="5">
        <f>Table1[[#This Row],[Ticket Price Price Per Unit]]*(1-Table1[[#This Row],[Discount Given]])</f>
        <v>47.960000000000008</v>
      </c>
      <c r="K3621" s="5">
        <v>28.73</v>
      </c>
      <c r="L3621" s="2">
        <v>9</v>
      </c>
      <c r="M3621" s="2">
        <v>3015</v>
      </c>
      <c r="N3621" s="5">
        <f>Table1[[#This Row],[Sales Price Per Unit]]*Table1[[#This Row],[Quantity]]</f>
        <v>431.6400000000001</v>
      </c>
      <c r="O3621" s="5">
        <f>((Table1[[#This Row],[Ticket Price Price Per Unit]]-Table1[[#This Row],[Sales Price Per Unit]]))*Table1[[#This Row],[Quantity]]</f>
        <v>107.90999999999995</v>
      </c>
      <c r="P3621" s="5">
        <f>(Table1[[#This Row],[Sales Price Per Unit]]-Table1[[#This Row],[Cost per Unit]])*Table1[[#This Row],[Quantity]]</f>
        <v>173.07000000000008</v>
      </c>
    </row>
    <row r="3622" spans="1:16" x14ac:dyDescent="0.25">
      <c r="A3622" s="1">
        <v>41405</v>
      </c>
      <c r="B3622" s="20">
        <f>MONTH(Table1[[#This Row],[Date]])</f>
        <v>5</v>
      </c>
      <c r="C3622" s="20" t="str">
        <f>TEXT(Table1[[#This Row],[Date]],"mmmm")</f>
        <v>maj</v>
      </c>
      <c r="D3622" s="2">
        <v>2489</v>
      </c>
      <c r="E3622" s="2">
        <v>8</v>
      </c>
      <c r="F3622" s="2" t="s">
        <v>18</v>
      </c>
      <c r="G3622" s="2" t="s">
        <v>13</v>
      </c>
      <c r="H3622" s="5">
        <v>7.95</v>
      </c>
      <c r="I3622" s="3">
        <v>0</v>
      </c>
      <c r="J3622" s="5">
        <f>Table1[[#This Row],[Ticket Price Price Per Unit]]*(1-Table1[[#This Row],[Discount Given]])</f>
        <v>7.95</v>
      </c>
      <c r="K3622" s="5">
        <v>4.53</v>
      </c>
      <c r="L3622" s="2">
        <v>4</v>
      </c>
      <c r="M3622" s="2">
        <v>3016</v>
      </c>
      <c r="N3622" s="5">
        <f>Table1[[#This Row],[Sales Price Per Unit]]*Table1[[#This Row],[Quantity]]</f>
        <v>31.8</v>
      </c>
      <c r="O3622" s="5">
        <f>((Table1[[#This Row],[Ticket Price Price Per Unit]]-Table1[[#This Row],[Sales Price Per Unit]]))*Table1[[#This Row],[Quantity]]</f>
        <v>0</v>
      </c>
      <c r="P3622" s="5">
        <f>(Table1[[#This Row],[Sales Price Per Unit]]-Table1[[#This Row],[Cost per Unit]])*Table1[[#This Row],[Quantity]]</f>
        <v>13.68</v>
      </c>
    </row>
    <row r="3623" spans="1:16" x14ac:dyDescent="0.25">
      <c r="A3623" s="1">
        <v>41405</v>
      </c>
      <c r="B3623" s="20">
        <f>MONTH(Table1[[#This Row],[Date]])</f>
        <v>5</v>
      </c>
      <c r="C3623" s="20" t="str">
        <f>TEXT(Table1[[#This Row],[Date]],"mmmm")</f>
        <v>maj</v>
      </c>
      <c r="D3623" s="2">
        <v>2490</v>
      </c>
      <c r="E3623" s="2">
        <v>42</v>
      </c>
      <c r="F3623" s="2" t="s">
        <v>16</v>
      </c>
      <c r="G3623" s="2" t="s">
        <v>13</v>
      </c>
      <c r="H3623" s="5">
        <v>35.950000000000003</v>
      </c>
      <c r="I3623" s="3">
        <v>0</v>
      </c>
      <c r="J3623" s="5">
        <f>Table1[[#This Row],[Ticket Price Price Per Unit]]*(1-Table1[[#This Row],[Discount Given]])</f>
        <v>35.950000000000003</v>
      </c>
      <c r="K3623" s="5">
        <v>20.25</v>
      </c>
      <c r="L3623" s="2">
        <v>1</v>
      </c>
      <c r="M3623" s="2">
        <v>3029</v>
      </c>
      <c r="N3623" s="5">
        <f>Table1[[#This Row],[Sales Price Per Unit]]*Table1[[#This Row],[Quantity]]</f>
        <v>35.950000000000003</v>
      </c>
      <c r="O3623" s="5">
        <f>((Table1[[#This Row],[Ticket Price Price Per Unit]]-Table1[[#This Row],[Sales Price Per Unit]]))*Table1[[#This Row],[Quantity]]</f>
        <v>0</v>
      </c>
      <c r="P3623" s="5">
        <f>(Table1[[#This Row],[Sales Price Per Unit]]-Table1[[#This Row],[Cost per Unit]])*Table1[[#This Row],[Quantity]]</f>
        <v>15.700000000000003</v>
      </c>
    </row>
    <row r="3624" spans="1:16" x14ac:dyDescent="0.25">
      <c r="A3624" s="1">
        <v>41405</v>
      </c>
      <c r="B3624" s="20">
        <f>MONTH(Table1[[#This Row],[Date]])</f>
        <v>5</v>
      </c>
      <c r="C3624" s="20" t="str">
        <f>TEXT(Table1[[#This Row],[Date]],"mmmm")</f>
        <v>maj</v>
      </c>
      <c r="D3624" s="2">
        <v>2491</v>
      </c>
      <c r="E3624" s="2">
        <v>31</v>
      </c>
      <c r="F3624" s="2" t="s">
        <v>18</v>
      </c>
      <c r="G3624" s="2" t="s">
        <v>13</v>
      </c>
      <c r="H3624" s="5">
        <v>0.95</v>
      </c>
      <c r="I3624" s="3">
        <v>0</v>
      </c>
      <c r="J3624" s="5">
        <f>Table1[[#This Row],[Ticket Price Price Per Unit]]*(1-Table1[[#This Row],[Discount Given]])</f>
        <v>0.95</v>
      </c>
      <c r="K3624" s="5">
        <v>0.34</v>
      </c>
      <c r="L3624" s="2">
        <v>14</v>
      </c>
      <c r="M3624" s="2">
        <v>3026</v>
      </c>
      <c r="N3624" s="5">
        <f>Table1[[#This Row],[Sales Price Per Unit]]*Table1[[#This Row],[Quantity]]</f>
        <v>13.299999999999999</v>
      </c>
      <c r="O3624" s="5">
        <f>((Table1[[#This Row],[Ticket Price Price Per Unit]]-Table1[[#This Row],[Sales Price Per Unit]]))*Table1[[#This Row],[Quantity]]</f>
        <v>0</v>
      </c>
      <c r="P3624" s="5">
        <f>(Table1[[#This Row],[Sales Price Per Unit]]-Table1[[#This Row],[Cost per Unit]])*Table1[[#This Row],[Quantity]]</f>
        <v>8.5399999999999991</v>
      </c>
    </row>
    <row r="3625" spans="1:16" x14ac:dyDescent="0.25">
      <c r="A3625" s="1">
        <v>41405</v>
      </c>
      <c r="B3625" s="20">
        <f>MONTH(Table1[[#This Row],[Date]])</f>
        <v>5</v>
      </c>
      <c r="C3625" s="20" t="str">
        <f>TEXT(Table1[[#This Row],[Date]],"mmmm")</f>
        <v>maj</v>
      </c>
      <c r="D3625" s="2">
        <v>2492</v>
      </c>
      <c r="E3625" s="2">
        <v>46</v>
      </c>
      <c r="F3625" s="2" t="s">
        <v>16</v>
      </c>
      <c r="G3625" s="2" t="s">
        <v>13</v>
      </c>
      <c r="H3625" s="5">
        <v>55.95</v>
      </c>
      <c r="I3625" s="3">
        <v>0</v>
      </c>
      <c r="J3625" s="5">
        <f>Table1[[#This Row],[Ticket Price Price Per Unit]]*(1-Table1[[#This Row],[Discount Given]])</f>
        <v>55.95</v>
      </c>
      <c r="K3625" s="5">
        <v>32.47</v>
      </c>
      <c r="L3625" s="2">
        <v>4</v>
      </c>
      <c r="M3625" s="2">
        <v>3030</v>
      </c>
      <c r="N3625" s="5">
        <f>Table1[[#This Row],[Sales Price Per Unit]]*Table1[[#This Row],[Quantity]]</f>
        <v>223.8</v>
      </c>
      <c r="O3625" s="5">
        <f>((Table1[[#This Row],[Ticket Price Price Per Unit]]-Table1[[#This Row],[Sales Price Per Unit]]))*Table1[[#This Row],[Quantity]]</f>
        <v>0</v>
      </c>
      <c r="P3625" s="5">
        <f>(Table1[[#This Row],[Sales Price Per Unit]]-Table1[[#This Row],[Cost per Unit]])*Table1[[#This Row],[Quantity]]</f>
        <v>93.920000000000016</v>
      </c>
    </row>
    <row r="3626" spans="1:16" x14ac:dyDescent="0.25">
      <c r="A3626" s="1">
        <v>41405</v>
      </c>
      <c r="B3626" s="20">
        <f>MONTH(Table1[[#This Row],[Date]])</f>
        <v>5</v>
      </c>
      <c r="C3626" s="20" t="str">
        <f>TEXT(Table1[[#This Row],[Date]],"mmmm")</f>
        <v>maj</v>
      </c>
      <c r="D3626" s="2">
        <v>2493</v>
      </c>
      <c r="E3626" s="2">
        <v>44</v>
      </c>
      <c r="F3626" s="2" t="s">
        <v>18</v>
      </c>
      <c r="G3626" s="2" t="s">
        <v>13</v>
      </c>
      <c r="H3626" s="5">
        <v>38.950000000000003</v>
      </c>
      <c r="I3626" s="3">
        <v>0</v>
      </c>
      <c r="J3626" s="5">
        <f>Table1[[#This Row],[Ticket Price Price Per Unit]]*(1-Table1[[#This Row],[Discount Given]])</f>
        <v>38.950000000000003</v>
      </c>
      <c r="K3626" s="5">
        <v>24.76</v>
      </c>
      <c r="L3626" s="2">
        <v>22</v>
      </c>
      <c r="M3626" s="2">
        <v>3014</v>
      </c>
      <c r="N3626" s="5">
        <f>Table1[[#This Row],[Sales Price Per Unit]]*Table1[[#This Row],[Quantity]]</f>
        <v>856.90000000000009</v>
      </c>
      <c r="O3626" s="5">
        <f>((Table1[[#This Row],[Ticket Price Price Per Unit]]-Table1[[#This Row],[Sales Price Per Unit]]))*Table1[[#This Row],[Quantity]]</f>
        <v>0</v>
      </c>
      <c r="P3626" s="5">
        <f>(Table1[[#This Row],[Sales Price Per Unit]]-Table1[[#This Row],[Cost per Unit]])*Table1[[#This Row],[Quantity]]</f>
        <v>312.18</v>
      </c>
    </row>
    <row r="3627" spans="1:16" x14ac:dyDescent="0.25">
      <c r="A3627" s="1">
        <v>41405</v>
      </c>
      <c r="B3627" s="20">
        <f>MONTH(Table1[[#This Row],[Date]])</f>
        <v>5</v>
      </c>
      <c r="C3627" s="20" t="str">
        <f>TEXT(Table1[[#This Row],[Date]],"mmmm")</f>
        <v>maj</v>
      </c>
      <c r="D3627" s="2">
        <v>2493</v>
      </c>
      <c r="E3627" s="2">
        <v>4</v>
      </c>
      <c r="F3627" s="2" t="s">
        <v>18</v>
      </c>
      <c r="G3627" s="2" t="s">
        <v>13</v>
      </c>
      <c r="H3627" s="5">
        <v>73.95</v>
      </c>
      <c r="I3627" s="3">
        <v>0</v>
      </c>
      <c r="J3627" s="5">
        <f>Table1[[#This Row],[Ticket Price Price Per Unit]]*(1-Table1[[#This Row],[Discount Given]])</f>
        <v>73.95</v>
      </c>
      <c r="K3627" s="5">
        <v>38.86</v>
      </c>
      <c r="L3627" s="2">
        <v>2</v>
      </c>
      <c r="M3627" s="2">
        <v>3014</v>
      </c>
      <c r="N3627" s="5">
        <f>Table1[[#This Row],[Sales Price Per Unit]]*Table1[[#This Row],[Quantity]]</f>
        <v>147.9</v>
      </c>
      <c r="O3627" s="5">
        <f>((Table1[[#This Row],[Ticket Price Price Per Unit]]-Table1[[#This Row],[Sales Price Per Unit]]))*Table1[[#This Row],[Quantity]]</f>
        <v>0</v>
      </c>
      <c r="P3627" s="5">
        <f>(Table1[[#This Row],[Sales Price Per Unit]]-Table1[[#This Row],[Cost per Unit]])*Table1[[#This Row],[Quantity]]</f>
        <v>70.180000000000007</v>
      </c>
    </row>
    <row r="3628" spans="1:16" x14ac:dyDescent="0.25">
      <c r="A3628" s="1">
        <v>41405</v>
      </c>
      <c r="B3628" s="20">
        <f>MONTH(Table1[[#This Row],[Date]])</f>
        <v>5</v>
      </c>
      <c r="C3628" s="20" t="str">
        <f>TEXT(Table1[[#This Row],[Date]],"mmmm")</f>
        <v>maj</v>
      </c>
      <c r="D3628" s="2">
        <v>2494</v>
      </c>
      <c r="E3628" s="2">
        <v>16</v>
      </c>
      <c r="F3628" s="2" t="s">
        <v>16</v>
      </c>
      <c r="G3628" s="2" t="s">
        <v>13</v>
      </c>
      <c r="H3628" s="5">
        <v>27.95</v>
      </c>
      <c r="I3628" s="3">
        <v>0</v>
      </c>
      <c r="J3628" s="5">
        <f>Table1[[#This Row],[Ticket Price Price Per Unit]]*(1-Table1[[#This Row],[Discount Given]])</f>
        <v>27.95</v>
      </c>
      <c r="K3628" s="5">
        <v>15.85</v>
      </c>
      <c r="L3628" s="2">
        <v>4</v>
      </c>
      <c r="M3628" s="2">
        <v>3010</v>
      </c>
      <c r="N3628" s="5">
        <f>Table1[[#This Row],[Sales Price Per Unit]]*Table1[[#This Row],[Quantity]]</f>
        <v>111.8</v>
      </c>
      <c r="O3628" s="5">
        <f>((Table1[[#This Row],[Ticket Price Price Per Unit]]-Table1[[#This Row],[Sales Price Per Unit]]))*Table1[[#This Row],[Quantity]]</f>
        <v>0</v>
      </c>
      <c r="P3628" s="5">
        <f>(Table1[[#This Row],[Sales Price Per Unit]]-Table1[[#This Row],[Cost per Unit]])*Table1[[#This Row],[Quantity]]</f>
        <v>48.4</v>
      </c>
    </row>
    <row r="3629" spans="1:16" x14ac:dyDescent="0.25">
      <c r="A3629" s="1">
        <v>41405</v>
      </c>
      <c r="B3629" s="20">
        <f>MONTH(Table1[[#This Row],[Date]])</f>
        <v>5</v>
      </c>
      <c r="C3629" s="20" t="str">
        <f>TEXT(Table1[[#This Row],[Date]],"mmmm")</f>
        <v>maj</v>
      </c>
      <c r="D3629" s="2">
        <v>2494</v>
      </c>
      <c r="E3629" s="2">
        <v>36</v>
      </c>
      <c r="F3629" s="2" t="s">
        <v>16</v>
      </c>
      <c r="G3629" s="2" t="s">
        <v>13</v>
      </c>
      <c r="H3629" s="5">
        <v>26.95</v>
      </c>
      <c r="I3629" s="3">
        <v>0</v>
      </c>
      <c r="J3629" s="5">
        <f>Table1[[#This Row],[Ticket Price Price Per Unit]]*(1-Table1[[#This Row],[Discount Given]])</f>
        <v>26.95</v>
      </c>
      <c r="K3629" s="5">
        <v>12.53</v>
      </c>
      <c r="L3629" s="2">
        <v>17</v>
      </c>
      <c r="M3629" s="2">
        <v>3010</v>
      </c>
      <c r="N3629" s="5">
        <f>Table1[[#This Row],[Sales Price Per Unit]]*Table1[[#This Row],[Quantity]]</f>
        <v>458.15</v>
      </c>
      <c r="O3629" s="5">
        <f>((Table1[[#This Row],[Ticket Price Price Per Unit]]-Table1[[#This Row],[Sales Price Per Unit]]))*Table1[[#This Row],[Quantity]]</f>
        <v>0</v>
      </c>
      <c r="P3629" s="5">
        <f>(Table1[[#This Row],[Sales Price Per Unit]]-Table1[[#This Row],[Cost per Unit]])*Table1[[#This Row],[Quantity]]</f>
        <v>245.14</v>
      </c>
    </row>
    <row r="3630" spans="1:16" x14ac:dyDescent="0.25">
      <c r="A3630" s="1">
        <v>41405</v>
      </c>
      <c r="B3630" s="20">
        <f>MONTH(Table1[[#This Row],[Date]])</f>
        <v>5</v>
      </c>
      <c r="C3630" s="20" t="str">
        <f>TEXT(Table1[[#This Row],[Date]],"mmmm")</f>
        <v>maj</v>
      </c>
      <c r="D3630" s="2">
        <v>2495</v>
      </c>
      <c r="E3630" s="2">
        <v>49</v>
      </c>
      <c r="F3630" s="2" t="s">
        <v>18</v>
      </c>
      <c r="G3630" s="2" t="s">
        <v>13</v>
      </c>
      <c r="H3630" s="5">
        <v>63.95</v>
      </c>
      <c r="I3630" s="3">
        <v>0</v>
      </c>
      <c r="J3630" s="5">
        <f>Table1[[#This Row],[Ticket Price Price Per Unit]]*(1-Table1[[#This Row],[Discount Given]])</f>
        <v>63.95</v>
      </c>
      <c r="K3630" s="5">
        <v>27.1</v>
      </c>
      <c r="L3630" s="2">
        <v>1</v>
      </c>
      <c r="M3630" s="2">
        <v>3012</v>
      </c>
      <c r="N3630" s="5">
        <f>Table1[[#This Row],[Sales Price Per Unit]]*Table1[[#This Row],[Quantity]]</f>
        <v>63.95</v>
      </c>
      <c r="O3630" s="5">
        <f>((Table1[[#This Row],[Ticket Price Price Per Unit]]-Table1[[#This Row],[Sales Price Per Unit]]))*Table1[[#This Row],[Quantity]]</f>
        <v>0</v>
      </c>
      <c r="P3630" s="5">
        <f>(Table1[[#This Row],[Sales Price Per Unit]]-Table1[[#This Row],[Cost per Unit]])*Table1[[#This Row],[Quantity]]</f>
        <v>36.85</v>
      </c>
    </row>
    <row r="3631" spans="1:16" x14ac:dyDescent="0.25">
      <c r="A3631" s="1">
        <v>41405</v>
      </c>
      <c r="B3631" s="20">
        <f>MONTH(Table1[[#This Row],[Date]])</f>
        <v>5</v>
      </c>
      <c r="C3631" s="20" t="str">
        <f>TEXT(Table1[[#This Row],[Date]],"mmmm")</f>
        <v>maj</v>
      </c>
      <c r="D3631" s="2">
        <v>2495</v>
      </c>
      <c r="E3631" s="2">
        <v>26</v>
      </c>
      <c r="F3631" s="2" t="s">
        <v>18</v>
      </c>
      <c r="G3631" s="2" t="s">
        <v>13</v>
      </c>
      <c r="H3631" s="5">
        <v>0.95</v>
      </c>
      <c r="I3631" s="3">
        <v>0</v>
      </c>
      <c r="J3631" s="5">
        <f>Table1[[#This Row],[Ticket Price Price Per Unit]]*(1-Table1[[#This Row],[Discount Given]])</f>
        <v>0.95</v>
      </c>
      <c r="K3631" s="5">
        <v>0.42</v>
      </c>
      <c r="L3631" s="2">
        <v>11</v>
      </c>
      <c r="M3631" s="2">
        <v>3012</v>
      </c>
      <c r="N3631" s="5">
        <f>Table1[[#This Row],[Sales Price Per Unit]]*Table1[[#This Row],[Quantity]]</f>
        <v>10.45</v>
      </c>
      <c r="O3631" s="5">
        <f>((Table1[[#This Row],[Ticket Price Price Per Unit]]-Table1[[#This Row],[Sales Price Per Unit]]))*Table1[[#This Row],[Quantity]]</f>
        <v>0</v>
      </c>
      <c r="P3631" s="5">
        <f>(Table1[[#This Row],[Sales Price Per Unit]]-Table1[[#This Row],[Cost per Unit]])*Table1[[#This Row],[Quantity]]</f>
        <v>5.83</v>
      </c>
    </row>
    <row r="3632" spans="1:16" hidden="1" x14ac:dyDescent="0.25">
      <c r="A3632" s="1">
        <v>41405</v>
      </c>
      <c r="B3632" s="20">
        <f>MONTH(Table1[[#This Row],[Date]])</f>
        <v>5</v>
      </c>
      <c r="C3632" s="20" t="str">
        <f>TEXT(Table1[[#This Row],[Date]],"mmmm")</f>
        <v>maj</v>
      </c>
      <c r="D3632" s="2">
        <v>2496</v>
      </c>
      <c r="E3632" s="2">
        <v>29</v>
      </c>
      <c r="F3632" s="2" t="s">
        <v>16</v>
      </c>
      <c r="G3632" s="2" t="s">
        <v>13</v>
      </c>
      <c r="H3632" s="5">
        <v>40.950000000000003</v>
      </c>
      <c r="I3632" s="3">
        <v>0.2</v>
      </c>
      <c r="J3632" s="5">
        <f>Table1[[#This Row],[Ticket Price Price Per Unit]]*(1-Table1[[#This Row],[Discount Given]])</f>
        <v>32.760000000000005</v>
      </c>
      <c r="K3632" s="5">
        <v>15.51</v>
      </c>
      <c r="L3632" s="2">
        <v>2</v>
      </c>
      <c r="M3632" s="2">
        <v>3019</v>
      </c>
      <c r="N3632" s="5">
        <f>Table1[[#This Row],[Sales Price Per Unit]]*Table1[[#This Row],[Quantity]]</f>
        <v>65.52000000000001</v>
      </c>
      <c r="O3632" s="5">
        <f>((Table1[[#This Row],[Ticket Price Price Per Unit]]-Table1[[#This Row],[Sales Price Per Unit]]))*Table1[[#This Row],[Quantity]]</f>
        <v>16.379999999999995</v>
      </c>
      <c r="P3632" s="5">
        <f>(Table1[[#This Row],[Sales Price Per Unit]]-Table1[[#This Row],[Cost per Unit]])*Table1[[#This Row],[Quantity]]</f>
        <v>34.500000000000014</v>
      </c>
    </row>
    <row r="3633" spans="1:16" hidden="1" x14ac:dyDescent="0.25">
      <c r="A3633" s="1">
        <v>41405</v>
      </c>
      <c r="B3633" s="20">
        <f>MONTH(Table1[[#This Row],[Date]])</f>
        <v>5</v>
      </c>
      <c r="C3633" s="20" t="str">
        <f>TEXT(Table1[[#This Row],[Date]],"mmmm")</f>
        <v>maj</v>
      </c>
      <c r="D3633" s="2">
        <v>2497</v>
      </c>
      <c r="E3633" s="2">
        <v>30</v>
      </c>
      <c r="F3633" s="2" t="s">
        <v>18</v>
      </c>
      <c r="G3633" s="2" t="s">
        <v>13</v>
      </c>
      <c r="H3633" s="5">
        <v>10.95</v>
      </c>
      <c r="I3633" s="3">
        <v>0</v>
      </c>
      <c r="J3633" s="5">
        <f>Table1[[#This Row],[Ticket Price Price Per Unit]]*(1-Table1[[#This Row],[Discount Given]])</f>
        <v>10.95</v>
      </c>
      <c r="K3633" s="5">
        <v>4.8</v>
      </c>
      <c r="L3633" s="2">
        <v>2</v>
      </c>
      <c r="M3633" s="2">
        <v>3028</v>
      </c>
      <c r="N3633" s="5">
        <f>Table1[[#This Row],[Sales Price Per Unit]]*Table1[[#This Row],[Quantity]]</f>
        <v>21.9</v>
      </c>
      <c r="O3633" s="5">
        <f>((Table1[[#This Row],[Ticket Price Price Per Unit]]-Table1[[#This Row],[Sales Price Per Unit]]))*Table1[[#This Row],[Quantity]]</f>
        <v>0</v>
      </c>
      <c r="P3633" s="5">
        <f>(Table1[[#This Row],[Sales Price Per Unit]]-Table1[[#This Row],[Cost per Unit]])*Table1[[#This Row],[Quantity]]</f>
        <v>12.299999999999999</v>
      </c>
    </row>
    <row r="3634" spans="1:16" x14ac:dyDescent="0.25">
      <c r="A3634" s="1">
        <v>41405</v>
      </c>
      <c r="B3634" s="20">
        <f>MONTH(Table1[[#This Row],[Date]])</f>
        <v>5</v>
      </c>
      <c r="C3634" s="20" t="str">
        <f>TEXT(Table1[[#This Row],[Date]],"mmmm")</f>
        <v>maj</v>
      </c>
      <c r="D3634" s="2">
        <v>2498</v>
      </c>
      <c r="E3634" s="2">
        <v>14</v>
      </c>
      <c r="F3634" s="2" t="s">
        <v>16</v>
      </c>
      <c r="G3634" s="2" t="s">
        <v>13</v>
      </c>
      <c r="H3634" s="5">
        <v>31.95</v>
      </c>
      <c r="I3634" s="3">
        <v>0</v>
      </c>
      <c r="J3634" s="5">
        <f>Table1[[#This Row],[Ticket Price Price Per Unit]]*(1-Table1[[#This Row],[Discount Given]])</f>
        <v>31.95</v>
      </c>
      <c r="K3634" s="5">
        <v>17.38</v>
      </c>
      <c r="L3634" s="2">
        <v>2</v>
      </c>
      <c r="M3634" s="2">
        <v>3021</v>
      </c>
      <c r="N3634" s="5">
        <f>Table1[[#This Row],[Sales Price Per Unit]]*Table1[[#This Row],[Quantity]]</f>
        <v>63.9</v>
      </c>
      <c r="O3634" s="5">
        <f>((Table1[[#This Row],[Ticket Price Price Per Unit]]-Table1[[#This Row],[Sales Price Per Unit]]))*Table1[[#This Row],[Quantity]]</f>
        <v>0</v>
      </c>
      <c r="P3634" s="5">
        <f>(Table1[[#This Row],[Sales Price Per Unit]]-Table1[[#This Row],[Cost per Unit]])*Table1[[#This Row],[Quantity]]</f>
        <v>29.14</v>
      </c>
    </row>
    <row r="3635" spans="1:16" hidden="1" x14ac:dyDescent="0.25">
      <c r="A3635" s="1">
        <v>41405</v>
      </c>
      <c r="B3635" s="20">
        <f>MONTH(Table1[[#This Row],[Date]])</f>
        <v>5</v>
      </c>
      <c r="C3635" s="20" t="str">
        <f>TEXT(Table1[[#This Row],[Date]],"mmmm")</f>
        <v>maj</v>
      </c>
      <c r="D3635" s="2">
        <v>2499</v>
      </c>
      <c r="E3635" s="2">
        <v>6</v>
      </c>
      <c r="F3635" s="2" t="s">
        <v>18</v>
      </c>
      <c r="G3635" s="2" t="s">
        <v>13</v>
      </c>
      <c r="H3635" s="5">
        <v>55.95</v>
      </c>
      <c r="I3635" s="3">
        <v>0</v>
      </c>
      <c r="J3635" s="5">
        <f>Table1[[#This Row],[Ticket Price Price Per Unit]]*(1-Table1[[#This Row],[Discount Given]])</f>
        <v>55.95</v>
      </c>
      <c r="K3635" s="5">
        <v>16.059999999999999</v>
      </c>
      <c r="L3635" s="2">
        <v>14</v>
      </c>
      <c r="M3635" s="2">
        <v>3019</v>
      </c>
      <c r="N3635" s="5">
        <f>Table1[[#This Row],[Sales Price Per Unit]]*Table1[[#This Row],[Quantity]]</f>
        <v>783.30000000000007</v>
      </c>
      <c r="O3635" s="5">
        <f>((Table1[[#This Row],[Ticket Price Price Per Unit]]-Table1[[#This Row],[Sales Price Per Unit]]))*Table1[[#This Row],[Quantity]]</f>
        <v>0</v>
      </c>
      <c r="P3635" s="5">
        <f>(Table1[[#This Row],[Sales Price Per Unit]]-Table1[[#This Row],[Cost per Unit]])*Table1[[#This Row],[Quantity]]</f>
        <v>558.46</v>
      </c>
    </row>
    <row r="3636" spans="1:16" x14ac:dyDescent="0.25">
      <c r="A3636" s="1">
        <v>41405</v>
      </c>
      <c r="B3636" s="20">
        <f>MONTH(Table1[[#This Row],[Date]])</f>
        <v>5</v>
      </c>
      <c r="C3636" s="20" t="str">
        <f>TEXT(Table1[[#This Row],[Date]],"mmmm")</f>
        <v>maj</v>
      </c>
      <c r="D3636" s="2">
        <v>2500</v>
      </c>
      <c r="E3636" s="2">
        <v>30</v>
      </c>
      <c r="F3636" s="2" t="s">
        <v>18</v>
      </c>
      <c r="G3636" s="2" t="s">
        <v>13</v>
      </c>
      <c r="H3636" s="5">
        <v>10.95</v>
      </c>
      <c r="I3636" s="3">
        <v>0</v>
      </c>
      <c r="J3636" s="5">
        <f>Table1[[#This Row],[Ticket Price Price Per Unit]]*(1-Table1[[#This Row],[Discount Given]])</f>
        <v>10.95</v>
      </c>
      <c r="K3636" s="5">
        <v>4.8</v>
      </c>
      <c r="L3636" s="2">
        <v>3</v>
      </c>
      <c r="M3636" s="2">
        <v>3027</v>
      </c>
      <c r="N3636" s="5">
        <f>Table1[[#This Row],[Sales Price Per Unit]]*Table1[[#This Row],[Quantity]]</f>
        <v>32.849999999999994</v>
      </c>
      <c r="O3636" s="5">
        <f>((Table1[[#This Row],[Ticket Price Price Per Unit]]-Table1[[#This Row],[Sales Price Per Unit]]))*Table1[[#This Row],[Quantity]]</f>
        <v>0</v>
      </c>
      <c r="P3636" s="5">
        <f>(Table1[[#This Row],[Sales Price Per Unit]]-Table1[[#This Row],[Cost per Unit]])*Table1[[#This Row],[Quantity]]</f>
        <v>18.45</v>
      </c>
    </row>
    <row r="3637" spans="1:16" x14ac:dyDescent="0.25">
      <c r="A3637" s="1">
        <v>41405</v>
      </c>
      <c r="B3637" s="20">
        <f>MONTH(Table1[[#This Row],[Date]])</f>
        <v>5</v>
      </c>
      <c r="C3637" s="20" t="str">
        <f>TEXT(Table1[[#This Row],[Date]],"mmmm")</f>
        <v>maj</v>
      </c>
      <c r="D3637" s="2">
        <v>2501</v>
      </c>
      <c r="E3637" s="2">
        <v>29</v>
      </c>
      <c r="F3637" s="2" t="s">
        <v>16</v>
      </c>
      <c r="G3637" s="2" t="s">
        <v>13</v>
      </c>
      <c r="H3637" s="5">
        <v>40.950000000000003</v>
      </c>
      <c r="I3637" s="3">
        <v>0</v>
      </c>
      <c r="J3637" s="5">
        <f>Table1[[#This Row],[Ticket Price Price Per Unit]]*(1-Table1[[#This Row],[Discount Given]])</f>
        <v>40.950000000000003</v>
      </c>
      <c r="K3637" s="5">
        <v>15.51</v>
      </c>
      <c r="L3637" s="2">
        <v>2</v>
      </c>
      <c r="M3637" s="2">
        <v>3033</v>
      </c>
      <c r="N3637" s="5">
        <f>Table1[[#This Row],[Sales Price Per Unit]]*Table1[[#This Row],[Quantity]]</f>
        <v>81.900000000000006</v>
      </c>
      <c r="O3637" s="5">
        <f>((Table1[[#This Row],[Ticket Price Price Per Unit]]-Table1[[#This Row],[Sales Price Per Unit]]))*Table1[[#This Row],[Quantity]]</f>
        <v>0</v>
      </c>
      <c r="P3637" s="5">
        <f>(Table1[[#This Row],[Sales Price Per Unit]]-Table1[[#This Row],[Cost per Unit]])*Table1[[#This Row],[Quantity]]</f>
        <v>50.88000000000001</v>
      </c>
    </row>
    <row r="3638" spans="1:16" x14ac:dyDescent="0.25">
      <c r="A3638" s="1">
        <v>41405</v>
      </c>
      <c r="B3638" s="20">
        <f>MONTH(Table1[[#This Row],[Date]])</f>
        <v>5</v>
      </c>
      <c r="C3638" s="20" t="str">
        <f>TEXT(Table1[[#This Row],[Date]],"mmmm")</f>
        <v>maj</v>
      </c>
      <c r="D3638" s="2">
        <v>2501</v>
      </c>
      <c r="E3638" s="2">
        <v>11</v>
      </c>
      <c r="F3638" s="2" t="s">
        <v>16</v>
      </c>
      <c r="G3638" s="2" t="s">
        <v>13</v>
      </c>
      <c r="H3638" s="5">
        <v>65.95</v>
      </c>
      <c r="I3638" s="3">
        <v>0.1</v>
      </c>
      <c r="J3638" s="5">
        <f>Table1[[#This Row],[Ticket Price Price Per Unit]]*(1-Table1[[#This Row],[Discount Given]])</f>
        <v>59.355000000000004</v>
      </c>
      <c r="K3638" s="5">
        <v>37.97</v>
      </c>
      <c r="L3638" s="2">
        <v>11</v>
      </c>
      <c r="M3638" s="2">
        <v>3033</v>
      </c>
      <c r="N3638" s="5">
        <f>Table1[[#This Row],[Sales Price Per Unit]]*Table1[[#This Row],[Quantity]]</f>
        <v>652.90500000000009</v>
      </c>
      <c r="O3638" s="5">
        <f>((Table1[[#This Row],[Ticket Price Price Per Unit]]-Table1[[#This Row],[Sales Price Per Unit]]))*Table1[[#This Row],[Quantity]]</f>
        <v>72.544999999999987</v>
      </c>
      <c r="P3638" s="5">
        <f>(Table1[[#This Row],[Sales Price Per Unit]]-Table1[[#This Row],[Cost per Unit]])*Table1[[#This Row],[Quantity]]</f>
        <v>235.23500000000007</v>
      </c>
    </row>
    <row r="3639" spans="1:16" x14ac:dyDescent="0.25">
      <c r="A3639" s="1">
        <v>41405</v>
      </c>
      <c r="B3639" s="20">
        <f>MONTH(Table1[[#This Row],[Date]])</f>
        <v>5</v>
      </c>
      <c r="C3639" s="20" t="str">
        <f>TEXT(Table1[[#This Row],[Date]],"mmmm")</f>
        <v>maj</v>
      </c>
      <c r="D3639" s="2">
        <v>2502</v>
      </c>
      <c r="E3639" s="2">
        <v>24</v>
      </c>
      <c r="F3639" s="2" t="s">
        <v>18</v>
      </c>
      <c r="G3639" s="2" t="s">
        <v>13</v>
      </c>
      <c r="H3639" s="5">
        <v>27.95</v>
      </c>
      <c r="I3639" s="3">
        <v>0</v>
      </c>
      <c r="J3639" s="5">
        <f>Table1[[#This Row],[Ticket Price Price Per Unit]]*(1-Table1[[#This Row],[Discount Given]])</f>
        <v>27.95</v>
      </c>
      <c r="K3639" s="5">
        <v>16.8</v>
      </c>
      <c r="L3639" s="2">
        <v>21</v>
      </c>
      <c r="M3639" s="2">
        <v>3015</v>
      </c>
      <c r="N3639" s="5">
        <f>Table1[[#This Row],[Sales Price Per Unit]]*Table1[[#This Row],[Quantity]]</f>
        <v>586.94999999999993</v>
      </c>
      <c r="O3639" s="5">
        <f>((Table1[[#This Row],[Ticket Price Price Per Unit]]-Table1[[#This Row],[Sales Price Per Unit]]))*Table1[[#This Row],[Quantity]]</f>
        <v>0</v>
      </c>
      <c r="P3639" s="5">
        <f>(Table1[[#This Row],[Sales Price Per Unit]]-Table1[[#This Row],[Cost per Unit]])*Table1[[#This Row],[Quantity]]</f>
        <v>234.14999999999998</v>
      </c>
    </row>
    <row r="3640" spans="1:16" x14ac:dyDescent="0.25">
      <c r="A3640" s="1">
        <v>41405</v>
      </c>
      <c r="B3640" s="20">
        <f>MONTH(Table1[[#This Row],[Date]])</f>
        <v>5</v>
      </c>
      <c r="C3640" s="20" t="str">
        <f>TEXT(Table1[[#This Row],[Date]],"mmmm")</f>
        <v>maj</v>
      </c>
      <c r="D3640" s="2">
        <v>2503</v>
      </c>
      <c r="E3640" s="2">
        <v>34</v>
      </c>
      <c r="F3640" s="2" t="s">
        <v>16</v>
      </c>
      <c r="G3640" s="2" t="s">
        <v>13</v>
      </c>
      <c r="H3640" s="5">
        <v>37.950000000000003</v>
      </c>
      <c r="I3640" s="3">
        <v>0</v>
      </c>
      <c r="J3640" s="5">
        <f>Table1[[#This Row],[Ticket Price Price Per Unit]]*(1-Table1[[#This Row],[Discount Given]])</f>
        <v>37.950000000000003</v>
      </c>
      <c r="K3640" s="5">
        <v>15.35</v>
      </c>
      <c r="L3640" s="2">
        <v>13</v>
      </c>
      <c r="M3640" s="2">
        <v>3014</v>
      </c>
      <c r="N3640" s="5">
        <f>Table1[[#This Row],[Sales Price Per Unit]]*Table1[[#This Row],[Quantity]]</f>
        <v>493.35</v>
      </c>
      <c r="O3640" s="5">
        <f>((Table1[[#This Row],[Ticket Price Price Per Unit]]-Table1[[#This Row],[Sales Price Per Unit]]))*Table1[[#This Row],[Quantity]]</f>
        <v>0</v>
      </c>
      <c r="P3640" s="5">
        <f>(Table1[[#This Row],[Sales Price Per Unit]]-Table1[[#This Row],[Cost per Unit]])*Table1[[#This Row],[Quantity]]</f>
        <v>293.8</v>
      </c>
    </row>
    <row r="3641" spans="1:16" x14ac:dyDescent="0.25">
      <c r="A3641" s="1">
        <v>41406</v>
      </c>
      <c r="B3641" s="20">
        <f>MONTH(Table1[[#This Row],[Date]])</f>
        <v>5</v>
      </c>
      <c r="C3641" s="20" t="str">
        <f>TEXT(Table1[[#This Row],[Date]],"mmmm")</f>
        <v>maj</v>
      </c>
      <c r="D3641" s="2">
        <v>2504</v>
      </c>
      <c r="E3641" s="2">
        <v>35</v>
      </c>
      <c r="F3641" s="2" t="s">
        <v>12</v>
      </c>
      <c r="G3641" s="2" t="s">
        <v>13</v>
      </c>
      <c r="H3641" s="5">
        <v>0.95</v>
      </c>
      <c r="I3641" s="3">
        <v>0.1</v>
      </c>
      <c r="J3641" s="5">
        <f>Table1[[#This Row],[Ticket Price Price Per Unit]]*(1-Table1[[#This Row],[Discount Given]])</f>
        <v>0.85499999999999998</v>
      </c>
      <c r="K3641" s="5">
        <v>0.47</v>
      </c>
      <c r="L3641" s="2">
        <v>15</v>
      </c>
      <c r="M3641" s="2">
        <v>3016</v>
      </c>
      <c r="N3641" s="5">
        <f>Table1[[#This Row],[Sales Price Per Unit]]*Table1[[#This Row],[Quantity]]</f>
        <v>12.824999999999999</v>
      </c>
      <c r="O3641" s="5">
        <f>((Table1[[#This Row],[Ticket Price Price Per Unit]]-Table1[[#This Row],[Sales Price Per Unit]]))*Table1[[#This Row],[Quantity]]</f>
        <v>1.4249999999999996</v>
      </c>
      <c r="P3641" s="5">
        <f>(Table1[[#This Row],[Sales Price Per Unit]]-Table1[[#This Row],[Cost per Unit]])*Table1[[#This Row],[Quantity]]</f>
        <v>5.7750000000000004</v>
      </c>
    </row>
    <row r="3642" spans="1:16" x14ac:dyDescent="0.25">
      <c r="A3642" s="1">
        <v>41406</v>
      </c>
      <c r="B3642" s="20">
        <f>MONTH(Table1[[#This Row],[Date]])</f>
        <v>5</v>
      </c>
      <c r="C3642" s="20" t="str">
        <f>TEXT(Table1[[#This Row],[Date]],"mmmm")</f>
        <v>maj</v>
      </c>
      <c r="D3642" s="2">
        <v>2505</v>
      </c>
      <c r="E3642" s="2">
        <v>1</v>
      </c>
      <c r="F3642" s="2" t="s">
        <v>16</v>
      </c>
      <c r="G3642" s="2" t="s">
        <v>13</v>
      </c>
      <c r="H3642" s="5">
        <v>43.95</v>
      </c>
      <c r="I3642" s="3">
        <v>0</v>
      </c>
      <c r="J3642" s="5">
        <f>Table1[[#This Row],[Ticket Price Price Per Unit]]*(1-Table1[[#This Row],[Discount Given]])</f>
        <v>43.95</v>
      </c>
      <c r="K3642" s="5">
        <v>25.6</v>
      </c>
      <c r="L3642" s="2">
        <v>2</v>
      </c>
      <c r="M3642" s="2">
        <v>3029</v>
      </c>
      <c r="N3642" s="5">
        <f>Table1[[#This Row],[Sales Price Per Unit]]*Table1[[#This Row],[Quantity]]</f>
        <v>87.9</v>
      </c>
      <c r="O3642" s="5">
        <f>((Table1[[#This Row],[Ticket Price Price Per Unit]]-Table1[[#This Row],[Sales Price Per Unit]]))*Table1[[#This Row],[Quantity]]</f>
        <v>0</v>
      </c>
      <c r="P3642" s="5">
        <f>(Table1[[#This Row],[Sales Price Per Unit]]-Table1[[#This Row],[Cost per Unit]])*Table1[[#This Row],[Quantity]]</f>
        <v>36.700000000000003</v>
      </c>
    </row>
    <row r="3643" spans="1:16" x14ac:dyDescent="0.25">
      <c r="A3643" s="1">
        <v>41406</v>
      </c>
      <c r="B3643" s="20">
        <f>MONTH(Table1[[#This Row],[Date]])</f>
        <v>5</v>
      </c>
      <c r="C3643" s="20" t="str">
        <f>TEXT(Table1[[#This Row],[Date]],"mmmm")</f>
        <v>maj</v>
      </c>
      <c r="D3643" s="2">
        <v>2506</v>
      </c>
      <c r="E3643" s="2">
        <v>46</v>
      </c>
      <c r="F3643" s="2" t="s">
        <v>18</v>
      </c>
      <c r="G3643" s="2" t="s">
        <v>13</v>
      </c>
      <c r="H3643" s="5">
        <v>55.95</v>
      </c>
      <c r="I3643" s="3">
        <v>0</v>
      </c>
      <c r="J3643" s="5">
        <f>Table1[[#This Row],[Ticket Price Price Per Unit]]*(1-Table1[[#This Row],[Discount Given]])</f>
        <v>55.95</v>
      </c>
      <c r="K3643" s="5">
        <v>32.47</v>
      </c>
      <c r="L3643" s="2">
        <v>13</v>
      </c>
      <c r="M3643" s="2">
        <v>3014</v>
      </c>
      <c r="N3643" s="5">
        <f>Table1[[#This Row],[Sales Price Per Unit]]*Table1[[#This Row],[Quantity]]</f>
        <v>727.35</v>
      </c>
      <c r="O3643" s="5">
        <f>((Table1[[#This Row],[Ticket Price Price Per Unit]]-Table1[[#This Row],[Sales Price Per Unit]]))*Table1[[#This Row],[Quantity]]</f>
        <v>0</v>
      </c>
      <c r="P3643" s="5">
        <f>(Table1[[#This Row],[Sales Price Per Unit]]-Table1[[#This Row],[Cost per Unit]])*Table1[[#This Row],[Quantity]]</f>
        <v>305.24000000000007</v>
      </c>
    </row>
    <row r="3644" spans="1:16" x14ac:dyDescent="0.25">
      <c r="A3644" s="1">
        <v>41406</v>
      </c>
      <c r="B3644" s="20">
        <f>MONTH(Table1[[#This Row],[Date]])</f>
        <v>5</v>
      </c>
      <c r="C3644" s="20" t="str">
        <f>TEXT(Table1[[#This Row],[Date]],"mmmm")</f>
        <v>maj</v>
      </c>
      <c r="D3644" s="2">
        <v>2506</v>
      </c>
      <c r="E3644" s="2">
        <v>30</v>
      </c>
      <c r="F3644" s="2" t="s">
        <v>18</v>
      </c>
      <c r="G3644" s="2" t="s">
        <v>13</v>
      </c>
      <c r="H3644" s="5">
        <v>10.95</v>
      </c>
      <c r="I3644" s="3">
        <v>0</v>
      </c>
      <c r="J3644" s="5">
        <f>Table1[[#This Row],[Ticket Price Price Per Unit]]*(1-Table1[[#This Row],[Discount Given]])</f>
        <v>10.95</v>
      </c>
      <c r="K3644" s="5">
        <v>4.8</v>
      </c>
      <c r="L3644" s="2">
        <v>18</v>
      </c>
      <c r="M3644" s="2">
        <v>3014</v>
      </c>
      <c r="N3644" s="5">
        <f>Table1[[#This Row],[Sales Price Per Unit]]*Table1[[#This Row],[Quantity]]</f>
        <v>197.1</v>
      </c>
      <c r="O3644" s="5">
        <f>((Table1[[#This Row],[Ticket Price Price Per Unit]]-Table1[[#This Row],[Sales Price Per Unit]]))*Table1[[#This Row],[Quantity]]</f>
        <v>0</v>
      </c>
      <c r="P3644" s="5">
        <f>(Table1[[#This Row],[Sales Price Per Unit]]-Table1[[#This Row],[Cost per Unit]])*Table1[[#This Row],[Quantity]]</f>
        <v>110.69999999999999</v>
      </c>
    </row>
    <row r="3645" spans="1:16" x14ac:dyDescent="0.25">
      <c r="A3645" s="1">
        <v>41406</v>
      </c>
      <c r="B3645" s="20">
        <f>MONTH(Table1[[#This Row],[Date]])</f>
        <v>5</v>
      </c>
      <c r="C3645" s="20" t="str">
        <f>TEXT(Table1[[#This Row],[Date]],"mmmm")</f>
        <v>maj</v>
      </c>
      <c r="D3645" s="2">
        <v>2506</v>
      </c>
      <c r="E3645" s="2">
        <v>22</v>
      </c>
      <c r="F3645" s="2" t="s">
        <v>18</v>
      </c>
      <c r="G3645" s="2" t="s">
        <v>13</v>
      </c>
      <c r="H3645" s="5">
        <v>0.95</v>
      </c>
      <c r="I3645" s="3">
        <v>0</v>
      </c>
      <c r="J3645" s="5">
        <f>Table1[[#This Row],[Ticket Price Price Per Unit]]*(1-Table1[[#This Row],[Discount Given]])</f>
        <v>0.95</v>
      </c>
      <c r="K3645" s="5">
        <v>0.56999999999999995</v>
      </c>
      <c r="L3645" s="2">
        <v>4</v>
      </c>
      <c r="M3645" s="2">
        <v>3014</v>
      </c>
      <c r="N3645" s="5">
        <f>Table1[[#This Row],[Sales Price Per Unit]]*Table1[[#This Row],[Quantity]]</f>
        <v>3.8</v>
      </c>
      <c r="O3645" s="5">
        <f>((Table1[[#This Row],[Ticket Price Price Per Unit]]-Table1[[#This Row],[Sales Price Per Unit]]))*Table1[[#This Row],[Quantity]]</f>
        <v>0</v>
      </c>
      <c r="P3645" s="5">
        <f>(Table1[[#This Row],[Sales Price Per Unit]]-Table1[[#This Row],[Cost per Unit]])*Table1[[#This Row],[Quantity]]</f>
        <v>1.52</v>
      </c>
    </row>
    <row r="3646" spans="1:16" x14ac:dyDescent="0.25">
      <c r="A3646" s="1">
        <v>41406</v>
      </c>
      <c r="B3646" s="20">
        <f>MONTH(Table1[[#This Row],[Date]])</f>
        <v>5</v>
      </c>
      <c r="C3646" s="20" t="str">
        <f>TEXT(Table1[[#This Row],[Date]],"mmmm")</f>
        <v>maj</v>
      </c>
      <c r="D3646" s="2">
        <v>2506</v>
      </c>
      <c r="E3646" s="2">
        <v>19</v>
      </c>
      <c r="F3646" s="2" t="s">
        <v>18</v>
      </c>
      <c r="G3646" s="2" t="s">
        <v>13</v>
      </c>
      <c r="H3646" s="5">
        <v>49.95</v>
      </c>
      <c r="I3646" s="3">
        <v>0.1</v>
      </c>
      <c r="J3646" s="5">
        <f>Table1[[#This Row],[Ticket Price Price Per Unit]]*(1-Table1[[#This Row],[Discount Given]])</f>
        <v>44.955000000000005</v>
      </c>
      <c r="K3646" s="5">
        <v>24.77</v>
      </c>
      <c r="L3646" s="2">
        <v>30</v>
      </c>
      <c r="M3646" s="2">
        <v>3014</v>
      </c>
      <c r="N3646" s="5">
        <f>Table1[[#This Row],[Sales Price Per Unit]]*Table1[[#This Row],[Quantity]]</f>
        <v>1348.65</v>
      </c>
      <c r="O3646" s="5">
        <f>((Table1[[#This Row],[Ticket Price Price Per Unit]]-Table1[[#This Row],[Sales Price Per Unit]]))*Table1[[#This Row],[Quantity]]</f>
        <v>149.84999999999991</v>
      </c>
      <c r="P3646" s="5">
        <f>(Table1[[#This Row],[Sales Price Per Unit]]-Table1[[#This Row],[Cost per Unit]])*Table1[[#This Row],[Quantity]]</f>
        <v>605.55000000000018</v>
      </c>
    </row>
    <row r="3647" spans="1:16" x14ac:dyDescent="0.25">
      <c r="A3647" s="1">
        <v>41406</v>
      </c>
      <c r="B3647" s="20">
        <f>MONTH(Table1[[#This Row],[Date]])</f>
        <v>5</v>
      </c>
      <c r="C3647" s="20" t="str">
        <f>TEXT(Table1[[#This Row],[Date]],"mmmm")</f>
        <v>maj</v>
      </c>
      <c r="D3647" s="2">
        <v>2506</v>
      </c>
      <c r="E3647" s="2">
        <v>22</v>
      </c>
      <c r="F3647" s="2" t="s">
        <v>18</v>
      </c>
      <c r="G3647" s="2" t="s">
        <v>13</v>
      </c>
      <c r="H3647" s="5">
        <v>0.95</v>
      </c>
      <c r="I3647" s="3">
        <v>0</v>
      </c>
      <c r="J3647" s="5">
        <f>Table1[[#This Row],[Ticket Price Price Per Unit]]*(1-Table1[[#This Row],[Discount Given]])</f>
        <v>0.95</v>
      </c>
      <c r="K3647" s="5">
        <v>0.56999999999999995</v>
      </c>
      <c r="L3647" s="2">
        <v>12</v>
      </c>
      <c r="M3647" s="2">
        <v>3014</v>
      </c>
      <c r="N3647" s="5">
        <f>Table1[[#This Row],[Sales Price Per Unit]]*Table1[[#This Row],[Quantity]]</f>
        <v>11.399999999999999</v>
      </c>
      <c r="O3647" s="5">
        <f>((Table1[[#This Row],[Ticket Price Price Per Unit]]-Table1[[#This Row],[Sales Price Per Unit]]))*Table1[[#This Row],[Quantity]]</f>
        <v>0</v>
      </c>
      <c r="P3647" s="5">
        <f>(Table1[[#This Row],[Sales Price Per Unit]]-Table1[[#This Row],[Cost per Unit]])*Table1[[#This Row],[Quantity]]</f>
        <v>4.5600000000000005</v>
      </c>
    </row>
    <row r="3648" spans="1:16" x14ac:dyDescent="0.25">
      <c r="A3648" s="1">
        <v>41406</v>
      </c>
      <c r="B3648" s="20">
        <f>MONTH(Table1[[#This Row],[Date]])</f>
        <v>5</v>
      </c>
      <c r="C3648" s="20" t="str">
        <f>TEXT(Table1[[#This Row],[Date]],"mmmm")</f>
        <v>maj</v>
      </c>
      <c r="D3648" s="2">
        <v>2507</v>
      </c>
      <c r="E3648" s="2">
        <v>39</v>
      </c>
      <c r="F3648" s="2" t="s">
        <v>16</v>
      </c>
      <c r="G3648" s="2" t="s">
        <v>13</v>
      </c>
      <c r="H3648" s="5">
        <v>26.95</v>
      </c>
      <c r="I3648" s="3">
        <v>0</v>
      </c>
      <c r="J3648" s="5">
        <f>Table1[[#This Row],[Ticket Price Price Per Unit]]*(1-Table1[[#This Row],[Discount Given]])</f>
        <v>26.95</v>
      </c>
      <c r="K3648" s="5">
        <v>12.24</v>
      </c>
      <c r="L3648" s="2">
        <v>14</v>
      </c>
      <c r="M3648" s="2">
        <v>3031</v>
      </c>
      <c r="N3648" s="5">
        <f>Table1[[#This Row],[Sales Price Per Unit]]*Table1[[#This Row],[Quantity]]</f>
        <v>377.3</v>
      </c>
      <c r="O3648" s="5">
        <f>((Table1[[#This Row],[Ticket Price Price Per Unit]]-Table1[[#This Row],[Sales Price Per Unit]]))*Table1[[#This Row],[Quantity]]</f>
        <v>0</v>
      </c>
      <c r="P3648" s="5">
        <f>(Table1[[#This Row],[Sales Price Per Unit]]-Table1[[#This Row],[Cost per Unit]])*Table1[[#This Row],[Quantity]]</f>
        <v>205.94</v>
      </c>
    </row>
    <row r="3649" spans="1:16" x14ac:dyDescent="0.25">
      <c r="A3649" s="1">
        <v>41406</v>
      </c>
      <c r="B3649" s="20">
        <f>MONTH(Table1[[#This Row],[Date]])</f>
        <v>5</v>
      </c>
      <c r="C3649" s="20" t="str">
        <f>TEXT(Table1[[#This Row],[Date]],"mmmm")</f>
        <v>maj</v>
      </c>
      <c r="D3649" s="2">
        <v>2508</v>
      </c>
      <c r="E3649" s="2">
        <v>1</v>
      </c>
      <c r="F3649" s="2" t="s">
        <v>18</v>
      </c>
      <c r="G3649" s="2" t="s">
        <v>13</v>
      </c>
      <c r="H3649" s="5">
        <v>43.95</v>
      </c>
      <c r="I3649" s="3">
        <v>0.1</v>
      </c>
      <c r="J3649" s="5">
        <f>Table1[[#This Row],[Ticket Price Price Per Unit]]*(1-Table1[[#This Row],[Discount Given]])</f>
        <v>39.555000000000007</v>
      </c>
      <c r="K3649" s="5">
        <v>25.6</v>
      </c>
      <c r="L3649" s="2">
        <v>4</v>
      </c>
      <c r="M3649" s="2">
        <v>3027</v>
      </c>
      <c r="N3649" s="5">
        <f>Table1[[#This Row],[Sales Price Per Unit]]*Table1[[#This Row],[Quantity]]</f>
        <v>158.22000000000003</v>
      </c>
      <c r="O3649" s="5">
        <f>((Table1[[#This Row],[Ticket Price Price Per Unit]]-Table1[[#This Row],[Sales Price Per Unit]]))*Table1[[#This Row],[Quantity]]</f>
        <v>17.579999999999984</v>
      </c>
      <c r="P3649" s="5">
        <f>(Table1[[#This Row],[Sales Price Per Unit]]-Table1[[#This Row],[Cost per Unit]])*Table1[[#This Row],[Quantity]]</f>
        <v>55.820000000000022</v>
      </c>
    </row>
    <row r="3650" spans="1:16" x14ac:dyDescent="0.25">
      <c r="A3650" s="1">
        <v>41406</v>
      </c>
      <c r="B3650" s="20">
        <f>MONTH(Table1[[#This Row],[Date]])</f>
        <v>5</v>
      </c>
      <c r="C3650" s="20" t="str">
        <f>TEXT(Table1[[#This Row],[Date]],"mmmm")</f>
        <v>maj</v>
      </c>
      <c r="D3650" s="2">
        <v>2509</v>
      </c>
      <c r="E3650" s="2">
        <v>15</v>
      </c>
      <c r="F3650" s="2" t="s">
        <v>12</v>
      </c>
      <c r="G3650" s="2" t="s">
        <v>13</v>
      </c>
      <c r="H3650" s="5">
        <v>28.95</v>
      </c>
      <c r="I3650" s="3">
        <v>0</v>
      </c>
      <c r="J3650" s="5">
        <f>Table1[[#This Row],[Ticket Price Price Per Unit]]*(1-Table1[[#This Row],[Discount Given]])</f>
        <v>28.95</v>
      </c>
      <c r="K3650" s="5">
        <v>17.53</v>
      </c>
      <c r="L3650" s="2">
        <v>21</v>
      </c>
      <c r="M3650" s="2">
        <v>3013</v>
      </c>
      <c r="N3650" s="5">
        <f>Table1[[#This Row],[Sales Price Per Unit]]*Table1[[#This Row],[Quantity]]</f>
        <v>607.94999999999993</v>
      </c>
      <c r="O3650" s="5">
        <f>((Table1[[#This Row],[Ticket Price Price Per Unit]]-Table1[[#This Row],[Sales Price Per Unit]]))*Table1[[#This Row],[Quantity]]</f>
        <v>0</v>
      </c>
      <c r="P3650" s="5">
        <f>(Table1[[#This Row],[Sales Price Per Unit]]-Table1[[#This Row],[Cost per Unit]])*Table1[[#This Row],[Quantity]]</f>
        <v>239.81999999999996</v>
      </c>
    </row>
    <row r="3651" spans="1:16" x14ac:dyDescent="0.25">
      <c r="A3651" s="1">
        <v>41406</v>
      </c>
      <c r="B3651" s="20">
        <f>MONTH(Table1[[#This Row],[Date]])</f>
        <v>5</v>
      </c>
      <c r="C3651" s="20" t="str">
        <f>TEXT(Table1[[#This Row],[Date]],"mmmm")</f>
        <v>maj</v>
      </c>
      <c r="D3651" s="2">
        <v>2510</v>
      </c>
      <c r="E3651" s="2">
        <v>13</v>
      </c>
      <c r="F3651" s="2" t="s">
        <v>12</v>
      </c>
      <c r="G3651" s="2" t="s">
        <v>13</v>
      </c>
      <c r="H3651" s="5">
        <v>26.95</v>
      </c>
      <c r="I3651" s="3">
        <v>0.2</v>
      </c>
      <c r="J3651" s="5">
        <f>Table1[[#This Row],[Ticket Price Price Per Unit]]*(1-Table1[[#This Row],[Discount Given]])</f>
        <v>21.560000000000002</v>
      </c>
      <c r="K3651" s="5">
        <v>13.26</v>
      </c>
      <c r="L3651" s="2">
        <v>18</v>
      </c>
      <c r="M3651" s="2">
        <v>3014</v>
      </c>
      <c r="N3651" s="5">
        <f>Table1[[#This Row],[Sales Price Per Unit]]*Table1[[#This Row],[Quantity]]</f>
        <v>388.08000000000004</v>
      </c>
      <c r="O3651" s="5">
        <f>((Table1[[#This Row],[Ticket Price Price Per Unit]]-Table1[[#This Row],[Sales Price Per Unit]]))*Table1[[#This Row],[Quantity]]</f>
        <v>97.019999999999953</v>
      </c>
      <c r="P3651" s="5">
        <f>(Table1[[#This Row],[Sales Price Per Unit]]-Table1[[#This Row],[Cost per Unit]])*Table1[[#This Row],[Quantity]]</f>
        <v>149.40000000000003</v>
      </c>
    </row>
    <row r="3652" spans="1:16" hidden="1" x14ac:dyDescent="0.25">
      <c r="A3652" s="1">
        <v>41406</v>
      </c>
      <c r="B3652" s="20">
        <f>MONTH(Table1[[#This Row],[Date]])</f>
        <v>5</v>
      </c>
      <c r="C3652" s="20" t="str">
        <f>TEXT(Table1[[#This Row],[Date]],"mmmm")</f>
        <v>maj</v>
      </c>
      <c r="D3652" s="2">
        <v>2511</v>
      </c>
      <c r="E3652" s="2">
        <v>28</v>
      </c>
      <c r="F3652" s="2" t="s">
        <v>16</v>
      </c>
      <c r="G3652" s="2" t="s">
        <v>13</v>
      </c>
      <c r="H3652" s="5">
        <v>0.95</v>
      </c>
      <c r="I3652" s="3">
        <v>0</v>
      </c>
      <c r="J3652" s="5">
        <f>Table1[[#This Row],[Ticket Price Price Per Unit]]*(1-Table1[[#This Row],[Discount Given]])</f>
        <v>0.95</v>
      </c>
      <c r="K3652" s="5">
        <v>0.5</v>
      </c>
      <c r="L3652" s="2">
        <v>5</v>
      </c>
      <c r="M3652" s="2">
        <v>3019</v>
      </c>
      <c r="N3652" s="5">
        <f>Table1[[#This Row],[Sales Price Per Unit]]*Table1[[#This Row],[Quantity]]</f>
        <v>4.75</v>
      </c>
      <c r="O3652" s="5">
        <f>((Table1[[#This Row],[Ticket Price Price Per Unit]]-Table1[[#This Row],[Sales Price Per Unit]]))*Table1[[#This Row],[Quantity]]</f>
        <v>0</v>
      </c>
      <c r="P3652" s="5">
        <f>(Table1[[#This Row],[Sales Price Per Unit]]-Table1[[#This Row],[Cost per Unit]])*Table1[[#This Row],[Quantity]]</f>
        <v>2.25</v>
      </c>
    </row>
    <row r="3653" spans="1:16" x14ac:dyDescent="0.25">
      <c r="A3653" s="1">
        <v>41406</v>
      </c>
      <c r="B3653" s="20">
        <f>MONTH(Table1[[#This Row],[Date]])</f>
        <v>5</v>
      </c>
      <c r="C3653" s="20" t="str">
        <f>TEXT(Table1[[#This Row],[Date]],"mmmm")</f>
        <v>maj</v>
      </c>
      <c r="D3653" s="2">
        <v>2512</v>
      </c>
      <c r="E3653" s="2">
        <v>38</v>
      </c>
      <c r="F3653" s="2" t="s">
        <v>12</v>
      </c>
      <c r="G3653" s="2" t="s">
        <v>13</v>
      </c>
      <c r="H3653" s="5">
        <v>24.95</v>
      </c>
      <c r="I3653" s="3">
        <v>0</v>
      </c>
      <c r="J3653" s="5">
        <f>Table1[[#This Row],[Ticket Price Price Per Unit]]*(1-Table1[[#This Row],[Discount Given]])</f>
        <v>24.95</v>
      </c>
      <c r="K3653" s="5">
        <v>11.48</v>
      </c>
      <c r="L3653" s="2">
        <v>2</v>
      </c>
      <c r="M3653" s="2">
        <v>3027</v>
      </c>
      <c r="N3653" s="5">
        <f>Table1[[#This Row],[Sales Price Per Unit]]*Table1[[#This Row],[Quantity]]</f>
        <v>49.9</v>
      </c>
      <c r="O3653" s="5">
        <f>((Table1[[#This Row],[Ticket Price Price Per Unit]]-Table1[[#This Row],[Sales Price Per Unit]]))*Table1[[#This Row],[Quantity]]</f>
        <v>0</v>
      </c>
      <c r="P3653" s="5">
        <f>(Table1[[#This Row],[Sales Price Per Unit]]-Table1[[#This Row],[Cost per Unit]])*Table1[[#This Row],[Quantity]]</f>
        <v>26.939999999999998</v>
      </c>
    </row>
    <row r="3654" spans="1:16" x14ac:dyDescent="0.25">
      <c r="A3654" s="1">
        <v>41406</v>
      </c>
      <c r="B3654" s="20">
        <f>MONTH(Table1[[#This Row],[Date]])</f>
        <v>5</v>
      </c>
      <c r="C3654" s="20" t="str">
        <f>TEXT(Table1[[#This Row],[Date]],"mmmm")</f>
        <v>maj</v>
      </c>
      <c r="D3654" s="2">
        <v>2513</v>
      </c>
      <c r="E3654" s="2">
        <v>36</v>
      </c>
      <c r="F3654" s="2" t="s">
        <v>12</v>
      </c>
      <c r="G3654" s="2" t="s">
        <v>13</v>
      </c>
      <c r="H3654" s="5">
        <v>26.95</v>
      </c>
      <c r="I3654" s="3">
        <v>0</v>
      </c>
      <c r="J3654" s="5">
        <f>Table1[[#This Row],[Ticket Price Price Per Unit]]*(1-Table1[[#This Row],[Discount Given]])</f>
        <v>26.95</v>
      </c>
      <c r="K3654" s="5">
        <v>12.53</v>
      </c>
      <c r="L3654" s="2">
        <v>8</v>
      </c>
      <c r="M3654" s="2">
        <v>3013</v>
      </c>
      <c r="N3654" s="5">
        <f>Table1[[#This Row],[Sales Price Per Unit]]*Table1[[#This Row],[Quantity]]</f>
        <v>215.6</v>
      </c>
      <c r="O3654" s="5">
        <f>((Table1[[#This Row],[Ticket Price Price Per Unit]]-Table1[[#This Row],[Sales Price Per Unit]]))*Table1[[#This Row],[Quantity]]</f>
        <v>0</v>
      </c>
      <c r="P3654" s="5">
        <f>(Table1[[#This Row],[Sales Price Per Unit]]-Table1[[#This Row],[Cost per Unit]])*Table1[[#This Row],[Quantity]]</f>
        <v>115.36</v>
      </c>
    </row>
    <row r="3655" spans="1:16" x14ac:dyDescent="0.25">
      <c r="A3655" s="1">
        <v>41406</v>
      </c>
      <c r="B3655" s="20">
        <f>MONTH(Table1[[#This Row],[Date]])</f>
        <v>5</v>
      </c>
      <c r="C3655" s="20" t="str">
        <f>TEXT(Table1[[#This Row],[Date]],"mmmm")</f>
        <v>maj</v>
      </c>
      <c r="D3655" s="2">
        <v>2514</v>
      </c>
      <c r="E3655" s="2">
        <v>1</v>
      </c>
      <c r="F3655" s="2" t="s">
        <v>16</v>
      </c>
      <c r="G3655" s="2" t="s">
        <v>13</v>
      </c>
      <c r="H3655" s="5">
        <v>43.95</v>
      </c>
      <c r="I3655" s="3">
        <v>0</v>
      </c>
      <c r="J3655" s="5">
        <f>Table1[[#This Row],[Ticket Price Price Per Unit]]*(1-Table1[[#This Row],[Discount Given]])</f>
        <v>43.95</v>
      </c>
      <c r="K3655" s="5">
        <v>25.6</v>
      </c>
      <c r="L3655" s="2">
        <v>17</v>
      </c>
      <c r="M3655" s="2">
        <v>3018</v>
      </c>
      <c r="N3655" s="5">
        <f>Table1[[#This Row],[Sales Price Per Unit]]*Table1[[#This Row],[Quantity]]</f>
        <v>747.15000000000009</v>
      </c>
      <c r="O3655" s="5">
        <f>((Table1[[#This Row],[Ticket Price Price Per Unit]]-Table1[[#This Row],[Sales Price Per Unit]]))*Table1[[#This Row],[Quantity]]</f>
        <v>0</v>
      </c>
      <c r="P3655" s="5">
        <f>(Table1[[#This Row],[Sales Price Per Unit]]-Table1[[#This Row],[Cost per Unit]])*Table1[[#This Row],[Quantity]]</f>
        <v>311.95000000000005</v>
      </c>
    </row>
    <row r="3656" spans="1:16" x14ac:dyDescent="0.25">
      <c r="A3656" s="1">
        <v>41407</v>
      </c>
      <c r="B3656" s="20">
        <f>MONTH(Table1[[#This Row],[Date]])</f>
        <v>5</v>
      </c>
      <c r="C3656" s="20" t="str">
        <f>TEXT(Table1[[#This Row],[Date]],"mmmm")</f>
        <v>maj</v>
      </c>
      <c r="D3656" s="2">
        <v>2515</v>
      </c>
      <c r="E3656" s="2">
        <v>21</v>
      </c>
      <c r="F3656" s="2" t="s">
        <v>12</v>
      </c>
      <c r="G3656" s="2" t="s">
        <v>13</v>
      </c>
      <c r="H3656" s="5">
        <v>26.95</v>
      </c>
      <c r="I3656" s="3">
        <v>0</v>
      </c>
      <c r="J3656" s="5">
        <f>Table1[[#This Row],[Ticket Price Price Per Unit]]*(1-Table1[[#This Row],[Discount Given]])</f>
        <v>26.95</v>
      </c>
      <c r="K3656" s="5">
        <v>12.42</v>
      </c>
      <c r="L3656" s="2">
        <v>4</v>
      </c>
      <c r="M3656" s="2">
        <v>3018</v>
      </c>
      <c r="N3656" s="5">
        <f>Table1[[#This Row],[Sales Price Per Unit]]*Table1[[#This Row],[Quantity]]</f>
        <v>107.8</v>
      </c>
      <c r="O3656" s="5">
        <f>((Table1[[#This Row],[Ticket Price Price Per Unit]]-Table1[[#This Row],[Sales Price Per Unit]]))*Table1[[#This Row],[Quantity]]</f>
        <v>0</v>
      </c>
      <c r="P3656" s="5">
        <f>(Table1[[#This Row],[Sales Price Per Unit]]-Table1[[#This Row],[Cost per Unit]])*Table1[[#This Row],[Quantity]]</f>
        <v>58.12</v>
      </c>
    </row>
    <row r="3657" spans="1:16" x14ac:dyDescent="0.25">
      <c r="A3657" s="1">
        <v>41407</v>
      </c>
      <c r="B3657" s="20">
        <f>MONTH(Table1[[#This Row],[Date]])</f>
        <v>5</v>
      </c>
      <c r="C3657" s="20" t="str">
        <f>TEXT(Table1[[#This Row],[Date]],"mmmm")</f>
        <v>maj</v>
      </c>
      <c r="D3657" s="2">
        <v>2516</v>
      </c>
      <c r="E3657" s="2">
        <v>33</v>
      </c>
      <c r="F3657" s="2" t="s">
        <v>14</v>
      </c>
      <c r="G3657" s="2" t="s">
        <v>13</v>
      </c>
      <c r="H3657" s="5">
        <v>19.95</v>
      </c>
      <c r="I3657" s="3">
        <v>0</v>
      </c>
      <c r="J3657" s="5">
        <f>Table1[[#This Row],[Ticket Price Price Per Unit]]*(1-Table1[[#This Row],[Discount Given]])</f>
        <v>19.95</v>
      </c>
      <c r="K3657" s="5">
        <v>9.7799999999999994</v>
      </c>
      <c r="L3657" s="2">
        <v>4</v>
      </c>
      <c r="M3657" s="2">
        <v>3011</v>
      </c>
      <c r="N3657" s="5">
        <f>Table1[[#This Row],[Sales Price Per Unit]]*Table1[[#This Row],[Quantity]]</f>
        <v>79.8</v>
      </c>
      <c r="O3657" s="5">
        <f>((Table1[[#This Row],[Ticket Price Price Per Unit]]-Table1[[#This Row],[Sales Price Per Unit]]))*Table1[[#This Row],[Quantity]]</f>
        <v>0</v>
      </c>
      <c r="P3657" s="5">
        <f>(Table1[[#This Row],[Sales Price Per Unit]]-Table1[[#This Row],[Cost per Unit]])*Table1[[#This Row],[Quantity]]</f>
        <v>40.68</v>
      </c>
    </row>
    <row r="3658" spans="1:16" x14ac:dyDescent="0.25">
      <c r="A3658" s="1">
        <v>41407</v>
      </c>
      <c r="B3658" s="20">
        <f>MONTH(Table1[[#This Row],[Date]])</f>
        <v>5</v>
      </c>
      <c r="C3658" s="20" t="str">
        <f>TEXT(Table1[[#This Row],[Date]],"mmmm")</f>
        <v>maj</v>
      </c>
      <c r="D3658" s="2">
        <v>2517</v>
      </c>
      <c r="E3658" s="2">
        <v>32</v>
      </c>
      <c r="F3658" s="2" t="s">
        <v>12</v>
      </c>
      <c r="G3658" s="2" t="s">
        <v>13</v>
      </c>
      <c r="H3658" s="5">
        <v>22.95</v>
      </c>
      <c r="I3658" s="3">
        <v>0</v>
      </c>
      <c r="J3658" s="5">
        <f>Table1[[#This Row],[Ticket Price Price Per Unit]]*(1-Table1[[#This Row],[Discount Given]])</f>
        <v>22.95</v>
      </c>
      <c r="K3658" s="5">
        <v>11.78</v>
      </c>
      <c r="L3658" s="2">
        <v>3</v>
      </c>
      <c r="M3658" s="2">
        <v>3016</v>
      </c>
      <c r="N3658" s="5">
        <f>Table1[[#This Row],[Sales Price Per Unit]]*Table1[[#This Row],[Quantity]]</f>
        <v>68.849999999999994</v>
      </c>
      <c r="O3658" s="5">
        <f>((Table1[[#This Row],[Ticket Price Price Per Unit]]-Table1[[#This Row],[Sales Price Per Unit]]))*Table1[[#This Row],[Quantity]]</f>
        <v>0</v>
      </c>
      <c r="P3658" s="5">
        <f>(Table1[[#This Row],[Sales Price Per Unit]]-Table1[[#This Row],[Cost per Unit]])*Table1[[#This Row],[Quantity]]</f>
        <v>33.51</v>
      </c>
    </row>
    <row r="3659" spans="1:16" x14ac:dyDescent="0.25">
      <c r="A3659" s="1">
        <v>41407</v>
      </c>
      <c r="B3659" s="20">
        <f>MONTH(Table1[[#This Row],[Date]])</f>
        <v>5</v>
      </c>
      <c r="C3659" s="20" t="str">
        <f>TEXT(Table1[[#This Row],[Date]],"mmmm")</f>
        <v>maj</v>
      </c>
      <c r="D3659" s="2">
        <v>2518</v>
      </c>
      <c r="E3659" s="2">
        <v>27</v>
      </c>
      <c r="F3659" s="2" t="s">
        <v>15</v>
      </c>
      <c r="G3659" s="2" t="s">
        <v>13</v>
      </c>
      <c r="H3659" s="5">
        <v>4.95</v>
      </c>
      <c r="I3659" s="3">
        <v>0</v>
      </c>
      <c r="J3659" s="5">
        <f>Table1[[#This Row],[Ticket Price Price Per Unit]]*(1-Table1[[#This Row],[Discount Given]])</f>
        <v>4.95</v>
      </c>
      <c r="K3659" s="5">
        <v>1.82</v>
      </c>
      <c r="L3659" s="2">
        <v>1</v>
      </c>
      <c r="M3659" s="2">
        <v>3024</v>
      </c>
      <c r="N3659" s="5">
        <f>Table1[[#This Row],[Sales Price Per Unit]]*Table1[[#This Row],[Quantity]]</f>
        <v>4.95</v>
      </c>
      <c r="O3659" s="5">
        <f>((Table1[[#This Row],[Ticket Price Price Per Unit]]-Table1[[#This Row],[Sales Price Per Unit]]))*Table1[[#This Row],[Quantity]]</f>
        <v>0</v>
      </c>
      <c r="P3659" s="5">
        <f>(Table1[[#This Row],[Sales Price Per Unit]]-Table1[[#This Row],[Cost per Unit]])*Table1[[#This Row],[Quantity]]</f>
        <v>3.13</v>
      </c>
    </row>
    <row r="3660" spans="1:16" x14ac:dyDescent="0.25">
      <c r="A3660" s="1">
        <v>41407</v>
      </c>
      <c r="B3660" s="20">
        <f>MONTH(Table1[[#This Row],[Date]])</f>
        <v>5</v>
      </c>
      <c r="C3660" s="20" t="str">
        <f>TEXT(Table1[[#This Row],[Date]],"mmmm")</f>
        <v>maj</v>
      </c>
      <c r="D3660" s="2">
        <v>2518</v>
      </c>
      <c r="E3660" s="2">
        <v>40</v>
      </c>
      <c r="F3660" s="2" t="s">
        <v>15</v>
      </c>
      <c r="G3660" s="2" t="s">
        <v>13</v>
      </c>
      <c r="H3660" s="5">
        <v>16.95</v>
      </c>
      <c r="I3660" s="3">
        <v>0</v>
      </c>
      <c r="J3660" s="5">
        <f>Table1[[#This Row],[Ticket Price Price Per Unit]]*(1-Table1[[#This Row],[Discount Given]])</f>
        <v>16.95</v>
      </c>
      <c r="K3660" s="5">
        <v>6.53</v>
      </c>
      <c r="L3660" s="2">
        <v>1</v>
      </c>
      <c r="M3660" s="2">
        <v>3024</v>
      </c>
      <c r="N3660" s="5">
        <f>Table1[[#This Row],[Sales Price Per Unit]]*Table1[[#This Row],[Quantity]]</f>
        <v>16.95</v>
      </c>
      <c r="O3660" s="5">
        <f>((Table1[[#This Row],[Ticket Price Price Per Unit]]-Table1[[#This Row],[Sales Price Per Unit]]))*Table1[[#This Row],[Quantity]]</f>
        <v>0</v>
      </c>
      <c r="P3660" s="5">
        <f>(Table1[[#This Row],[Sales Price Per Unit]]-Table1[[#This Row],[Cost per Unit]])*Table1[[#This Row],[Quantity]]</f>
        <v>10.419999999999998</v>
      </c>
    </row>
    <row r="3661" spans="1:16" x14ac:dyDescent="0.25">
      <c r="A3661" s="1">
        <v>41407</v>
      </c>
      <c r="B3661" s="20">
        <f>MONTH(Table1[[#This Row],[Date]])</f>
        <v>5</v>
      </c>
      <c r="C3661" s="20" t="str">
        <f>TEXT(Table1[[#This Row],[Date]],"mmmm")</f>
        <v>maj</v>
      </c>
      <c r="D3661" s="2">
        <v>2519</v>
      </c>
      <c r="E3661" s="2">
        <v>24</v>
      </c>
      <c r="F3661" s="2" t="s">
        <v>14</v>
      </c>
      <c r="G3661" s="2" t="s">
        <v>13</v>
      </c>
      <c r="H3661" s="5">
        <v>27.95</v>
      </c>
      <c r="I3661" s="3">
        <v>0</v>
      </c>
      <c r="J3661" s="5">
        <f>Table1[[#This Row],[Ticket Price Price Per Unit]]*(1-Table1[[#This Row],[Discount Given]])</f>
        <v>27.95</v>
      </c>
      <c r="K3661" s="5">
        <v>16.8</v>
      </c>
      <c r="L3661" s="2">
        <v>3</v>
      </c>
      <c r="M3661" s="2">
        <v>3031</v>
      </c>
      <c r="N3661" s="5">
        <f>Table1[[#This Row],[Sales Price Per Unit]]*Table1[[#This Row],[Quantity]]</f>
        <v>83.85</v>
      </c>
      <c r="O3661" s="5">
        <f>((Table1[[#This Row],[Ticket Price Price Per Unit]]-Table1[[#This Row],[Sales Price Per Unit]]))*Table1[[#This Row],[Quantity]]</f>
        <v>0</v>
      </c>
      <c r="P3661" s="5">
        <f>(Table1[[#This Row],[Sales Price Per Unit]]-Table1[[#This Row],[Cost per Unit]])*Table1[[#This Row],[Quantity]]</f>
        <v>33.449999999999996</v>
      </c>
    </row>
    <row r="3662" spans="1:16" x14ac:dyDescent="0.25">
      <c r="A3662" s="1">
        <v>41407</v>
      </c>
      <c r="B3662" s="20">
        <f>MONTH(Table1[[#This Row],[Date]])</f>
        <v>5</v>
      </c>
      <c r="C3662" s="20" t="str">
        <f>TEXT(Table1[[#This Row],[Date]],"mmmm")</f>
        <v>maj</v>
      </c>
      <c r="D3662" s="2">
        <v>2519</v>
      </c>
      <c r="E3662" s="2">
        <v>17</v>
      </c>
      <c r="F3662" s="2" t="s">
        <v>14</v>
      </c>
      <c r="G3662" s="2" t="s">
        <v>13</v>
      </c>
      <c r="H3662" s="5">
        <v>49.95</v>
      </c>
      <c r="I3662" s="3">
        <v>0</v>
      </c>
      <c r="J3662" s="5">
        <f>Table1[[#This Row],[Ticket Price Price Per Unit]]*(1-Table1[[#This Row],[Discount Given]])</f>
        <v>49.95</v>
      </c>
      <c r="K3662" s="5">
        <v>23.93</v>
      </c>
      <c r="L3662" s="2">
        <v>12</v>
      </c>
      <c r="M3662" s="2">
        <v>3031</v>
      </c>
      <c r="N3662" s="5">
        <f>Table1[[#This Row],[Sales Price Per Unit]]*Table1[[#This Row],[Quantity]]</f>
        <v>599.40000000000009</v>
      </c>
      <c r="O3662" s="5">
        <f>((Table1[[#This Row],[Ticket Price Price Per Unit]]-Table1[[#This Row],[Sales Price Per Unit]]))*Table1[[#This Row],[Quantity]]</f>
        <v>0</v>
      </c>
      <c r="P3662" s="5">
        <f>(Table1[[#This Row],[Sales Price Per Unit]]-Table1[[#This Row],[Cost per Unit]])*Table1[[#This Row],[Quantity]]</f>
        <v>312.24</v>
      </c>
    </row>
    <row r="3663" spans="1:16" hidden="1" x14ac:dyDescent="0.25">
      <c r="A3663" s="1">
        <v>41407</v>
      </c>
      <c r="B3663" s="20">
        <f>MONTH(Table1[[#This Row],[Date]])</f>
        <v>5</v>
      </c>
      <c r="C3663" s="20" t="str">
        <f>TEXT(Table1[[#This Row],[Date]],"mmmm")</f>
        <v>maj</v>
      </c>
      <c r="D3663" s="2">
        <v>2520</v>
      </c>
      <c r="E3663" s="2">
        <v>46</v>
      </c>
      <c r="F3663" s="2" t="s">
        <v>15</v>
      </c>
      <c r="G3663" s="2" t="s">
        <v>13</v>
      </c>
      <c r="H3663" s="5">
        <v>55.95</v>
      </c>
      <c r="I3663" s="3">
        <v>0.1</v>
      </c>
      <c r="J3663" s="5">
        <f>Table1[[#This Row],[Ticket Price Price Per Unit]]*(1-Table1[[#This Row],[Discount Given]])</f>
        <v>50.355000000000004</v>
      </c>
      <c r="K3663" s="5">
        <v>32.47</v>
      </c>
      <c r="L3663" s="2">
        <v>4</v>
      </c>
      <c r="M3663" s="2">
        <v>3019</v>
      </c>
      <c r="N3663" s="5">
        <f>Table1[[#This Row],[Sales Price Per Unit]]*Table1[[#This Row],[Quantity]]</f>
        <v>201.42000000000002</v>
      </c>
      <c r="O3663" s="5">
        <f>((Table1[[#This Row],[Ticket Price Price Per Unit]]-Table1[[#This Row],[Sales Price Per Unit]]))*Table1[[#This Row],[Quantity]]</f>
        <v>22.379999999999995</v>
      </c>
      <c r="P3663" s="5">
        <f>(Table1[[#This Row],[Sales Price Per Unit]]-Table1[[#This Row],[Cost per Unit]])*Table1[[#This Row],[Quantity]]</f>
        <v>71.54000000000002</v>
      </c>
    </row>
    <row r="3664" spans="1:16" x14ac:dyDescent="0.25">
      <c r="A3664" s="1">
        <v>41407</v>
      </c>
      <c r="B3664" s="20">
        <f>MONTH(Table1[[#This Row],[Date]])</f>
        <v>5</v>
      </c>
      <c r="C3664" s="20" t="str">
        <f>TEXT(Table1[[#This Row],[Date]],"mmmm")</f>
        <v>maj</v>
      </c>
      <c r="D3664" s="2">
        <v>2521</v>
      </c>
      <c r="E3664" s="2">
        <v>38</v>
      </c>
      <c r="F3664" s="2" t="s">
        <v>14</v>
      </c>
      <c r="G3664" s="2" t="s">
        <v>13</v>
      </c>
      <c r="H3664" s="5">
        <v>24.95</v>
      </c>
      <c r="I3664" s="3">
        <v>0</v>
      </c>
      <c r="J3664" s="5">
        <f>Table1[[#This Row],[Ticket Price Price Per Unit]]*(1-Table1[[#This Row],[Discount Given]])</f>
        <v>24.95</v>
      </c>
      <c r="K3664" s="5">
        <v>11.48</v>
      </c>
      <c r="L3664" s="2">
        <v>2</v>
      </c>
      <c r="M3664" s="2">
        <v>3030</v>
      </c>
      <c r="N3664" s="5">
        <f>Table1[[#This Row],[Sales Price Per Unit]]*Table1[[#This Row],[Quantity]]</f>
        <v>49.9</v>
      </c>
      <c r="O3664" s="5">
        <f>((Table1[[#This Row],[Ticket Price Price Per Unit]]-Table1[[#This Row],[Sales Price Per Unit]]))*Table1[[#This Row],[Quantity]]</f>
        <v>0</v>
      </c>
      <c r="P3664" s="5">
        <f>(Table1[[#This Row],[Sales Price Per Unit]]-Table1[[#This Row],[Cost per Unit]])*Table1[[#This Row],[Quantity]]</f>
        <v>26.939999999999998</v>
      </c>
    </row>
    <row r="3665" spans="1:16" hidden="1" x14ac:dyDescent="0.25">
      <c r="A3665" s="1">
        <v>41407</v>
      </c>
      <c r="B3665" s="20">
        <f>MONTH(Table1[[#This Row],[Date]])</f>
        <v>5</v>
      </c>
      <c r="C3665" s="20" t="str">
        <f>TEXT(Table1[[#This Row],[Date]],"mmmm")</f>
        <v>maj</v>
      </c>
      <c r="D3665" s="2">
        <v>2522</v>
      </c>
      <c r="E3665" s="2">
        <v>19</v>
      </c>
      <c r="F3665" s="2" t="s">
        <v>12</v>
      </c>
      <c r="G3665" s="2" t="s">
        <v>13</v>
      </c>
      <c r="H3665" s="5">
        <v>49.95</v>
      </c>
      <c r="I3665" s="3">
        <v>0</v>
      </c>
      <c r="J3665" s="5">
        <f>Table1[[#This Row],[Ticket Price Price Per Unit]]*(1-Table1[[#This Row],[Discount Given]])</f>
        <v>49.95</v>
      </c>
      <c r="K3665" s="5">
        <v>24.77</v>
      </c>
      <c r="L3665" s="2">
        <v>3</v>
      </c>
      <c r="M3665" s="2">
        <v>3019</v>
      </c>
      <c r="N3665" s="5">
        <f>Table1[[#This Row],[Sales Price Per Unit]]*Table1[[#This Row],[Quantity]]</f>
        <v>149.85000000000002</v>
      </c>
      <c r="O3665" s="5">
        <f>((Table1[[#This Row],[Ticket Price Price Per Unit]]-Table1[[#This Row],[Sales Price Per Unit]]))*Table1[[#This Row],[Quantity]]</f>
        <v>0</v>
      </c>
      <c r="P3665" s="5">
        <f>(Table1[[#This Row],[Sales Price Per Unit]]-Table1[[#This Row],[Cost per Unit]])*Table1[[#This Row],[Quantity]]</f>
        <v>75.540000000000006</v>
      </c>
    </row>
    <row r="3666" spans="1:16" hidden="1" x14ac:dyDescent="0.25">
      <c r="A3666" s="1">
        <v>41407</v>
      </c>
      <c r="B3666" s="20">
        <f>MONTH(Table1[[#This Row],[Date]])</f>
        <v>5</v>
      </c>
      <c r="C3666" s="20" t="str">
        <f>TEXT(Table1[[#This Row],[Date]],"mmmm")</f>
        <v>maj</v>
      </c>
      <c r="D3666" s="2">
        <v>2523</v>
      </c>
      <c r="E3666" s="2">
        <v>13</v>
      </c>
      <c r="F3666" s="2" t="s">
        <v>12</v>
      </c>
      <c r="G3666" s="2" t="s">
        <v>13</v>
      </c>
      <c r="H3666" s="5">
        <v>26.95</v>
      </c>
      <c r="I3666" s="3">
        <v>0</v>
      </c>
      <c r="J3666" s="5">
        <f>Table1[[#This Row],[Ticket Price Price Per Unit]]*(1-Table1[[#This Row],[Discount Given]])</f>
        <v>26.95</v>
      </c>
      <c r="K3666" s="5">
        <v>13.26</v>
      </c>
      <c r="L3666" s="2">
        <v>12</v>
      </c>
      <c r="M3666" s="2">
        <v>3028</v>
      </c>
      <c r="N3666" s="5">
        <f>Table1[[#This Row],[Sales Price Per Unit]]*Table1[[#This Row],[Quantity]]</f>
        <v>323.39999999999998</v>
      </c>
      <c r="O3666" s="5">
        <f>((Table1[[#This Row],[Ticket Price Price Per Unit]]-Table1[[#This Row],[Sales Price Per Unit]]))*Table1[[#This Row],[Quantity]]</f>
        <v>0</v>
      </c>
      <c r="P3666" s="5">
        <f>(Table1[[#This Row],[Sales Price Per Unit]]-Table1[[#This Row],[Cost per Unit]])*Table1[[#This Row],[Quantity]]</f>
        <v>164.28</v>
      </c>
    </row>
    <row r="3667" spans="1:16" hidden="1" x14ac:dyDescent="0.25">
      <c r="A3667" s="1">
        <v>41407</v>
      </c>
      <c r="B3667" s="20">
        <f>MONTH(Table1[[#This Row],[Date]])</f>
        <v>5</v>
      </c>
      <c r="C3667" s="20" t="str">
        <f>TEXT(Table1[[#This Row],[Date]],"mmmm")</f>
        <v>maj</v>
      </c>
      <c r="D3667" s="2">
        <v>2523</v>
      </c>
      <c r="E3667" s="2">
        <v>24</v>
      </c>
      <c r="F3667" s="2" t="s">
        <v>12</v>
      </c>
      <c r="G3667" s="2" t="s">
        <v>13</v>
      </c>
      <c r="H3667" s="5">
        <v>27.95</v>
      </c>
      <c r="I3667" s="3">
        <v>0.1</v>
      </c>
      <c r="J3667" s="5">
        <f>Table1[[#This Row],[Ticket Price Price Per Unit]]*(1-Table1[[#This Row],[Discount Given]])</f>
        <v>25.155000000000001</v>
      </c>
      <c r="K3667" s="5">
        <v>16.8</v>
      </c>
      <c r="L3667" s="2">
        <v>20</v>
      </c>
      <c r="M3667" s="2">
        <v>3028</v>
      </c>
      <c r="N3667" s="5">
        <f>Table1[[#This Row],[Sales Price Per Unit]]*Table1[[#This Row],[Quantity]]</f>
        <v>503.1</v>
      </c>
      <c r="O3667" s="5">
        <f>((Table1[[#This Row],[Ticket Price Price Per Unit]]-Table1[[#This Row],[Sales Price Per Unit]]))*Table1[[#This Row],[Quantity]]</f>
        <v>55.899999999999963</v>
      </c>
      <c r="P3667" s="5">
        <f>(Table1[[#This Row],[Sales Price Per Unit]]-Table1[[#This Row],[Cost per Unit]])*Table1[[#This Row],[Quantity]]</f>
        <v>167.10000000000002</v>
      </c>
    </row>
    <row r="3668" spans="1:16" hidden="1" x14ac:dyDescent="0.25">
      <c r="A3668" s="1">
        <v>41407</v>
      </c>
      <c r="B3668" s="20">
        <f>MONTH(Table1[[#This Row],[Date]])</f>
        <v>5</v>
      </c>
      <c r="C3668" s="20" t="str">
        <f>TEXT(Table1[[#This Row],[Date]],"mmmm")</f>
        <v>maj</v>
      </c>
      <c r="D3668" s="2">
        <v>2523</v>
      </c>
      <c r="E3668" s="2">
        <v>15</v>
      </c>
      <c r="F3668" s="2" t="s">
        <v>12</v>
      </c>
      <c r="G3668" s="2" t="s">
        <v>13</v>
      </c>
      <c r="H3668" s="5">
        <v>28.95</v>
      </c>
      <c r="I3668" s="3">
        <v>0</v>
      </c>
      <c r="J3668" s="5">
        <f>Table1[[#This Row],[Ticket Price Price Per Unit]]*(1-Table1[[#This Row],[Discount Given]])</f>
        <v>28.95</v>
      </c>
      <c r="K3668" s="5">
        <v>17.53</v>
      </c>
      <c r="L3668" s="2">
        <v>16</v>
      </c>
      <c r="M3668" s="2">
        <v>3028</v>
      </c>
      <c r="N3668" s="5">
        <f>Table1[[#This Row],[Sales Price Per Unit]]*Table1[[#This Row],[Quantity]]</f>
        <v>463.2</v>
      </c>
      <c r="O3668" s="5">
        <f>((Table1[[#This Row],[Ticket Price Price Per Unit]]-Table1[[#This Row],[Sales Price Per Unit]]))*Table1[[#This Row],[Quantity]]</f>
        <v>0</v>
      </c>
      <c r="P3668" s="5">
        <f>(Table1[[#This Row],[Sales Price Per Unit]]-Table1[[#This Row],[Cost per Unit]])*Table1[[#This Row],[Quantity]]</f>
        <v>182.71999999999997</v>
      </c>
    </row>
    <row r="3669" spans="1:16" x14ac:dyDescent="0.25">
      <c r="A3669" s="1">
        <v>41407</v>
      </c>
      <c r="B3669" s="20">
        <f>MONTH(Table1[[#This Row],[Date]])</f>
        <v>5</v>
      </c>
      <c r="C3669" s="20" t="str">
        <f>TEXT(Table1[[#This Row],[Date]],"mmmm")</f>
        <v>maj</v>
      </c>
      <c r="D3669" s="2">
        <v>2524</v>
      </c>
      <c r="E3669" s="2">
        <v>39</v>
      </c>
      <c r="F3669" s="2" t="s">
        <v>14</v>
      </c>
      <c r="G3669" s="2" t="s">
        <v>13</v>
      </c>
      <c r="H3669" s="5">
        <v>26.95</v>
      </c>
      <c r="I3669" s="3">
        <v>0</v>
      </c>
      <c r="J3669" s="5">
        <f>Table1[[#This Row],[Ticket Price Price Per Unit]]*(1-Table1[[#This Row],[Discount Given]])</f>
        <v>26.95</v>
      </c>
      <c r="K3669" s="5">
        <v>12.24</v>
      </c>
      <c r="L3669" s="2">
        <v>6</v>
      </c>
      <c r="M3669" s="2">
        <v>3022</v>
      </c>
      <c r="N3669" s="5">
        <f>Table1[[#This Row],[Sales Price Per Unit]]*Table1[[#This Row],[Quantity]]</f>
        <v>161.69999999999999</v>
      </c>
      <c r="O3669" s="5">
        <f>((Table1[[#This Row],[Ticket Price Price Per Unit]]-Table1[[#This Row],[Sales Price Per Unit]]))*Table1[[#This Row],[Quantity]]</f>
        <v>0</v>
      </c>
      <c r="P3669" s="5">
        <f>(Table1[[#This Row],[Sales Price Per Unit]]-Table1[[#This Row],[Cost per Unit]])*Table1[[#This Row],[Quantity]]</f>
        <v>88.259999999999991</v>
      </c>
    </row>
    <row r="3670" spans="1:16" x14ac:dyDescent="0.25">
      <c r="A3670" s="1">
        <v>41407</v>
      </c>
      <c r="B3670" s="20">
        <f>MONTH(Table1[[#This Row],[Date]])</f>
        <v>5</v>
      </c>
      <c r="C3670" s="20" t="str">
        <f>TEXT(Table1[[#This Row],[Date]],"mmmm")</f>
        <v>maj</v>
      </c>
      <c r="D3670" s="2">
        <v>2525</v>
      </c>
      <c r="E3670" s="2">
        <v>18</v>
      </c>
      <c r="F3670" s="2" t="s">
        <v>12</v>
      </c>
      <c r="G3670" s="2" t="s">
        <v>13</v>
      </c>
      <c r="H3670" s="5">
        <v>54.95</v>
      </c>
      <c r="I3670" s="3">
        <v>0</v>
      </c>
      <c r="J3670" s="5">
        <f>Table1[[#This Row],[Ticket Price Price Per Unit]]*(1-Table1[[#This Row],[Discount Given]])</f>
        <v>54.95</v>
      </c>
      <c r="K3670" s="5">
        <v>26.65</v>
      </c>
      <c r="L3670" s="2">
        <v>12</v>
      </c>
      <c r="M3670" s="2">
        <v>3027</v>
      </c>
      <c r="N3670" s="5">
        <f>Table1[[#This Row],[Sales Price Per Unit]]*Table1[[#This Row],[Quantity]]</f>
        <v>659.40000000000009</v>
      </c>
      <c r="O3670" s="5">
        <f>((Table1[[#This Row],[Ticket Price Price Per Unit]]-Table1[[#This Row],[Sales Price Per Unit]]))*Table1[[#This Row],[Quantity]]</f>
        <v>0</v>
      </c>
      <c r="P3670" s="5">
        <f>(Table1[[#This Row],[Sales Price Per Unit]]-Table1[[#This Row],[Cost per Unit]])*Table1[[#This Row],[Quantity]]</f>
        <v>339.6</v>
      </c>
    </row>
    <row r="3671" spans="1:16" x14ac:dyDescent="0.25">
      <c r="A3671" s="1">
        <v>41407</v>
      </c>
      <c r="B3671" s="20">
        <f>MONTH(Table1[[#This Row],[Date]])</f>
        <v>5</v>
      </c>
      <c r="C3671" s="20" t="str">
        <f>TEXT(Table1[[#This Row],[Date]],"mmmm")</f>
        <v>maj</v>
      </c>
      <c r="D3671" s="2">
        <v>2526</v>
      </c>
      <c r="E3671" s="2">
        <v>48</v>
      </c>
      <c r="F3671" s="2" t="s">
        <v>15</v>
      </c>
      <c r="G3671" s="2" t="s">
        <v>13</v>
      </c>
      <c r="H3671" s="5">
        <v>3.95</v>
      </c>
      <c r="I3671" s="3">
        <v>0</v>
      </c>
      <c r="J3671" s="5">
        <f>Table1[[#This Row],[Ticket Price Price Per Unit]]*(1-Table1[[#This Row],[Discount Given]])</f>
        <v>3.95</v>
      </c>
      <c r="K3671" s="5">
        <v>1.43</v>
      </c>
      <c r="L3671" s="2">
        <v>2</v>
      </c>
      <c r="M3671" s="2">
        <v>3013</v>
      </c>
      <c r="N3671" s="5">
        <f>Table1[[#This Row],[Sales Price Per Unit]]*Table1[[#This Row],[Quantity]]</f>
        <v>7.9</v>
      </c>
      <c r="O3671" s="5">
        <f>((Table1[[#This Row],[Ticket Price Price Per Unit]]-Table1[[#This Row],[Sales Price Per Unit]]))*Table1[[#This Row],[Quantity]]</f>
        <v>0</v>
      </c>
      <c r="P3671" s="5">
        <f>(Table1[[#This Row],[Sales Price Per Unit]]-Table1[[#This Row],[Cost per Unit]])*Table1[[#This Row],[Quantity]]</f>
        <v>5.0400000000000009</v>
      </c>
    </row>
    <row r="3672" spans="1:16" x14ac:dyDescent="0.25">
      <c r="A3672" s="1">
        <v>41407</v>
      </c>
      <c r="B3672" s="20">
        <f>MONTH(Table1[[#This Row],[Date]])</f>
        <v>5</v>
      </c>
      <c r="C3672" s="20" t="str">
        <f>TEXT(Table1[[#This Row],[Date]],"mmmm")</f>
        <v>maj</v>
      </c>
      <c r="D3672" s="2">
        <v>2527</v>
      </c>
      <c r="E3672" s="2">
        <v>12</v>
      </c>
      <c r="F3672" s="2" t="s">
        <v>14</v>
      </c>
      <c r="G3672" s="2" t="s">
        <v>13</v>
      </c>
      <c r="H3672" s="5">
        <v>47.95</v>
      </c>
      <c r="I3672" s="3">
        <v>0</v>
      </c>
      <c r="J3672" s="5">
        <f>Table1[[#This Row],[Ticket Price Price Per Unit]]*(1-Table1[[#This Row],[Discount Given]])</f>
        <v>47.95</v>
      </c>
      <c r="K3672" s="5">
        <v>20.7</v>
      </c>
      <c r="L3672" s="2">
        <v>4</v>
      </c>
      <c r="M3672" s="2">
        <v>3012</v>
      </c>
      <c r="N3672" s="5">
        <f>Table1[[#This Row],[Sales Price Per Unit]]*Table1[[#This Row],[Quantity]]</f>
        <v>191.8</v>
      </c>
      <c r="O3672" s="5">
        <f>((Table1[[#This Row],[Ticket Price Price Per Unit]]-Table1[[#This Row],[Sales Price Per Unit]]))*Table1[[#This Row],[Quantity]]</f>
        <v>0</v>
      </c>
      <c r="P3672" s="5">
        <f>(Table1[[#This Row],[Sales Price Per Unit]]-Table1[[#This Row],[Cost per Unit]])*Table1[[#This Row],[Quantity]]</f>
        <v>109.00000000000001</v>
      </c>
    </row>
    <row r="3673" spans="1:16" x14ac:dyDescent="0.25">
      <c r="A3673" s="1">
        <v>41407</v>
      </c>
      <c r="B3673" s="20">
        <f>MONTH(Table1[[#This Row],[Date]])</f>
        <v>5</v>
      </c>
      <c r="C3673" s="20" t="str">
        <f>TEXT(Table1[[#This Row],[Date]],"mmmm")</f>
        <v>maj</v>
      </c>
      <c r="D3673" s="2">
        <v>2527</v>
      </c>
      <c r="E3673" s="2">
        <v>41</v>
      </c>
      <c r="F3673" s="2" t="s">
        <v>14</v>
      </c>
      <c r="G3673" s="2" t="s">
        <v>13</v>
      </c>
      <c r="H3673" s="5">
        <v>18.95</v>
      </c>
      <c r="I3673" s="3">
        <v>0</v>
      </c>
      <c r="J3673" s="5">
        <f>Table1[[#This Row],[Ticket Price Price Per Unit]]*(1-Table1[[#This Row],[Discount Given]])</f>
        <v>18.95</v>
      </c>
      <c r="K3673" s="5">
        <v>9.98</v>
      </c>
      <c r="L3673" s="2">
        <v>6</v>
      </c>
      <c r="M3673" s="2">
        <v>3012</v>
      </c>
      <c r="N3673" s="5">
        <f>Table1[[#This Row],[Sales Price Per Unit]]*Table1[[#This Row],[Quantity]]</f>
        <v>113.69999999999999</v>
      </c>
      <c r="O3673" s="5">
        <f>((Table1[[#This Row],[Ticket Price Price Per Unit]]-Table1[[#This Row],[Sales Price Per Unit]]))*Table1[[#This Row],[Quantity]]</f>
        <v>0</v>
      </c>
      <c r="P3673" s="5">
        <f>(Table1[[#This Row],[Sales Price Per Unit]]-Table1[[#This Row],[Cost per Unit]])*Table1[[#This Row],[Quantity]]</f>
        <v>53.819999999999993</v>
      </c>
    </row>
    <row r="3674" spans="1:16" x14ac:dyDescent="0.25">
      <c r="A3674" s="1">
        <v>41407</v>
      </c>
      <c r="B3674" s="20">
        <f>MONTH(Table1[[#This Row],[Date]])</f>
        <v>5</v>
      </c>
      <c r="C3674" s="20" t="str">
        <f>TEXT(Table1[[#This Row],[Date]],"mmmm")</f>
        <v>maj</v>
      </c>
      <c r="D3674" s="2">
        <v>2528</v>
      </c>
      <c r="E3674" s="2">
        <v>17</v>
      </c>
      <c r="F3674" s="2" t="s">
        <v>15</v>
      </c>
      <c r="G3674" s="2" t="s">
        <v>13</v>
      </c>
      <c r="H3674" s="5">
        <v>49.95</v>
      </c>
      <c r="I3674" s="3">
        <v>0</v>
      </c>
      <c r="J3674" s="5">
        <f>Table1[[#This Row],[Ticket Price Price Per Unit]]*(1-Table1[[#This Row],[Discount Given]])</f>
        <v>49.95</v>
      </c>
      <c r="K3674" s="5">
        <v>23.93</v>
      </c>
      <c r="L3674" s="2">
        <v>27</v>
      </c>
      <c r="M3674" s="2">
        <v>3014</v>
      </c>
      <c r="N3674" s="5">
        <f>Table1[[#This Row],[Sales Price Per Unit]]*Table1[[#This Row],[Quantity]]</f>
        <v>1348.65</v>
      </c>
      <c r="O3674" s="5">
        <f>((Table1[[#This Row],[Ticket Price Price Per Unit]]-Table1[[#This Row],[Sales Price Per Unit]]))*Table1[[#This Row],[Quantity]]</f>
        <v>0</v>
      </c>
      <c r="P3674" s="5">
        <f>(Table1[[#This Row],[Sales Price Per Unit]]-Table1[[#This Row],[Cost per Unit]])*Table1[[#This Row],[Quantity]]</f>
        <v>702.54000000000008</v>
      </c>
    </row>
    <row r="3675" spans="1:16" x14ac:dyDescent="0.25">
      <c r="A3675" s="1">
        <v>41407</v>
      </c>
      <c r="B3675" s="20">
        <f>MONTH(Table1[[#This Row],[Date]])</f>
        <v>5</v>
      </c>
      <c r="C3675" s="20" t="str">
        <f>TEXT(Table1[[#This Row],[Date]],"mmmm")</f>
        <v>maj</v>
      </c>
      <c r="D3675" s="2">
        <v>2529</v>
      </c>
      <c r="E3675" s="2">
        <v>42</v>
      </c>
      <c r="F3675" s="2" t="s">
        <v>14</v>
      </c>
      <c r="G3675" s="2" t="s">
        <v>13</v>
      </c>
      <c r="H3675" s="5">
        <v>35.950000000000003</v>
      </c>
      <c r="I3675" s="3">
        <v>0</v>
      </c>
      <c r="J3675" s="5">
        <f>Table1[[#This Row],[Ticket Price Price Per Unit]]*(1-Table1[[#This Row],[Discount Given]])</f>
        <v>35.950000000000003</v>
      </c>
      <c r="K3675" s="5">
        <v>20.25</v>
      </c>
      <c r="L3675" s="2">
        <v>1</v>
      </c>
      <c r="M3675" s="2">
        <v>3023</v>
      </c>
      <c r="N3675" s="5">
        <f>Table1[[#This Row],[Sales Price Per Unit]]*Table1[[#This Row],[Quantity]]</f>
        <v>35.950000000000003</v>
      </c>
      <c r="O3675" s="5">
        <f>((Table1[[#This Row],[Ticket Price Price Per Unit]]-Table1[[#This Row],[Sales Price Per Unit]]))*Table1[[#This Row],[Quantity]]</f>
        <v>0</v>
      </c>
      <c r="P3675" s="5">
        <f>(Table1[[#This Row],[Sales Price Per Unit]]-Table1[[#This Row],[Cost per Unit]])*Table1[[#This Row],[Quantity]]</f>
        <v>15.700000000000003</v>
      </c>
    </row>
    <row r="3676" spans="1:16" x14ac:dyDescent="0.25">
      <c r="A3676" s="1">
        <v>41407</v>
      </c>
      <c r="B3676" s="20">
        <f>MONTH(Table1[[#This Row],[Date]])</f>
        <v>5</v>
      </c>
      <c r="C3676" s="20" t="str">
        <f>TEXT(Table1[[#This Row],[Date]],"mmmm")</f>
        <v>maj</v>
      </c>
      <c r="D3676" s="2">
        <v>2530</v>
      </c>
      <c r="E3676" s="2">
        <v>37</v>
      </c>
      <c r="F3676" s="2" t="s">
        <v>15</v>
      </c>
      <c r="G3676" s="2" t="s">
        <v>13</v>
      </c>
      <c r="H3676" s="5">
        <v>24.95</v>
      </c>
      <c r="I3676" s="3">
        <v>0</v>
      </c>
      <c r="J3676" s="5">
        <f>Table1[[#This Row],[Ticket Price Price Per Unit]]*(1-Table1[[#This Row],[Discount Given]])</f>
        <v>24.95</v>
      </c>
      <c r="K3676" s="5">
        <v>9.3800000000000008</v>
      </c>
      <c r="L3676" s="2">
        <v>3</v>
      </c>
      <c r="M3676" s="2">
        <v>3021</v>
      </c>
      <c r="N3676" s="5">
        <f>Table1[[#This Row],[Sales Price Per Unit]]*Table1[[#This Row],[Quantity]]</f>
        <v>74.849999999999994</v>
      </c>
      <c r="O3676" s="5">
        <f>((Table1[[#This Row],[Ticket Price Price Per Unit]]-Table1[[#This Row],[Sales Price Per Unit]]))*Table1[[#This Row],[Quantity]]</f>
        <v>0</v>
      </c>
      <c r="P3676" s="5">
        <f>(Table1[[#This Row],[Sales Price Per Unit]]-Table1[[#This Row],[Cost per Unit]])*Table1[[#This Row],[Quantity]]</f>
        <v>46.709999999999994</v>
      </c>
    </row>
    <row r="3677" spans="1:16" x14ac:dyDescent="0.25">
      <c r="A3677" s="1">
        <v>41407</v>
      </c>
      <c r="B3677" s="20">
        <f>MONTH(Table1[[#This Row],[Date]])</f>
        <v>5</v>
      </c>
      <c r="C3677" s="20" t="str">
        <f>TEXT(Table1[[#This Row],[Date]],"mmmm")</f>
        <v>maj</v>
      </c>
      <c r="D3677" s="2">
        <v>2531</v>
      </c>
      <c r="E3677" s="2">
        <v>37</v>
      </c>
      <c r="F3677" s="2" t="s">
        <v>12</v>
      </c>
      <c r="G3677" s="2" t="s">
        <v>13</v>
      </c>
      <c r="H3677" s="5">
        <v>24.95</v>
      </c>
      <c r="I3677" s="3">
        <v>0</v>
      </c>
      <c r="J3677" s="5">
        <f>Table1[[#This Row],[Ticket Price Price Per Unit]]*(1-Table1[[#This Row],[Discount Given]])</f>
        <v>24.95</v>
      </c>
      <c r="K3677" s="5">
        <v>9.3800000000000008</v>
      </c>
      <c r="L3677" s="2">
        <v>4</v>
      </c>
      <c r="M3677" s="2">
        <v>3013</v>
      </c>
      <c r="N3677" s="5">
        <f>Table1[[#This Row],[Sales Price Per Unit]]*Table1[[#This Row],[Quantity]]</f>
        <v>99.8</v>
      </c>
      <c r="O3677" s="5">
        <f>((Table1[[#This Row],[Ticket Price Price Per Unit]]-Table1[[#This Row],[Sales Price Per Unit]]))*Table1[[#This Row],[Quantity]]</f>
        <v>0</v>
      </c>
      <c r="P3677" s="5">
        <f>(Table1[[#This Row],[Sales Price Per Unit]]-Table1[[#This Row],[Cost per Unit]])*Table1[[#This Row],[Quantity]]</f>
        <v>62.279999999999994</v>
      </c>
    </row>
    <row r="3678" spans="1:16" x14ac:dyDescent="0.25">
      <c r="A3678" s="1">
        <v>41407</v>
      </c>
      <c r="B3678" s="20">
        <f>MONTH(Table1[[#This Row],[Date]])</f>
        <v>5</v>
      </c>
      <c r="C3678" s="20" t="str">
        <f>TEXT(Table1[[#This Row],[Date]],"mmmm")</f>
        <v>maj</v>
      </c>
      <c r="D3678" s="2">
        <v>2532</v>
      </c>
      <c r="E3678" s="2">
        <v>37</v>
      </c>
      <c r="F3678" s="2" t="s">
        <v>14</v>
      </c>
      <c r="G3678" s="2" t="s">
        <v>13</v>
      </c>
      <c r="H3678" s="5">
        <v>24.95</v>
      </c>
      <c r="I3678" s="3">
        <v>0</v>
      </c>
      <c r="J3678" s="5">
        <f>Table1[[#This Row],[Ticket Price Price Per Unit]]*(1-Table1[[#This Row],[Discount Given]])</f>
        <v>24.95</v>
      </c>
      <c r="K3678" s="5">
        <v>9.3800000000000008</v>
      </c>
      <c r="L3678" s="2">
        <v>9</v>
      </c>
      <c r="M3678" s="2">
        <v>3030</v>
      </c>
      <c r="N3678" s="5">
        <f>Table1[[#This Row],[Sales Price Per Unit]]*Table1[[#This Row],[Quantity]]</f>
        <v>224.54999999999998</v>
      </c>
      <c r="O3678" s="5">
        <f>((Table1[[#This Row],[Ticket Price Price Per Unit]]-Table1[[#This Row],[Sales Price Per Unit]]))*Table1[[#This Row],[Quantity]]</f>
        <v>0</v>
      </c>
      <c r="P3678" s="5">
        <f>(Table1[[#This Row],[Sales Price Per Unit]]-Table1[[#This Row],[Cost per Unit]])*Table1[[#This Row],[Quantity]]</f>
        <v>140.13</v>
      </c>
    </row>
    <row r="3679" spans="1:16" x14ac:dyDescent="0.25">
      <c r="A3679" s="1">
        <v>41407</v>
      </c>
      <c r="B3679" s="20">
        <f>MONTH(Table1[[#This Row],[Date]])</f>
        <v>5</v>
      </c>
      <c r="C3679" s="20" t="str">
        <f>TEXT(Table1[[#This Row],[Date]],"mmmm")</f>
        <v>maj</v>
      </c>
      <c r="D3679" s="2">
        <v>2533</v>
      </c>
      <c r="E3679" s="2">
        <v>37</v>
      </c>
      <c r="F3679" s="2" t="s">
        <v>15</v>
      </c>
      <c r="G3679" s="2" t="s">
        <v>13</v>
      </c>
      <c r="H3679" s="5">
        <v>24.95</v>
      </c>
      <c r="I3679" s="3">
        <v>0</v>
      </c>
      <c r="J3679" s="5">
        <f>Table1[[#This Row],[Ticket Price Price Per Unit]]*(1-Table1[[#This Row],[Discount Given]])</f>
        <v>24.95</v>
      </c>
      <c r="K3679" s="5">
        <v>9.3800000000000008</v>
      </c>
      <c r="L3679" s="2">
        <v>5</v>
      </c>
      <c r="M3679" s="2">
        <v>3021</v>
      </c>
      <c r="N3679" s="5">
        <f>Table1[[#This Row],[Sales Price Per Unit]]*Table1[[#This Row],[Quantity]]</f>
        <v>124.75</v>
      </c>
      <c r="O3679" s="5">
        <f>((Table1[[#This Row],[Ticket Price Price Per Unit]]-Table1[[#This Row],[Sales Price Per Unit]]))*Table1[[#This Row],[Quantity]]</f>
        <v>0</v>
      </c>
      <c r="P3679" s="5">
        <f>(Table1[[#This Row],[Sales Price Per Unit]]-Table1[[#This Row],[Cost per Unit]])*Table1[[#This Row],[Quantity]]</f>
        <v>77.849999999999994</v>
      </c>
    </row>
    <row r="3680" spans="1:16" x14ac:dyDescent="0.25">
      <c r="A3680" s="1">
        <v>41407</v>
      </c>
      <c r="B3680" s="20">
        <f>MONTH(Table1[[#This Row],[Date]])</f>
        <v>5</v>
      </c>
      <c r="C3680" s="20" t="str">
        <f>TEXT(Table1[[#This Row],[Date]],"mmmm")</f>
        <v>maj</v>
      </c>
      <c r="D3680" s="2">
        <v>2534</v>
      </c>
      <c r="E3680" s="2">
        <v>3</v>
      </c>
      <c r="F3680" s="2" t="s">
        <v>12</v>
      </c>
      <c r="G3680" s="2" t="s">
        <v>13</v>
      </c>
      <c r="H3680" s="5">
        <v>59.95</v>
      </c>
      <c r="I3680" s="3">
        <v>0</v>
      </c>
      <c r="J3680" s="5">
        <f>Table1[[#This Row],[Ticket Price Price Per Unit]]*(1-Table1[[#This Row],[Discount Given]])</f>
        <v>59.95</v>
      </c>
      <c r="K3680" s="5">
        <v>28.73</v>
      </c>
      <c r="L3680" s="2">
        <v>16</v>
      </c>
      <c r="M3680" s="2">
        <v>3025</v>
      </c>
      <c r="N3680" s="5">
        <f>Table1[[#This Row],[Sales Price Per Unit]]*Table1[[#This Row],[Quantity]]</f>
        <v>959.2</v>
      </c>
      <c r="O3680" s="5">
        <f>((Table1[[#This Row],[Ticket Price Price Per Unit]]-Table1[[#This Row],[Sales Price Per Unit]]))*Table1[[#This Row],[Quantity]]</f>
        <v>0</v>
      </c>
      <c r="P3680" s="5">
        <f>(Table1[[#This Row],[Sales Price Per Unit]]-Table1[[#This Row],[Cost per Unit]])*Table1[[#This Row],[Quantity]]</f>
        <v>499.52000000000004</v>
      </c>
    </row>
    <row r="3681" spans="1:16" x14ac:dyDescent="0.25">
      <c r="A3681" s="1">
        <v>41408</v>
      </c>
      <c r="B3681" s="20">
        <f>MONTH(Table1[[#This Row],[Date]])</f>
        <v>5</v>
      </c>
      <c r="C3681" s="20" t="str">
        <f>TEXT(Table1[[#This Row],[Date]],"mmmm")</f>
        <v>maj</v>
      </c>
      <c r="D3681" s="2">
        <v>2535</v>
      </c>
      <c r="E3681" s="2">
        <v>39</v>
      </c>
      <c r="F3681" s="2" t="s">
        <v>16</v>
      </c>
      <c r="G3681" s="2" t="s">
        <v>17</v>
      </c>
      <c r="H3681" s="5">
        <v>26.95</v>
      </c>
      <c r="I3681" s="3">
        <v>0</v>
      </c>
      <c r="J3681" s="5">
        <f>Table1[[#This Row],[Ticket Price Price Per Unit]]*(1-Table1[[#This Row],[Discount Given]])</f>
        <v>26.95</v>
      </c>
      <c r="K3681" s="5">
        <v>12.24</v>
      </c>
      <c r="L3681" s="2">
        <v>1</v>
      </c>
      <c r="M3681" s="2">
        <v>3025</v>
      </c>
      <c r="N3681" s="5">
        <f>Table1[[#This Row],[Sales Price Per Unit]]*Table1[[#This Row],[Quantity]]</f>
        <v>26.95</v>
      </c>
      <c r="O3681" s="5">
        <f>((Table1[[#This Row],[Ticket Price Price Per Unit]]-Table1[[#This Row],[Sales Price Per Unit]]))*Table1[[#This Row],[Quantity]]</f>
        <v>0</v>
      </c>
      <c r="P3681" s="5">
        <f>(Table1[[#This Row],[Sales Price Per Unit]]-Table1[[#This Row],[Cost per Unit]])*Table1[[#This Row],[Quantity]]</f>
        <v>14.709999999999999</v>
      </c>
    </row>
    <row r="3682" spans="1:16" x14ac:dyDescent="0.25">
      <c r="A3682" s="1">
        <v>41408</v>
      </c>
      <c r="B3682" s="20">
        <f>MONTH(Table1[[#This Row],[Date]])</f>
        <v>5</v>
      </c>
      <c r="C3682" s="20" t="str">
        <f>TEXT(Table1[[#This Row],[Date]],"mmmm")</f>
        <v>maj</v>
      </c>
      <c r="D3682" s="2">
        <v>2536</v>
      </c>
      <c r="E3682" s="2">
        <v>43</v>
      </c>
      <c r="F3682" s="2" t="s">
        <v>16</v>
      </c>
      <c r="G3682" s="2" t="s">
        <v>17</v>
      </c>
      <c r="H3682" s="5">
        <v>11.95</v>
      </c>
      <c r="I3682" s="3">
        <v>0.1</v>
      </c>
      <c r="J3682" s="5">
        <f>Table1[[#This Row],[Ticket Price Price Per Unit]]*(1-Table1[[#This Row],[Discount Given]])</f>
        <v>10.754999999999999</v>
      </c>
      <c r="K3682" s="5">
        <v>3.32</v>
      </c>
      <c r="L3682" s="2">
        <v>1</v>
      </c>
      <c r="M3682" s="2">
        <v>3031</v>
      </c>
      <c r="N3682" s="5">
        <f>Table1[[#This Row],[Sales Price Per Unit]]*Table1[[#This Row],[Quantity]]</f>
        <v>10.754999999999999</v>
      </c>
      <c r="O3682" s="5">
        <f>((Table1[[#This Row],[Ticket Price Price Per Unit]]-Table1[[#This Row],[Sales Price Per Unit]]))*Table1[[#This Row],[Quantity]]</f>
        <v>1.1950000000000003</v>
      </c>
      <c r="P3682" s="5">
        <f>(Table1[[#This Row],[Sales Price Per Unit]]-Table1[[#This Row],[Cost per Unit]])*Table1[[#This Row],[Quantity]]</f>
        <v>7.4349999999999987</v>
      </c>
    </row>
    <row r="3683" spans="1:16" x14ac:dyDescent="0.25">
      <c r="A3683" s="1">
        <v>41408</v>
      </c>
      <c r="B3683" s="20">
        <f>MONTH(Table1[[#This Row],[Date]])</f>
        <v>5</v>
      </c>
      <c r="C3683" s="20" t="str">
        <f>TEXT(Table1[[#This Row],[Date]],"mmmm")</f>
        <v>maj</v>
      </c>
      <c r="D3683" s="2">
        <v>2537</v>
      </c>
      <c r="E3683" s="2">
        <v>30</v>
      </c>
      <c r="F3683" s="2" t="s">
        <v>18</v>
      </c>
      <c r="G3683" s="2" t="s">
        <v>17</v>
      </c>
      <c r="H3683" s="5">
        <v>10.95</v>
      </c>
      <c r="I3683" s="3">
        <v>0.1</v>
      </c>
      <c r="J3683" s="5">
        <f>Table1[[#This Row],[Ticket Price Price Per Unit]]*(1-Table1[[#This Row],[Discount Given]])</f>
        <v>9.8550000000000004</v>
      </c>
      <c r="K3683" s="5">
        <v>4.8</v>
      </c>
      <c r="L3683" s="2">
        <v>4</v>
      </c>
      <c r="M3683" s="2">
        <v>3027</v>
      </c>
      <c r="N3683" s="5">
        <f>Table1[[#This Row],[Sales Price Per Unit]]*Table1[[#This Row],[Quantity]]</f>
        <v>39.42</v>
      </c>
      <c r="O3683" s="5">
        <f>((Table1[[#This Row],[Ticket Price Price Per Unit]]-Table1[[#This Row],[Sales Price Per Unit]]))*Table1[[#This Row],[Quantity]]</f>
        <v>4.3799999999999955</v>
      </c>
      <c r="P3683" s="5">
        <f>(Table1[[#This Row],[Sales Price Per Unit]]-Table1[[#This Row],[Cost per Unit]])*Table1[[#This Row],[Quantity]]</f>
        <v>20.220000000000002</v>
      </c>
    </row>
    <row r="3684" spans="1:16" x14ac:dyDescent="0.25">
      <c r="A3684" s="1">
        <v>41408</v>
      </c>
      <c r="B3684" s="20">
        <f>MONTH(Table1[[#This Row],[Date]])</f>
        <v>5</v>
      </c>
      <c r="C3684" s="20" t="str">
        <f>TEXT(Table1[[#This Row],[Date]],"mmmm")</f>
        <v>maj</v>
      </c>
      <c r="D3684" s="2">
        <v>2537</v>
      </c>
      <c r="E3684" s="2">
        <v>39</v>
      </c>
      <c r="F3684" s="2" t="s">
        <v>18</v>
      </c>
      <c r="G3684" s="2" t="s">
        <v>17</v>
      </c>
      <c r="H3684" s="5">
        <v>26.95</v>
      </c>
      <c r="I3684" s="3">
        <v>0</v>
      </c>
      <c r="J3684" s="5">
        <f>Table1[[#This Row],[Ticket Price Price Per Unit]]*(1-Table1[[#This Row],[Discount Given]])</f>
        <v>26.95</v>
      </c>
      <c r="K3684" s="5">
        <v>12.24</v>
      </c>
      <c r="L3684" s="2">
        <v>6</v>
      </c>
      <c r="M3684" s="2">
        <v>3027</v>
      </c>
      <c r="N3684" s="5">
        <f>Table1[[#This Row],[Sales Price Per Unit]]*Table1[[#This Row],[Quantity]]</f>
        <v>161.69999999999999</v>
      </c>
      <c r="O3684" s="5">
        <f>((Table1[[#This Row],[Ticket Price Price Per Unit]]-Table1[[#This Row],[Sales Price Per Unit]]))*Table1[[#This Row],[Quantity]]</f>
        <v>0</v>
      </c>
      <c r="P3684" s="5">
        <f>(Table1[[#This Row],[Sales Price Per Unit]]-Table1[[#This Row],[Cost per Unit]])*Table1[[#This Row],[Quantity]]</f>
        <v>88.259999999999991</v>
      </c>
    </row>
    <row r="3685" spans="1:16" x14ac:dyDescent="0.25">
      <c r="A3685" s="1">
        <v>41408</v>
      </c>
      <c r="B3685" s="20">
        <f>MONTH(Table1[[#This Row],[Date]])</f>
        <v>5</v>
      </c>
      <c r="C3685" s="20" t="str">
        <f>TEXT(Table1[[#This Row],[Date]],"mmmm")</f>
        <v>maj</v>
      </c>
      <c r="D3685" s="2">
        <v>2538</v>
      </c>
      <c r="E3685" s="2">
        <v>44</v>
      </c>
      <c r="F3685" s="2" t="s">
        <v>16</v>
      </c>
      <c r="G3685" s="2" t="s">
        <v>17</v>
      </c>
      <c r="H3685" s="5">
        <v>38.950000000000003</v>
      </c>
      <c r="I3685" s="3">
        <v>0.1</v>
      </c>
      <c r="J3685" s="5">
        <f>Table1[[#This Row],[Ticket Price Price Per Unit]]*(1-Table1[[#This Row],[Discount Given]])</f>
        <v>35.055000000000007</v>
      </c>
      <c r="K3685" s="5">
        <v>24.76</v>
      </c>
      <c r="L3685" s="2">
        <v>18</v>
      </c>
      <c r="M3685" s="2">
        <v>3015</v>
      </c>
      <c r="N3685" s="5">
        <f>Table1[[#This Row],[Sales Price Per Unit]]*Table1[[#This Row],[Quantity]]</f>
        <v>630.99000000000012</v>
      </c>
      <c r="O3685" s="5">
        <f>((Table1[[#This Row],[Ticket Price Price Per Unit]]-Table1[[#This Row],[Sales Price Per Unit]]))*Table1[[#This Row],[Quantity]]</f>
        <v>70.109999999999928</v>
      </c>
      <c r="P3685" s="5">
        <f>(Table1[[#This Row],[Sales Price Per Unit]]-Table1[[#This Row],[Cost per Unit]])*Table1[[#This Row],[Quantity]]</f>
        <v>185.31000000000009</v>
      </c>
    </row>
    <row r="3686" spans="1:16" x14ac:dyDescent="0.25">
      <c r="A3686" s="1">
        <v>41408</v>
      </c>
      <c r="B3686" s="20">
        <f>MONTH(Table1[[#This Row],[Date]])</f>
        <v>5</v>
      </c>
      <c r="C3686" s="20" t="str">
        <f>TEXT(Table1[[#This Row],[Date]],"mmmm")</f>
        <v>maj</v>
      </c>
      <c r="D3686" s="2">
        <v>2538</v>
      </c>
      <c r="E3686" s="2">
        <v>23</v>
      </c>
      <c r="F3686" s="2" t="s">
        <v>16</v>
      </c>
      <c r="G3686" s="2" t="s">
        <v>17</v>
      </c>
      <c r="H3686" s="5">
        <v>2.95</v>
      </c>
      <c r="I3686" s="3">
        <v>0</v>
      </c>
      <c r="J3686" s="5">
        <f>Table1[[#This Row],[Ticket Price Price Per Unit]]*(1-Table1[[#This Row],[Discount Given]])</f>
        <v>2.95</v>
      </c>
      <c r="K3686" s="5">
        <v>1.68</v>
      </c>
      <c r="L3686" s="2">
        <v>8</v>
      </c>
      <c r="M3686" s="2">
        <v>3015</v>
      </c>
      <c r="N3686" s="5">
        <f>Table1[[#This Row],[Sales Price Per Unit]]*Table1[[#This Row],[Quantity]]</f>
        <v>23.6</v>
      </c>
      <c r="O3686" s="5">
        <f>((Table1[[#This Row],[Ticket Price Price Per Unit]]-Table1[[#This Row],[Sales Price Per Unit]]))*Table1[[#This Row],[Quantity]]</f>
        <v>0</v>
      </c>
      <c r="P3686" s="5">
        <f>(Table1[[#This Row],[Sales Price Per Unit]]-Table1[[#This Row],[Cost per Unit]])*Table1[[#This Row],[Quantity]]</f>
        <v>10.160000000000002</v>
      </c>
    </row>
    <row r="3687" spans="1:16" x14ac:dyDescent="0.25">
      <c r="A3687" s="1">
        <v>41408</v>
      </c>
      <c r="B3687" s="20">
        <f>MONTH(Table1[[#This Row],[Date]])</f>
        <v>5</v>
      </c>
      <c r="C3687" s="20" t="str">
        <f>TEXT(Table1[[#This Row],[Date]],"mmmm")</f>
        <v>maj</v>
      </c>
      <c r="D3687" s="2">
        <v>2539</v>
      </c>
      <c r="E3687" s="2">
        <v>26</v>
      </c>
      <c r="F3687" s="2" t="s">
        <v>18</v>
      </c>
      <c r="G3687" s="2" t="s">
        <v>17</v>
      </c>
      <c r="H3687" s="5">
        <v>0.95</v>
      </c>
      <c r="I3687" s="3">
        <v>0</v>
      </c>
      <c r="J3687" s="5">
        <f>Table1[[#This Row],[Ticket Price Price Per Unit]]*(1-Table1[[#This Row],[Discount Given]])</f>
        <v>0.95</v>
      </c>
      <c r="K3687" s="5">
        <v>0.42</v>
      </c>
      <c r="L3687" s="2">
        <v>2</v>
      </c>
      <c r="M3687" s="2">
        <v>3017</v>
      </c>
      <c r="N3687" s="5">
        <f>Table1[[#This Row],[Sales Price Per Unit]]*Table1[[#This Row],[Quantity]]</f>
        <v>1.9</v>
      </c>
      <c r="O3687" s="5">
        <f>((Table1[[#This Row],[Ticket Price Price Per Unit]]-Table1[[#This Row],[Sales Price Per Unit]]))*Table1[[#This Row],[Quantity]]</f>
        <v>0</v>
      </c>
      <c r="P3687" s="5">
        <f>(Table1[[#This Row],[Sales Price Per Unit]]-Table1[[#This Row],[Cost per Unit]])*Table1[[#This Row],[Quantity]]</f>
        <v>1.06</v>
      </c>
    </row>
    <row r="3688" spans="1:16" x14ac:dyDescent="0.25">
      <c r="A3688" s="1">
        <v>41408</v>
      </c>
      <c r="B3688" s="20">
        <f>MONTH(Table1[[#This Row],[Date]])</f>
        <v>5</v>
      </c>
      <c r="C3688" s="20" t="str">
        <f>TEXT(Table1[[#This Row],[Date]],"mmmm")</f>
        <v>maj</v>
      </c>
      <c r="D3688" s="2">
        <v>2540</v>
      </c>
      <c r="E3688" s="2">
        <v>14</v>
      </c>
      <c r="F3688" s="2" t="s">
        <v>18</v>
      </c>
      <c r="G3688" s="2" t="s">
        <v>17</v>
      </c>
      <c r="H3688" s="5">
        <v>31.95</v>
      </c>
      <c r="I3688" s="3">
        <v>0</v>
      </c>
      <c r="J3688" s="5">
        <f>Table1[[#This Row],[Ticket Price Price Per Unit]]*(1-Table1[[#This Row],[Discount Given]])</f>
        <v>31.95</v>
      </c>
      <c r="K3688" s="5">
        <v>17.38</v>
      </c>
      <c r="L3688" s="2">
        <v>3</v>
      </c>
      <c r="M3688" s="2">
        <v>3020</v>
      </c>
      <c r="N3688" s="5">
        <f>Table1[[#This Row],[Sales Price Per Unit]]*Table1[[#This Row],[Quantity]]</f>
        <v>95.85</v>
      </c>
      <c r="O3688" s="5">
        <f>((Table1[[#This Row],[Ticket Price Price Per Unit]]-Table1[[#This Row],[Sales Price Per Unit]]))*Table1[[#This Row],[Quantity]]</f>
        <v>0</v>
      </c>
      <c r="P3688" s="5">
        <f>(Table1[[#This Row],[Sales Price Per Unit]]-Table1[[#This Row],[Cost per Unit]])*Table1[[#This Row],[Quantity]]</f>
        <v>43.71</v>
      </c>
    </row>
    <row r="3689" spans="1:16" x14ac:dyDescent="0.25">
      <c r="A3689" s="1">
        <v>41408</v>
      </c>
      <c r="B3689" s="20">
        <f>MONTH(Table1[[#This Row],[Date]])</f>
        <v>5</v>
      </c>
      <c r="C3689" s="20" t="str">
        <f>TEXT(Table1[[#This Row],[Date]],"mmmm")</f>
        <v>maj</v>
      </c>
      <c r="D3689" s="2">
        <v>2541</v>
      </c>
      <c r="E3689" s="2">
        <v>12</v>
      </c>
      <c r="F3689" s="2" t="s">
        <v>16</v>
      </c>
      <c r="G3689" s="2" t="s">
        <v>17</v>
      </c>
      <c r="H3689" s="5">
        <v>47.95</v>
      </c>
      <c r="I3689" s="3">
        <v>0</v>
      </c>
      <c r="J3689" s="5">
        <f>Table1[[#This Row],[Ticket Price Price Per Unit]]*(1-Table1[[#This Row],[Discount Given]])</f>
        <v>47.95</v>
      </c>
      <c r="K3689" s="5">
        <v>20.7</v>
      </c>
      <c r="L3689" s="2">
        <v>1</v>
      </c>
      <c r="M3689" s="2">
        <v>3021</v>
      </c>
      <c r="N3689" s="5">
        <f>Table1[[#This Row],[Sales Price Per Unit]]*Table1[[#This Row],[Quantity]]</f>
        <v>47.95</v>
      </c>
      <c r="O3689" s="5">
        <f>((Table1[[#This Row],[Ticket Price Price Per Unit]]-Table1[[#This Row],[Sales Price Per Unit]]))*Table1[[#This Row],[Quantity]]</f>
        <v>0</v>
      </c>
      <c r="P3689" s="5">
        <f>(Table1[[#This Row],[Sales Price Per Unit]]-Table1[[#This Row],[Cost per Unit]])*Table1[[#This Row],[Quantity]]</f>
        <v>27.250000000000004</v>
      </c>
    </row>
    <row r="3690" spans="1:16" x14ac:dyDescent="0.25">
      <c r="A3690" s="1">
        <v>41408</v>
      </c>
      <c r="B3690" s="20">
        <f>MONTH(Table1[[#This Row],[Date]])</f>
        <v>5</v>
      </c>
      <c r="C3690" s="20" t="str">
        <f>TEXT(Table1[[#This Row],[Date]],"mmmm")</f>
        <v>maj</v>
      </c>
      <c r="D3690" s="2">
        <v>2542</v>
      </c>
      <c r="E3690" s="2">
        <v>14</v>
      </c>
      <c r="F3690" s="2" t="s">
        <v>18</v>
      </c>
      <c r="G3690" s="2" t="s">
        <v>17</v>
      </c>
      <c r="H3690" s="5">
        <v>31.95</v>
      </c>
      <c r="I3690" s="3">
        <v>0</v>
      </c>
      <c r="J3690" s="5">
        <f>Table1[[#This Row],[Ticket Price Price Per Unit]]*(1-Table1[[#This Row],[Discount Given]])</f>
        <v>31.95</v>
      </c>
      <c r="K3690" s="5">
        <v>17.38</v>
      </c>
      <c r="L3690" s="2">
        <v>2</v>
      </c>
      <c r="M3690" s="2">
        <v>3017</v>
      </c>
      <c r="N3690" s="5">
        <f>Table1[[#This Row],[Sales Price Per Unit]]*Table1[[#This Row],[Quantity]]</f>
        <v>63.9</v>
      </c>
      <c r="O3690" s="5">
        <f>((Table1[[#This Row],[Ticket Price Price Per Unit]]-Table1[[#This Row],[Sales Price Per Unit]]))*Table1[[#This Row],[Quantity]]</f>
        <v>0</v>
      </c>
      <c r="P3690" s="5">
        <f>(Table1[[#This Row],[Sales Price Per Unit]]-Table1[[#This Row],[Cost per Unit]])*Table1[[#This Row],[Quantity]]</f>
        <v>29.14</v>
      </c>
    </row>
    <row r="3691" spans="1:16" x14ac:dyDescent="0.25">
      <c r="A3691" s="1">
        <v>41408</v>
      </c>
      <c r="B3691" s="20">
        <f>MONTH(Table1[[#This Row],[Date]])</f>
        <v>5</v>
      </c>
      <c r="C3691" s="20" t="str">
        <f>TEXT(Table1[[#This Row],[Date]],"mmmm")</f>
        <v>maj</v>
      </c>
      <c r="D3691" s="2">
        <v>2542</v>
      </c>
      <c r="E3691" s="2">
        <v>9</v>
      </c>
      <c r="F3691" s="2" t="s">
        <v>18</v>
      </c>
      <c r="G3691" s="2" t="s">
        <v>17</v>
      </c>
      <c r="H3691" s="5">
        <v>48.95</v>
      </c>
      <c r="I3691" s="3">
        <v>0</v>
      </c>
      <c r="J3691" s="5">
        <f>Table1[[#This Row],[Ticket Price Price Per Unit]]*(1-Table1[[#This Row],[Discount Given]])</f>
        <v>48.95</v>
      </c>
      <c r="K3691" s="5">
        <v>24.52</v>
      </c>
      <c r="L3691" s="2">
        <v>19</v>
      </c>
      <c r="M3691" s="2">
        <v>3017</v>
      </c>
      <c r="N3691" s="5">
        <f>Table1[[#This Row],[Sales Price Per Unit]]*Table1[[#This Row],[Quantity]]</f>
        <v>930.05000000000007</v>
      </c>
      <c r="O3691" s="5">
        <f>((Table1[[#This Row],[Ticket Price Price Per Unit]]-Table1[[#This Row],[Sales Price Per Unit]]))*Table1[[#This Row],[Quantity]]</f>
        <v>0</v>
      </c>
      <c r="P3691" s="5">
        <f>(Table1[[#This Row],[Sales Price Per Unit]]-Table1[[#This Row],[Cost per Unit]])*Table1[[#This Row],[Quantity]]</f>
        <v>464.17000000000007</v>
      </c>
    </row>
    <row r="3692" spans="1:16" x14ac:dyDescent="0.25">
      <c r="A3692" s="1">
        <v>41408</v>
      </c>
      <c r="B3692" s="20">
        <f>MONTH(Table1[[#This Row],[Date]])</f>
        <v>5</v>
      </c>
      <c r="C3692" s="20" t="str">
        <f>TEXT(Table1[[#This Row],[Date]],"mmmm")</f>
        <v>maj</v>
      </c>
      <c r="D3692" s="2">
        <v>2543</v>
      </c>
      <c r="E3692" s="2">
        <v>21</v>
      </c>
      <c r="F3692" s="2" t="s">
        <v>16</v>
      </c>
      <c r="G3692" s="2" t="s">
        <v>17</v>
      </c>
      <c r="H3692" s="5">
        <v>26.95</v>
      </c>
      <c r="I3692" s="3">
        <v>0</v>
      </c>
      <c r="J3692" s="5">
        <f>Table1[[#This Row],[Ticket Price Price Per Unit]]*(1-Table1[[#This Row],[Discount Given]])</f>
        <v>26.95</v>
      </c>
      <c r="K3692" s="5">
        <v>12.42</v>
      </c>
      <c r="L3692" s="2">
        <v>6</v>
      </c>
      <c r="M3692" s="2">
        <v>3033</v>
      </c>
      <c r="N3692" s="5">
        <f>Table1[[#This Row],[Sales Price Per Unit]]*Table1[[#This Row],[Quantity]]</f>
        <v>161.69999999999999</v>
      </c>
      <c r="O3692" s="5">
        <f>((Table1[[#This Row],[Ticket Price Price Per Unit]]-Table1[[#This Row],[Sales Price Per Unit]]))*Table1[[#This Row],[Quantity]]</f>
        <v>0</v>
      </c>
      <c r="P3692" s="5">
        <f>(Table1[[#This Row],[Sales Price Per Unit]]-Table1[[#This Row],[Cost per Unit]])*Table1[[#This Row],[Quantity]]</f>
        <v>87.179999999999993</v>
      </c>
    </row>
    <row r="3693" spans="1:16" x14ac:dyDescent="0.25">
      <c r="A3693" s="1">
        <v>41408</v>
      </c>
      <c r="B3693" s="20">
        <f>MONTH(Table1[[#This Row],[Date]])</f>
        <v>5</v>
      </c>
      <c r="C3693" s="20" t="str">
        <f>TEXT(Table1[[#This Row],[Date]],"mmmm")</f>
        <v>maj</v>
      </c>
      <c r="D3693" s="2">
        <v>2543</v>
      </c>
      <c r="E3693" s="2">
        <v>10</v>
      </c>
      <c r="F3693" s="2" t="s">
        <v>16</v>
      </c>
      <c r="G3693" s="2" t="s">
        <v>17</v>
      </c>
      <c r="H3693" s="5">
        <v>34.950000000000003</v>
      </c>
      <c r="I3693" s="3">
        <v>0</v>
      </c>
      <c r="J3693" s="5">
        <f>Table1[[#This Row],[Ticket Price Price Per Unit]]*(1-Table1[[#This Row],[Discount Given]])</f>
        <v>34.950000000000003</v>
      </c>
      <c r="K3693" s="5">
        <v>22.13</v>
      </c>
      <c r="L3693" s="2">
        <v>3</v>
      </c>
      <c r="M3693" s="2">
        <v>3033</v>
      </c>
      <c r="N3693" s="5">
        <f>Table1[[#This Row],[Sales Price Per Unit]]*Table1[[#This Row],[Quantity]]</f>
        <v>104.85000000000001</v>
      </c>
      <c r="O3693" s="5">
        <f>((Table1[[#This Row],[Ticket Price Price Per Unit]]-Table1[[#This Row],[Sales Price Per Unit]]))*Table1[[#This Row],[Quantity]]</f>
        <v>0</v>
      </c>
      <c r="P3693" s="5">
        <f>(Table1[[#This Row],[Sales Price Per Unit]]-Table1[[#This Row],[Cost per Unit]])*Table1[[#This Row],[Quantity]]</f>
        <v>38.460000000000008</v>
      </c>
    </row>
    <row r="3694" spans="1:16" x14ac:dyDescent="0.25">
      <c r="A3694" s="1">
        <v>41408</v>
      </c>
      <c r="B3694" s="20">
        <f>MONTH(Table1[[#This Row],[Date]])</f>
        <v>5</v>
      </c>
      <c r="C3694" s="20" t="str">
        <f>TEXT(Table1[[#This Row],[Date]],"mmmm")</f>
        <v>maj</v>
      </c>
      <c r="D3694" s="2">
        <v>2544</v>
      </c>
      <c r="E3694" s="2">
        <v>47</v>
      </c>
      <c r="F3694" s="2" t="s">
        <v>18</v>
      </c>
      <c r="G3694" s="2" t="s">
        <v>17</v>
      </c>
      <c r="H3694" s="5">
        <v>28.95</v>
      </c>
      <c r="I3694" s="3">
        <v>0</v>
      </c>
      <c r="J3694" s="5">
        <f>Table1[[#This Row],[Ticket Price Price Per Unit]]*(1-Table1[[#This Row],[Discount Given]])</f>
        <v>28.95</v>
      </c>
      <c r="K3694" s="5">
        <v>8.86</v>
      </c>
      <c r="L3694" s="2">
        <v>6</v>
      </c>
      <c r="M3694" s="2">
        <v>3025</v>
      </c>
      <c r="N3694" s="5">
        <f>Table1[[#This Row],[Sales Price Per Unit]]*Table1[[#This Row],[Quantity]]</f>
        <v>173.7</v>
      </c>
      <c r="O3694" s="5">
        <f>((Table1[[#This Row],[Ticket Price Price Per Unit]]-Table1[[#This Row],[Sales Price Per Unit]]))*Table1[[#This Row],[Quantity]]</f>
        <v>0</v>
      </c>
      <c r="P3694" s="5">
        <f>(Table1[[#This Row],[Sales Price Per Unit]]-Table1[[#This Row],[Cost per Unit]])*Table1[[#This Row],[Quantity]]</f>
        <v>120.53999999999999</v>
      </c>
    </row>
    <row r="3695" spans="1:16" x14ac:dyDescent="0.25">
      <c r="A3695" s="1">
        <v>41408</v>
      </c>
      <c r="B3695" s="20">
        <f>MONTH(Table1[[#This Row],[Date]])</f>
        <v>5</v>
      </c>
      <c r="C3695" s="20" t="str">
        <f>TEXT(Table1[[#This Row],[Date]],"mmmm")</f>
        <v>maj</v>
      </c>
      <c r="D3695" s="2">
        <v>2545</v>
      </c>
      <c r="E3695" s="2">
        <v>46</v>
      </c>
      <c r="F3695" s="2" t="s">
        <v>16</v>
      </c>
      <c r="G3695" s="2" t="s">
        <v>17</v>
      </c>
      <c r="H3695" s="5">
        <v>55.95</v>
      </c>
      <c r="I3695" s="3">
        <v>0</v>
      </c>
      <c r="J3695" s="5">
        <f>Table1[[#This Row],[Ticket Price Price Per Unit]]*(1-Table1[[#This Row],[Discount Given]])</f>
        <v>55.95</v>
      </c>
      <c r="K3695" s="5">
        <v>32.47</v>
      </c>
      <c r="L3695" s="2">
        <v>22</v>
      </c>
      <c r="M3695" s="2">
        <v>3012</v>
      </c>
      <c r="N3695" s="5">
        <f>Table1[[#This Row],[Sales Price Per Unit]]*Table1[[#This Row],[Quantity]]</f>
        <v>1230.9000000000001</v>
      </c>
      <c r="O3695" s="5">
        <f>((Table1[[#This Row],[Ticket Price Price Per Unit]]-Table1[[#This Row],[Sales Price Per Unit]]))*Table1[[#This Row],[Quantity]]</f>
        <v>0</v>
      </c>
      <c r="P3695" s="5">
        <f>(Table1[[#This Row],[Sales Price Per Unit]]-Table1[[#This Row],[Cost per Unit]])*Table1[[#This Row],[Quantity]]</f>
        <v>516.56000000000006</v>
      </c>
    </row>
    <row r="3696" spans="1:16" x14ac:dyDescent="0.25">
      <c r="A3696" s="1">
        <v>41409</v>
      </c>
      <c r="B3696" s="20">
        <f>MONTH(Table1[[#This Row],[Date]])</f>
        <v>5</v>
      </c>
      <c r="C3696" s="20" t="str">
        <f>TEXT(Table1[[#This Row],[Date]],"mmmm")</f>
        <v>maj</v>
      </c>
      <c r="D3696" s="2">
        <v>2546</v>
      </c>
      <c r="E3696" s="2">
        <v>13</v>
      </c>
      <c r="F3696" s="2" t="s">
        <v>12</v>
      </c>
      <c r="G3696" s="2" t="s">
        <v>17</v>
      </c>
      <c r="H3696" s="5">
        <v>26.95</v>
      </c>
      <c r="I3696" s="3">
        <v>0.1</v>
      </c>
      <c r="J3696" s="5">
        <f>Table1[[#This Row],[Ticket Price Price Per Unit]]*(1-Table1[[#This Row],[Discount Given]])</f>
        <v>24.254999999999999</v>
      </c>
      <c r="K3696" s="5">
        <v>13.26</v>
      </c>
      <c r="L3696" s="2">
        <v>7</v>
      </c>
      <c r="M3696" s="2">
        <v>3010</v>
      </c>
      <c r="N3696" s="5">
        <f>Table1[[#This Row],[Sales Price Per Unit]]*Table1[[#This Row],[Quantity]]</f>
        <v>169.785</v>
      </c>
      <c r="O3696" s="5">
        <f>((Table1[[#This Row],[Ticket Price Price Per Unit]]-Table1[[#This Row],[Sales Price Per Unit]]))*Table1[[#This Row],[Quantity]]</f>
        <v>18.865000000000002</v>
      </c>
      <c r="P3696" s="5">
        <f>(Table1[[#This Row],[Sales Price Per Unit]]-Table1[[#This Row],[Cost per Unit]])*Table1[[#This Row],[Quantity]]</f>
        <v>76.964999999999989</v>
      </c>
    </row>
    <row r="3697" spans="1:16" x14ac:dyDescent="0.25">
      <c r="A3697" s="1">
        <v>41409</v>
      </c>
      <c r="B3697" s="20">
        <f>MONTH(Table1[[#This Row],[Date]])</f>
        <v>5</v>
      </c>
      <c r="C3697" s="20" t="str">
        <f>TEXT(Table1[[#This Row],[Date]],"mmmm")</f>
        <v>maj</v>
      </c>
      <c r="D3697" s="2">
        <v>2546</v>
      </c>
      <c r="E3697" s="2">
        <v>36</v>
      </c>
      <c r="F3697" s="2" t="s">
        <v>12</v>
      </c>
      <c r="G3697" s="2" t="s">
        <v>17</v>
      </c>
      <c r="H3697" s="5">
        <v>26.95</v>
      </c>
      <c r="I3697" s="3">
        <v>0.1</v>
      </c>
      <c r="J3697" s="5">
        <f>Table1[[#This Row],[Ticket Price Price Per Unit]]*(1-Table1[[#This Row],[Discount Given]])</f>
        <v>24.254999999999999</v>
      </c>
      <c r="K3697" s="5">
        <v>12.53</v>
      </c>
      <c r="L3697" s="2">
        <v>17</v>
      </c>
      <c r="M3697" s="2">
        <v>3010</v>
      </c>
      <c r="N3697" s="5">
        <f>Table1[[#This Row],[Sales Price Per Unit]]*Table1[[#This Row],[Quantity]]</f>
        <v>412.33499999999998</v>
      </c>
      <c r="O3697" s="5">
        <f>((Table1[[#This Row],[Ticket Price Price Per Unit]]-Table1[[#This Row],[Sales Price Per Unit]]))*Table1[[#This Row],[Quantity]]</f>
        <v>45.815000000000005</v>
      </c>
      <c r="P3697" s="5">
        <f>(Table1[[#This Row],[Sales Price Per Unit]]-Table1[[#This Row],[Cost per Unit]])*Table1[[#This Row],[Quantity]]</f>
        <v>199.32499999999999</v>
      </c>
    </row>
    <row r="3698" spans="1:16" x14ac:dyDescent="0.25">
      <c r="A3698" s="1">
        <v>41409</v>
      </c>
      <c r="B3698" s="20">
        <f>MONTH(Table1[[#This Row],[Date]])</f>
        <v>5</v>
      </c>
      <c r="C3698" s="20" t="str">
        <f>TEXT(Table1[[#This Row],[Date]],"mmmm")</f>
        <v>maj</v>
      </c>
      <c r="D3698" s="2">
        <v>2546</v>
      </c>
      <c r="E3698" s="2">
        <v>4</v>
      </c>
      <c r="F3698" s="2" t="s">
        <v>12</v>
      </c>
      <c r="G3698" s="2" t="s">
        <v>17</v>
      </c>
      <c r="H3698" s="5">
        <v>73.95</v>
      </c>
      <c r="I3698" s="3">
        <v>0</v>
      </c>
      <c r="J3698" s="5">
        <f>Table1[[#This Row],[Ticket Price Price Per Unit]]*(1-Table1[[#This Row],[Discount Given]])</f>
        <v>73.95</v>
      </c>
      <c r="K3698" s="5">
        <v>38.86</v>
      </c>
      <c r="L3698" s="2">
        <v>1</v>
      </c>
      <c r="M3698" s="2">
        <v>3010</v>
      </c>
      <c r="N3698" s="5">
        <f>Table1[[#This Row],[Sales Price Per Unit]]*Table1[[#This Row],[Quantity]]</f>
        <v>73.95</v>
      </c>
      <c r="O3698" s="5">
        <f>((Table1[[#This Row],[Ticket Price Price Per Unit]]-Table1[[#This Row],[Sales Price Per Unit]]))*Table1[[#This Row],[Quantity]]</f>
        <v>0</v>
      </c>
      <c r="P3698" s="5">
        <f>(Table1[[#This Row],[Sales Price Per Unit]]-Table1[[#This Row],[Cost per Unit]])*Table1[[#This Row],[Quantity]]</f>
        <v>35.090000000000003</v>
      </c>
    </row>
    <row r="3699" spans="1:16" x14ac:dyDescent="0.25">
      <c r="A3699" s="1">
        <v>41409</v>
      </c>
      <c r="B3699" s="20">
        <f>MONTH(Table1[[#This Row],[Date]])</f>
        <v>5</v>
      </c>
      <c r="C3699" s="20" t="str">
        <f>TEXT(Table1[[#This Row],[Date]],"mmmm")</f>
        <v>maj</v>
      </c>
      <c r="D3699" s="2">
        <v>2547</v>
      </c>
      <c r="E3699" s="2">
        <v>18</v>
      </c>
      <c r="F3699" s="2" t="s">
        <v>14</v>
      </c>
      <c r="G3699" s="2" t="s">
        <v>17</v>
      </c>
      <c r="H3699" s="5">
        <v>54.95</v>
      </c>
      <c r="I3699" s="3">
        <v>0</v>
      </c>
      <c r="J3699" s="5">
        <f>Table1[[#This Row],[Ticket Price Price Per Unit]]*(1-Table1[[#This Row],[Discount Given]])</f>
        <v>54.95</v>
      </c>
      <c r="K3699" s="5">
        <v>26.65</v>
      </c>
      <c r="L3699" s="2">
        <v>26</v>
      </c>
      <c r="M3699" s="2">
        <v>3023</v>
      </c>
      <c r="N3699" s="5">
        <f>Table1[[#This Row],[Sales Price Per Unit]]*Table1[[#This Row],[Quantity]]</f>
        <v>1428.7</v>
      </c>
      <c r="O3699" s="5">
        <f>((Table1[[#This Row],[Ticket Price Price Per Unit]]-Table1[[#This Row],[Sales Price Per Unit]]))*Table1[[#This Row],[Quantity]]</f>
        <v>0</v>
      </c>
      <c r="P3699" s="5">
        <f>(Table1[[#This Row],[Sales Price Per Unit]]-Table1[[#This Row],[Cost per Unit]])*Table1[[#This Row],[Quantity]]</f>
        <v>735.80000000000007</v>
      </c>
    </row>
    <row r="3700" spans="1:16" x14ac:dyDescent="0.25">
      <c r="A3700" s="1">
        <v>41409</v>
      </c>
      <c r="B3700" s="20">
        <f>MONTH(Table1[[#This Row],[Date]])</f>
        <v>5</v>
      </c>
      <c r="C3700" s="20" t="str">
        <f>TEXT(Table1[[#This Row],[Date]],"mmmm")</f>
        <v>maj</v>
      </c>
      <c r="D3700" s="2">
        <v>2548</v>
      </c>
      <c r="E3700" s="2">
        <v>49</v>
      </c>
      <c r="F3700" s="2" t="s">
        <v>12</v>
      </c>
      <c r="G3700" s="2" t="s">
        <v>17</v>
      </c>
      <c r="H3700" s="5">
        <v>63.95</v>
      </c>
      <c r="I3700" s="3">
        <v>0</v>
      </c>
      <c r="J3700" s="5">
        <f>Table1[[#This Row],[Ticket Price Price Per Unit]]*(1-Table1[[#This Row],[Discount Given]])</f>
        <v>63.95</v>
      </c>
      <c r="K3700" s="5">
        <v>27.1</v>
      </c>
      <c r="L3700" s="2">
        <v>1</v>
      </c>
      <c r="M3700" s="2">
        <v>3023</v>
      </c>
      <c r="N3700" s="5">
        <f>Table1[[#This Row],[Sales Price Per Unit]]*Table1[[#This Row],[Quantity]]</f>
        <v>63.95</v>
      </c>
      <c r="O3700" s="5">
        <f>((Table1[[#This Row],[Ticket Price Price Per Unit]]-Table1[[#This Row],[Sales Price Per Unit]]))*Table1[[#This Row],[Quantity]]</f>
        <v>0</v>
      </c>
      <c r="P3700" s="5">
        <f>(Table1[[#This Row],[Sales Price Per Unit]]-Table1[[#This Row],[Cost per Unit]])*Table1[[#This Row],[Quantity]]</f>
        <v>36.85</v>
      </c>
    </row>
    <row r="3701" spans="1:16" x14ac:dyDescent="0.25">
      <c r="A3701" s="1">
        <v>41409</v>
      </c>
      <c r="B3701" s="20">
        <f>MONTH(Table1[[#This Row],[Date]])</f>
        <v>5</v>
      </c>
      <c r="C3701" s="20" t="str">
        <f>TEXT(Table1[[#This Row],[Date]],"mmmm")</f>
        <v>maj</v>
      </c>
      <c r="D3701" s="2">
        <v>2549</v>
      </c>
      <c r="E3701" s="2">
        <v>49</v>
      </c>
      <c r="F3701" s="2" t="s">
        <v>14</v>
      </c>
      <c r="G3701" s="2" t="s">
        <v>17</v>
      </c>
      <c r="H3701" s="5">
        <v>63.95</v>
      </c>
      <c r="I3701" s="3">
        <v>0</v>
      </c>
      <c r="J3701" s="5">
        <f>Table1[[#This Row],[Ticket Price Price Per Unit]]*(1-Table1[[#This Row],[Discount Given]])</f>
        <v>63.95</v>
      </c>
      <c r="K3701" s="5">
        <v>27.1</v>
      </c>
      <c r="L3701" s="2">
        <v>2</v>
      </c>
      <c r="M3701" s="2">
        <v>3017</v>
      </c>
      <c r="N3701" s="5">
        <f>Table1[[#This Row],[Sales Price Per Unit]]*Table1[[#This Row],[Quantity]]</f>
        <v>127.9</v>
      </c>
      <c r="O3701" s="5">
        <f>((Table1[[#This Row],[Ticket Price Price Per Unit]]-Table1[[#This Row],[Sales Price Per Unit]]))*Table1[[#This Row],[Quantity]]</f>
        <v>0</v>
      </c>
      <c r="P3701" s="5">
        <f>(Table1[[#This Row],[Sales Price Per Unit]]-Table1[[#This Row],[Cost per Unit]])*Table1[[#This Row],[Quantity]]</f>
        <v>73.7</v>
      </c>
    </row>
    <row r="3702" spans="1:16" x14ac:dyDescent="0.25">
      <c r="A3702" s="1">
        <v>41409</v>
      </c>
      <c r="B3702" s="20">
        <f>MONTH(Table1[[#This Row],[Date]])</f>
        <v>5</v>
      </c>
      <c r="C3702" s="20" t="str">
        <f>TEXT(Table1[[#This Row],[Date]],"mmmm")</f>
        <v>maj</v>
      </c>
      <c r="D3702" s="2">
        <v>2549</v>
      </c>
      <c r="E3702" s="2">
        <v>20</v>
      </c>
      <c r="F3702" s="2" t="s">
        <v>14</v>
      </c>
      <c r="G3702" s="2" t="s">
        <v>17</v>
      </c>
      <c r="H3702" s="5">
        <v>16.95</v>
      </c>
      <c r="I3702" s="3">
        <v>0.1</v>
      </c>
      <c r="J3702" s="5">
        <f>Table1[[#This Row],[Ticket Price Price Per Unit]]*(1-Table1[[#This Row],[Discount Given]])</f>
        <v>15.254999999999999</v>
      </c>
      <c r="K3702" s="5">
        <v>6.76</v>
      </c>
      <c r="L3702" s="2">
        <v>3</v>
      </c>
      <c r="M3702" s="2">
        <v>3017</v>
      </c>
      <c r="N3702" s="5">
        <f>Table1[[#This Row],[Sales Price Per Unit]]*Table1[[#This Row],[Quantity]]</f>
        <v>45.765000000000001</v>
      </c>
      <c r="O3702" s="5">
        <f>((Table1[[#This Row],[Ticket Price Price Per Unit]]-Table1[[#This Row],[Sales Price Per Unit]]))*Table1[[#This Row],[Quantity]]</f>
        <v>5.0850000000000009</v>
      </c>
      <c r="P3702" s="5">
        <f>(Table1[[#This Row],[Sales Price Per Unit]]-Table1[[#This Row],[Cost per Unit]])*Table1[[#This Row],[Quantity]]</f>
        <v>25.484999999999999</v>
      </c>
    </row>
    <row r="3703" spans="1:16" x14ac:dyDescent="0.25">
      <c r="A3703" s="1">
        <v>41409</v>
      </c>
      <c r="B3703" s="20">
        <f>MONTH(Table1[[#This Row],[Date]])</f>
        <v>5</v>
      </c>
      <c r="C3703" s="20" t="str">
        <f>TEXT(Table1[[#This Row],[Date]],"mmmm")</f>
        <v>maj</v>
      </c>
      <c r="D3703" s="2">
        <v>2550</v>
      </c>
      <c r="E3703" s="2">
        <v>14</v>
      </c>
      <c r="F3703" s="2" t="s">
        <v>14</v>
      </c>
      <c r="G3703" s="2" t="s">
        <v>17</v>
      </c>
      <c r="H3703" s="5">
        <v>31.95</v>
      </c>
      <c r="I3703" s="3">
        <v>0</v>
      </c>
      <c r="J3703" s="5">
        <f>Table1[[#This Row],[Ticket Price Price Per Unit]]*(1-Table1[[#This Row],[Discount Given]])</f>
        <v>31.95</v>
      </c>
      <c r="K3703" s="5">
        <v>17.38</v>
      </c>
      <c r="L3703" s="2">
        <v>1</v>
      </c>
      <c r="M3703" s="2">
        <v>3033</v>
      </c>
      <c r="N3703" s="5">
        <f>Table1[[#This Row],[Sales Price Per Unit]]*Table1[[#This Row],[Quantity]]</f>
        <v>31.95</v>
      </c>
      <c r="O3703" s="5">
        <f>((Table1[[#This Row],[Ticket Price Price Per Unit]]-Table1[[#This Row],[Sales Price Per Unit]]))*Table1[[#This Row],[Quantity]]</f>
        <v>0</v>
      </c>
      <c r="P3703" s="5">
        <f>(Table1[[#This Row],[Sales Price Per Unit]]-Table1[[#This Row],[Cost per Unit]])*Table1[[#This Row],[Quantity]]</f>
        <v>14.57</v>
      </c>
    </row>
    <row r="3704" spans="1:16" x14ac:dyDescent="0.25">
      <c r="A3704" s="1">
        <v>41409</v>
      </c>
      <c r="B3704" s="20">
        <f>MONTH(Table1[[#This Row],[Date]])</f>
        <v>5</v>
      </c>
      <c r="C3704" s="20" t="str">
        <f>TEXT(Table1[[#This Row],[Date]],"mmmm")</f>
        <v>maj</v>
      </c>
      <c r="D3704" s="2">
        <v>2550</v>
      </c>
      <c r="E3704" s="2">
        <v>33</v>
      </c>
      <c r="F3704" s="2" t="s">
        <v>14</v>
      </c>
      <c r="G3704" s="2" t="s">
        <v>17</v>
      </c>
      <c r="H3704" s="5">
        <v>19.95</v>
      </c>
      <c r="I3704" s="3">
        <v>0</v>
      </c>
      <c r="J3704" s="5">
        <f>Table1[[#This Row],[Ticket Price Price Per Unit]]*(1-Table1[[#This Row],[Discount Given]])</f>
        <v>19.95</v>
      </c>
      <c r="K3704" s="5">
        <v>9.7799999999999994</v>
      </c>
      <c r="L3704" s="2">
        <v>10</v>
      </c>
      <c r="M3704" s="2">
        <v>3033</v>
      </c>
      <c r="N3704" s="5">
        <f>Table1[[#This Row],[Sales Price Per Unit]]*Table1[[#This Row],[Quantity]]</f>
        <v>199.5</v>
      </c>
      <c r="O3704" s="5">
        <f>((Table1[[#This Row],[Ticket Price Price Per Unit]]-Table1[[#This Row],[Sales Price Per Unit]]))*Table1[[#This Row],[Quantity]]</f>
        <v>0</v>
      </c>
      <c r="P3704" s="5">
        <f>(Table1[[#This Row],[Sales Price Per Unit]]-Table1[[#This Row],[Cost per Unit]])*Table1[[#This Row],[Quantity]]</f>
        <v>101.7</v>
      </c>
    </row>
    <row r="3705" spans="1:16" x14ac:dyDescent="0.25">
      <c r="A3705" s="1">
        <v>41409</v>
      </c>
      <c r="B3705" s="20">
        <f>MONTH(Table1[[#This Row],[Date]])</f>
        <v>5</v>
      </c>
      <c r="C3705" s="20" t="str">
        <f>TEXT(Table1[[#This Row],[Date]],"mmmm")</f>
        <v>maj</v>
      </c>
      <c r="D3705" s="2">
        <v>2550</v>
      </c>
      <c r="E3705" s="2">
        <v>20</v>
      </c>
      <c r="F3705" s="2" t="s">
        <v>14</v>
      </c>
      <c r="G3705" s="2" t="s">
        <v>17</v>
      </c>
      <c r="H3705" s="5">
        <v>16.95</v>
      </c>
      <c r="I3705" s="3">
        <v>0</v>
      </c>
      <c r="J3705" s="5">
        <f>Table1[[#This Row],[Ticket Price Price Per Unit]]*(1-Table1[[#This Row],[Discount Given]])</f>
        <v>16.95</v>
      </c>
      <c r="K3705" s="5">
        <v>6.76</v>
      </c>
      <c r="L3705" s="2">
        <v>21</v>
      </c>
      <c r="M3705" s="2">
        <v>3033</v>
      </c>
      <c r="N3705" s="5">
        <f>Table1[[#This Row],[Sales Price Per Unit]]*Table1[[#This Row],[Quantity]]</f>
        <v>355.95</v>
      </c>
      <c r="O3705" s="5">
        <f>((Table1[[#This Row],[Ticket Price Price Per Unit]]-Table1[[#This Row],[Sales Price Per Unit]]))*Table1[[#This Row],[Quantity]]</f>
        <v>0</v>
      </c>
      <c r="P3705" s="5">
        <f>(Table1[[#This Row],[Sales Price Per Unit]]-Table1[[#This Row],[Cost per Unit]])*Table1[[#This Row],[Quantity]]</f>
        <v>213.98999999999998</v>
      </c>
    </row>
    <row r="3706" spans="1:16" x14ac:dyDescent="0.25">
      <c r="A3706" s="1">
        <v>41409</v>
      </c>
      <c r="B3706" s="20">
        <f>MONTH(Table1[[#This Row],[Date]])</f>
        <v>5</v>
      </c>
      <c r="C3706" s="20" t="str">
        <f>TEXT(Table1[[#This Row],[Date]],"mmmm")</f>
        <v>maj</v>
      </c>
      <c r="D3706" s="2">
        <v>2551</v>
      </c>
      <c r="E3706" s="2">
        <v>24</v>
      </c>
      <c r="F3706" s="2" t="s">
        <v>12</v>
      </c>
      <c r="G3706" s="2" t="s">
        <v>17</v>
      </c>
      <c r="H3706" s="5">
        <v>27.95</v>
      </c>
      <c r="I3706" s="3">
        <v>0</v>
      </c>
      <c r="J3706" s="5">
        <f>Table1[[#This Row],[Ticket Price Price Per Unit]]*(1-Table1[[#This Row],[Discount Given]])</f>
        <v>27.95</v>
      </c>
      <c r="K3706" s="5">
        <v>16.8</v>
      </c>
      <c r="L3706" s="2">
        <v>5</v>
      </c>
      <c r="M3706" s="2">
        <v>3023</v>
      </c>
      <c r="N3706" s="5">
        <f>Table1[[#This Row],[Sales Price Per Unit]]*Table1[[#This Row],[Quantity]]</f>
        <v>139.75</v>
      </c>
      <c r="O3706" s="5">
        <f>((Table1[[#This Row],[Ticket Price Price Per Unit]]-Table1[[#This Row],[Sales Price Per Unit]]))*Table1[[#This Row],[Quantity]]</f>
        <v>0</v>
      </c>
      <c r="P3706" s="5">
        <f>(Table1[[#This Row],[Sales Price Per Unit]]-Table1[[#This Row],[Cost per Unit]])*Table1[[#This Row],[Quantity]]</f>
        <v>55.749999999999993</v>
      </c>
    </row>
    <row r="3707" spans="1:16" x14ac:dyDescent="0.25">
      <c r="A3707" s="1">
        <v>41410</v>
      </c>
      <c r="B3707" s="20">
        <f>MONTH(Table1[[#This Row],[Date]])</f>
        <v>5</v>
      </c>
      <c r="C3707" s="20" t="str">
        <f>TEXT(Table1[[#This Row],[Date]],"mmmm")</f>
        <v>maj</v>
      </c>
      <c r="D3707" s="2">
        <v>2552</v>
      </c>
      <c r="E3707" s="2">
        <v>34</v>
      </c>
      <c r="F3707" s="2" t="s">
        <v>18</v>
      </c>
      <c r="G3707" s="2" t="s">
        <v>17</v>
      </c>
      <c r="H3707" s="5">
        <v>37.950000000000003</v>
      </c>
      <c r="I3707" s="3">
        <v>0</v>
      </c>
      <c r="J3707" s="5">
        <f>Table1[[#This Row],[Ticket Price Price Per Unit]]*(1-Table1[[#This Row],[Discount Given]])</f>
        <v>37.950000000000003</v>
      </c>
      <c r="K3707" s="5">
        <v>15.35</v>
      </c>
      <c r="L3707" s="2">
        <v>2</v>
      </c>
      <c r="M3707" s="2">
        <v>3023</v>
      </c>
      <c r="N3707" s="5">
        <f>Table1[[#This Row],[Sales Price Per Unit]]*Table1[[#This Row],[Quantity]]</f>
        <v>75.900000000000006</v>
      </c>
      <c r="O3707" s="5">
        <f>((Table1[[#This Row],[Ticket Price Price Per Unit]]-Table1[[#This Row],[Sales Price Per Unit]]))*Table1[[#This Row],[Quantity]]</f>
        <v>0</v>
      </c>
      <c r="P3707" s="5">
        <f>(Table1[[#This Row],[Sales Price Per Unit]]-Table1[[#This Row],[Cost per Unit]])*Table1[[#This Row],[Quantity]]</f>
        <v>45.2</v>
      </c>
    </row>
    <row r="3708" spans="1:16" x14ac:dyDescent="0.25">
      <c r="A3708" s="1">
        <v>41410</v>
      </c>
      <c r="B3708" s="20">
        <f>MONTH(Table1[[#This Row],[Date]])</f>
        <v>5</v>
      </c>
      <c r="C3708" s="20" t="str">
        <f>TEXT(Table1[[#This Row],[Date]],"mmmm")</f>
        <v>maj</v>
      </c>
      <c r="D3708" s="2">
        <v>2552</v>
      </c>
      <c r="E3708" s="2">
        <v>47</v>
      </c>
      <c r="F3708" s="2" t="s">
        <v>18</v>
      </c>
      <c r="G3708" s="2" t="s">
        <v>17</v>
      </c>
      <c r="H3708" s="5">
        <v>28.95</v>
      </c>
      <c r="I3708" s="3">
        <v>0.1</v>
      </c>
      <c r="J3708" s="5">
        <f>Table1[[#This Row],[Ticket Price Price Per Unit]]*(1-Table1[[#This Row],[Discount Given]])</f>
        <v>26.055</v>
      </c>
      <c r="K3708" s="5">
        <v>8.86</v>
      </c>
      <c r="L3708" s="2">
        <v>22</v>
      </c>
      <c r="M3708" s="2">
        <v>3023</v>
      </c>
      <c r="N3708" s="5">
        <f>Table1[[#This Row],[Sales Price Per Unit]]*Table1[[#This Row],[Quantity]]</f>
        <v>573.21</v>
      </c>
      <c r="O3708" s="5">
        <f>((Table1[[#This Row],[Ticket Price Price Per Unit]]-Table1[[#This Row],[Sales Price Per Unit]]))*Table1[[#This Row],[Quantity]]</f>
        <v>63.689999999999991</v>
      </c>
      <c r="P3708" s="5">
        <f>(Table1[[#This Row],[Sales Price Per Unit]]-Table1[[#This Row],[Cost per Unit]])*Table1[[#This Row],[Quantity]]</f>
        <v>378.29</v>
      </c>
    </row>
    <row r="3709" spans="1:16" x14ac:dyDescent="0.25">
      <c r="A3709" s="1">
        <v>41410</v>
      </c>
      <c r="B3709" s="20">
        <f>MONTH(Table1[[#This Row],[Date]])</f>
        <v>5</v>
      </c>
      <c r="C3709" s="20" t="str">
        <f>TEXT(Table1[[#This Row],[Date]],"mmmm")</f>
        <v>maj</v>
      </c>
      <c r="D3709" s="2">
        <v>2552</v>
      </c>
      <c r="E3709" s="2">
        <v>38</v>
      </c>
      <c r="F3709" s="2" t="s">
        <v>18</v>
      </c>
      <c r="G3709" s="2" t="s">
        <v>17</v>
      </c>
      <c r="H3709" s="5">
        <v>24.95</v>
      </c>
      <c r="I3709" s="3">
        <v>0.1</v>
      </c>
      <c r="J3709" s="5">
        <f>Table1[[#This Row],[Ticket Price Price Per Unit]]*(1-Table1[[#This Row],[Discount Given]])</f>
        <v>22.454999999999998</v>
      </c>
      <c r="K3709" s="5">
        <v>11.48</v>
      </c>
      <c r="L3709" s="2">
        <v>1</v>
      </c>
      <c r="M3709" s="2">
        <v>3023</v>
      </c>
      <c r="N3709" s="5">
        <f>Table1[[#This Row],[Sales Price Per Unit]]*Table1[[#This Row],[Quantity]]</f>
        <v>22.454999999999998</v>
      </c>
      <c r="O3709" s="5">
        <f>((Table1[[#This Row],[Ticket Price Price Per Unit]]-Table1[[#This Row],[Sales Price Per Unit]]))*Table1[[#This Row],[Quantity]]</f>
        <v>2.495000000000001</v>
      </c>
      <c r="P3709" s="5">
        <f>(Table1[[#This Row],[Sales Price Per Unit]]-Table1[[#This Row],[Cost per Unit]])*Table1[[#This Row],[Quantity]]</f>
        <v>10.974999999999998</v>
      </c>
    </row>
    <row r="3710" spans="1:16" x14ac:dyDescent="0.25">
      <c r="A3710" s="1">
        <v>41410</v>
      </c>
      <c r="B3710" s="20">
        <f>MONTH(Table1[[#This Row],[Date]])</f>
        <v>5</v>
      </c>
      <c r="C3710" s="20" t="str">
        <f>TEXT(Table1[[#This Row],[Date]],"mmmm")</f>
        <v>maj</v>
      </c>
      <c r="D3710" s="2">
        <v>2553</v>
      </c>
      <c r="E3710" s="2">
        <v>8</v>
      </c>
      <c r="F3710" s="2" t="s">
        <v>15</v>
      </c>
      <c r="G3710" s="2" t="s">
        <v>17</v>
      </c>
      <c r="H3710" s="5">
        <v>7.95</v>
      </c>
      <c r="I3710" s="3">
        <v>0</v>
      </c>
      <c r="J3710" s="5">
        <f>Table1[[#This Row],[Ticket Price Price Per Unit]]*(1-Table1[[#This Row],[Discount Given]])</f>
        <v>7.95</v>
      </c>
      <c r="K3710" s="5">
        <v>4.53</v>
      </c>
      <c r="L3710" s="2">
        <v>4</v>
      </c>
      <c r="M3710" s="2">
        <v>3015</v>
      </c>
      <c r="N3710" s="5">
        <f>Table1[[#This Row],[Sales Price Per Unit]]*Table1[[#This Row],[Quantity]]</f>
        <v>31.8</v>
      </c>
      <c r="O3710" s="5">
        <f>((Table1[[#This Row],[Ticket Price Price Per Unit]]-Table1[[#This Row],[Sales Price Per Unit]]))*Table1[[#This Row],[Quantity]]</f>
        <v>0</v>
      </c>
      <c r="P3710" s="5">
        <f>(Table1[[#This Row],[Sales Price Per Unit]]-Table1[[#This Row],[Cost per Unit]])*Table1[[#This Row],[Quantity]]</f>
        <v>13.68</v>
      </c>
    </row>
    <row r="3711" spans="1:16" x14ac:dyDescent="0.25">
      <c r="A3711" s="1">
        <v>41410</v>
      </c>
      <c r="B3711" s="20">
        <f>MONTH(Table1[[#This Row],[Date]])</f>
        <v>5</v>
      </c>
      <c r="C3711" s="20" t="str">
        <f>TEXT(Table1[[#This Row],[Date]],"mmmm")</f>
        <v>maj</v>
      </c>
      <c r="D3711" s="2">
        <v>2553</v>
      </c>
      <c r="E3711" s="2">
        <v>15</v>
      </c>
      <c r="F3711" s="2" t="s">
        <v>15</v>
      </c>
      <c r="G3711" s="2" t="s">
        <v>17</v>
      </c>
      <c r="H3711" s="5">
        <v>28.95</v>
      </c>
      <c r="I3711" s="3">
        <v>0</v>
      </c>
      <c r="J3711" s="5">
        <f>Table1[[#This Row],[Ticket Price Price Per Unit]]*(1-Table1[[#This Row],[Discount Given]])</f>
        <v>28.95</v>
      </c>
      <c r="K3711" s="5">
        <v>17.53</v>
      </c>
      <c r="L3711" s="2">
        <v>24</v>
      </c>
      <c r="M3711" s="2">
        <v>3015</v>
      </c>
      <c r="N3711" s="5">
        <f>Table1[[#This Row],[Sales Price Per Unit]]*Table1[[#This Row],[Quantity]]</f>
        <v>694.8</v>
      </c>
      <c r="O3711" s="5">
        <f>((Table1[[#This Row],[Ticket Price Price Per Unit]]-Table1[[#This Row],[Sales Price Per Unit]]))*Table1[[#This Row],[Quantity]]</f>
        <v>0</v>
      </c>
      <c r="P3711" s="5">
        <f>(Table1[[#This Row],[Sales Price Per Unit]]-Table1[[#This Row],[Cost per Unit]])*Table1[[#This Row],[Quantity]]</f>
        <v>274.07999999999993</v>
      </c>
    </row>
    <row r="3712" spans="1:16" x14ac:dyDescent="0.25">
      <c r="A3712" s="1">
        <v>41410</v>
      </c>
      <c r="B3712" s="20">
        <f>MONTH(Table1[[#This Row],[Date]])</f>
        <v>5</v>
      </c>
      <c r="C3712" s="20" t="str">
        <f>TEXT(Table1[[#This Row],[Date]],"mmmm")</f>
        <v>maj</v>
      </c>
      <c r="D3712" s="2">
        <v>2554</v>
      </c>
      <c r="E3712" s="2">
        <v>13</v>
      </c>
      <c r="F3712" s="2" t="s">
        <v>18</v>
      </c>
      <c r="G3712" s="2" t="s">
        <v>17</v>
      </c>
      <c r="H3712" s="5">
        <v>26.95</v>
      </c>
      <c r="I3712" s="3">
        <v>0</v>
      </c>
      <c r="J3712" s="5">
        <f>Table1[[#This Row],[Ticket Price Price Per Unit]]*(1-Table1[[#This Row],[Discount Given]])</f>
        <v>26.95</v>
      </c>
      <c r="K3712" s="5">
        <v>13.26</v>
      </c>
      <c r="L3712" s="2">
        <v>6</v>
      </c>
      <c r="M3712" s="2">
        <v>3015</v>
      </c>
      <c r="N3712" s="5">
        <f>Table1[[#This Row],[Sales Price Per Unit]]*Table1[[#This Row],[Quantity]]</f>
        <v>161.69999999999999</v>
      </c>
      <c r="O3712" s="5">
        <f>((Table1[[#This Row],[Ticket Price Price Per Unit]]-Table1[[#This Row],[Sales Price Per Unit]]))*Table1[[#This Row],[Quantity]]</f>
        <v>0</v>
      </c>
      <c r="P3712" s="5">
        <f>(Table1[[#This Row],[Sales Price Per Unit]]-Table1[[#This Row],[Cost per Unit]])*Table1[[#This Row],[Quantity]]</f>
        <v>82.14</v>
      </c>
    </row>
    <row r="3713" spans="1:16" x14ac:dyDescent="0.25">
      <c r="A3713" s="1">
        <v>41410</v>
      </c>
      <c r="B3713" s="20">
        <f>MONTH(Table1[[#This Row],[Date]])</f>
        <v>5</v>
      </c>
      <c r="C3713" s="20" t="str">
        <f>TEXT(Table1[[#This Row],[Date]],"mmmm")</f>
        <v>maj</v>
      </c>
      <c r="D3713" s="2">
        <v>2555</v>
      </c>
      <c r="E3713" s="2">
        <v>47</v>
      </c>
      <c r="F3713" s="2" t="s">
        <v>18</v>
      </c>
      <c r="G3713" s="2" t="s">
        <v>17</v>
      </c>
      <c r="H3713" s="5">
        <v>28.95</v>
      </c>
      <c r="I3713" s="3">
        <v>0</v>
      </c>
      <c r="J3713" s="5">
        <f>Table1[[#This Row],[Ticket Price Price Per Unit]]*(1-Table1[[#This Row],[Discount Given]])</f>
        <v>28.95</v>
      </c>
      <c r="K3713" s="5">
        <v>8.86</v>
      </c>
      <c r="L3713" s="2">
        <v>6</v>
      </c>
      <c r="M3713" s="2">
        <v>3012</v>
      </c>
      <c r="N3713" s="5">
        <f>Table1[[#This Row],[Sales Price Per Unit]]*Table1[[#This Row],[Quantity]]</f>
        <v>173.7</v>
      </c>
      <c r="O3713" s="5">
        <f>((Table1[[#This Row],[Ticket Price Price Per Unit]]-Table1[[#This Row],[Sales Price Per Unit]]))*Table1[[#This Row],[Quantity]]</f>
        <v>0</v>
      </c>
      <c r="P3713" s="5">
        <f>(Table1[[#This Row],[Sales Price Per Unit]]-Table1[[#This Row],[Cost per Unit]])*Table1[[#This Row],[Quantity]]</f>
        <v>120.53999999999999</v>
      </c>
    </row>
    <row r="3714" spans="1:16" x14ac:dyDescent="0.25">
      <c r="A3714" s="1">
        <v>41410</v>
      </c>
      <c r="B3714" s="20">
        <f>MONTH(Table1[[#This Row],[Date]])</f>
        <v>5</v>
      </c>
      <c r="C3714" s="20" t="str">
        <f>TEXT(Table1[[#This Row],[Date]],"mmmm")</f>
        <v>maj</v>
      </c>
      <c r="D3714" s="2">
        <v>2556</v>
      </c>
      <c r="E3714" s="2">
        <v>11</v>
      </c>
      <c r="F3714" s="2" t="s">
        <v>18</v>
      </c>
      <c r="G3714" s="2" t="s">
        <v>17</v>
      </c>
      <c r="H3714" s="5">
        <v>65.95</v>
      </c>
      <c r="I3714" s="3">
        <v>0</v>
      </c>
      <c r="J3714" s="5">
        <f>Table1[[#This Row],[Ticket Price Price Per Unit]]*(1-Table1[[#This Row],[Discount Given]])</f>
        <v>65.95</v>
      </c>
      <c r="K3714" s="5">
        <v>37.97</v>
      </c>
      <c r="L3714" s="2">
        <v>6</v>
      </c>
      <c r="M3714" s="2">
        <v>3024</v>
      </c>
      <c r="N3714" s="5">
        <f>Table1[[#This Row],[Sales Price Per Unit]]*Table1[[#This Row],[Quantity]]</f>
        <v>395.70000000000005</v>
      </c>
      <c r="O3714" s="5">
        <f>((Table1[[#This Row],[Ticket Price Price Per Unit]]-Table1[[#This Row],[Sales Price Per Unit]]))*Table1[[#This Row],[Quantity]]</f>
        <v>0</v>
      </c>
      <c r="P3714" s="5">
        <f>(Table1[[#This Row],[Sales Price Per Unit]]-Table1[[#This Row],[Cost per Unit]])*Table1[[#This Row],[Quantity]]</f>
        <v>167.88000000000002</v>
      </c>
    </row>
    <row r="3715" spans="1:16" x14ac:dyDescent="0.25">
      <c r="A3715" s="1">
        <v>41410</v>
      </c>
      <c r="B3715" s="20">
        <f>MONTH(Table1[[#This Row],[Date]])</f>
        <v>5</v>
      </c>
      <c r="C3715" s="20" t="str">
        <f>TEXT(Table1[[#This Row],[Date]],"mmmm")</f>
        <v>maj</v>
      </c>
      <c r="D3715" s="2">
        <v>2557</v>
      </c>
      <c r="E3715" s="2">
        <v>8</v>
      </c>
      <c r="F3715" s="2" t="s">
        <v>18</v>
      </c>
      <c r="G3715" s="2" t="s">
        <v>17</v>
      </c>
      <c r="H3715" s="5">
        <v>7.95</v>
      </c>
      <c r="I3715" s="3">
        <v>0</v>
      </c>
      <c r="J3715" s="5">
        <f>Table1[[#This Row],[Ticket Price Price Per Unit]]*(1-Table1[[#This Row],[Discount Given]])</f>
        <v>7.95</v>
      </c>
      <c r="K3715" s="5">
        <v>4.53</v>
      </c>
      <c r="L3715" s="2">
        <v>24</v>
      </c>
      <c r="M3715" s="2">
        <v>3014</v>
      </c>
      <c r="N3715" s="5">
        <f>Table1[[#This Row],[Sales Price Per Unit]]*Table1[[#This Row],[Quantity]]</f>
        <v>190.8</v>
      </c>
      <c r="O3715" s="5">
        <f>((Table1[[#This Row],[Ticket Price Price Per Unit]]-Table1[[#This Row],[Sales Price Per Unit]]))*Table1[[#This Row],[Quantity]]</f>
        <v>0</v>
      </c>
      <c r="P3715" s="5">
        <f>(Table1[[#This Row],[Sales Price Per Unit]]-Table1[[#This Row],[Cost per Unit]])*Table1[[#This Row],[Quantity]]</f>
        <v>82.08</v>
      </c>
    </row>
    <row r="3716" spans="1:16" x14ac:dyDescent="0.25">
      <c r="A3716" s="1">
        <v>41410</v>
      </c>
      <c r="B3716" s="20">
        <f>MONTH(Table1[[#This Row],[Date]])</f>
        <v>5</v>
      </c>
      <c r="C3716" s="20" t="str">
        <f>TEXT(Table1[[#This Row],[Date]],"mmmm")</f>
        <v>maj</v>
      </c>
      <c r="D3716" s="2">
        <v>2558</v>
      </c>
      <c r="E3716" s="2">
        <v>21</v>
      </c>
      <c r="F3716" s="2" t="s">
        <v>15</v>
      </c>
      <c r="G3716" s="2" t="s">
        <v>17</v>
      </c>
      <c r="H3716" s="5">
        <v>26.95</v>
      </c>
      <c r="I3716" s="3">
        <v>0</v>
      </c>
      <c r="J3716" s="5">
        <f>Table1[[#This Row],[Ticket Price Price Per Unit]]*(1-Table1[[#This Row],[Discount Given]])</f>
        <v>26.95</v>
      </c>
      <c r="K3716" s="5">
        <v>12.42</v>
      </c>
      <c r="L3716" s="2">
        <v>18</v>
      </c>
      <c r="M3716" s="2">
        <v>3016</v>
      </c>
      <c r="N3716" s="5">
        <f>Table1[[#This Row],[Sales Price Per Unit]]*Table1[[#This Row],[Quantity]]</f>
        <v>485.09999999999997</v>
      </c>
      <c r="O3716" s="5">
        <f>((Table1[[#This Row],[Ticket Price Price Per Unit]]-Table1[[#This Row],[Sales Price Per Unit]]))*Table1[[#This Row],[Quantity]]</f>
        <v>0</v>
      </c>
      <c r="P3716" s="5">
        <f>(Table1[[#This Row],[Sales Price Per Unit]]-Table1[[#This Row],[Cost per Unit]])*Table1[[#This Row],[Quantity]]</f>
        <v>261.53999999999996</v>
      </c>
    </row>
    <row r="3717" spans="1:16" x14ac:dyDescent="0.25">
      <c r="A3717" s="1">
        <v>41410</v>
      </c>
      <c r="B3717" s="20">
        <f>MONTH(Table1[[#This Row],[Date]])</f>
        <v>5</v>
      </c>
      <c r="C3717" s="20" t="str">
        <f>TEXT(Table1[[#This Row],[Date]],"mmmm")</f>
        <v>maj</v>
      </c>
      <c r="D3717" s="2">
        <v>2559</v>
      </c>
      <c r="E3717" s="2">
        <v>49</v>
      </c>
      <c r="F3717" s="2" t="s">
        <v>15</v>
      </c>
      <c r="G3717" s="2" t="s">
        <v>17</v>
      </c>
      <c r="H3717" s="5">
        <v>63.95</v>
      </c>
      <c r="I3717" s="3">
        <v>0</v>
      </c>
      <c r="J3717" s="5">
        <f>Table1[[#This Row],[Ticket Price Price Per Unit]]*(1-Table1[[#This Row],[Discount Given]])</f>
        <v>63.95</v>
      </c>
      <c r="K3717" s="5">
        <v>27.1</v>
      </c>
      <c r="L3717" s="2">
        <v>2</v>
      </c>
      <c r="M3717" s="2">
        <v>3014</v>
      </c>
      <c r="N3717" s="5">
        <f>Table1[[#This Row],[Sales Price Per Unit]]*Table1[[#This Row],[Quantity]]</f>
        <v>127.9</v>
      </c>
      <c r="O3717" s="5">
        <f>((Table1[[#This Row],[Ticket Price Price Per Unit]]-Table1[[#This Row],[Sales Price Per Unit]]))*Table1[[#This Row],[Quantity]]</f>
        <v>0</v>
      </c>
      <c r="P3717" s="5">
        <f>(Table1[[#This Row],[Sales Price Per Unit]]-Table1[[#This Row],[Cost per Unit]])*Table1[[#This Row],[Quantity]]</f>
        <v>73.7</v>
      </c>
    </row>
    <row r="3718" spans="1:16" x14ac:dyDescent="0.25">
      <c r="A3718" s="1">
        <v>41410</v>
      </c>
      <c r="B3718" s="20">
        <f>MONTH(Table1[[#This Row],[Date]])</f>
        <v>5</v>
      </c>
      <c r="C3718" s="20" t="str">
        <f>TEXT(Table1[[#This Row],[Date]],"mmmm")</f>
        <v>maj</v>
      </c>
      <c r="D3718" s="2">
        <v>2559</v>
      </c>
      <c r="E3718" s="2">
        <v>35</v>
      </c>
      <c r="F3718" s="2" t="s">
        <v>15</v>
      </c>
      <c r="G3718" s="2" t="s">
        <v>17</v>
      </c>
      <c r="H3718" s="5">
        <v>0.95</v>
      </c>
      <c r="I3718" s="3">
        <v>0</v>
      </c>
      <c r="J3718" s="5">
        <f>Table1[[#This Row],[Ticket Price Price Per Unit]]*(1-Table1[[#This Row],[Discount Given]])</f>
        <v>0.95</v>
      </c>
      <c r="K3718" s="5">
        <v>0.47</v>
      </c>
      <c r="L3718" s="2">
        <v>12</v>
      </c>
      <c r="M3718" s="2">
        <v>3014</v>
      </c>
      <c r="N3718" s="5">
        <f>Table1[[#This Row],[Sales Price Per Unit]]*Table1[[#This Row],[Quantity]]</f>
        <v>11.399999999999999</v>
      </c>
      <c r="O3718" s="5">
        <f>((Table1[[#This Row],[Ticket Price Price Per Unit]]-Table1[[#This Row],[Sales Price Per Unit]]))*Table1[[#This Row],[Quantity]]</f>
        <v>0</v>
      </c>
      <c r="P3718" s="5">
        <f>(Table1[[#This Row],[Sales Price Per Unit]]-Table1[[#This Row],[Cost per Unit]])*Table1[[#This Row],[Quantity]]</f>
        <v>5.76</v>
      </c>
    </row>
    <row r="3719" spans="1:16" x14ac:dyDescent="0.25">
      <c r="A3719" s="1">
        <v>41410</v>
      </c>
      <c r="B3719" s="20">
        <f>MONTH(Table1[[#This Row],[Date]])</f>
        <v>5</v>
      </c>
      <c r="C3719" s="20" t="str">
        <f>TEXT(Table1[[#This Row],[Date]],"mmmm")</f>
        <v>maj</v>
      </c>
      <c r="D3719" s="2">
        <v>2559</v>
      </c>
      <c r="E3719" s="2">
        <v>49</v>
      </c>
      <c r="F3719" s="2" t="s">
        <v>15</v>
      </c>
      <c r="G3719" s="2" t="s">
        <v>17</v>
      </c>
      <c r="H3719" s="5">
        <v>63.95</v>
      </c>
      <c r="I3719" s="3">
        <v>0</v>
      </c>
      <c r="J3719" s="5">
        <f>Table1[[#This Row],[Ticket Price Price Per Unit]]*(1-Table1[[#This Row],[Discount Given]])</f>
        <v>63.95</v>
      </c>
      <c r="K3719" s="5">
        <v>27.1</v>
      </c>
      <c r="L3719" s="2">
        <v>3</v>
      </c>
      <c r="M3719" s="2">
        <v>3014</v>
      </c>
      <c r="N3719" s="5">
        <f>Table1[[#This Row],[Sales Price Per Unit]]*Table1[[#This Row],[Quantity]]</f>
        <v>191.85000000000002</v>
      </c>
      <c r="O3719" s="5">
        <f>((Table1[[#This Row],[Ticket Price Price Per Unit]]-Table1[[#This Row],[Sales Price Per Unit]]))*Table1[[#This Row],[Quantity]]</f>
        <v>0</v>
      </c>
      <c r="P3719" s="5">
        <f>(Table1[[#This Row],[Sales Price Per Unit]]-Table1[[#This Row],[Cost per Unit]])*Table1[[#This Row],[Quantity]]</f>
        <v>110.55000000000001</v>
      </c>
    </row>
    <row r="3720" spans="1:16" x14ac:dyDescent="0.25">
      <c r="A3720" s="1">
        <v>41410</v>
      </c>
      <c r="B3720" s="20">
        <f>MONTH(Table1[[#This Row],[Date]])</f>
        <v>5</v>
      </c>
      <c r="C3720" s="20" t="str">
        <f>TEXT(Table1[[#This Row],[Date]],"mmmm")</f>
        <v>maj</v>
      </c>
      <c r="D3720" s="2">
        <v>2560</v>
      </c>
      <c r="E3720" s="2">
        <v>39</v>
      </c>
      <c r="F3720" s="2" t="s">
        <v>18</v>
      </c>
      <c r="G3720" s="2" t="s">
        <v>17</v>
      </c>
      <c r="H3720" s="5">
        <v>26.95</v>
      </c>
      <c r="I3720" s="3">
        <v>0.1</v>
      </c>
      <c r="J3720" s="5">
        <f>Table1[[#This Row],[Ticket Price Price Per Unit]]*(1-Table1[[#This Row],[Discount Given]])</f>
        <v>24.254999999999999</v>
      </c>
      <c r="K3720" s="5">
        <v>12.24</v>
      </c>
      <c r="L3720" s="2">
        <v>7</v>
      </c>
      <c r="M3720" s="2">
        <v>3015</v>
      </c>
      <c r="N3720" s="5">
        <f>Table1[[#This Row],[Sales Price Per Unit]]*Table1[[#This Row],[Quantity]]</f>
        <v>169.785</v>
      </c>
      <c r="O3720" s="5">
        <f>((Table1[[#This Row],[Ticket Price Price Per Unit]]-Table1[[#This Row],[Sales Price Per Unit]]))*Table1[[#This Row],[Quantity]]</f>
        <v>18.865000000000002</v>
      </c>
      <c r="P3720" s="5">
        <f>(Table1[[#This Row],[Sales Price Per Unit]]-Table1[[#This Row],[Cost per Unit]])*Table1[[#This Row],[Quantity]]</f>
        <v>84.10499999999999</v>
      </c>
    </row>
    <row r="3721" spans="1:16" x14ac:dyDescent="0.25">
      <c r="A3721" s="1">
        <v>41410</v>
      </c>
      <c r="B3721" s="20">
        <f>MONTH(Table1[[#This Row],[Date]])</f>
        <v>5</v>
      </c>
      <c r="C3721" s="20" t="str">
        <f>TEXT(Table1[[#This Row],[Date]],"mmmm")</f>
        <v>maj</v>
      </c>
      <c r="D3721" s="2">
        <v>2560</v>
      </c>
      <c r="E3721" s="2">
        <v>1</v>
      </c>
      <c r="F3721" s="2" t="s">
        <v>18</v>
      </c>
      <c r="G3721" s="2" t="s">
        <v>17</v>
      </c>
      <c r="H3721" s="5">
        <v>43.95</v>
      </c>
      <c r="I3721" s="3">
        <v>0</v>
      </c>
      <c r="J3721" s="5">
        <f>Table1[[#This Row],[Ticket Price Price Per Unit]]*(1-Table1[[#This Row],[Discount Given]])</f>
        <v>43.95</v>
      </c>
      <c r="K3721" s="5">
        <v>25.6</v>
      </c>
      <c r="L3721" s="2">
        <v>17</v>
      </c>
      <c r="M3721" s="2">
        <v>3015</v>
      </c>
      <c r="N3721" s="5">
        <f>Table1[[#This Row],[Sales Price Per Unit]]*Table1[[#This Row],[Quantity]]</f>
        <v>747.15000000000009</v>
      </c>
      <c r="O3721" s="5">
        <f>((Table1[[#This Row],[Ticket Price Price Per Unit]]-Table1[[#This Row],[Sales Price Per Unit]]))*Table1[[#This Row],[Quantity]]</f>
        <v>0</v>
      </c>
      <c r="P3721" s="5">
        <f>(Table1[[#This Row],[Sales Price Per Unit]]-Table1[[#This Row],[Cost per Unit]])*Table1[[#This Row],[Quantity]]</f>
        <v>311.95000000000005</v>
      </c>
    </row>
    <row r="3722" spans="1:16" x14ac:dyDescent="0.25">
      <c r="A3722" s="1">
        <v>41410</v>
      </c>
      <c r="B3722" s="20">
        <f>MONTH(Table1[[#This Row],[Date]])</f>
        <v>5</v>
      </c>
      <c r="C3722" s="20" t="str">
        <f>TEXT(Table1[[#This Row],[Date]],"mmmm")</f>
        <v>maj</v>
      </c>
      <c r="D3722" s="2">
        <v>2561</v>
      </c>
      <c r="E3722" s="2">
        <v>36</v>
      </c>
      <c r="F3722" s="2" t="s">
        <v>15</v>
      </c>
      <c r="G3722" s="2" t="s">
        <v>17</v>
      </c>
      <c r="H3722" s="5">
        <v>26.95</v>
      </c>
      <c r="I3722" s="3">
        <v>0</v>
      </c>
      <c r="J3722" s="5">
        <f>Table1[[#This Row],[Ticket Price Price Per Unit]]*(1-Table1[[#This Row],[Discount Given]])</f>
        <v>26.95</v>
      </c>
      <c r="K3722" s="5">
        <v>12.53</v>
      </c>
      <c r="L3722" s="2">
        <v>17</v>
      </c>
      <c r="M3722" s="2">
        <v>3033</v>
      </c>
      <c r="N3722" s="5">
        <f>Table1[[#This Row],[Sales Price Per Unit]]*Table1[[#This Row],[Quantity]]</f>
        <v>458.15</v>
      </c>
      <c r="O3722" s="5">
        <f>((Table1[[#This Row],[Ticket Price Price Per Unit]]-Table1[[#This Row],[Sales Price Per Unit]]))*Table1[[#This Row],[Quantity]]</f>
        <v>0</v>
      </c>
      <c r="P3722" s="5">
        <f>(Table1[[#This Row],[Sales Price Per Unit]]-Table1[[#This Row],[Cost per Unit]])*Table1[[#This Row],[Quantity]]</f>
        <v>245.14</v>
      </c>
    </row>
    <row r="3723" spans="1:16" x14ac:dyDescent="0.25">
      <c r="A3723" s="1">
        <v>41410</v>
      </c>
      <c r="B3723" s="20">
        <f>MONTH(Table1[[#This Row],[Date]])</f>
        <v>5</v>
      </c>
      <c r="C3723" s="20" t="str">
        <f>TEXT(Table1[[#This Row],[Date]],"mmmm")</f>
        <v>maj</v>
      </c>
      <c r="D3723" s="2">
        <v>2562</v>
      </c>
      <c r="E3723" s="2">
        <v>21</v>
      </c>
      <c r="F3723" s="2" t="s">
        <v>18</v>
      </c>
      <c r="G3723" s="2" t="s">
        <v>17</v>
      </c>
      <c r="H3723" s="5">
        <v>26.95</v>
      </c>
      <c r="I3723" s="3">
        <v>0</v>
      </c>
      <c r="J3723" s="5">
        <f>Table1[[#This Row],[Ticket Price Price Per Unit]]*(1-Table1[[#This Row],[Discount Given]])</f>
        <v>26.95</v>
      </c>
      <c r="K3723" s="5">
        <v>12.42</v>
      </c>
      <c r="L3723" s="2">
        <v>11</v>
      </c>
      <c r="M3723" s="2">
        <v>3012</v>
      </c>
      <c r="N3723" s="5">
        <f>Table1[[#This Row],[Sales Price Per Unit]]*Table1[[#This Row],[Quantity]]</f>
        <v>296.45</v>
      </c>
      <c r="O3723" s="5">
        <f>((Table1[[#This Row],[Ticket Price Price Per Unit]]-Table1[[#This Row],[Sales Price Per Unit]]))*Table1[[#This Row],[Quantity]]</f>
        <v>0</v>
      </c>
      <c r="P3723" s="5">
        <f>(Table1[[#This Row],[Sales Price Per Unit]]-Table1[[#This Row],[Cost per Unit]])*Table1[[#This Row],[Quantity]]</f>
        <v>159.82999999999998</v>
      </c>
    </row>
    <row r="3724" spans="1:16" x14ac:dyDescent="0.25">
      <c r="A3724" s="1">
        <v>41410</v>
      </c>
      <c r="B3724" s="20">
        <f>MONTH(Table1[[#This Row],[Date]])</f>
        <v>5</v>
      </c>
      <c r="C3724" s="20" t="str">
        <f>TEXT(Table1[[#This Row],[Date]],"mmmm")</f>
        <v>maj</v>
      </c>
      <c r="D3724" s="2">
        <v>2563</v>
      </c>
      <c r="E3724" s="2">
        <v>20</v>
      </c>
      <c r="F3724" s="2" t="s">
        <v>15</v>
      </c>
      <c r="G3724" s="2" t="s">
        <v>17</v>
      </c>
      <c r="H3724" s="5">
        <v>16.95</v>
      </c>
      <c r="I3724" s="3">
        <v>0</v>
      </c>
      <c r="J3724" s="5">
        <f>Table1[[#This Row],[Ticket Price Price Per Unit]]*(1-Table1[[#This Row],[Discount Given]])</f>
        <v>16.95</v>
      </c>
      <c r="K3724" s="5">
        <v>6.76</v>
      </c>
      <c r="L3724" s="2">
        <v>14</v>
      </c>
      <c r="M3724" s="2">
        <v>3020</v>
      </c>
      <c r="N3724" s="5">
        <f>Table1[[#This Row],[Sales Price Per Unit]]*Table1[[#This Row],[Quantity]]</f>
        <v>237.29999999999998</v>
      </c>
      <c r="O3724" s="5">
        <f>((Table1[[#This Row],[Ticket Price Price Per Unit]]-Table1[[#This Row],[Sales Price Per Unit]]))*Table1[[#This Row],[Quantity]]</f>
        <v>0</v>
      </c>
      <c r="P3724" s="5">
        <f>(Table1[[#This Row],[Sales Price Per Unit]]-Table1[[#This Row],[Cost per Unit]])*Table1[[#This Row],[Quantity]]</f>
        <v>142.66</v>
      </c>
    </row>
    <row r="3725" spans="1:16" x14ac:dyDescent="0.25">
      <c r="A3725" s="1">
        <v>41410</v>
      </c>
      <c r="B3725" s="20">
        <f>MONTH(Table1[[#This Row],[Date]])</f>
        <v>5</v>
      </c>
      <c r="C3725" s="20" t="str">
        <f>TEXT(Table1[[#This Row],[Date]],"mmmm")</f>
        <v>maj</v>
      </c>
      <c r="D3725" s="2">
        <v>2564</v>
      </c>
      <c r="E3725" s="2">
        <v>21</v>
      </c>
      <c r="F3725" s="2" t="s">
        <v>15</v>
      </c>
      <c r="G3725" s="2" t="s">
        <v>17</v>
      </c>
      <c r="H3725" s="5">
        <v>26.95</v>
      </c>
      <c r="I3725" s="3">
        <v>0</v>
      </c>
      <c r="J3725" s="5">
        <f>Table1[[#This Row],[Ticket Price Price Per Unit]]*(1-Table1[[#This Row],[Discount Given]])</f>
        <v>26.95</v>
      </c>
      <c r="K3725" s="5">
        <v>12.42</v>
      </c>
      <c r="L3725" s="2">
        <v>11</v>
      </c>
      <c r="M3725" s="2">
        <v>3025</v>
      </c>
      <c r="N3725" s="5">
        <f>Table1[[#This Row],[Sales Price Per Unit]]*Table1[[#This Row],[Quantity]]</f>
        <v>296.45</v>
      </c>
      <c r="O3725" s="5">
        <f>((Table1[[#This Row],[Ticket Price Price Per Unit]]-Table1[[#This Row],[Sales Price Per Unit]]))*Table1[[#This Row],[Quantity]]</f>
        <v>0</v>
      </c>
      <c r="P3725" s="5">
        <f>(Table1[[#This Row],[Sales Price Per Unit]]-Table1[[#This Row],[Cost per Unit]])*Table1[[#This Row],[Quantity]]</f>
        <v>159.82999999999998</v>
      </c>
    </row>
    <row r="3726" spans="1:16" hidden="1" x14ac:dyDescent="0.25">
      <c r="A3726" s="1">
        <v>41410</v>
      </c>
      <c r="B3726" s="20">
        <f>MONTH(Table1[[#This Row],[Date]])</f>
        <v>5</v>
      </c>
      <c r="C3726" s="20" t="str">
        <f>TEXT(Table1[[#This Row],[Date]],"mmmm")</f>
        <v>maj</v>
      </c>
      <c r="D3726" s="2">
        <v>2565</v>
      </c>
      <c r="E3726" s="2">
        <v>39</v>
      </c>
      <c r="F3726" s="2" t="s">
        <v>18</v>
      </c>
      <c r="G3726" s="2" t="s">
        <v>17</v>
      </c>
      <c r="H3726" s="5">
        <v>26.95</v>
      </c>
      <c r="I3726" s="3">
        <v>0</v>
      </c>
      <c r="J3726" s="5">
        <f>Table1[[#This Row],[Ticket Price Price Per Unit]]*(1-Table1[[#This Row],[Discount Given]])</f>
        <v>26.95</v>
      </c>
      <c r="K3726" s="5">
        <v>12.24</v>
      </c>
      <c r="L3726" s="2">
        <v>11</v>
      </c>
      <c r="M3726" s="2">
        <v>3028</v>
      </c>
      <c r="N3726" s="5">
        <f>Table1[[#This Row],[Sales Price Per Unit]]*Table1[[#This Row],[Quantity]]</f>
        <v>296.45</v>
      </c>
      <c r="O3726" s="5">
        <f>((Table1[[#This Row],[Ticket Price Price Per Unit]]-Table1[[#This Row],[Sales Price Per Unit]]))*Table1[[#This Row],[Quantity]]</f>
        <v>0</v>
      </c>
      <c r="P3726" s="5">
        <f>(Table1[[#This Row],[Sales Price Per Unit]]-Table1[[#This Row],[Cost per Unit]])*Table1[[#This Row],[Quantity]]</f>
        <v>161.81</v>
      </c>
    </row>
    <row r="3727" spans="1:16" hidden="1" x14ac:dyDescent="0.25">
      <c r="A3727" s="1">
        <v>41410</v>
      </c>
      <c r="B3727" s="20">
        <f>MONTH(Table1[[#This Row],[Date]])</f>
        <v>5</v>
      </c>
      <c r="C3727" s="20" t="str">
        <f>TEXT(Table1[[#This Row],[Date]],"mmmm")</f>
        <v>maj</v>
      </c>
      <c r="D3727" s="2">
        <v>2565</v>
      </c>
      <c r="E3727" s="2">
        <v>13</v>
      </c>
      <c r="F3727" s="2" t="s">
        <v>18</v>
      </c>
      <c r="G3727" s="2" t="s">
        <v>17</v>
      </c>
      <c r="H3727" s="5">
        <v>26.95</v>
      </c>
      <c r="I3727" s="3">
        <v>0</v>
      </c>
      <c r="J3727" s="5">
        <f>Table1[[#This Row],[Ticket Price Price Per Unit]]*(1-Table1[[#This Row],[Discount Given]])</f>
        <v>26.95</v>
      </c>
      <c r="K3727" s="5">
        <v>13.26</v>
      </c>
      <c r="L3727" s="2">
        <v>9</v>
      </c>
      <c r="M3727" s="2">
        <v>3028</v>
      </c>
      <c r="N3727" s="5">
        <f>Table1[[#This Row],[Sales Price Per Unit]]*Table1[[#This Row],[Quantity]]</f>
        <v>242.54999999999998</v>
      </c>
      <c r="O3727" s="5">
        <f>((Table1[[#This Row],[Ticket Price Price Per Unit]]-Table1[[#This Row],[Sales Price Per Unit]]))*Table1[[#This Row],[Quantity]]</f>
        <v>0</v>
      </c>
      <c r="P3727" s="5">
        <f>(Table1[[#This Row],[Sales Price Per Unit]]-Table1[[#This Row],[Cost per Unit]])*Table1[[#This Row],[Quantity]]</f>
        <v>123.21</v>
      </c>
    </row>
    <row r="3728" spans="1:16" x14ac:dyDescent="0.25">
      <c r="A3728" s="1">
        <v>41410</v>
      </c>
      <c r="B3728" s="20">
        <f>MONTH(Table1[[#This Row],[Date]])</f>
        <v>5</v>
      </c>
      <c r="C3728" s="20" t="str">
        <f>TEXT(Table1[[#This Row],[Date]],"mmmm")</f>
        <v>maj</v>
      </c>
      <c r="D3728" s="2">
        <v>2566</v>
      </c>
      <c r="E3728" s="2">
        <v>40</v>
      </c>
      <c r="F3728" s="2" t="s">
        <v>18</v>
      </c>
      <c r="G3728" s="2" t="s">
        <v>17</v>
      </c>
      <c r="H3728" s="5">
        <v>16.95</v>
      </c>
      <c r="I3728" s="3">
        <v>0</v>
      </c>
      <c r="J3728" s="5">
        <f>Table1[[#This Row],[Ticket Price Price Per Unit]]*(1-Table1[[#This Row],[Discount Given]])</f>
        <v>16.95</v>
      </c>
      <c r="K3728" s="5">
        <v>6.53</v>
      </c>
      <c r="L3728" s="2">
        <v>11</v>
      </c>
      <c r="M3728" s="2">
        <v>3026</v>
      </c>
      <c r="N3728" s="5">
        <f>Table1[[#This Row],[Sales Price Per Unit]]*Table1[[#This Row],[Quantity]]</f>
        <v>186.45</v>
      </c>
      <c r="O3728" s="5">
        <f>((Table1[[#This Row],[Ticket Price Price Per Unit]]-Table1[[#This Row],[Sales Price Per Unit]]))*Table1[[#This Row],[Quantity]]</f>
        <v>0</v>
      </c>
      <c r="P3728" s="5">
        <f>(Table1[[#This Row],[Sales Price Per Unit]]-Table1[[#This Row],[Cost per Unit]])*Table1[[#This Row],[Quantity]]</f>
        <v>114.61999999999998</v>
      </c>
    </row>
    <row r="3729" spans="1:16" x14ac:dyDescent="0.25">
      <c r="A3729" s="1">
        <v>41411</v>
      </c>
      <c r="B3729" s="20">
        <f>MONTH(Table1[[#This Row],[Date]])</f>
        <v>5</v>
      </c>
      <c r="C3729" s="20" t="str">
        <f>TEXT(Table1[[#This Row],[Date]],"mmmm")</f>
        <v>maj</v>
      </c>
      <c r="D3729" s="2">
        <v>2567</v>
      </c>
      <c r="E3729" s="2">
        <v>44</v>
      </c>
      <c r="F3729" s="2" t="s">
        <v>14</v>
      </c>
      <c r="G3729" s="2" t="s">
        <v>17</v>
      </c>
      <c r="H3729" s="5">
        <v>38.950000000000003</v>
      </c>
      <c r="I3729" s="3">
        <v>0</v>
      </c>
      <c r="J3729" s="5">
        <f>Table1[[#This Row],[Ticket Price Price Per Unit]]*(1-Table1[[#This Row],[Discount Given]])</f>
        <v>38.950000000000003</v>
      </c>
      <c r="K3729" s="5">
        <v>24.76</v>
      </c>
      <c r="L3729" s="2">
        <v>18</v>
      </c>
      <c r="M3729" s="2">
        <v>3020</v>
      </c>
      <c r="N3729" s="5">
        <f>Table1[[#This Row],[Sales Price Per Unit]]*Table1[[#This Row],[Quantity]]</f>
        <v>701.1</v>
      </c>
      <c r="O3729" s="5">
        <f>((Table1[[#This Row],[Ticket Price Price Per Unit]]-Table1[[#This Row],[Sales Price Per Unit]]))*Table1[[#This Row],[Quantity]]</f>
        <v>0</v>
      </c>
      <c r="P3729" s="5">
        <f>(Table1[[#This Row],[Sales Price Per Unit]]-Table1[[#This Row],[Cost per Unit]])*Table1[[#This Row],[Quantity]]</f>
        <v>255.42000000000002</v>
      </c>
    </row>
    <row r="3730" spans="1:16" x14ac:dyDescent="0.25">
      <c r="A3730" s="1">
        <v>41411</v>
      </c>
      <c r="B3730" s="20">
        <f>MONTH(Table1[[#This Row],[Date]])</f>
        <v>5</v>
      </c>
      <c r="C3730" s="20" t="str">
        <f>TEXT(Table1[[#This Row],[Date]],"mmmm")</f>
        <v>maj</v>
      </c>
      <c r="D3730" s="2">
        <v>2568</v>
      </c>
      <c r="E3730" s="2">
        <v>22</v>
      </c>
      <c r="F3730" s="2" t="s">
        <v>15</v>
      </c>
      <c r="G3730" s="2" t="s">
        <v>17</v>
      </c>
      <c r="H3730" s="5">
        <v>0.95</v>
      </c>
      <c r="I3730" s="3">
        <v>0.1</v>
      </c>
      <c r="J3730" s="5">
        <f>Table1[[#This Row],[Ticket Price Price Per Unit]]*(1-Table1[[#This Row],[Discount Given]])</f>
        <v>0.85499999999999998</v>
      </c>
      <c r="K3730" s="5">
        <v>0.56999999999999995</v>
      </c>
      <c r="L3730" s="2">
        <v>13</v>
      </c>
      <c r="M3730" s="2">
        <v>3020</v>
      </c>
      <c r="N3730" s="5">
        <f>Table1[[#This Row],[Sales Price Per Unit]]*Table1[[#This Row],[Quantity]]</f>
        <v>11.115</v>
      </c>
      <c r="O3730" s="5">
        <f>((Table1[[#This Row],[Ticket Price Price Per Unit]]-Table1[[#This Row],[Sales Price Per Unit]]))*Table1[[#This Row],[Quantity]]</f>
        <v>1.2349999999999997</v>
      </c>
      <c r="P3730" s="5">
        <f>(Table1[[#This Row],[Sales Price Per Unit]]-Table1[[#This Row],[Cost per Unit]])*Table1[[#This Row],[Quantity]]</f>
        <v>3.7050000000000005</v>
      </c>
    </row>
    <row r="3731" spans="1:16" x14ac:dyDescent="0.25">
      <c r="A3731" s="1">
        <v>41411</v>
      </c>
      <c r="B3731" s="20">
        <f>MONTH(Table1[[#This Row],[Date]])</f>
        <v>5</v>
      </c>
      <c r="C3731" s="20" t="str">
        <f>TEXT(Table1[[#This Row],[Date]],"mmmm")</f>
        <v>maj</v>
      </c>
      <c r="D3731" s="2">
        <v>2568</v>
      </c>
      <c r="E3731" s="2">
        <v>10</v>
      </c>
      <c r="F3731" s="2" t="s">
        <v>15</v>
      </c>
      <c r="G3731" s="2" t="s">
        <v>17</v>
      </c>
      <c r="H3731" s="5">
        <v>34.950000000000003</v>
      </c>
      <c r="I3731" s="3">
        <v>0</v>
      </c>
      <c r="J3731" s="5">
        <f>Table1[[#This Row],[Ticket Price Price Per Unit]]*(1-Table1[[#This Row],[Discount Given]])</f>
        <v>34.950000000000003</v>
      </c>
      <c r="K3731" s="5">
        <v>22.13</v>
      </c>
      <c r="L3731" s="2">
        <v>2</v>
      </c>
      <c r="M3731" s="2">
        <v>3020</v>
      </c>
      <c r="N3731" s="5">
        <f>Table1[[#This Row],[Sales Price Per Unit]]*Table1[[#This Row],[Quantity]]</f>
        <v>69.900000000000006</v>
      </c>
      <c r="O3731" s="5">
        <f>((Table1[[#This Row],[Ticket Price Price Per Unit]]-Table1[[#This Row],[Sales Price Per Unit]]))*Table1[[#This Row],[Quantity]]</f>
        <v>0</v>
      </c>
      <c r="P3731" s="5">
        <f>(Table1[[#This Row],[Sales Price Per Unit]]-Table1[[#This Row],[Cost per Unit]])*Table1[[#This Row],[Quantity]]</f>
        <v>25.640000000000008</v>
      </c>
    </row>
    <row r="3732" spans="1:16" x14ac:dyDescent="0.25">
      <c r="A3732" s="1">
        <v>41411</v>
      </c>
      <c r="B3732" s="20">
        <f>MONTH(Table1[[#This Row],[Date]])</f>
        <v>5</v>
      </c>
      <c r="C3732" s="20" t="str">
        <f>TEXT(Table1[[#This Row],[Date]],"mmmm")</f>
        <v>maj</v>
      </c>
      <c r="D3732" s="2">
        <v>2569</v>
      </c>
      <c r="E3732" s="2">
        <v>31</v>
      </c>
      <c r="F3732" s="2" t="s">
        <v>14</v>
      </c>
      <c r="G3732" s="2" t="s">
        <v>17</v>
      </c>
      <c r="H3732" s="5">
        <v>0.95</v>
      </c>
      <c r="I3732" s="3">
        <v>0</v>
      </c>
      <c r="J3732" s="5">
        <f>Table1[[#This Row],[Ticket Price Price Per Unit]]*(1-Table1[[#This Row],[Discount Given]])</f>
        <v>0.95</v>
      </c>
      <c r="K3732" s="5">
        <v>0.34</v>
      </c>
      <c r="L3732" s="2">
        <v>10</v>
      </c>
      <c r="M3732" s="2">
        <v>3031</v>
      </c>
      <c r="N3732" s="5">
        <f>Table1[[#This Row],[Sales Price Per Unit]]*Table1[[#This Row],[Quantity]]</f>
        <v>9.5</v>
      </c>
      <c r="O3732" s="5">
        <f>((Table1[[#This Row],[Ticket Price Price Per Unit]]-Table1[[#This Row],[Sales Price Per Unit]]))*Table1[[#This Row],[Quantity]]</f>
        <v>0</v>
      </c>
      <c r="P3732" s="5">
        <f>(Table1[[#This Row],[Sales Price Per Unit]]-Table1[[#This Row],[Cost per Unit]])*Table1[[#This Row],[Quantity]]</f>
        <v>6.0999999999999988</v>
      </c>
    </row>
    <row r="3733" spans="1:16" x14ac:dyDescent="0.25">
      <c r="A3733" s="1">
        <v>41411</v>
      </c>
      <c r="B3733" s="20">
        <f>MONTH(Table1[[#This Row],[Date]])</f>
        <v>5</v>
      </c>
      <c r="C3733" s="20" t="str">
        <f>TEXT(Table1[[#This Row],[Date]],"mmmm")</f>
        <v>maj</v>
      </c>
      <c r="D3733" s="2">
        <v>2569</v>
      </c>
      <c r="E3733" s="2">
        <v>37</v>
      </c>
      <c r="F3733" s="2" t="s">
        <v>14</v>
      </c>
      <c r="G3733" s="2" t="s">
        <v>17</v>
      </c>
      <c r="H3733" s="5">
        <v>24.95</v>
      </c>
      <c r="I3733" s="3">
        <v>0</v>
      </c>
      <c r="J3733" s="5">
        <f>Table1[[#This Row],[Ticket Price Price Per Unit]]*(1-Table1[[#This Row],[Discount Given]])</f>
        <v>24.95</v>
      </c>
      <c r="K3733" s="5">
        <v>9.3800000000000008</v>
      </c>
      <c r="L3733" s="2">
        <v>6</v>
      </c>
      <c r="M3733" s="2">
        <v>3031</v>
      </c>
      <c r="N3733" s="5">
        <f>Table1[[#This Row],[Sales Price Per Unit]]*Table1[[#This Row],[Quantity]]</f>
        <v>149.69999999999999</v>
      </c>
      <c r="O3733" s="5">
        <f>((Table1[[#This Row],[Ticket Price Price Per Unit]]-Table1[[#This Row],[Sales Price Per Unit]]))*Table1[[#This Row],[Quantity]]</f>
        <v>0</v>
      </c>
      <c r="P3733" s="5">
        <f>(Table1[[#This Row],[Sales Price Per Unit]]-Table1[[#This Row],[Cost per Unit]])*Table1[[#This Row],[Quantity]]</f>
        <v>93.419999999999987</v>
      </c>
    </row>
    <row r="3734" spans="1:16" x14ac:dyDescent="0.25">
      <c r="A3734" s="1">
        <v>41411</v>
      </c>
      <c r="B3734" s="20">
        <f>MONTH(Table1[[#This Row],[Date]])</f>
        <v>5</v>
      </c>
      <c r="C3734" s="20" t="str">
        <f>TEXT(Table1[[#This Row],[Date]],"mmmm")</f>
        <v>maj</v>
      </c>
      <c r="D3734" s="2">
        <v>2570</v>
      </c>
      <c r="E3734" s="2">
        <v>22</v>
      </c>
      <c r="F3734" s="2" t="s">
        <v>15</v>
      </c>
      <c r="G3734" s="2" t="s">
        <v>17</v>
      </c>
      <c r="H3734" s="5">
        <v>0.95</v>
      </c>
      <c r="I3734" s="3">
        <v>0</v>
      </c>
      <c r="J3734" s="5">
        <f>Table1[[#This Row],[Ticket Price Price Per Unit]]*(1-Table1[[#This Row],[Discount Given]])</f>
        <v>0.95</v>
      </c>
      <c r="K3734" s="5">
        <v>0.56999999999999995</v>
      </c>
      <c r="L3734" s="2">
        <v>1</v>
      </c>
      <c r="M3734" s="2">
        <v>3025</v>
      </c>
      <c r="N3734" s="5">
        <f>Table1[[#This Row],[Sales Price Per Unit]]*Table1[[#This Row],[Quantity]]</f>
        <v>0.95</v>
      </c>
      <c r="O3734" s="5">
        <f>((Table1[[#This Row],[Ticket Price Price Per Unit]]-Table1[[#This Row],[Sales Price Per Unit]]))*Table1[[#This Row],[Quantity]]</f>
        <v>0</v>
      </c>
      <c r="P3734" s="5">
        <f>(Table1[[#This Row],[Sales Price Per Unit]]-Table1[[#This Row],[Cost per Unit]])*Table1[[#This Row],[Quantity]]</f>
        <v>0.38</v>
      </c>
    </row>
    <row r="3735" spans="1:16" x14ac:dyDescent="0.25">
      <c r="A3735" s="1">
        <v>41411</v>
      </c>
      <c r="B3735" s="20">
        <f>MONTH(Table1[[#This Row],[Date]])</f>
        <v>5</v>
      </c>
      <c r="C3735" s="20" t="str">
        <f>TEXT(Table1[[#This Row],[Date]],"mmmm")</f>
        <v>maj</v>
      </c>
      <c r="D3735" s="2">
        <v>2570</v>
      </c>
      <c r="E3735" s="2">
        <v>10</v>
      </c>
      <c r="F3735" s="2" t="s">
        <v>15</v>
      </c>
      <c r="G3735" s="2" t="s">
        <v>17</v>
      </c>
      <c r="H3735" s="5">
        <v>34.950000000000003</v>
      </c>
      <c r="I3735" s="3">
        <v>0</v>
      </c>
      <c r="J3735" s="5">
        <f>Table1[[#This Row],[Ticket Price Price Per Unit]]*(1-Table1[[#This Row],[Discount Given]])</f>
        <v>34.950000000000003</v>
      </c>
      <c r="K3735" s="5">
        <v>22.13</v>
      </c>
      <c r="L3735" s="2">
        <v>2</v>
      </c>
      <c r="M3735" s="2">
        <v>3025</v>
      </c>
      <c r="N3735" s="5">
        <f>Table1[[#This Row],[Sales Price Per Unit]]*Table1[[#This Row],[Quantity]]</f>
        <v>69.900000000000006</v>
      </c>
      <c r="O3735" s="5">
        <f>((Table1[[#This Row],[Ticket Price Price Per Unit]]-Table1[[#This Row],[Sales Price Per Unit]]))*Table1[[#This Row],[Quantity]]</f>
        <v>0</v>
      </c>
      <c r="P3735" s="5">
        <f>(Table1[[#This Row],[Sales Price Per Unit]]-Table1[[#This Row],[Cost per Unit]])*Table1[[#This Row],[Quantity]]</f>
        <v>25.640000000000008</v>
      </c>
    </row>
    <row r="3736" spans="1:16" x14ac:dyDescent="0.25">
      <c r="A3736" s="1">
        <v>41411</v>
      </c>
      <c r="B3736" s="20">
        <f>MONTH(Table1[[#This Row],[Date]])</f>
        <v>5</v>
      </c>
      <c r="C3736" s="20" t="str">
        <f>TEXT(Table1[[#This Row],[Date]],"mmmm")</f>
        <v>maj</v>
      </c>
      <c r="D3736" s="2">
        <v>2570</v>
      </c>
      <c r="E3736" s="2">
        <v>28</v>
      </c>
      <c r="F3736" s="2" t="s">
        <v>15</v>
      </c>
      <c r="G3736" s="2" t="s">
        <v>17</v>
      </c>
      <c r="H3736" s="5">
        <v>0.95</v>
      </c>
      <c r="I3736" s="3">
        <v>0</v>
      </c>
      <c r="J3736" s="5">
        <f>Table1[[#This Row],[Ticket Price Price Per Unit]]*(1-Table1[[#This Row],[Discount Given]])</f>
        <v>0.95</v>
      </c>
      <c r="K3736" s="5">
        <v>0.5</v>
      </c>
      <c r="L3736" s="2">
        <v>11</v>
      </c>
      <c r="M3736" s="2">
        <v>3025</v>
      </c>
      <c r="N3736" s="5">
        <f>Table1[[#This Row],[Sales Price Per Unit]]*Table1[[#This Row],[Quantity]]</f>
        <v>10.45</v>
      </c>
      <c r="O3736" s="5">
        <f>((Table1[[#This Row],[Ticket Price Price Per Unit]]-Table1[[#This Row],[Sales Price Per Unit]]))*Table1[[#This Row],[Quantity]]</f>
        <v>0</v>
      </c>
      <c r="P3736" s="5">
        <f>(Table1[[#This Row],[Sales Price Per Unit]]-Table1[[#This Row],[Cost per Unit]])*Table1[[#This Row],[Quantity]]</f>
        <v>4.9499999999999993</v>
      </c>
    </row>
    <row r="3737" spans="1:16" x14ac:dyDescent="0.25">
      <c r="A3737" s="1">
        <v>41411</v>
      </c>
      <c r="B3737" s="20">
        <f>MONTH(Table1[[#This Row],[Date]])</f>
        <v>5</v>
      </c>
      <c r="C3737" s="20" t="str">
        <f>TEXT(Table1[[#This Row],[Date]],"mmmm")</f>
        <v>maj</v>
      </c>
      <c r="D3737" s="2">
        <v>2570</v>
      </c>
      <c r="E3737" s="2">
        <v>5</v>
      </c>
      <c r="F3737" s="2" t="s">
        <v>15</v>
      </c>
      <c r="G3737" s="2" t="s">
        <v>17</v>
      </c>
      <c r="H3737" s="5">
        <v>24.95</v>
      </c>
      <c r="I3737" s="3">
        <v>0</v>
      </c>
      <c r="J3737" s="5">
        <f>Table1[[#This Row],[Ticket Price Price Per Unit]]*(1-Table1[[#This Row],[Discount Given]])</f>
        <v>24.95</v>
      </c>
      <c r="K3737" s="5">
        <v>12.27</v>
      </c>
      <c r="L3737" s="2">
        <v>4</v>
      </c>
      <c r="M3737" s="2">
        <v>3025</v>
      </c>
      <c r="N3737" s="5">
        <f>Table1[[#This Row],[Sales Price Per Unit]]*Table1[[#This Row],[Quantity]]</f>
        <v>99.8</v>
      </c>
      <c r="O3737" s="5">
        <f>((Table1[[#This Row],[Ticket Price Price Per Unit]]-Table1[[#This Row],[Sales Price Per Unit]]))*Table1[[#This Row],[Quantity]]</f>
        <v>0</v>
      </c>
      <c r="P3737" s="5">
        <f>(Table1[[#This Row],[Sales Price Per Unit]]-Table1[[#This Row],[Cost per Unit]])*Table1[[#This Row],[Quantity]]</f>
        <v>50.72</v>
      </c>
    </row>
    <row r="3738" spans="1:16" x14ac:dyDescent="0.25">
      <c r="A3738" s="1">
        <v>41411</v>
      </c>
      <c r="B3738" s="20">
        <f>MONTH(Table1[[#This Row],[Date]])</f>
        <v>5</v>
      </c>
      <c r="C3738" s="20" t="str">
        <f>TEXT(Table1[[#This Row],[Date]],"mmmm")</f>
        <v>maj</v>
      </c>
      <c r="D3738" s="2">
        <v>2571</v>
      </c>
      <c r="E3738" s="2">
        <v>16</v>
      </c>
      <c r="F3738" s="2" t="s">
        <v>14</v>
      </c>
      <c r="G3738" s="2" t="s">
        <v>17</v>
      </c>
      <c r="H3738" s="5">
        <v>27.95</v>
      </c>
      <c r="I3738" s="3">
        <v>0</v>
      </c>
      <c r="J3738" s="5">
        <f>Table1[[#This Row],[Ticket Price Price Per Unit]]*(1-Table1[[#This Row],[Discount Given]])</f>
        <v>27.95</v>
      </c>
      <c r="K3738" s="5">
        <v>15.85</v>
      </c>
      <c r="L3738" s="2">
        <v>2</v>
      </c>
      <c r="M3738" s="2">
        <v>3024</v>
      </c>
      <c r="N3738" s="5">
        <f>Table1[[#This Row],[Sales Price Per Unit]]*Table1[[#This Row],[Quantity]]</f>
        <v>55.9</v>
      </c>
      <c r="O3738" s="5">
        <f>((Table1[[#This Row],[Ticket Price Price Per Unit]]-Table1[[#This Row],[Sales Price Per Unit]]))*Table1[[#This Row],[Quantity]]</f>
        <v>0</v>
      </c>
      <c r="P3738" s="5">
        <f>(Table1[[#This Row],[Sales Price Per Unit]]-Table1[[#This Row],[Cost per Unit]])*Table1[[#This Row],[Quantity]]</f>
        <v>24.2</v>
      </c>
    </row>
    <row r="3739" spans="1:16" x14ac:dyDescent="0.25">
      <c r="A3739" s="1">
        <v>41411</v>
      </c>
      <c r="B3739" s="20">
        <f>MONTH(Table1[[#This Row],[Date]])</f>
        <v>5</v>
      </c>
      <c r="C3739" s="20" t="str">
        <f>TEXT(Table1[[#This Row],[Date]],"mmmm")</f>
        <v>maj</v>
      </c>
      <c r="D3739" s="2">
        <v>2571</v>
      </c>
      <c r="E3739" s="2">
        <v>23</v>
      </c>
      <c r="F3739" s="2" t="s">
        <v>14</v>
      </c>
      <c r="G3739" s="2" t="s">
        <v>17</v>
      </c>
      <c r="H3739" s="5">
        <v>2.95</v>
      </c>
      <c r="I3739" s="3">
        <v>0</v>
      </c>
      <c r="J3739" s="5">
        <f>Table1[[#This Row],[Ticket Price Price Per Unit]]*(1-Table1[[#This Row],[Discount Given]])</f>
        <v>2.95</v>
      </c>
      <c r="K3739" s="5">
        <v>1.68</v>
      </c>
      <c r="L3739" s="2">
        <v>6</v>
      </c>
      <c r="M3739" s="2">
        <v>3024</v>
      </c>
      <c r="N3739" s="5">
        <f>Table1[[#This Row],[Sales Price Per Unit]]*Table1[[#This Row],[Quantity]]</f>
        <v>17.700000000000003</v>
      </c>
      <c r="O3739" s="5">
        <f>((Table1[[#This Row],[Ticket Price Price Per Unit]]-Table1[[#This Row],[Sales Price Per Unit]]))*Table1[[#This Row],[Quantity]]</f>
        <v>0</v>
      </c>
      <c r="P3739" s="5">
        <f>(Table1[[#This Row],[Sales Price Per Unit]]-Table1[[#This Row],[Cost per Unit]])*Table1[[#This Row],[Quantity]]</f>
        <v>7.620000000000001</v>
      </c>
    </row>
    <row r="3740" spans="1:16" x14ac:dyDescent="0.25">
      <c r="A3740" s="1">
        <v>41411</v>
      </c>
      <c r="B3740" s="20">
        <f>MONTH(Table1[[#This Row],[Date]])</f>
        <v>5</v>
      </c>
      <c r="C3740" s="20" t="str">
        <f>TEXT(Table1[[#This Row],[Date]],"mmmm")</f>
        <v>maj</v>
      </c>
      <c r="D3740" s="2">
        <v>2571</v>
      </c>
      <c r="E3740" s="2">
        <v>1</v>
      </c>
      <c r="F3740" s="2" t="s">
        <v>14</v>
      </c>
      <c r="G3740" s="2" t="s">
        <v>17</v>
      </c>
      <c r="H3740" s="5">
        <v>43.95</v>
      </c>
      <c r="I3740" s="3">
        <v>0</v>
      </c>
      <c r="J3740" s="5">
        <f>Table1[[#This Row],[Ticket Price Price Per Unit]]*(1-Table1[[#This Row],[Discount Given]])</f>
        <v>43.95</v>
      </c>
      <c r="K3740" s="5">
        <v>25.6</v>
      </c>
      <c r="L3740" s="2">
        <v>14</v>
      </c>
      <c r="M3740" s="2">
        <v>3024</v>
      </c>
      <c r="N3740" s="5">
        <f>Table1[[#This Row],[Sales Price Per Unit]]*Table1[[#This Row],[Quantity]]</f>
        <v>615.30000000000007</v>
      </c>
      <c r="O3740" s="5">
        <f>((Table1[[#This Row],[Ticket Price Price Per Unit]]-Table1[[#This Row],[Sales Price Per Unit]]))*Table1[[#This Row],[Quantity]]</f>
        <v>0</v>
      </c>
      <c r="P3740" s="5">
        <f>(Table1[[#This Row],[Sales Price Per Unit]]-Table1[[#This Row],[Cost per Unit]])*Table1[[#This Row],[Quantity]]</f>
        <v>256.90000000000003</v>
      </c>
    </row>
    <row r="3741" spans="1:16" x14ac:dyDescent="0.25">
      <c r="A3741" s="1">
        <v>41411</v>
      </c>
      <c r="B3741" s="20">
        <f>MONTH(Table1[[#This Row],[Date]])</f>
        <v>5</v>
      </c>
      <c r="C3741" s="20" t="str">
        <f>TEXT(Table1[[#This Row],[Date]],"mmmm")</f>
        <v>maj</v>
      </c>
      <c r="D3741" s="2">
        <v>2572</v>
      </c>
      <c r="E3741" s="2">
        <v>29</v>
      </c>
      <c r="F3741" s="2" t="s">
        <v>15</v>
      </c>
      <c r="G3741" s="2" t="s">
        <v>17</v>
      </c>
      <c r="H3741" s="5">
        <v>40.950000000000003</v>
      </c>
      <c r="I3741" s="3">
        <v>0.2</v>
      </c>
      <c r="J3741" s="5">
        <f>Table1[[#This Row],[Ticket Price Price Per Unit]]*(1-Table1[[#This Row],[Discount Given]])</f>
        <v>32.760000000000005</v>
      </c>
      <c r="K3741" s="5">
        <v>15.51</v>
      </c>
      <c r="L3741" s="2">
        <v>5</v>
      </c>
      <c r="M3741" s="2">
        <v>3011</v>
      </c>
      <c r="N3741" s="5">
        <f>Table1[[#This Row],[Sales Price Per Unit]]*Table1[[#This Row],[Quantity]]</f>
        <v>163.80000000000001</v>
      </c>
      <c r="O3741" s="5">
        <f>((Table1[[#This Row],[Ticket Price Price Per Unit]]-Table1[[#This Row],[Sales Price Per Unit]]))*Table1[[#This Row],[Quantity]]</f>
        <v>40.949999999999989</v>
      </c>
      <c r="P3741" s="5">
        <f>(Table1[[#This Row],[Sales Price Per Unit]]-Table1[[#This Row],[Cost per Unit]])*Table1[[#This Row],[Quantity]]</f>
        <v>86.250000000000028</v>
      </c>
    </row>
    <row r="3742" spans="1:16" x14ac:dyDescent="0.25">
      <c r="A3742" s="1">
        <v>41411</v>
      </c>
      <c r="B3742" s="20">
        <f>MONTH(Table1[[#This Row],[Date]])</f>
        <v>5</v>
      </c>
      <c r="C3742" s="20" t="str">
        <f>TEXT(Table1[[#This Row],[Date]],"mmmm")</f>
        <v>maj</v>
      </c>
      <c r="D3742" s="2">
        <v>2572</v>
      </c>
      <c r="E3742" s="2">
        <v>2</v>
      </c>
      <c r="F3742" s="2" t="s">
        <v>15</v>
      </c>
      <c r="G3742" s="2" t="s">
        <v>17</v>
      </c>
      <c r="H3742" s="5">
        <v>44.95</v>
      </c>
      <c r="I3742" s="3">
        <v>0</v>
      </c>
      <c r="J3742" s="5">
        <f>Table1[[#This Row],[Ticket Price Price Per Unit]]*(1-Table1[[#This Row],[Discount Given]])</f>
        <v>44.95</v>
      </c>
      <c r="K3742" s="5">
        <v>27.95</v>
      </c>
      <c r="L3742" s="2">
        <v>5</v>
      </c>
      <c r="M3742" s="2">
        <v>3011</v>
      </c>
      <c r="N3742" s="5">
        <f>Table1[[#This Row],[Sales Price Per Unit]]*Table1[[#This Row],[Quantity]]</f>
        <v>224.75</v>
      </c>
      <c r="O3742" s="5">
        <f>((Table1[[#This Row],[Ticket Price Price Per Unit]]-Table1[[#This Row],[Sales Price Per Unit]]))*Table1[[#This Row],[Quantity]]</f>
        <v>0</v>
      </c>
      <c r="P3742" s="5">
        <f>(Table1[[#This Row],[Sales Price Per Unit]]-Table1[[#This Row],[Cost per Unit]])*Table1[[#This Row],[Quantity]]</f>
        <v>85.000000000000014</v>
      </c>
    </row>
    <row r="3743" spans="1:16" x14ac:dyDescent="0.25">
      <c r="A3743" s="1">
        <v>41411</v>
      </c>
      <c r="B3743" s="20">
        <f>MONTH(Table1[[#This Row],[Date]])</f>
        <v>5</v>
      </c>
      <c r="C3743" s="20" t="str">
        <f>TEXT(Table1[[#This Row],[Date]],"mmmm")</f>
        <v>maj</v>
      </c>
      <c r="D3743" s="2">
        <v>2572</v>
      </c>
      <c r="E3743" s="2">
        <v>6</v>
      </c>
      <c r="F3743" s="2" t="s">
        <v>15</v>
      </c>
      <c r="G3743" s="2" t="s">
        <v>17</v>
      </c>
      <c r="H3743" s="5">
        <v>55.95</v>
      </c>
      <c r="I3743" s="3">
        <v>0</v>
      </c>
      <c r="J3743" s="5">
        <f>Table1[[#This Row],[Ticket Price Price Per Unit]]*(1-Table1[[#This Row],[Discount Given]])</f>
        <v>55.95</v>
      </c>
      <c r="K3743" s="5">
        <v>16.059999999999999</v>
      </c>
      <c r="L3743" s="2">
        <v>13</v>
      </c>
      <c r="M3743" s="2">
        <v>3011</v>
      </c>
      <c r="N3743" s="5">
        <f>Table1[[#This Row],[Sales Price Per Unit]]*Table1[[#This Row],[Quantity]]</f>
        <v>727.35</v>
      </c>
      <c r="O3743" s="5">
        <f>((Table1[[#This Row],[Ticket Price Price Per Unit]]-Table1[[#This Row],[Sales Price Per Unit]]))*Table1[[#This Row],[Quantity]]</f>
        <v>0</v>
      </c>
      <c r="P3743" s="5">
        <f>(Table1[[#This Row],[Sales Price Per Unit]]-Table1[[#This Row],[Cost per Unit]])*Table1[[#This Row],[Quantity]]</f>
        <v>518.57000000000005</v>
      </c>
    </row>
    <row r="3744" spans="1:16" x14ac:dyDescent="0.25">
      <c r="A3744" s="1">
        <v>41411</v>
      </c>
      <c r="B3744" s="20">
        <f>MONTH(Table1[[#This Row],[Date]])</f>
        <v>5</v>
      </c>
      <c r="C3744" s="20" t="str">
        <f>TEXT(Table1[[#This Row],[Date]],"mmmm")</f>
        <v>maj</v>
      </c>
      <c r="D3744" s="2">
        <v>2572</v>
      </c>
      <c r="E3744" s="2">
        <v>32</v>
      </c>
      <c r="F3744" s="2" t="s">
        <v>15</v>
      </c>
      <c r="G3744" s="2" t="s">
        <v>17</v>
      </c>
      <c r="H3744" s="5">
        <v>22.95</v>
      </c>
      <c r="I3744" s="3">
        <v>0</v>
      </c>
      <c r="J3744" s="5">
        <f>Table1[[#This Row],[Ticket Price Price Per Unit]]*(1-Table1[[#This Row],[Discount Given]])</f>
        <v>22.95</v>
      </c>
      <c r="K3744" s="5">
        <v>11.78</v>
      </c>
      <c r="L3744" s="2">
        <v>22</v>
      </c>
      <c r="M3744" s="2">
        <v>3011</v>
      </c>
      <c r="N3744" s="5">
        <f>Table1[[#This Row],[Sales Price Per Unit]]*Table1[[#This Row],[Quantity]]</f>
        <v>504.9</v>
      </c>
      <c r="O3744" s="5">
        <f>((Table1[[#This Row],[Ticket Price Price Per Unit]]-Table1[[#This Row],[Sales Price Per Unit]]))*Table1[[#This Row],[Quantity]]</f>
        <v>0</v>
      </c>
      <c r="P3744" s="5">
        <f>(Table1[[#This Row],[Sales Price Per Unit]]-Table1[[#This Row],[Cost per Unit]])*Table1[[#This Row],[Quantity]]</f>
        <v>245.74</v>
      </c>
    </row>
    <row r="3745" spans="1:16" x14ac:dyDescent="0.25">
      <c r="A3745" s="1">
        <v>41411</v>
      </c>
      <c r="B3745" s="20">
        <f>MONTH(Table1[[#This Row],[Date]])</f>
        <v>5</v>
      </c>
      <c r="C3745" s="20" t="str">
        <f>TEXT(Table1[[#This Row],[Date]],"mmmm")</f>
        <v>maj</v>
      </c>
      <c r="D3745" s="2">
        <v>2572</v>
      </c>
      <c r="E3745" s="2">
        <v>9</v>
      </c>
      <c r="F3745" s="2" t="s">
        <v>15</v>
      </c>
      <c r="G3745" s="2" t="s">
        <v>17</v>
      </c>
      <c r="H3745" s="5">
        <v>48.95</v>
      </c>
      <c r="I3745" s="3">
        <v>0</v>
      </c>
      <c r="J3745" s="5">
        <f>Table1[[#This Row],[Ticket Price Price Per Unit]]*(1-Table1[[#This Row],[Discount Given]])</f>
        <v>48.95</v>
      </c>
      <c r="K3745" s="5">
        <v>24.52</v>
      </c>
      <c r="L3745" s="2">
        <v>18</v>
      </c>
      <c r="M3745" s="2">
        <v>3011</v>
      </c>
      <c r="N3745" s="5">
        <f>Table1[[#This Row],[Sales Price Per Unit]]*Table1[[#This Row],[Quantity]]</f>
        <v>881.1</v>
      </c>
      <c r="O3745" s="5">
        <f>((Table1[[#This Row],[Ticket Price Price Per Unit]]-Table1[[#This Row],[Sales Price Per Unit]]))*Table1[[#This Row],[Quantity]]</f>
        <v>0</v>
      </c>
      <c r="P3745" s="5">
        <f>(Table1[[#This Row],[Sales Price Per Unit]]-Table1[[#This Row],[Cost per Unit]])*Table1[[#This Row],[Quantity]]</f>
        <v>439.74000000000007</v>
      </c>
    </row>
    <row r="3746" spans="1:16" x14ac:dyDescent="0.25">
      <c r="A3746" s="1">
        <v>41411</v>
      </c>
      <c r="B3746" s="20">
        <f>MONTH(Table1[[#This Row],[Date]])</f>
        <v>5</v>
      </c>
      <c r="C3746" s="20" t="str">
        <f>TEXT(Table1[[#This Row],[Date]],"mmmm")</f>
        <v>maj</v>
      </c>
      <c r="D3746" s="2">
        <v>2573</v>
      </c>
      <c r="E3746" s="2">
        <v>26</v>
      </c>
      <c r="F3746" s="2" t="s">
        <v>14</v>
      </c>
      <c r="G3746" s="2" t="s">
        <v>17</v>
      </c>
      <c r="H3746" s="5">
        <v>0.95</v>
      </c>
      <c r="I3746" s="3">
        <v>0</v>
      </c>
      <c r="J3746" s="5">
        <f>Table1[[#This Row],[Ticket Price Price Per Unit]]*(1-Table1[[#This Row],[Discount Given]])</f>
        <v>0.95</v>
      </c>
      <c r="K3746" s="5">
        <v>0.42</v>
      </c>
      <c r="L3746" s="2">
        <v>15</v>
      </c>
      <c r="M3746" s="2">
        <v>3018</v>
      </c>
      <c r="N3746" s="5">
        <f>Table1[[#This Row],[Sales Price Per Unit]]*Table1[[#This Row],[Quantity]]</f>
        <v>14.25</v>
      </c>
      <c r="O3746" s="5">
        <f>((Table1[[#This Row],[Ticket Price Price Per Unit]]-Table1[[#This Row],[Sales Price Per Unit]]))*Table1[[#This Row],[Quantity]]</f>
        <v>0</v>
      </c>
      <c r="P3746" s="5">
        <f>(Table1[[#This Row],[Sales Price Per Unit]]-Table1[[#This Row],[Cost per Unit]])*Table1[[#This Row],[Quantity]]</f>
        <v>7.95</v>
      </c>
    </row>
    <row r="3747" spans="1:16" x14ac:dyDescent="0.25">
      <c r="A3747" s="1">
        <v>41412</v>
      </c>
      <c r="B3747" s="20">
        <f>MONTH(Table1[[#This Row],[Date]])</f>
        <v>5</v>
      </c>
      <c r="C3747" s="20" t="str">
        <f>TEXT(Table1[[#This Row],[Date]],"mmmm")</f>
        <v>maj</v>
      </c>
      <c r="D3747" s="2">
        <v>2574</v>
      </c>
      <c r="E3747" s="2">
        <v>24</v>
      </c>
      <c r="F3747" s="2" t="s">
        <v>16</v>
      </c>
      <c r="G3747" s="2" t="s">
        <v>13</v>
      </c>
      <c r="H3747" s="5">
        <v>27.95</v>
      </c>
      <c r="I3747" s="3">
        <v>0</v>
      </c>
      <c r="J3747" s="5">
        <f>Table1[[#This Row],[Ticket Price Price Per Unit]]*(1-Table1[[#This Row],[Discount Given]])</f>
        <v>27.95</v>
      </c>
      <c r="K3747" s="5">
        <v>16.8</v>
      </c>
      <c r="L3747" s="2">
        <v>22</v>
      </c>
      <c r="M3747" s="2">
        <v>3014</v>
      </c>
      <c r="N3747" s="5">
        <f>Table1[[#This Row],[Sales Price Per Unit]]*Table1[[#This Row],[Quantity]]</f>
        <v>614.9</v>
      </c>
      <c r="O3747" s="5">
        <f>((Table1[[#This Row],[Ticket Price Price Per Unit]]-Table1[[#This Row],[Sales Price Per Unit]]))*Table1[[#This Row],[Quantity]]</f>
        <v>0</v>
      </c>
      <c r="P3747" s="5">
        <f>(Table1[[#This Row],[Sales Price Per Unit]]-Table1[[#This Row],[Cost per Unit]])*Table1[[#This Row],[Quantity]]</f>
        <v>245.29999999999995</v>
      </c>
    </row>
    <row r="3748" spans="1:16" x14ac:dyDescent="0.25">
      <c r="A3748" s="1">
        <v>41412</v>
      </c>
      <c r="B3748" s="20">
        <f>MONTH(Table1[[#This Row],[Date]])</f>
        <v>5</v>
      </c>
      <c r="C3748" s="20" t="str">
        <f>TEXT(Table1[[#This Row],[Date]],"mmmm")</f>
        <v>maj</v>
      </c>
      <c r="D3748" s="2">
        <v>2575</v>
      </c>
      <c r="E3748" s="2">
        <v>6</v>
      </c>
      <c r="F3748" s="2" t="s">
        <v>16</v>
      </c>
      <c r="G3748" s="2" t="s">
        <v>13</v>
      </c>
      <c r="H3748" s="5">
        <v>55.95</v>
      </c>
      <c r="I3748" s="3">
        <v>0.1</v>
      </c>
      <c r="J3748" s="5">
        <f>Table1[[#This Row],[Ticket Price Price Per Unit]]*(1-Table1[[#This Row],[Discount Given]])</f>
        <v>50.355000000000004</v>
      </c>
      <c r="K3748" s="5">
        <v>16.059999999999999</v>
      </c>
      <c r="L3748" s="2">
        <v>25</v>
      </c>
      <c r="M3748" s="2">
        <v>3020</v>
      </c>
      <c r="N3748" s="5">
        <f>Table1[[#This Row],[Sales Price Per Unit]]*Table1[[#This Row],[Quantity]]</f>
        <v>1258.875</v>
      </c>
      <c r="O3748" s="5">
        <f>((Table1[[#This Row],[Ticket Price Price Per Unit]]-Table1[[#This Row],[Sales Price Per Unit]]))*Table1[[#This Row],[Quantity]]</f>
        <v>139.87499999999997</v>
      </c>
      <c r="P3748" s="5">
        <f>(Table1[[#This Row],[Sales Price Per Unit]]-Table1[[#This Row],[Cost per Unit]])*Table1[[#This Row],[Quantity]]</f>
        <v>857.375</v>
      </c>
    </row>
    <row r="3749" spans="1:16" x14ac:dyDescent="0.25">
      <c r="A3749" s="1">
        <v>41412</v>
      </c>
      <c r="B3749" s="20">
        <f>MONTH(Table1[[#This Row],[Date]])</f>
        <v>5</v>
      </c>
      <c r="C3749" s="20" t="str">
        <f>TEXT(Table1[[#This Row],[Date]],"mmmm")</f>
        <v>maj</v>
      </c>
      <c r="D3749" s="2">
        <v>2576</v>
      </c>
      <c r="E3749" s="2">
        <v>44</v>
      </c>
      <c r="F3749" s="2" t="s">
        <v>18</v>
      </c>
      <c r="G3749" s="2" t="s">
        <v>13</v>
      </c>
      <c r="H3749" s="5">
        <v>38.950000000000003</v>
      </c>
      <c r="I3749" s="3">
        <v>0</v>
      </c>
      <c r="J3749" s="5">
        <f>Table1[[#This Row],[Ticket Price Price Per Unit]]*(1-Table1[[#This Row],[Discount Given]])</f>
        <v>38.950000000000003</v>
      </c>
      <c r="K3749" s="5">
        <v>24.76</v>
      </c>
      <c r="L3749" s="2">
        <v>11</v>
      </c>
      <c r="M3749" s="2">
        <v>3030</v>
      </c>
      <c r="N3749" s="5">
        <f>Table1[[#This Row],[Sales Price Per Unit]]*Table1[[#This Row],[Quantity]]</f>
        <v>428.45000000000005</v>
      </c>
      <c r="O3749" s="5">
        <f>((Table1[[#This Row],[Ticket Price Price Per Unit]]-Table1[[#This Row],[Sales Price Per Unit]]))*Table1[[#This Row],[Quantity]]</f>
        <v>0</v>
      </c>
      <c r="P3749" s="5">
        <f>(Table1[[#This Row],[Sales Price Per Unit]]-Table1[[#This Row],[Cost per Unit]])*Table1[[#This Row],[Quantity]]</f>
        <v>156.09</v>
      </c>
    </row>
    <row r="3750" spans="1:16" x14ac:dyDescent="0.25">
      <c r="A3750" s="1">
        <v>41412</v>
      </c>
      <c r="B3750" s="20">
        <f>MONTH(Table1[[#This Row],[Date]])</f>
        <v>5</v>
      </c>
      <c r="C3750" s="20" t="str">
        <f>TEXT(Table1[[#This Row],[Date]],"mmmm")</f>
        <v>maj</v>
      </c>
      <c r="D3750" s="2">
        <v>2577</v>
      </c>
      <c r="E3750" s="2">
        <v>44</v>
      </c>
      <c r="F3750" s="2" t="s">
        <v>16</v>
      </c>
      <c r="G3750" s="2" t="s">
        <v>13</v>
      </c>
      <c r="H3750" s="5">
        <v>38.950000000000003</v>
      </c>
      <c r="I3750" s="3">
        <v>0</v>
      </c>
      <c r="J3750" s="5">
        <f>Table1[[#This Row],[Ticket Price Price Per Unit]]*(1-Table1[[#This Row],[Discount Given]])</f>
        <v>38.950000000000003</v>
      </c>
      <c r="K3750" s="5">
        <v>24.76</v>
      </c>
      <c r="L3750" s="2">
        <v>9</v>
      </c>
      <c r="M3750" s="2">
        <v>3013</v>
      </c>
      <c r="N3750" s="5">
        <f>Table1[[#This Row],[Sales Price Per Unit]]*Table1[[#This Row],[Quantity]]</f>
        <v>350.55</v>
      </c>
      <c r="O3750" s="5">
        <f>((Table1[[#This Row],[Ticket Price Price Per Unit]]-Table1[[#This Row],[Sales Price Per Unit]]))*Table1[[#This Row],[Quantity]]</f>
        <v>0</v>
      </c>
      <c r="P3750" s="5">
        <f>(Table1[[#This Row],[Sales Price Per Unit]]-Table1[[#This Row],[Cost per Unit]])*Table1[[#This Row],[Quantity]]</f>
        <v>127.71000000000001</v>
      </c>
    </row>
    <row r="3751" spans="1:16" x14ac:dyDescent="0.25">
      <c r="A3751" s="1">
        <v>41412</v>
      </c>
      <c r="B3751" s="20">
        <f>MONTH(Table1[[#This Row],[Date]])</f>
        <v>5</v>
      </c>
      <c r="C3751" s="20" t="str">
        <f>TEXT(Table1[[#This Row],[Date]],"mmmm")</f>
        <v>maj</v>
      </c>
      <c r="D3751" s="2">
        <v>2578</v>
      </c>
      <c r="E3751" s="2">
        <v>38</v>
      </c>
      <c r="F3751" s="2" t="s">
        <v>18</v>
      </c>
      <c r="G3751" s="2" t="s">
        <v>13</v>
      </c>
      <c r="H3751" s="5">
        <v>24.95</v>
      </c>
      <c r="I3751" s="3">
        <v>0</v>
      </c>
      <c r="J3751" s="5">
        <f>Table1[[#This Row],[Ticket Price Price Per Unit]]*(1-Table1[[#This Row],[Discount Given]])</f>
        <v>24.95</v>
      </c>
      <c r="K3751" s="5">
        <v>11.48</v>
      </c>
      <c r="L3751" s="2">
        <v>1</v>
      </c>
      <c r="M3751" s="2">
        <v>3014</v>
      </c>
      <c r="N3751" s="5">
        <f>Table1[[#This Row],[Sales Price Per Unit]]*Table1[[#This Row],[Quantity]]</f>
        <v>24.95</v>
      </c>
      <c r="O3751" s="5">
        <f>((Table1[[#This Row],[Ticket Price Price Per Unit]]-Table1[[#This Row],[Sales Price Per Unit]]))*Table1[[#This Row],[Quantity]]</f>
        <v>0</v>
      </c>
      <c r="P3751" s="5">
        <f>(Table1[[#This Row],[Sales Price Per Unit]]-Table1[[#This Row],[Cost per Unit]])*Table1[[#This Row],[Quantity]]</f>
        <v>13.469999999999999</v>
      </c>
    </row>
    <row r="3752" spans="1:16" x14ac:dyDescent="0.25">
      <c r="A3752" s="1">
        <v>41412</v>
      </c>
      <c r="B3752" s="20">
        <f>MONTH(Table1[[#This Row],[Date]])</f>
        <v>5</v>
      </c>
      <c r="C3752" s="20" t="str">
        <f>TEXT(Table1[[#This Row],[Date]],"mmmm")</f>
        <v>maj</v>
      </c>
      <c r="D3752" s="2">
        <v>2578</v>
      </c>
      <c r="E3752" s="2">
        <v>3</v>
      </c>
      <c r="F3752" s="2" t="s">
        <v>18</v>
      </c>
      <c r="G3752" s="2" t="s">
        <v>13</v>
      </c>
      <c r="H3752" s="5">
        <v>59.95</v>
      </c>
      <c r="I3752" s="3">
        <v>0</v>
      </c>
      <c r="J3752" s="5">
        <f>Table1[[#This Row],[Ticket Price Price Per Unit]]*(1-Table1[[#This Row],[Discount Given]])</f>
        <v>59.95</v>
      </c>
      <c r="K3752" s="5">
        <v>28.73</v>
      </c>
      <c r="L3752" s="2">
        <v>13</v>
      </c>
      <c r="M3752" s="2">
        <v>3014</v>
      </c>
      <c r="N3752" s="5">
        <f>Table1[[#This Row],[Sales Price Per Unit]]*Table1[[#This Row],[Quantity]]</f>
        <v>779.35</v>
      </c>
      <c r="O3752" s="5">
        <f>((Table1[[#This Row],[Ticket Price Price Per Unit]]-Table1[[#This Row],[Sales Price Per Unit]]))*Table1[[#This Row],[Quantity]]</f>
        <v>0</v>
      </c>
      <c r="P3752" s="5">
        <f>(Table1[[#This Row],[Sales Price Per Unit]]-Table1[[#This Row],[Cost per Unit]])*Table1[[#This Row],[Quantity]]</f>
        <v>405.86</v>
      </c>
    </row>
    <row r="3753" spans="1:16" x14ac:dyDescent="0.25">
      <c r="A3753" s="1">
        <v>41412</v>
      </c>
      <c r="B3753" s="20">
        <f>MONTH(Table1[[#This Row],[Date]])</f>
        <v>5</v>
      </c>
      <c r="C3753" s="20" t="str">
        <f>TEXT(Table1[[#This Row],[Date]],"mmmm")</f>
        <v>maj</v>
      </c>
      <c r="D3753" s="2">
        <v>2579</v>
      </c>
      <c r="E3753" s="2">
        <v>28</v>
      </c>
      <c r="F3753" s="2" t="s">
        <v>16</v>
      </c>
      <c r="G3753" s="2" t="s">
        <v>13</v>
      </c>
      <c r="H3753" s="5">
        <v>0.95</v>
      </c>
      <c r="I3753" s="3">
        <v>0</v>
      </c>
      <c r="J3753" s="5">
        <f>Table1[[#This Row],[Ticket Price Price Per Unit]]*(1-Table1[[#This Row],[Discount Given]])</f>
        <v>0.95</v>
      </c>
      <c r="K3753" s="5">
        <v>0.5</v>
      </c>
      <c r="L3753" s="2">
        <v>24</v>
      </c>
      <c r="M3753" s="2">
        <v>3024</v>
      </c>
      <c r="N3753" s="5">
        <f>Table1[[#This Row],[Sales Price Per Unit]]*Table1[[#This Row],[Quantity]]</f>
        <v>22.799999999999997</v>
      </c>
      <c r="O3753" s="5">
        <f>((Table1[[#This Row],[Ticket Price Price Per Unit]]-Table1[[#This Row],[Sales Price Per Unit]]))*Table1[[#This Row],[Quantity]]</f>
        <v>0</v>
      </c>
      <c r="P3753" s="5">
        <f>(Table1[[#This Row],[Sales Price Per Unit]]-Table1[[#This Row],[Cost per Unit]])*Table1[[#This Row],[Quantity]]</f>
        <v>10.799999999999999</v>
      </c>
    </row>
    <row r="3754" spans="1:16" x14ac:dyDescent="0.25">
      <c r="A3754" s="1">
        <v>41412</v>
      </c>
      <c r="B3754" s="20">
        <f>MONTH(Table1[[#This Row],[Date]])</f>
        <v>5</v>
      </c>
      <c r="C3754" s="20" t="str">
        <f>TEXT(Table1[[#This Row],[Date]],"mmmm")</f>
        <v>maj</v>
      </c>
      <c r="D3754" s="2">
        <v>2580</v>
      </c>
      <c r="E3754" s="2">
        <v>45</v>
      </c>
      <c r="F3754" s="2" t="s">
        <v>16</v>
      </c>
      <c r="G3754" s="2" t="s">
        <v>13</v>
      </c>
      <c r="H3754" s="5">
        <v>38.950000000000003</v>
      </c>
      <c r="I3754" s="3">
        <v>0</v>
      </c>
      <c r="J3754" s="5">
        <f>Table1[[#This Row],[Ticket Price Price Per Unit]]*(1-Table1[[#This Row],[Discount Given]])</f>
        <v>38.950000000000003</v>
      </c>
      <c r="K3754" s="5">
        <v>22.33</v>
      </c>
      <c r="L3754" s="2">
        <v>4</v>
      </c>
      <c r="M3754" s="2">
        <v>3022</v>
      </c>
      <c r="N3754" s="5">
        <f>Table1[[#This Row],[Sales Price Per Unit]]*Table1[[#This Row],[Quantity]]</f>
        <v>155.80000000000001</v>
      </c>
      <c r="O3754" s="5">
        <f>((Table1[[#This Row],[Ticket Price Price Per Unit]]-Table1[[#This Row],[Sales Price Per Unit]]))*Table1[[#This Row],[Quantity]]</f>
        <v>0</v>
      </c>
      <c r="P3754" s="5">
        <f>(Table1[[#This Row],[Sales Price Per Unit]]-Table1[[#This Row],[Cost per Unit]])*Table1[[#This Row],[Quantity]]</f>
        <v>66.480000000000018</v>
      </c>
    </row>
    <row r="3755" spans="1:16" x14ac:dyDescent="0.25">
      <c r="A3755" s="1">
        <v>41412</v>
      </c>
      <c r="B3755" s="20">
        <f>MONTH(Table1[[#This Row],[Date]])</f>
        <v>5</v>
      </c>
      <c r="C3755" s="20" t="str">
        <f>TEXT(Table1[[#This Row],[Date]],"mmmm")</f>
        <v>maj</v>
      </c>
      <c r="D3755" s="2">
        <v>2581</v>
      </c>
      <c r="E3755" s="2">
        <v>48</v>
      </c>
      <c r="F3755" s="2" t="s">
        <v>18</v>
      </c>
      <c r="G3755" s="2" t="s">
        <v>13</v>
      </c>
      <c r="H3755" s="5">
        <v>3.95</v>
      </c>
      <c r="I3755" s="3">
        <v>0</v>
      </c>
      <c r="J3755" s="5">
        <f>Table1[[#This Row],[Ticket Price Price Per Unit]]*(1-Table1[[#This Row],[Discount Given]])</f>
        <v>3.95</v>
      </c>
      <c r="K3755" s="5">
        <v>1.43</v>
      </c>
      <c r="L3755" s="2">
        <v>14</v>
      </c>
      <c r="M3755" s="2">
        <v>3020</v>
      </c>
      <c r="N3755" s="5">
        <f>Table1[[#This Row],[Sales Price Per Unit]]*Table1[[#This Row],[Quantity]]</f>
        <v>55.300000000000004</v>
      </c>
      <c r="O3755" s="5">
        <f>((Table1[[#This Row],[Ticket Price Price Per Unit]]-Table1[[#This Row],[Sales Price Per Unit]]))*Table1[[#This Row],[Quantity]]</f>
        <v>0</v>
      </c>
      <c r="P3755" s="5">
        <f>(Table1[[#This Row],[Sales Price Per Unit]]-Table1[[#This Row],[Cost per Unit]])*Table1[[#This Row],[Quantity]]</f>
        <v>35.280000000000008</v>
      </c>
    </row>
    <row r="3756" spans="1:16" x14ac:dyDescent="0.25">
      <c r="A3756" s="1">
        <v>41412</v>
      </c>
      <c r="B3756" s="20">
        <f>MONTH(Table1[[#This Row],[Date]])</f>
        <v>5</v>
      </c>
      <c r="C3756" s="20" t="str">
        <f>TEXT(Table1[[#This Row],[Date]],"mmmm")</f>
        <v>maj</v>
      </c>
      <c r="D3756" s="2">
        <v>2582</v>
      </c>
      <c r="E3756" s="2">
        <v>15</v>
      </c>
      <c r="F3756" s="2" t="s">
        <v>16</v>
      </c>
      <c r="G3756" s="2" t="s">
        <v>13</v>
      </c>
      <c r="H3756" s="5">
        <v>28.95</v>
      </c>
      <c r="I3756" s="3">
        <v>0</v>
      </c>
      <c r="J3756" s="5">
        <f>Table1[[#This Row],[Ticket Price Price Per Unit]]*(1-Table1[[#This Row],[Discount Given]])</f>
        <v>28.95</v>
      </c>
      <c r="K3756" s="5">
        <v>17.53</v>
      </c>
      <c r="L3756" s="2">
        <v>30</v>
      </c>
      <c r="M3756" s="2">
        <v>3010</v>
      </c>
      <c r="N3756" s="5">
        <f>Table1[[#This Row],[Sales Price Per Unit]]*Table1[[#This Row],[Quantity]]</f>
        <v>868.5</v>
      </c>
      <c r="O3756" s="5">
        <f>((Table1[[#This Row],[Ticket Price Price Per Unit]]-Table1[[#This Row],[Sales Price Per Unit]]))*Table1[[#This Row],[Quantity]]</f>
        <v>0</v>
      </c>
      <c r="P3756" s="5">
        <f>(Table1[[#This Row],[Sales Price Per Unit]]-Table1[[#This Row],[Cost per Unit]])*Table1[[#This Row],[Quantity]]</f>
        <v>342.59999999999997</v>
      </c>
    </row>
    <row r="3757" spans="1:16" x14ac:dyDescent="0.25">
      <c r="A3757" s="1">
        <v>41412</v>
      </c>
      <c r="B3757" s="20">
        <f>MONTH(Table1[[#This Row],[Date]])</f>
        <v>5</v>
      </c>
      <c r="C3757" s="20" t="str">
        <f>TEXT(Table1[[#This Row],[Date]],"mmmm")</f>
        <v>maj</v>
      </c>
      <c r="D3757" s="2">
        <v>2583</v>
      </c>
      <c r="E3757" s="2">
        <v>20</v>
      </c>
      <c r="F3757" s="2" t="s">
        <v>18</v>
      </c>
      <c r="G3757" s="2" t="s">
        <v>13</v>
      </c>
      <c r="H3757" s="5">
        <v>16.95</v>
      </c>
      <c r="I3757" s="3">
        <v>0</v>
      </c>
      <c r="J3757" s="5">
        <f>Table1[[#This Row],[Ticket Price Price Per Unit]]*(1-Table1[[#This Row],[Discount Given]])</f>
        <v>16.95</v>
      </c>
      <c r="K3757" s="5">
        <v>6.76</v>
      </c>
      <c r="L3757" s="2">
        <v>2</v>
      </c>
      <c r="M3757" s="2">
        <v>3020</v>
      </c>
      <c r="N3757" s="5">
        <f>Table1[[#This Row],[Sales Price Per Unit]]*Table1[[#This Row],[Quantity]]</f>
        <v>33.9</v>
      </c>
      <c r="O3757" s="5">
        <f>((Table1[[#This Row],[Ticket Price Price Per Unit]]-Table1[[#This Row],[Sales Price Per Unit]]))*Table1[[#This Row],[Quantity]]</f>
        <v>0</v>
      </c>
      <c r="P3757" s="5">
        <f>(Table1[[#This Row],[Sales Price Per Unit]]-Table1[[#This Row],[Cost per Unit]])*Table1[[#This Row],[Quantity]]</f>
        <v>20.38</v>
      </c>
    </row>
    <row r="3758" spans="1:16" x14ac:dyDescent="0.25">
      <c r="A3758" s="1">
        <v>41412</v>
      </c>
      <c r="B3758" s="20">
        <f>MONTH(Table1[[#This Row],[Date]])</f>
        <v>5</v>
      </c>
      <c r="C3758" s="20" t="str">
        <f>TEXT(Table1[[#This Row],[Date]],"mmmm")</f>
        <v>maj</v>
      </c>
      <c r="D3758" s="2">
        <v>2584</v>
      </c>
      <c r="E3758" s="2">
        <v>50</v>
      </c>
      <c r="F3758" s="2" t="s">
        <v>18</v>
      </c>
      <c r="G3758" s="2" t="s">
        <v>13</v>
      </c>
      <c r="H3758" s="5">
        <v>24.95</v>
      </c>
      <c r="I3758" s="3">
        <v>0</v>
      </c>
      <c r="J3758" s="5">
        <f>Table1[[#This Row],[Ticket Price Price Per Unit]]*(1-Table1[[#This Row],[Discount Given]])</f>
        <v>24.95</v>
      </c>
      <c r="K3758" s="5">
        <v>12.14</v>
      </c>
      <c r="L3758" s="2">
        <v>3</v>
      </c>
      <c r="M3758" s="2">
        <v>3026</v>
      </c>
      <c r="N3758" s="5">
        <f>Table1[[#This Row],[Sales Price Per Unit]]*Table1[[#This Row],[Quantity]]</f>
        <v>74.849999999999994</v>
      </c>
      <c r="O3758" s="5">
        <f>((Table1[[#This Row],[Ticket Price Price Per Unit]]-Table1[[#This Row],[Sales Price Per Unit]]))*Table1[[#This Row],[Quantity]]</f>
        <v>0</v>
      </c>
      <c r="P3758" s="5">
        <f>(Table1[[#This Row],[Sales Price Per Unit]]-Table1[[#This Row],[Cost per Unit]])*Table1[[#This Row],[Quantity]]</f>
        <v>38.429999999999993</v>
      </c>
    </row>
    <row r="3759" spans="1:16" x14ac:dyDescent="0.25">
      <c r="A3759" s="1">
        <v>41412</v>
      </c>
      <c r="B3759" s="20">
        <f>MONTH(Table1[[#This Row],[Date]])</f>
        <v>5</v>
      </c>
      <c r="C3759" s="20" t="str">
        <f>TEXT(Table1[[#This Row],[Date]],"mmmm")</f>
        <v>maj</v>
      </c>
      <c r="D3759" s="2">
        <v>2584</v>
      </c>
      <c r="E3759" s="2">
        <v>49</v>
      </c>
      <c r="F3759" s="2" t="s">
        <v>18</v>
      </c>
      <c r="G3759" s="2" t="s">
        <v>13</v>
      </c>
      <c r="H3759" s="5">
        <v>63.95</v>
      </c>
      <c r="I3759" s="3">
        <v>0</v>
      </c>
      <c r="J3759" s="5">
        <f>Table1[[#This Row],[Ticket Price Price Per Unit]]*(1-Table1[[#This Row],[Discount Given]])</f>
        <v>63.95</v>
      </c>
      <c r="K3759" s="5">
        <v>27.1</v>
      </c>
      <c r="L3759" s="2">
        <v>4</v>
      </c>
      <c r="M3759" s="2">
        <v>3026</v>
      </c>
      <c r="N3759" s="5">
        <f>Table1[[#This Row],[Sales Price Per Unit]]*Table1[[#This Row],[Quantity]]</f>
        <v>255.8</v>
      </c>
      <c r="O3759" s="5">
        <f>((Table1[[#This Row],[Ticket Price Price Per Unit]]-Table1[[#This Row],[Sales Price Per Unit]]))*Table1[[#This Row],[Quantity]]</f>
        <v>0</v>
      </c>
      <c r="P3759" s="5">
        <f>(Table1[[#This Row],[Sales Price Per Unit]]-Table1[[#This Row],[Cost per Unit]])*Table1[[#This Row],[Quantity]]</f>
        <v>147.4</v>
      </c>
    </row>
    <row r="3760" spans="1:16" x14ac:dyDescent="0.25">
      <c r="A3760" s="1">
        <v>41412</v>
      </c>
      <c r="B3760" s="20">
        <f>MONTH(Table1[[#This Row],[Date]])</f>
        <v>5</v>
      </c>
      <c r="C3760" s="20" t="str">
        <f>TEXT(Table1[[#This Row],[Date]],"mmmm")</f>
        <v>maj</v>
      </c>
      <c r="D3760" s="2">
        <v>2585</v>
      </c>
      <c r="E3760" s="2">
        <v>48</v>
      </c>
      <c r="F3760" s="2" t="s">
        <v>16</v>
      </c>
      <c r="G3760" s="2" t="s">
        <v>13</v>
      </c>
      <c r="H3760" s="5">
        <v>3.95</v>
      </c>
      <c r="I3760" s="3">
        <v>0</v>
      </c>
      <c r="J3760" s="5">
        <f>Table1[[#This Row],[Ticket Price Price Per Unit]]*(1-Table1[[#This Row],[Discount Given]])</f>
        <v>3.95</v>
      </c>
      <c r="K3760" s="5">
        <v>1.43</v>
      </c>
      <c r="L3760" s="2">
        <v>14</v>
      </c>
      <c r="M3760" s="2">
        <v>3014</v>
      </c>
      <c r="N3760" s="5">
        <f>Table1[[#This Row],[Sales Price Per Unit]]*Table1[[#This Row],[Quantity]]</f>
        <v>55.300000000000004</v>
      </c>
      <c r="O3760" s="5">
        <f>((Table1[[#This Row],[Ticket Price Price Per Unit]]-Table1[[#This Row],[Sales Price Per Unit]]))*Table1[[#This Row],[Quantity]]</f>
        <v>0</v>
      </c>
      <c r="P3760" s="5">
        <f>(Table1[[#This Row],[Sales Price Per Unit]]-Table1[[#This Row],[Cost per Unit]])*Table1[[#This Row],[Quantity]]</f>
        <v>35.280000000000008</v>
      </c>
    </row>
    <row r="3761" spans="1:16" x14ac:dyDescent="0.25">
      <c r="A3761" s="1">
        <v>41412</v>
      </c>
      <c r="B3761" s="20">
        <f>MONTH(Table1[[#This Row],[Date]])</f>
        <v>5</v>
      </c>
      <c r="C3761" s="20" t="str">
        <f>TEXT(Table1[[#This Row],[Date]],"mmmm")</f>
        <v>maj</v>
      </c>
      <c r="D3761" s="2">
        <v>2586</v>
      </c>
      <c r="E3761" s="2">
        <v>36</v>
      </c>
      <c r="F3761" s="2" t="s">
        <v>18</v>
      </c>
      <c r="G3761" s="2" t="s">
        <v>13</v>
      </c>
      <c r="H3761" s="5">
        <v>26.95</v>
      </c>
      <c r="I3761" s="3">
        <v>0</v>
      </c>
      <c r="J3761" s="5">
        <f>Table1[[#This Row],[Ticket Price Price Per Unit]]*(1-Table1[[#This Row],[Discount Given]])</f>
        <v>26.95</v>
      </c>
      <c r="K3761" s="5">
        <v>12.53</v>
      </c>
      <c r="L3761" s="2">
        <v>18</v>
      </c>
      <c r="M3761" s="2">
        <v>3021</v>
      </c>
      <c r="N3761" s="5">
        <f>Table1[[#This Row],[Sales Price Per Unit]]*Table1[[#This Row],[Quantity]]</f>
        <v>485.09999999999997</v>
      </c>
      <c r="O3761" s="5">
        <f>((Table1[[#This Row],[Ticket Price Price Per Unit]]-Table1[[#This Row],[Sales Price Per Unit]]))*Table1[[#This Row],[Quantity]]</f>
        <v>0</v>
      </c>
      <c r="P3761" s="5">
        <f>(Table1[[#This Row],[Sales Price Per Unit]]-Table1[[#This Row],[Cost per Unit]])*Table1[[#This Row],[Quantity]]</f>
        <v>259.56</v>
      </c>
    </row>
    <row r="3762" spans="1:16" x14ac:dyDescent="0.25">
      <c r="A3762" s="1">
        <v>41412</v>
      </c>
      <c r="B3762" s="20">
        <f>MONTH(Table1[[#This Row],[Date]])</f>
        <v>5</v>
      </c>
      <c r="C3762" s="20" t="str">
        <f>TEXT(Table1[[#This Row],[Date]],"mmmm")</f>
        <v>maj</v>
      </c>
      <c r="D3762" s="2">
        <v>2587</v>
      </c>
      <c r="E3762" s="2">
        <v>36</v>
      </c>
      <c r="F3762" s="2" t="s">
        <v>18</v>
      </c>
      <c r="G3762" s="2" t="s">
        <v>13</v>
      </c>
      <c r="H3762" s="5">
        <v>26.95</v>
      </c>
      <c r="I3762" s="3">
        <v>0.1</v>
      </c>
      <c r="J3762" s="5">
        <f>Table1[[#This Row],[Ticket Price Price Per Unit]]*(1-Table1[[#This Row],[Discount Given]])</f>
        <v>24.254999999999999</v>
      </c>
      <c r="K3762" s="5">
        <v>12.53</v>
      </c>
      <c r="L3762" s="2">
        <v>13</v>
      </c>
      <c r="M3762" s="2">
        <v>3016</v>
      </c>
      <c r="N3762" s="5">
        <f>Table1[[#This Row],[Sales Price Per Unit]]*Table1[[#This Row],[Quantity]]</f>
        <v>315.315</v>
      </c>
      <c r="O3762" s="5">
        <f>((Table1[[#This Row],[Ticket Price Price Per Unit]]-Table1[[#This Row],[Sales Price Per Unit]]))*Table1[[#This Row],[Quantity]]</f>
        <v>35.035000000000004</v>
      </c>
      <c r="P3762" s="5">
        <f>(Table1[[#This Row],[Sales Price Per Unit]]-Table1[[#This Row],[Cost per Unit]])*Table1[[#This Row],[Quantity]]</f>
        <v>152.42499999999998</v>
      </c>
    </row>
    <row r="3763" spans="1:16" x14ac:dyDescent="0.25">
      <c r="A3763" s="1">
        <v>41412</v>
      </c>
      <c r="B3763" s="20">
        <f>MONTH(Table1[[#This Row],[Date]])</f>
        <v>5</v>
      </c>
      <c r="C3763" s="20" t="str">
        <f>TEXT(Table1[[#This Row],[Date]],"mmmm")</f>
        <v>maj</v>
      </c>
      <c r="D3763" s="2">
        <v>2588</v>
      </c>
      <c r="E3763" s="2">
        <v>29</v>
      </c>
      <c r="F3763" s="2" t="s">
        <v>16</v>
      </c>
      <c r="G3763" s="2" t="s">
        <v>13</v>
      </c>
      <c r="H3763" s="5">
        <v>40.950000000000003</v>
      </c>
      <c r="I3763" s="3">
        <v>0</v>
      </c>
      <c r="J3763" s="5">
        <f>Table1[[#This Row],[Ticket Price Price Per Unit]]*(1-Table1[[#This Row],[Discount Given]])</f>
        <v>40.950000000000003</v>
      </c>
      <c r="K3763" s="5">
        <v>15.51</v>
      </c>
      <c r="L3763" s="2">
        <v>2</v>
      </c>
      <c r="M3763" s="2">
        <v>3029</v>
      </c>
      <c r="N3763" s="5">
        <f>Table1[[#This Row],[Sales Price Per Unit]]*Table1[[#This Row],[Quantity]]</f>
        <v>81.900000000000006</v>
      </c>
      <c r="O3763" s="5">
        <f>((Table1[[#This Row],[Ticket Price Price Per Unit]]-Table1[[#This Row],[Sales Price Per Unit]]))*Table1[[#This Row],[Quantity]]</f>
        <v>0</v>
      </c>
      <c r="P3763" s="5">
        <f>(Table1[[#This Row],[Sales Price Per Unit]]-Table1[[#This Row],[Cost per Unit]])*Table1[[#This Row],[Quantity]]</f>
        <v>50.88000000000001</v>
      </c>
    </row>
    <row r="3764" spans="1:16" x14ac:dyDescent="0.25">
      <c r="A3764" s="1">
        <v>41412</v>
      </c>
      <c r="B3764" s="20">
        <f>MONTH(Table1[[#This Row],[Date]])</f>
        <v>5</v>
      </c>
      <c r="C3764" s="20" t="str">
        <f>TEXT(Table1[[#This Row],[Date]],"mmmm")</f>
        <v>maj</v>
      </c>
      <c r="D3764" s="2">
        <v>2589</v>
      </c>
      <c r="E3764" s="2">
        <v>6</v>
      </c>
      <c r="F3764" s="2" t="s">
        <v>18</v>
      </c>
      <c r="G3764" s="2" t="s">
        <v>13</v>
      </c>
      <c r="H3764" s="5">
        <v>55.95</v>
      </c>
      <c r="I3764" s="3">
        <v>0</v>
      </c>
      <c r="J3764" s="5">
        <f>Table1[[#This Row],[Ticket Price Price Per Unit]]*(1-Table1[[#This Row],[Discount Given]])</f>
        <v>55.95</v>
      </c>
      <c r="K3764" s="5">
        <v>16.059999999999999</v>
      </c>
      <c r="L3764" s="2">
        <v>20</v>
      </c>
      <c r="M3764" s="2">
        <v>3030</v>
      </c>
      <c r="N3764" s="5">
        <f>Table1[[#This Row],[Sales Price Per Unit]]*Table1[[#This Row],[Quantity]]</f>
        <v>1119</v>
      </c>
      <c r="O3764" s="5">
        <f>((Table1[[#This Row],[Ticket Price Price Per Unit]]-Table1[[#This Row],[Sales Price Per Unit]]))*Table1[[#This Row],[Quantity]]</f>
        <v>0</v>
      </c>
      <c r="P3764" s="5">
        <f>(Table1[[#This Row],[Sales Price Per Unit]]-Table1[[#This Row],[Cost per Unit]])*Table1[[#This Row],[Quantity]]</f>
        <v>797.8</v>
      </c>
    </row>
    <row r="3765" spans="1:16" x14ac:dyDescent="0.25">
      <c r="A3765" s="1">
        <v>41412</v>
      </c>
      <c r="B3765" s="20">
        <f>MONTH(Table1[[#This Row],[Date]])</f>
        <v>5</v>
      </c>
      <c r="C3765" s="20" t="str">
        <f>TEXT(Table1[[#This Row],[Date]],"mmmm")</f>
        <v>maj</v>
      </c>
      <c r="D3765" s="2">
        <v>2589</v>
      </c>
      <c r="E3765" s="2">
        <v>8</v>
      </c>
      <c r="F3765" s="2" t="s">
        <v>18</v>
      </c>
      <c r="G3765" s="2" t="s">
        <v>13</v>
      </c>
      <c r="H3765" s="5">
        <v>7.95</v>
      </c>
      <c r="I3765" s="3">
        <v>0</v>
      </c>
      <c r="J3765" s="5">
        <f>Table1[[#This Row],[Ticket Price Price Per Unit]]*(1-Table1[[#This Row],[Discount Given]])</f>
        <v>7.95</v>
      </c>
      <c r="K3765" s="5">
        <v>4.53</v>
      </c>
      <c r="L3765" s="2">
        <v>31</v>
      </c>
      <c r="M3765" s="2">
        <v>3030</v>
      </c>
      <c r="N3765" s="5">
        <f>Table1[[#This Row],[Sales Price Per Unit]]*Table1[[#This Row],[Quantity]]</f>
        <v>246.45000000000002</v>
      </c>
      <c r="O3765" s="5">
        <f>((Table1[[#This Row],[Ticket Price Price Per Unit]]-Table1[[#This Row],[Sales Price Per Unit]]))*Table1[[#This Row],[Quantity]]</f>
        <v>0</v>
      </c>
      <c r="P3765" s="5">
        <f>(Table1[[#This Row],[Sales Price Per Unit]]-Table1[[#This Row],[Cost per Unit]])*Table1[[#This Row],[Quantity]]</f>
        <v>106.02</v>
      </c>
    </row>
    <row r="3766" spans="1:16" x14ac:dyDescent="0.25">
      <c r="A3766" s="1">
        <v>41412</v>
      </c>
      <c r="B3766" s="20">
        <f>MONTH(Table1[[#This Row],[Date]])</f>
        <v>5</v>
      </c>
      <c r="C3766" s="20" t="str">
        <f>TEXT(Table1[[#This Row],[Date]],"mmmm")</f>
        <v>maj</v>
      </c>
      <c r="D3766" s="2">
        <v>2590</v>
      </c>
      <c r="E3766" s="2">
        <v>20</v>
      </c>
      <c r="F3766" s="2" t="s">
        <v>18</v>
      </c>
      <c r="G3766" s="2" t="s">
        <v>13</v>
      </c>
      <c r="H3766" s="5">
        <v>16.95</v>
      </c>
      <c r="I3766" s="3">
        <v>0</v>
      </c>
      <c r="J3766" s="5">
        <f>Table1[[#This Row],[Ticket Price Price Per Unit]]*(1-Table1[[#This Row],[Discount Given]])</f>
        <v>16.95</v>
      </c>
      <c r="K3766" s="5">
        <v>6.76</v>
      </c>
      <c r="L3766" s="2">
        <v>22</v>
      </c>
      <c r="M3766" s="2">
        <v>3031</v>
      </c>
      <c r="N3766" s="5">
        <f>Table1[[#This Row],[Sales Price Per Unit]]*Table1[[#This Row],[Quantity]]</f>
        <v>372.9</v>
      </c>
      <c r="O3766" s="5">
        <f>((Table1[[#This Row],[Ticket Price Price Per Unit]]-Table1[[#This Row],[Sales Price Per Unit]]))*Table1[[#This Row],[Quantity]]</f>
        <v>0</v>
      </c>
      <c r="P3766" s="5">
        <f>(Table1[[#This Row],[Sales Price Per Unit]]-Table1[[#This Row],[Cost per Unit]])*Table1[[#This Row],[Quantity]]</f>
        <v>224.17999999999998</v>
      </c>
    </row>
    <row r="3767" spans="1:16" x14ac:dyDescent="0.25">
      <c r="A3767" s="1">
        <v>41412</v>
      </c>
      <c r="B3767" s="20">
        <f>MONTH(Table1[[#This Row],[Date]])</f>
        <v>5</v>
      </c>
      <c r="C3767" s="20" t="str">
        <f>TEXT(Table1[[#This Row],[Date]],"mmmm")</f>
        <v>maj</v>
      </c>
      <c r="D3767" s="2">
        <v>2590</v>
      </c>
      <c r="E3767" s="2">
        <v>37</v>
      </c>
      <c r="F3767" s="2" t="s">
        <v>18</v>
      </c>
      <c r="G3767" s="2" t="s">
        <v>13</v>
      </c>
      <c r="H3767" s="5">
        <v>24.95</v>
      </c>
      <c r="I3767" s="3">
        <v>0</v>
      </c>
      <c r="J3767" s="5">
        <f>Table1[[#This Row],[Ticket Price Price Per Unit]]*(1-Table1[[#This Row],[Discount Given]])</f>
        <v>24.95</v>
      </c>
      <c r="K3767" s="5">
        <v>9.3800000000000008</v>
      </c>
      <c r="L3767" s="2">
        <v>8</v>
      </c>
      <c r="M3767" s="2">
        <v>3031</v>
      </c>
      <c r="N3767" s="5">
        <f>Table1[[#This Row],[Sales Price Per Unit]]*Table1[[#This Row],[Quantity]]</f>
        <v>199.6</v>
      </c>
      <c r="O3767" s="5">
        <f>((Table1[[#This Row],[Ticket Price Price Per Unit]]-Table1[[#This Row],[Sales Price Per Unit]]))*Table1[[#This Row],[Quantity]]</f>
        <v>0</v>
      </c>
      <c r="P3767" s="5">
        <f>(Table1[[#This Row],[Sales Price Per Unit]]-Table1[[#This Row],[Cost per Unit]])*Table1[[#This Row],[Quantity]]</f>
        <v>124.55999999999999</v>
      </c>
    </row>
    <row r="3768" spans="1:16" x14ac:dyDescent="0.25">
      <c r="A3768" s="1">
        <v>41412</v>
      </c>
      <c r="B3768" s="20">
        <f>MONTH(Table1[[#This Row],[Date]])</f>
        <v>5</v>
      </c>
      <c r="C3768" s="20" t="str">
        <f>TEXT(Table1[[#This Row],[Date]],"mmmm")</f>
        <v>maj</v>
      </c>
      <c r="D3768" s="2">
        <v>2591</v>
      </c>
      <c r="E3768" s="2">
        <v>36</v>
      </c>
      <c r="F3768" s="2" t="s">
        <v>16</v>
      </c>
      <c r="G3768" s="2" t="s">
        <v>13</v>
      </c>
      <c r="H3768" s="5">
        <v>26.95</v>
      </c>
      <c r="I3768" s="3">
        <v>0</v>
      </c>
      <c r="J3768" s="5">
        <f>Table1[[#This Row],[Ticket Price Price Per Unit]]*(1-Table1[[#This Row],[Discount Given]])</f>
        <v>26.95</v>
      </c>
      <c r="K3768" s="5">
        <v>12.53</v>
      </c>
      <c r="L3768" s="2">
        <v>17</v>
      </c>
      <c r="M3768" s="2">
        <v>3011</v>
      </c>
      <c r="N3768" s="5">
        <f>Table1[[#This Row],[Sales Price Per Unit]]*Table1[[#This Row],[Quantity]]</f>
        <v>458.15</v>
      </c>
      <c r="O3768" s="5">
        <f>((Table1[[#This Row],[Ticket Price Price Per Unit]]-Table1[[#This Row],[Sales Price Per Unit]]))*Table1[[#This Row],[Quantity]]</f>
        <v>0</v>
      </c>
      <c r="P3768" s="5">
        <f>(Table1[[#This Row],[Sales Price Per Unit]]-Table1[[#This Row],[Cost per Unit]])*Table1[[#This Row],[Quantity]]</f>
        <v>245.14</v>
      </c>
    </row>
    <row r="3769" spans="1:16" x14ac:dyDescent="0.25">
      <c r="A3769" s="1">
        <v>41412</v>
      </c>
      <c r="B3769" s="20">
        <f>MONTH(Table1[[#This Row],[Date]])</f>
        <v>5</v>
      </c>
      <c r="C3769" s="20" t="str">
        <f>TEXT(Table1[[#This Row],[Date]],"mmmm")</f>
        <v>maj</v>
      </c>
      <c r="D3769" s="2">
        <v>2592</v>
      </c>
      <c r="E3769" s="2">
        <v>1</v>
      </c>
      <c r="F3769" s="2" t="s">
        <v>18</v>
      </c>
      <c r="G3769" s="2" t="s">
        <v>13</v>
      </c>
      <c r="H3769" s="5">
        <v>43.95</v>
      </c>
      <c r="I3769" s="3">
        <v>0</v>
      </c>
      <c r="J3769" s="5">
        <f>Table1[[#This Row],[Ticket Price Price Per Unit]]*(1-Table1[[#This Row],[Discount Given]])</f>
        <v>43.95</v>
      </c>
      <c r="K3769" s="5">
        <v>25.6</v>
      </c>
      <c r="L3769" s="2">
        <v>4</v>
      </c>
      <c r="M3769" s="2">
        <v>3011</v>
      </c>
      <c r="N3769" s="5">
        <f>Table1[[#This Row],[Sales Price Per Unit]]*Table1[[#This Row],[Quantity]]</f>
        <v>175.8</v>
      </c>
      <c r="O3769" s="5">
        <f>((Table1[[#This Row],[Ticket Price Price Per Unit]]-Table1[[#This Row],[Sales Price Per Unit]]))*Table1[[#This Row],[Quantity]]</f>
        <v>0</v>
      </c>
      <c r="P3769" s="5">
        <f>(Table1[[#This Row],[Sales Price Per Unit]]-Table1[[#This Row],[Cost per Unit]])*Table1[[#This Row],[Quantity]]</f>
        <v>73.400000000000006</v>
      </c>
    </row>
    <row r="3770" spans="1:16" x14ac:dyDescent="0.25">
      <c r="A3770" s="1">
        <v>41412</v>
      </c>
      <c r="B3770" s="20">
        <f>MONTH(Table1[[#This Row],[Date]])</f>
        <v>5</v>
      </c>
      <c r="C3770" s="20" t="str">
        <f>TEXT(Table1[[#This Row],[Date]],"mmmm")</f>
        <v>maj</v>
      </c>
      <c r="D3770" s="2">
        <v>2593</v>
      </c>
      <c r="E3770" s="2">
        <v>47</v>
      </c>
      <c r="F3770" s="2" t="s">
        <v>16</v>
      </c>
      <c r="G3770" s="2" t="s">
        <v>13</v>
      </c>
      <c r="H3770" s="5">
        <v>28.95</v>
      </c>
      <c r="I3770" s="3">
        <v>0</v>
      </c>
      <c r="J3770" s="5">
        <f>Table1[[#This Row],[Ticket Price Price Per Unit]]*(1-Table1[[#This Row],[Discount Given]])</f>
        <v>28.95</v>
      </c>
      <c r="K3770" s="5">
        <v>8.86</v>
      </c>
      <c r="L3770" s="2">
        <v>20</v>
      </c>
      <c r="M3770" s="2">
        <v>3023</v>
      </c>
      <c r="N3770" s="5">
        <f>Table1[[#This Row],[Sales Price Per Unit]]*Table1[[#This Row],[Quantity]]</f>
        <v>579</v>
      </c>
      <c r="O3770" s="5">
        <f>((Table1[[#This Row],[Ticket Price Price Per Unit]]-Table1[[#This Row],[Sales Price Per Unit]]))*Table1[[#This Row],[Quantity]]</f>
        <v>0</v>
      </c>
      <c r="P3770" s="5">
        <f>(Table1[[#This Row],[Sales Price Per Unit]]-Table1[[#This Row],[Cost per Unit]])*Table1[[#This Row],[Quantity]]</f>
        <v>401.8</v>
      </c>
    </row>
    <row r="3771" spans="1:16" x14ac:dyDescent="0.25">
      <c r="A3771" s="1">
        <v>41412</v>
      </c>
      <c r="B3771" s="20">
        <f>MONTH(Table1[[#This Row],[Date]])</f>
        <v>5</v>
      </c>
      <c r="C3771" s="20" t="str">
        <f>TEXT(Table1[[#This Row],[Date]],"mmmm")</f>
        <v>maj</v>
      </c>
      <c r="D3771" s="2">
        <v>2594</v>
      </c>
      <c r="E3771" s="2">
        <v>41</v>
      </c>
      <c r="F3771" s="2" t="s">
        <v>18</v>
      </c>
      <c r="G3771" s="2" t="s">
        <v>13</v>
      </c>
      <c r="H3771" s="5">
        <v>18.95</v>
      </c>
      <c r="I3771" s="3">
        <v>0</v>
      </c>
      <c r="J3771" s="5">
        <f>Table1[[#This Row],[Ticket Price Price Per Unit]]*(1-Table1[[#This Row],[Discount Given]])</f>
        <v>18.95</v>
      </c>
      <c r="K3771" s="5">
        <v>9.98</v>
      </c>
      <c r="L3771" s="2">
        <v>4</v>
      </c>
      <c r="M3771" s="2">
        <v>3018</v>
      </c>
      <c r="N3771" s="5">
        <f>Table1[[#This Row],[Sales Price Per Unit]]*Table1[[#This Row],[Quantity]]</f>
        <v>75.8</v>
      </c>
      <c r="O3771" s="5">
        <f>((Table1[[#This Row],[Ticket Price Price Per Unit]]-Table1[[#This Row],[Sales Price Per Unit]]))*Table1[[#This Row],[Quantity]]</f>
        <v>0</v>
      </c>
      <c r="P3771" s="5">
        <f>(Table1[[#This Row],[Sales Price Per Unit]]-Table1[[#This Row],[Cost per Unit]])*Table1[[#This Row],[Quantity]]</f>
        <v>35.879999999999995</v>
      </c>
    </row>
    <row r="3772" spans="1:16" x14ac:dyDescent="0.25">
      <c r="A3772" s="1">
        <v>41412</v>
      </c>
      <c r="B3772" s="20">
        <f>MONTH(Table1[[#This Row],[Date]])</f>
        <v>5</v>
      </c>
      <c r="C3772" s="20" t="str">
        <f>TEXT(Table1[[#This Row],[Date]],"mmmm")</f>
        <v>maj</v>
      </c>
      <c r="D3772" s="2">
        <v>2594</v>
      </c>
      <c r="E3772" s="2">
        <v>45</v>
      </c>
      <c r="F3772" s="2" t="s">
        <v>18</v>
      </c>
      <c r="G3772" s="2" t="s">
        <v>13</v>
      </c>
      <c r="H3772" s="5">
        <v>38.950000000000003</v>
      </c>
      <c r="I3772" s="3">
        <v>0</v>
      </c>
      <c r="J3772" s="5">
        <f>Table1[[#This Row],[Ticket Price Price Per Unit]]*(1-Table1[[#This Row],[Discount Given]])</f>
        <v>38.950000000000003</v>
      </c>
      <c r="K3772" s="5">
        <v>22.33</v>
      </c>
      <c r="L3772" s="2">
        <v>1</v>
      </c>
      <c r="M3772" s="2">
        <v>3018</v>
      </c>
      <c r="N3772" s="5">
        <f>Table1[[#This Row],[Sales Price Per Unit]]*Table1[[#This Row],[Quantity]]</f>
        <v>38.950000000000003</v>
      </c>
      <c r="O3772" s="5">
        <f>((Table1[[#This Row],[Ticket Price Price Per Unit]]-Table1[[#This Row],[Sales Price Per Unit]]))*Table1[[#This Row],[Quantity]]</f>
        <v>0</v>
      </c>
      <c r="P3772" s="5">
        <f>(Table1[[#This Row],[Sales Price Per Unit]]-Table1[[#This Row],[Cost per Unit]])*Table1[[#This Row],[Quantity]]</f>
        <v>16.620000000000005</v>
      </c>
    </row>
    <row r="3773" spans="1:16" x14ac:dyDescent="0.25">
      <c r="A3773" s="1">
        <v>41412</v>
      </c>
      <c r="B3773" s="20">
        <f>MONTH(Table1[[#This Row],[Date]])</f>
        <v>5</v>
      </c>
      <c r="C3773" s="20" t="str">
        <f>TEXT(Table1[[#This Row],[Date]],"mmmm")</f>
        <v>maj</v>
      </c>
      <c r="D3773" s="2">
        <v>2595</v>
      </c>
      <c r="E3773" s="2">
        <v>7</v>
      </c>
      <c r="F3773" s="2" t="s">
        <v>16</v>
      </c>
      <c r="G3773" s="2" t="s">
        <v>13</v>
      </c>
      <c r="H3773" s="5">
        <v>20.95</v>
      </c>
      <c r="I3773" s="3">
        <v>0</v>
      </c>
      <c r="J3773" s="5">
        <f>Table1[[#This Row],[Ticket Price Price Per Unit]]*(1-Table1[[#This Row],[Discount Given]])</f>
        <v>20.95</v>
      </c>
      <c r="K3773" s="5">
        <v>10.039999999999999</v>
      </c>
      <c r="L3773" s="2">
        <v>15</v>
      </c>
      <c r="M3773" s="2">
        <v>3011</v>
      </c>
      <c r="N3773" s="5">
        <f>Table1[[#This Row],[Sales Price Per Unit]]*Table1[[#This Row],[Quantity]]</f>
        <v>314.25</v>
      </c>
      <c r="O3773" s="5">
        <f>((Table1[[#This Row],[Ticket Price Price Per Unit]]-Table1[[#This Row],[Sales Price Per Unit]]))*Table1[[#This Row],[Quantity]]</f>
        <v>0</v>
      </c>
      <c r="P3773" s="5">
        <f>(Table1[[#This Row],[Sales Price Per Unit]]-Table1[[#This Row],[Cost per Unit]])*Table1[[#This Row],[Quantity]]</f>
        <v>163.65</v>
      </c>
    </row>
    <row r="3774" spans="1:16" x14ac:dyDescent="0.25">
      <c r="A3774" s="1">
        <v>41412</v>
      </c>
      <c r="B3774" s="20">
        <f>MONTH(Table1[[#This Row],[Date]])</f>
        <v>5</v>
      </c>
      <c r="C3774" s="20" t="str">
        <f>TEXT(Table1[[#This Row],[Date]],"mmmm")</f>
        <v>maj</v>
      </c>
      <c r="D3774" s="2">
        <v>2596</v>
      </c>
      <c r="E3774" s="2">
        <v>10</v>
      </c>
      <c r="F3774" s="2" t="s">
        <v>18</v>
      </c>
      <c r="G3774" s="2" t="s">
        <v>13</v>
      </c>
      <c r="H3774" s="5">
        <v>34.950000000000003</v>
      </c>
      <c r="I3774" s="3">
        <v>0</v>
      </c>
      <c r="J3774" s="5">
        <f>Table1[[#This Row],[Ticket Price Price Per Unit]]*(1-Table1[[#This Row],[Discount Given]])</f>
        <v>34.950000000000003</v>
      </c>
      <c r="K3774" s="5">
        <v>22.13</v>
      </c>
      <c r="L3774" s="2">
        <v>9</v>
      </c>
      <c r="M3774" s="2">
        <v>3027</v>
      </c>
      <c r="N3774" s="5">
        <f>Table1[[#This Row],[Sales Price Per Unit]]*Table1[[#This Row],[Quantity]]</f>
        <v>314.55</v>
      </c>
      <c r="O3774" s="5">
        <f>((Table1[[#This Row],[Ticket Price Price Per Unit]]-Table1[[#This Row],[Sales Price Per Unit]]))*Table1[[#This Row],[Quantity]]</f>
        <v>0</v>
      </c>
      <c r="P3774" s="5">
        <f>(Table1[[#This Row],[Sales Price Per Unit]]-Table1[[#This Row],[Cost per Unit]])*Table1[[#This Row],[Quantity]]</f>
        <v>115.38000000000004</v>
      </c>
    </row>
    <row r="3775" spans="1:16" x14ac:dyDescent="0.25">
      <c r="A3775" s="1">
        <v>41412</v>
      </c>
      <c r="B3775" s="20">
        <f>MONTH(Table1[[#This Row],[Date]])</f>
        <v>5</v>
      </c>
      <c r="C3775" s="20" t="str">
        <f>TEXT(Table1[[#This Row],[Date]],"mmmm")</f>
        <v>maj</v>
      </c>
      <c r="D3775" s="2">
        <v>2596</v>
      </c>
      <c r="E3775" s="2">
        <v>24</v>
      </c>
      <c r="F3775" s="2" t="s">
        <v>18</v>
      </c>
      <c r="G3775" s="2" t="s">
        <v>13</v>
      </c>
      <c r="H3775" s="5">
        <v>27.95</v>
      </c>
      <c r="I3775" s="3">
        <v>0</v>
      </c>
      <c r="J3775" s="5">
        <f>Table1[[#This Row],[Ticket Price Price Per Unit]]*(1-Table1[[#This Row],[Discount Given]])</f>
        <v>27.95</v>
      </c>
      <c r="K3775" s="5">
        <v>16.8</v>
      </c>
      <c r="L3775" s="2">
        <v>8</v>
      </c>
      <c r="M3775" s="2">
        <v>3027</v>
      </c>
      <c r="N3775" s="5">
        <f>Table1[[#This Row],[Sales Price Per Unit]]*Table1[[#This Row],[Quantity]]</f>
        <v>223.6</v>
      </c>
      <c r="O3775" s="5">
        <f>((Table1[[#This Row],[Ticket Price Price Per Unit]]-Table1[[#This Row],[Sales Price Per Unit]]))*Table1[[#This Row],[Quantity]]</f>
        <v>0</v>
      </c>
      <c r="P3775" s="5">
        <f>(Table1[[#This Row],[Sales Price Per Unit]]-Table1[[#This Row],[Cost per Unit]])*Table1[[#This Row],[Quantity]]</f>
        <v>89.199999999999989</v>
      </c>
    </row>
    <row r="3776" spans="1:16" x14ac:dyDescent="0.25">
      <c r="A3776" s="1">
        <v>41412</v>
      </c>
      <c r="B3776" s="20">
        <f>MONTH(Table1[[#This Row],[Date]])</f>
        <v>5</v>
      </c>
      <c r="C3776" s="20" t="str">
        <f>TEXT(Table1[[#This Row],[Date]],"mmmm")</f>
        <v>maj</v>
      </c>
      <c r="D3776" s="2">
        <v>2597</v>
      </c>
      <c r="E3776" s="2">
        <v>3</v>
      </c>
      <c r="F3776" s="2" t="s">
        <v>16</v>
      </c>
      <c r="G3776" s="2" t="s">
        <v>13</v>
      </c>
      <c r="H3776" s="5">
        <v>59.95</v>
      </c>
      <c r="I3776" s="3">
        <v>0.1</v>
      </c>
      <c r="J3776" s="5">
        <f>Table1[[#This Row],[Ticket Price Price Per Unit]]*(1-Table1[[#This Row],[Discount Given]])</f>
        <v>53.955000000000005</v>
      </c>
      <c r="K3776" s="5">
        <v>28.73</v>
      </c>
      <c r="L3776" s="2">
        <v>5</v>
      </c>
      <c r="M3776" s="2">
        <v>3020</v>
      </c>
      <c r="N3776" s="5">
        <f>Table1[[#This Row],[Sales Price Per Unit]]*Table1[[#This Row],[Quantity]]</f>
        <v>269.77500000000003</v>
      </c>
      <c r="O3776" s="5">
        <f>((Table1[[#This Row],[Ticket Price Price Per Unit]]-Table1[[#This Row],[Sales Price Per Unit]]))*Table1[[#This Row],[Quantity]]</f>
        <v>29.974999999999987</v>
      </c>
      <c r="P3776" s="5">
        <f>(Table1[[#This Row],[Sales Price Per Unit]]-Table1[[#This Row],[Cost per Unit]])*Table1[[#This Row],[Quantity]]</f>
        <v>126.12500000000003</v>
      </c>
    </row>
    <row r="3777" spans="1:16" x14ac:dyDescent="0.25">
      <c r="A3777" s="1">
        <v>41412</v>
      </c>
      <c r="B3777" s="20">
        <f>MONTH(Table1[[#This Row],[Date]])</f>
        <v>5</v>
      </c>
      <c r="C3777" s="20" t="str">
        <f>TEXT(Table1[[#This Row],[Date]],"mmmm")</f>
        <v>maj</v>
      </c>
      <c r="D3777" s="2">
        <v>2597</v>
      </c>
      <c r="E3777" s="2">
        <v>42</v>
      </c>
      <c r="F3777" s="2" t="s">
        <v>16</v>
      </c>
      <c r="G3777" s="2" t="s">
        <v>13</v>
      </c>
      <c r="H3777" s="5">
        <v>35.950000000000003</v>
      </c>
      <c r="I3777" s="3">
        <v>0</v>
      </c>
      <c r="J3777" s="5">
        <f>Table1[[#This Row],[Ticket Price Price Per Unit]]*(1-Table1[[#This Row],[Discount Given]])</f>
        <v>35.950000000000003</v>
      </c>
      <c r="K3777" s="5">
        <v>20.25</v>
      </c>
      <c r="L3777" s="2">
        <v>1</v>
      </c>
      <c r="M3777" s="2">
        <v>3020</v>
      </c>
      <c r="N3777" s="5">
        <f>Table1[[#This Row],[Sales Price Per Unit]]*Table1[[#This Row],[Quantity]]</f>
        <v>35.950000000000003</v>
      </c>
      <c r="O3777" s="5">
        <f>((Table1[[#This Row],[Ticket Price Price Per Unit]]-Table1[[#This Row],[Sales Price Per Unit]]))*Table1[[#This Row],[Quantity]]</f>
        <v>0</v>
      </c>
      <c r="P3777" s="5">
        <f>(Table1[[#This Row],[Sales Price Per Unit]]-Table1[[#This Row],[Cost per Unit]])*Table1[[#This Row],[Quantity]]</f>
        <v>15.700000000000003</v>
      </c>
    </row>
    <row r="3778" spans="1:16" x14ac:dyDescent="0.25">
      <c r="A3778" s="1">
        <v>41412</v>
      </c>
      <c r="B3778" s="20">
        <f>MONTH(Table1[[#This Row],[Date]])</f>
        <v>5</v>
      </c>
      <c r="C3778" s="20" t="str">
        <f>TEXT(Table1[[#This Row],[Date]],"mmmm")</f>
        <v>maj</v>
      </c>
      <c r="D3778" s="2">
        <v>2598</v>
      </c>
      <c r="E3778" s="2">
        <v>43</v>
      </c>
      <c r="F3778" s="2" t="s">
        <v>18</v>
      </c>
      <c r="G3778" s="2" t="s">
        <v>13</v>
      </c>
      <c r="H3778" s="5">
        <v>11.95</v>
      </c>
      <c r="I3778" s="3">
        <v>0</v>
      </c>
      <c r="J3778" s="5">
        <f>Table1[[#This Row],[Ticket Price Price Per Unit]]*(1-Table1[[#This Row],[Discount Given]])</f>
        <v>11.95</v>
      </c>
      <c r="K3778" s="5">
        <v>3.32</v>
      </c>
      <c r="L3778" s="2">
        <v>4</v>
      </c>
      <c r="M3778" s="2">
        <v>3014</v>
      </c>
      <c r="N3778" s="5">
        <f>Table1[[#This Row],[Sales Price Per Unit]]*Table1[[#This Row],[Quantity]]</f>
        <v>47.8</v>
      </c>
      <c r="O3778" s="5">
        <f>((Table1[[#This Row],[Ticket Price Price Per Unit]]-Table1[[#This Row],[Sales Price Per Unit]]))*Table1[[#This Row],[Quantity]]</f>
        <v>0</v>
      </c>
      <c r="P3778" s="5">
        <f>(Table1[[#This Row],[Sales Price Per Unit]]-Table1[[#This Row],[Cost per Unit]])*Table1[[#This Row],[Quantity]]</f>
        <v>34.519999999999996</v>
      </c>
    </row>
    <row r="3779" spans="1:16" x14ac:dyDescent="0.25">
      <c r="A3779" s="1">
        <v>41412</v>
      </c>
      <c r="B3779" s="20">
        <f>MONTH(Table1[[#This Row],[Date]])</f>
        <v>5</v>
      </c>
      <c r="C3779" s="20" t="str">
        <f>TEXT(Table1[[#This Row],[Date]],"mmmm")</f>
        <v>maj</v>
      </c>
      <c r="D3779" s="2">
        <v>2598</v>
      </c>
      <c r="E3779" s="2">
        <v>40</v>
      </c>
      <c r="F3779" s="2" t="s">
        <v>18</v>
      </c>
      <c r="G3779" s="2" t="s">
        <v>13</v>
      </c>
      <c r="H3779" s="5">
        <v>16.95</v>
      </c>
      <c r="I3779" s="3">
        <v>0</v>
      </c>
      <c r="J3779" s="5">
        <f>Table1[[#This Row],[Ticket Price Price Per Unit]]*(1-Table1[[#This Row],[Discount Given]])</f>
        <v>16.95</v>
      </c>
      <c r="K3779" s="5">
        <v>6.53</v>
      </c>
      <c r="L3779" s="2">
        <v>6</v>
      </c>
      <c r="M3779" s="2">
        <v>3014</v>
      </c>
      <c r="N3779" s="5">
        <f>Table1[[#This Row],[Sales Price Per Unit]]*Table1[[#This Row],[Quantity]]</f>
        <v>101.69999999999999</v>
      </c>
      <c r="O3779" s="5">
        <f>((Table1[[#This Row],[Ticket Price Price Per Unit]]-Table1[[#This Row],[Sales Price Per Unit]]))*Table1[[#This Row],[Quantity]]</f>
        <v>0</v>
      </c>
      <c r="P3779" s="5">
        <f>(Table1[[#This Row],[Sales Price Per Unit]]-Table1[[#This Row],[Cost per Unit]])*Table1[[#This Row],[Quantity]]</f>
        <v>62.519999999999989</v>
      </c>
    </row>
    <row r="3780" spans="1:16" x14ac:dyDescent="0.25">
      <c r="A3780" s="1">
        <v>41412</v>
      </c>
      <c r="B3780" s="20">
        <f>MONTH(Table1[[#This Row],[Date]])</f>
        <v>5</v>
      </c>
      <c r="C3780" s="20" t="str">
        <f>TEXT(Table1[[#This Row],[Date]],"mmmm")</f>
        <v>maj</v>
      </c>
      <c r="D3780" s="2">
        <v>2599</v>
      </c>
      <c r="E3780" s="2">
        <v>2</v>
      </c>
      <c r="F3780" s="2" t="s">
        <v>16</v>
      </c>
      <c r="G3780" s="2" t="s">
        <v>13</v>
      </c>
      <c r="H3780" s="5">
        <v>44.95</v>
      </c>
      <c r="I3780" s="3">
        <v>0</v>
      </c>
      <c r="J3780" s="5">
        <f>Table1[[#This Row],[Ticket Price Price Per Unit]]*(1-Table1[[#This Row],[Discount Given]])</f>
        <v>44.95</v>
      </c>
      <c r="K3780" s="5">
        <v>27.95</v>
      </c>
      <c r="L3780" s="2">
        <v>1</v>
      </c>
      <c r="M3780" s="2">
        <v>3025</v>
      </c>
      <c r="N3780" s="5">
        <f>Table1[[#This Row],[Sales Price Per Unit]]*Table1[[#This Row],[Quantity]]</f>
        <v>44.95</v>
      </c>
      <c r="O3780" s="5">
        <f>((Table1[[#This Row],[Ticket Price Price Per Unit]]-Table1[[#This Row],[Sales Price Per Unit]]))*Table1[[#This Row],[Quantity]]</f>
        <v>0</v>
      </c>
      <c r="P3780" s="5">
        <f>(Table1[[#This Row],[Sales Price Per Unit]]-Table1[[#This Row],[Cost per Unit]])*Table1[[#This Row],[Quantity]]</f>
        <v>17.000000000000004</v>
      </c>
    </row>
    <row r="3781" spans="1:16" x14ac:dyDescent="0.25">
      <c r="A3781" s="1">
        <v>41412</v>
      </c>
      <c r="B3781" s="20">
        <f>MONTH(Table1[[#This Row],[Date]])</f>
        <v>5</v>
      </c>
      <c r="C3781" s="20" t="str">
        <f>TEXT(Table1[[#This Row],[Date]],"mmmm")</f>
        <v>maj</v>
      </c>
      <c r="D3781" s="2">
        <v>2600</v>
      </c>
      <c r="E3781" s="2">
        <v>15</v>
      </c>
      <c r="F3781" s="2" t="s">
        <v>18</v>
      </c>
      <c r="G3781" s="2" t="s">
        <v>13</v>
      </c>
      <c r="H3781" s="5">
        <v>28.95</v>
      </c>
      <c r="I3781" s="3">
        <v>0</v>
      </c>
      <c r="J3781" s="5">
        <f>Table1[[#This Row],[Ticket Price Price Per Unit]]*(1-Table1[[#This Row],[Discount Given]])</f>
        <v>28.95</v>
      </c>
      <c r="K3781" s="5">
        <v>17.53</v>
      </c>
      <c r="L3781" s="2">
        <v>25</v>
      </c>
      <c r="M3781" s="2">
        <v>3031</v>
      </c>
      <c r="N3781" s="5">
        <f>Table1[[#This Row],[Sales Price Per Unit]]*Table1[[#This Row],[Quantity]]</f>
        <v>723.75</v>
      </c>
      <c r="O3781" s="5">
        <f>((Table1[[#This Row],[Ticket Price Price Per Unit]]-Table1[[#This Row],[Sales Price Per Unit]]))*Table1[[#This Row],[Quantity]]</f>
        <v>0</v>
      </c>
      <c r="P3781" s="5">
        <f>(Table1[[#This Row],[Sales Price Per Unit]]-Table1[[#This Row],[Cost per Unit]])*Table1[[#This Row],[Quantity]]</f>
        <v>285.49999999999994</v>
      </c>
    </row>
    <row r="3782" spans="1:16" x14ac:dyDescent="0.25">
      <c r="A3782" s="1">
        <v>41412</v>
      </c>
      <c r="B3782" s="20">
        <f>MONTH(Table1[[#This Row],[Date]])</f>
        <v>5</v>
      </c>
      <c r="C3782" s="20" t="str">
        <f>TEXT(Table1[[#This Row],[Date]],"mmmm")</f>
        <v>maj</v>
      </c>
      <c r="D3782" s="2">
        <v>2601</v>
      </c>
      <c r="E3782" s="2">
        <v>46</v>
      </c>
      <c r="F3782" s="2" t="s">
        <v>16</v>
      </c>
      <c r="G3782" s="2" t="s">
        <v>13</v>
      </c>
      <c r="H3782" s="5">
        <v>55.95</v>
      </c>
      <c r="I3782" s="3">
        <v>0</v>
      </c>
      <c r="J3782" s="5">
        <f>Table1[[#This Row],[Ticket Price Price Per Unit]]*(1-Table1[[#This Row],[Discount Given]])</f>
        <v>55.95</v>
      </c>
      <c r="K3782" s="5">
        <v>32.47</v>
      </c>
      <c r="L3782" s="2">
        <v>7</v>
      </c>
      <c r="M3782" s="2">
        <v>3014</v>
      </c>
      <c r="N3782" s="5">
        <f>Table1[[#This Row],[Sales Price Per Unit]]*Table1[[#This Row],[Quantity]]</f>
        <v>391.65000000000003</v>
      </c>
      <c r="O3782" s="5">
        <f>((Table1[[#This Row],[Ticket Price Price Per Unit]]-Table1[[#This Row],[Sales Price Per Unit]]))*Table1[[#This Row],[Quantity]]</f>
        <v>0</v>
      </c>
      <c r="P3782" s="5">
        <f>(Table1[[#This Row],[Sales Price Per Unit]]-Table1[[#This Row],[Cost per Unit]])*Table1[[#This Row],[Quantity]]</f>
        <v>164.36</v>
      </c>
    </row>
    <row r="3783" spans="1:16" x14ac:dyDescent="0.25">
      <c r="A3783" s="1">
        <v>41412</v>
      </c>
      <c r="B3783" s="20">
        <f>MONTH(Table1[[#This Row],[Date]])</f>
        <v>5</v>
      </c>
      <c r="C3783" s="20" t="str">
        <f>TEXT(Table1[[#This Row],[Date]],"mmmm")</f>
        <v>maj</v>
      </c>
      <c r="D3783" s="2">
        <v>2601</v>
      </c>
      <c r="E3783" s="2">
        <v>34</v>
      </c>
      <c r="F3783" s="2" t="s">
        <v>16</v>
      </c>
      <c r="G3783" s="2" t="s">
        <v>13</v>
      </c>
      <c r="H3783" s="5">
        <v>37.950000000000003</v>
      </c>
      <c r="I3783" s="3">
        <v>0</v>
      </c>
      <c r="J3783" s="5">
        <f>Table1[[#This Row],[Ticket Price Price Per Unit]]*(1-Table1[[#This Row],[Discount Given]])</f>
        <v>37.950000000000003</v>
      </c>
      <c r="K3783" s="5">
        <v>15.35</v>
      </c>
      <c r="L3783" s="2">
        <v>15</v>
      </c>
      <c r="M3783" s="2">
        <v>3014</v>
      </c>
      <c r="N3783" s="5">
        <f>Table1[[#This Row],[Sales Price Per Unit]]*Table1[[#This Row],[Quantity]]</f>
        <v>569.25</v>
      </c>
      <c r="O3783" s="5">
        <f>((Table1[[#This Row],[Ticket Price Price Per Unit]]-Table1[[#This Row],[Sales Price Per Unit]]))*Table1[[#This Row],[Quantity]]</f>
        <v>0</v>
      </c>
      <c r="P3783" s="5">
        <f>(Table1[[#This Row],[Sales Price Per Unit]]-Table1[[#This Row],[Cost per Unit]])*Table1[[#This Row],[Quantity]]</f>
        <v>339</v>
      </c>
    </row>
    <row r="3784" spans="1:16" x14ac:dyDescent="0.25">
      <c r="A3784" s="1">
        <v>41412</v>
      </c>
      <c r="B3784" s="20">
        <f>MONTH(Table1[[#This Row],[Date]])</f>
        <v>5</v>
      </c>
      <c r="C3784" s="20" t="str">
        <f>TEXT(Table1[[#This Row],[Date]],"mmmm")</f>
        <v>maj</v>
      </c>
      <c r="D3784" s="2">
        <v>2602</v>
      </c>
      <c r="E3784" s="2">
        <v>25</v>
      </c>
      <c r="F3784" s="2" t="s">
        <v>18</v>
      </c>
      <c r="G3784" s="2" t="s">
        <v>13</v>
      </c>
      <c r="H3784" s="5">
        <v>0.95</v>
      </c>
      <c r="I3784" s="3">
        <v>0</v>
      </c>
      <c r="J3784" s="5">
        <f>Table1[[#This Row],[Ticket Price Price Per Unit]]*(1-Table1[[#This Row],[Discount Given]])</f>
        <v>0.95</v>
      </c>
      <c r="K3784" s="5">
        <v>0.35</v>
      </c>
      <c r="L3784" s="2">
        <v>19</v>
      </c>
      <c r="M3784" s="2">
        <v>3012</v>
      </c>
      <c r="N3784" s="5">
        <f>Table1[[#This Row],[Sales Price Per Unit]]*Table1[[#This Row],[Quantity]]</f>
        <v>18.05</v>
      </c>
      <c r="O3784" s="5">
        <f>((Table1[[#This Row],[Ticket Price Price Per Unit]]-Table1[[#This Row],[Sales Price Per Unit]]))*Table1[[#This Row],[Quantity]]</f>
        <v>0</v>
      </c>
      <c r="P3784" s="5">
        <f>(Table1[[#This Row],[Sales Price Per Unit]]-Table1[[#This Row],[Cost per Unit]])*Table1[[#This Row],[Quantity]]</f>
        <v>11.4</v>
      </c>
    </row>
    <row r="3785" spans="1:16" x14ac:dyDescent="0.25">
      <c r="A3785" s="1">
        <v>41412</v>
      </c>
      <c r="B3785" s="20">
        <f>MONTH(Table1[[#This Row],[Date]])</f>
        <v>5</v>
      </c>
      <c r="C3785" s="20" t="str">
        <f>TEXT(Table1[[#This Row],[Date]],"mmmm")</f>
        <v>maj</v>
      </c>
      <c r="D3785" s="2">
        <v>2602</v>
      </c>
      <c r="E3785" s="2">
        <v>47</v>
      </c>
      <c r="F3785" s="2" t="s">
        <v>18</v>
      </c>
      <c r="G3785" s="2" t="s">
        <v>13</v>
      </c>
      <c r="H3785" s="5">
        <v>28.95</v>
      </c>
      <c r="I3785" s="3">
        <v>0</v>
      </c>
      <c r="J3785" s="5">
        <f>Table1[[#This Row],[Ticket Price Price Per Unit]]*(1-Table1[[#This Row],[Discount Given]])</f>
        <v>28.95</v>
      </c>
      <c r="K3785" s="5">
        <v>8.86</v>
      </c>
      <c r="L3785" s="2">
        <v>3</v>
      </c>
      <c r="M3785" s="2">
        <v>3012</v>
      </c>
      <c r="N3785" s="5">
        <f>Table1[[#This Row],[Sales Price Per Unit]]*Table1[[#This Row],[Quantity]]</f>
        <v>86.85</v>
      </c>
      <c r="O3785" s="5">
        <f>((Table1[[#This Row],[Ticket Price Price Per Unit]]-Table1[[#This Row],[Sales Price Per Unit]]))*Table1[[#This Row],[Quantity]]</f>
        <v>0</v>
      </c>
      <c r="P3785" s="5">
        <f>(Table1[[#This Row],[Sales Price Per Unit]]-Table1[[#This Row],[Cost per Unit]])*Table1[[#This Row],[Quantity]]</f>
        <v>60.269999999999996</v>
      </c>
    </row>
    <row r="3786" spans="1:16" x14ac:dyDescent="0.25">
      <c r="A3786" s="1">
        <v>41412</v>
      </c>
      <c r="B3786" s="20">
        <f>MONTH(Table1[[#This Row],[Date]])</f>
        <v>5</v>
      </c>
      <c r="C3786" s="20" t="str">
        <f>TEXT(Table1[[#This Row],[Date]],"mmmm")</f>
        <v>maj</v>
      </c>
      <c r="D3786" s="2">
        <v>2602</v>
      </c>
      <c r="E3786" s="2">
        <v>36</v>
      </c>
      <c r="F3786" s="2" t="s">
        <v>18</v>
      </c>
      <c r="G3786" s="2" t="s">
        <v>13</v>
      </c>
      <c r="H3786" s="5">
        <v>26.95</v>
      </c>
      <c r="I3786" s="3">
        <v>0</v>
      </c>
      <c r="J3786" s="5">
        <f>Table1[[#This Row],[Ticket Price Price Per Unit]]*(1-Table1[[#This Row],[Discount Given]])</f>
        <v>26.95</v>
      </c>
      <c r="K3786" s="5">
        <v>12.53</v>
      </c>
      <c r="L3786" s="2">
        <v>4</v>
      </c>
      <c r="M3786" s="2">
        <v>3012</v>
      </c>
      <c r="N3786" s="5">
        <f>Table1[[#This Row],[Sales Price Per Unit]]*Table1[[#This Row],[Quantity]]</f>
        <v>107.8</v>
      </c>
      <c r="O3786" s="5">
        <f>((Table1[[#This Row],[Ticket Price Price Per Unit]]-Table1[[#This Row],[Sales Price Per Unit]]))*Table1[[#This Row],[Quantity]]</f>
        <v>0</v>
      </c>
      <c r="P3786" s="5">
        <f>(Table1[[#This Row],[Sales Price Per Unit]]-Table1[[#This Row],[Cost per Unit]])*Table1[[#This Row],[Quantity]]</f>
        <v>57.68</v>
      </c>
    </row>
    <row r="3787" spans="1:16" x14ac:dyDescent="0.25">
      <c r="A3787" s="1">
        <v>41412</v>
      </c>
      <c r="B3787" s="20">
        <f>MONTH(Table1[[#This Row],[Date]])</f>
        <v>5</v>
      </c>
      <c r="C3787" s="20" t="str">
        <f>TEXT(Table1[[#This Row],[Date]],"mmmm")</f>
        <v>maj</v>
      </c>
      <c r="D3787" s="2">
        <v>2603</v>
      </c>
      <c r="E3787" s="2">
        <v>19</v>
      </c>
      <c r="F3787" s="2" t="s">
        <v>16</v>
      </c>
      <c r="G3787" s="2" t="s">
        <v>13</v>
      </c>
      <c r="H3787" s="5">
        <v>49.95</v>
      </c>
      <c r="I3787" s="3">
        <v>0</v>
      </c>
      <c r="J3787" s="5">
        <f>Table1[[#This Row],[Ticket Price Price Per Unit]]*(1-Table1[[#This Row],[Discount Given]])</f>
        <v>49.95</v>
      </c>
      <c r="K3787" s="5">
        <v>24.77</v>
      </c>
      <c r="L3787" s="2">
        <v>9</v>
      </c>
      <c r="M3787" s="2">
        <v>3021</v>
      </c>
      <c r="N3787" s="5">
        <f>Table1[[#This Row],[Sales Price Per Unit]]*Table1[[#This Row],[Quantity]]</f>
        <v>449.55</v>
      </c>
      <c r="O3787" s="5">
        <f>((Table1[[#This Row],[Ticket Price Price Per Unit]]-Table1[[#This Row],[Sales Price Per Unit]]))*Table1[[#This Row],[Quantity]]</f>
        <v>0</v>
      </c>
      <c r="P3787" s="5">
        <f>(Table1[[#This Row],[Sales Price Per Unit]]-Table1[[#This Row],[Cost per Unit]])*Table1[[#This Row],[Quantity]]</f>
        <v>226.62000000000003</v>
      </c>
    </row>
    <row r="3788" spans="1:16" x14ac:dyDescent="0.25">
      <c r="A3788" s="1">
        <v>41412</v>
      </c>
      <c r="B3788" s="20">
        <f>MONTH(Table1[[#This Row],[Date]])</f>
        <v>5</v>
      </c>
      <c r="C3788" s="20" t="str">
        <f>TEXT(Table1[[#This Row],[Date]],"mmmm")</f>
        <v>maj</v>
      </c>
      <c r="D3788" s="2">
        <v>2603</v>
      </c>
      <c r="E3788" s="2">
        <v>10</v>
      </c>
      <c r="F3788" s="2" t="s">
        <v>16</v>
      </c>
      <c r="G3788" s="2" t="s">
        <v>13</v>
      </c>
      <c r="H3788" s="5">
        <v>34.950000000000003</v>
      </c>
      <c r="I3788" s="3">
        <v>0</v>
      </c>
      <c r="J3788" s="5">
        <f>Table1[[#This Row],[Ticket Price Price Per Unit]]*(1-Table1[[#This Row],[Discount Given]])</f>
        <v>34.950000000000003</v>
      </c>
      <c r="K3788" s="5">
        <v>22.13</v>
      </c>
      <c r="L3788" s="2">
        <v>5</v>
      </c>
      <c r="M3788" s="2">
        <v>3021</v>
      </c>
      <c r="N3788" s="5">
        <f>Table1[[#This Row],[Sales Price Per Unit]]*Table1[[#This Row],[Quantity]]</f>
        <v>174.75</v>
      </c>
      <c r="O3788" s="5">
        <f>((Table1[[#This Row],[Ticket Price Price Per Unit]]-Table1[[#This Row],[Sales Price Per Unit]]))*Table1[[#This Row],[Quantity]]</f>
        <v>0</v>
      </c>
      <c r="P3788" s="5">
        <f>(Table1[[#This Row],[Sales Price Per Unit]]-Table1[[#This Row],[Cost per Unit]])*Table1[[#This Row],[Quantity]]</f>
        <v>64.100000000000023</v>
      </c>
    </row>
    <row r="3789" spans="1:16" x14ac:dyDescent="0.25">
      <c r="A3789" s="1">
        <v>41412</v>
      </c>
      <c r="B3789" s="20">
        <f>MONTH(Table1[[#This Row],[Date]])</f>
        <v>5</v>
      </c>
      <c r="C3789" s="20" t="str">
        <f>TEXT(Table1[[#This Row],[Date]],"mmmm")</f>
        <v>maj</v>
      </c>
      <c r="D3789" s="2">
        <v>2603</v>
      </c>
      <c r="E3789" s="2">
        <v>40</v>
      </c>
      <c r="F3789" s="2" t="s">
        <v>16</v>
      </c>
      <c r="G3789" s="2" t="s">
        <v>13</v>
      </c>
      <c r="H3789" s="5">
        <v>16.95</v>
      </c>
      <c r="I3789" s="3">
        <v>0.1</v>
      </c>
      <c r="J3789" s="5">
        <f>Table1[[#This Row],[Ticket Price Price Per Unit]]*(1-Table1[[#This Row],[Discount Given]])</f>
        <v>15.254999999999999</v>
      </c>
      <c r="K3789" s="5">
        <v>6.53</v>
      </c>
      <c r="L3789" s="2">
        <v>33</v>
      </c>
      <c r="M3789" s="2">
        <v>3021</v>
      </c>
      <c r="N3789" s="5">
        <f>Table1[[#This Row],[Sales Price Per Unit]]*Table1[[#This Row],[Quantity]]</f>
        <v>503.41499999999996</v>
      </c>
      <c r="O3789" s="5">
        <f>((Table1[[#This Row],[Ticket Price Price Per Unit]]-Table1[[#This Row],[Sales Price Per Unit]]))*Table1[[#This Row],[Quantity]]</f>
        <v>55.935000000000009</v>
      </c>
      <c r="P3789" s="5">
        <f>(Table1[[#This Row],[Sales Price Per Unit]]-Table1[[#This Row],[Cost per Unit]])*Table1[[#This Row],[Quantity]]</f>
        <v>287.92499999999995</v>
      </c>
    </row>
    <row r="3790" spans="1:16" x14ac:dyDescent="0.25">
      <c r="A3790" s="1">
        <v>41412</v>
      </c>
      <c r="B3790" s="20">
        <f>MONTH(Table1[[#This Row],[Date]])</f>
        <v>5</v>
      </c>
      <c r="C3790" s="20" t="str">
        <f>TEXT(Table1[[#This Row],[Date]],"mmmm")</f>
        <v>maj</v>
      </c>
      <c r="D3790" s="2">
        <v>2604</v>
      </c>
      <c r="E3790" s="2">
        <v>22</v>
      </c>
      <c r="F3790" s="2" t="s">
        <v>18</v>
      </c>
      <c r="G3790" s="2" t="s">
        <v>13</v>
      </c>
      <c r="H3790" s="5">
        <v>0.95</v>
      </c>
      <c r="I3790" s="3">
        <v>0</v>
      </c>
      <c r="J3790" s="5">
        <f>Table1[[#This Row],[Ticket Price Price Per Unit]]*(1-Table1[[#This Row],[Discount Given]])</f>
        <v>0.95</v>
      </c>
      <c r="K3790" s="5">
        <v>0.56999999999999995</v>
      </c>
      <c r="L3790" s="2">
        <v>11</v>
      </c>
      <c r="M3790" s="2">
        <v>3012</v>
      </c>
      <c r="N3790" s="5">
        <f>Table1[[#This Row],[Sales Price Per Unit]]*Table1[[#This Row],[Quantity]]</f>
        <v>10.45</v>
      </c>
      <c r="O3790" s="5">
        <f>((Table1[[#This Row],[Ticket Price Price Per Unit]]-Table1[[#This Row],[Sales Price Per Unit]]))*Table1[[#This Row],[Quantity]]</f>
        <v>0</v>
      </c>
      <c r="P3790" s="5">
        <f>(Table1[[#This Row],[Sales Price Per Unit]]-Table1[[#This Row],[Cost per Unit]])*Table1[[#This Row],[Quantity]]</f>
        <v>4.18</v>
      </c>
    </row>
    <row r="3791" spans="1:16" x14ac:dyDescent="0.25">
      <c r="A3791" s="1">
        <v>41412</v>
      </c>
      <c r="B3791" s="20">
        <f>MONTH(Table1[[#This Row],[Date]])</f>
        <v>5</v>
      </c>
      <c r="C3791" s="20" t="str">
        <f>TEXT(Table1[[#This Row],[Date]],"mmmm")</f>
        <v>maj</v>
      </c>
      <c r="D3791" s="2">
        <v>2605</v>
      </c>
      <c r="E3791" s="2">
        <v>7</v>
      </c>
      <c r="F3791" s="2" t="s">
        <v>16</v>
      </c>
      <c r="G3791" s="2" t="s">
        <v>13</v>
      </c>
      <c r="H3791" s="5">
        <v>20.95</v>
      </c>
      <c r="I3791" s="3">
        <v>0</v>
      </c>
      <c r="J3791" s="5">
        <f>Table1[[#This Row],[Ticket Price Price Per Unit]]*(1-Table1[[#This Row],[Discount Given]])</f>
        <v>20.95</v>
      </c>
      <c r="K3791" s="5">
        <v>10.039999999999999</v>
      </c>
      <c r="L3791" s="2">
        <v>9</v>
      </c>
      <c r="M3791" s="2">
        <v>3014</v>
      </c>
      <c r="N3791" s="5">
        <f>Table1[[#This Row],[Sales Price Per Unit]]*Table1[[#This Row],[Quantity]]</f>
        <v>188.54999999999998</v>
      </c>
      <c r="O3791" s="5">
        <f>((Table1[[#This Row],[Ticket Price Price Per Unit]]-Table1[[#This Row],[Sales Price Per Unit]]))*Table1[[#This Row],[Quantity]]</f>
        <v>0</v>
      </c>
      <c r="P3791" s="5">
        <f>(Table1[[#This Row],[Sales Price Per Unit]]-Table1[[#This Row],[Cost per Unit]])*Table1[[#This Row],[Quantity]]</f>
        <v>98.19</v>
      </c>
    </row>
    <row r="3792" spans="1:16" x14ac:dyDescent="0.25">
      <c r="A3792" s="1">
        <v>41412</v>
      </c>
      <c r="B3792" s="20">
        <f>MONTH(Table1[[#This Row],[Date]])</f>
        <v>5</v>
      </c>
      <c r="C3792" s="20" t="str">
        <f>TEXT(Table1[[#This Row],[Date]],"mmmm")</f>
        <v>maj</v>
      </c>
      <c r="D3792" s="2">
        <v>2605</v>
      </c>
      <c r="E3792" s="2">
        <v>24</v>
      </c>
      <c r="F3792" s="2" t="s">
        <v>16</v>
      </c>
      <c r="G3792" s="2" t="s">
        <v>13</v>
      </c>
      <c r="H3792" s="5">
        <v>27.95</v>
      </c>
      <c r="I3792" s="3">
        <v>0</v>
      </c>
      <c r="J3792" s="5">
        <f>Table1[[#This Row],[Ticket Price Price Per Unit]]*(1-Table1[[#This Row],[Discount Given]])</f>
        <v>27.95</v>
      </c>
      <c r="K3792" s="5">
        <v>16.8</v>
      </c>
      <c r="L3792" s="2">
        <v>4</v>
      </c>
      <c r="M3792" s="2">
        <v>3014</v>
      </c>
      <c r="N3792" s="5">
        <f>Table1[[#This Row],[Sales Price Per Unit]]*Table1[[#This Row],[Quantity]]</f>
        <v>111.8</v>
      </c>
      <c r="O3792" s="5">
        <f>((Table1[[#This Row],[Ticket Price Price Per Unit]]-Table1[[#This Row],[Sales Price Per Unit]]))*Table1[[#This Row],[Quantity]]</f>
        <v>0</v>
      </c>
      <c r="P3792" s="5">
        <f>(Table1[[#This Row],[Sales Price Per Unit]]-Table1[[#This Row],[Cost per Unit]])*Table1[[#This Row],[Quantity]]</f>
        <v>44.599999999999994</v>
      </c>
    </row>
    <row r="3793" spans="1:16" hidden="1" x14ac:dyDescent="0.25">
      <c r="A3793" s="1">
        <v>41412</v>
      </c>
      <c r="B3793" s="20">
        <f>MONTH(Table1[[#This Row],[Date]])</f>
        <v>5</v>
      </c>
      <c r="C3793" s="20" t="str">
        <f>TEXT(Table1[[#This Row],[Date]],"mmmm")</f>
        <v>maj</v>
      </c>
      <c r="D3793" s="2">
        <v>2606</v>
      </c>
      <c r="E3793" s="2">
        <v>22</v>
      </c>
      <c r="F3793" s="2" t="s">
        <v>18</v>
      </c>
      <c r="G3793" s="2" t="s">
        <v>13</v>
      </c>
      <c r="H3793" s="5">
        <v>0.95</v>
      </c>
      <c r="I3793" s="3">
        <v>0</v>
      </c>
      <c r="J3793" s="5">
        <f>Table1[[#This Row],[Ticket Price Price Per Unit]]*(1-Table1[[#This Row],[Discount Given]])</f>
        <v>0.95</v>
      </c>
      <c r="K3793" s="5">
        <v>0.56999999999999995</v>
      </c>
      <c r="L3793" s="2">
        <v>9</v>
      </c>
      <c r="M3793" s="2">
        <v>3019</v>
      </c>
      <c r="N3793" s="5">
        <f>Table1[[#This Row],[Sales Price Per Unit]]*Table1[[#This Row],[Quantity]]</f>
        <v>8.5499999999999989</v>
      </c>
      <c r="O3793" s="5">
        <f>((Table1[[#This Row],[Ticket Price Price Per Unit]]-Table1[[#This Row],[Sales Price Per Unit]]))*Table1[[#This Row],[Quantity]]</f>
        <v>0</v>
      </c>
      <c r="P3793" s="5">
        <f>(Table1[[#This Row],[Sales Price Per Unit]]-Table1[[#This Row],[Cost per Unit]])*Table1[[#This Row],[Quantity]]</f>
        <v>3.42</v>
      </c>
    </row>
    <row r="3794" spans="1:16" hidden="1" x14ac:dyDescent="0.25">
      <c r="A3794" s="1">
        <v>41412</v>
      </c>
      <c r="B3794" s="20">
        <f>MONTH(Table1[[#This Row],[Date]])</f>
        <v>5</v>
      </c>
      <c r="C3794" s="20" t="str">
        <f>TEXT(Table1[[#This Row],[Date]],"mmmm")</f>
        <v>maj</v>
      </c>
      <c r="D3794" s="2">
        <v>2606</v>
      </c>
      <c r="E3794" s="2">
        <v>30</v>
      </c>
      <c r="F3794" s="2" t="s">
        <v>18</v>
      </c>
      <c r="G3794" s="2" t="s">
        <v>13</v>
      </c>
      <c r="H3794" s="5">
        <v>10.95</v>
      </c>
      <c r="I3794" s="3">
        <v>0</v>
      </c>
      <c r="J3794" s="5">
        <f>Table1[[#This Row],[Ticket Price Price Per Unit]]*(1-Table1[[#This Row],[Discount Given]])</f>
        <v>10.95</v>
      </c>
      <c r="K3794" s="5">
        <v>4.8</v>
      </c>
      <c r="L3794" s="2">
        <v>22</v>
      </c>
      <c r="M3794" s="2">
        <v>3019</v>
      </c>
      <c r="N3794" s="5">
        <f>Table1[[#This Row],[Sales Price Per Unit]]*Table1[[#This Row],[Quantity]]</f>
        <v>240.89999999999998</v>
      </c>
      <c r="O3794" s="5">
        <f>((Table1[[#This Row],[Ticket Price Price Per Unit]]-Table1[[#This Row],[Sales Price Per Unit]]))*Table1[[#This Row],[Quantity]]</f>
        <v>0</v>
      </c>
      <c r="P3794" s="5">
        <f>(Table1[[#This Row],[Sales Price Per Unit]]-Table1[[#This Row],[Cost per Unit]])*Table1[[#This Row],[Quantity]]</f>
        <v>135.29999999999998</v>
      </c>
    </row>
    <row r="3795" spans="1:16" x14ac:dyDescent="0.25">
      <c r="A3795" s="1">
        <v>41413</v>
      </c>
      <c r="B3795" s="20">
        <f>MONTH(Table1[[#This Row],[Date]])</f>
        <v>5</v>
      </c>
      <c r="C3795" s="20" t="str">
        <f>TEXT(Table1[[#This Row],[Date]],"mmmm")</f>
        <v>maj</v>
      </c>
      <c r="D3795" s="2">
        <v>2607</v>
      </c>
      <c r="E3795" s="2">
        <v>7</v>
      </c>
      <c r="F3795" s="2" t="s">
        <v>12</v>
      </c>
      <c r="G3795" s="2" t="s">
        <v>13</v>
      </c>
      <c r="H3795" s="5">
        <v>20.95</v>
      </c>
      <c r="I3795" s="3">
        <v>0</v>
      </c>
      <c r="J3795" s="5">
        <f>Table1[[#This Row],[Ticket Price Price Per Unit]]*(1-Table1[[#This Row],[Discount Given]])</f>
        <v>20.95</v>
      </c>
      <c r="K3795" s="5">
        <v>10.039999999999999</v>
      </c>
      <c r="L3795" s="2">
        <v>17</v>
      </c>
      <c r="M3795" s="2">
        <v>3027</v>
      </c>
      <c r="N3795" s="5">
        <f>Table1[[#This Row],[Sales Price Per Unit]]*Table1[[#This Row],[Quantity]]</f>
        <v>356.15</v>
      </c>
      <c r="O3795" s="5">
        <f>((Table1[[#This Row],[Ticket Price Price Per Unit]]-Table1[[#This Row],[Sales Price Per Unit]]))*Table1[[#This Row],[Quantity]]</f>
        <v>0</v>
      </c>
      <c r="P3795" s="5">
        <f>(Table1[[#This Row],[Sales Price Per Unit]]-Table1[[#This Row],[Cost per Unit]])*Table1[[#This Row],[Quantity]]</f>
        <v>185.47</v>
      </c>
    </row>
    <row r="3796" spans="1:16" x14ac:dyDescent="0.25">
      <c r="A3796" s="1">
        <v>41413</v>
      </c>
      <c r="B3796" s="20">
        <f>MONTH(Table1[[#This Row],[Date]])</f>
        <v>5</v>
      </c>
      <c r="C3796" s="20" t="str">
        <f>TEXT(Table1[[#This Row],[Date]],"mmmm")</f>
        <v>maj</v>
      </c>
      <c r="D3796" s="2">
        <v>2608</v>
      </c>
      <c r="E3796" s="2">
        <v>7</v>
      </c>
      <c r="F3796" s="2" t="s">
        <v>16</v>
      </c>
      <c r="G3796" s="2" t="s">
        <v>13</v>
      </c>
      <c r="H3796" s="5">
        <v>20.95</v>
      </c>
      <c r="I3796" s="3">
        <v>0</v>
      </c>
      <c r="J3796" s="5">
        <f>Table1[[#This Row],[Ticket Price Price Per Unit]]*(1-Table1[[#This Row],[Discount Given]])</f>
        <v>20.95</v>
      </c>
      <c r="K3796" s="5">
        <v>10.039999999999999</v>
      </c>
      <c r="L3796" s="2">
        <v>4</v>
      </c>
      <c r="M3796" s="2">
        <v>3013</v>
      </c>
      <c r="N3796" s="5">
        <f>Table1[[#This Row],[Sales Price Per Unit]]*Table1[[#This Row],[Quantity]]</f>
        <v>83.8</v>
      </c>
      <c r="O3796" s="5">
        <f>((Table1[[#This Row],[Ticket Price Price Per Unit]]-Table1[[#This Row],[Sales Price Per Unit]]))*Table1[[#This Row],[Quantity]]</f>
        <v>0</v>
      </c>
      <c r="P3796" s="5">
        <f>(Table1[[#This Row],[Sales Price Per Unit]]-Table1[[#This Row],[Cost per Unit]])*Table1[[#This Row],[Quantity]]</f>
        <v>43.64</v>
      </c>
    </row>
    <row r="3797" spans="1:16" x14ac:dyDescent="0.25">
      <c r="A3797" s="1">
        <v>41413</v>
      </c>
      <c r="B3797" s="20">
        <f>MONTH(Table1[[#This Row],[Date]])</f>
        <v>5</v>
      </c>
      <c r="C3797" s="20" t="str">
        <f>TEXT(Table1[[#This Row],[Date]],"mmmm")</f>
        <v>maj</v>
      </c>
      <c r="D3797" s="2">
        <v>2609</v>
      </c>
      <c r="E3797" s="2">
        <v>50</v>
      </c>
      <c r="F3797" s="2" t="s">
        <v>16</v>
      </c>
      <c r="G3797" s="2" t="s">
        <v>13</v>
      </c>
      <c r="H3797" s="5">
        <v>24.95</v>
      </c>
      <c r="I3797" s="3">
        <v>0</v>
      </c>
      <c r="J3797" s="5">
        <f>Table1[[#This Row],[Ticket Price Price Per Unit]]*(1-Table1[[#This Row],[Discount Given]])</f>
        <v>24.95</v>
      </c>
      <c r="K3797" s="5">
        <v>12.14</v>
      </c>
      <c r="L3797" s="2">
        <v>2</v>
      </c>
      <c r="M3797" s="2">
        <v>3021</v>
      </c>
      <c r="N3797" s="5">
        <f>Table1[[#This Row],[Sales Price Per Unit]]*Table1[[#This Row],[Quantity]]</f>
        <v>49.9</v>
      </c>
      <c r="O3797" s="5">
        <f>((Table1[[#This Row],[Ticket Price Price Per Unit]]-Table1[[#This Row],[Sales Price Per Unit]]))*Table1[[#This Row],[Quantity]]</f>
        <v>0</v>
      </c>
      <c r="P3797" s="5">
        <f>(Table1[[#This Row],[Sales Price Per Unit]]-Table1[[#This Row],[Cost per Unit]])*Table1[[#This Row],[Quantity]]</f>
        <v>25.619999999999997</v>
      </c>
    </row>
    <row r="3798" spans="1:16" x14ac:dyDescent="0.25">
      <c r="A3798" s="1">
        <v>41413</v>
      </c>
      <c r="B3798" s="20">
        <f>MONTH(Table1[[#This Row],[Date]])</f>
        <v>5</v>
      </c>
      <c r="C3798" s="20" t="str">
        <f>TEXT(Table1[[#This Row],[Date]],"mmmm")</f>
        <v>maj</v>
      </c>
      <c r="D3798" s="2">
        <v>2610</v>
      </c>
      <c r="E3798" s="2">
        <v>49</v>
      </c>
      <c r="F3798" s="2" t="s">
        <v>18</v>
      </c>
      <c r="G3798" s="2" t="s">
        <v>13</v>
      </c>
      <c r="H3798" s="5">
        <v>63.95</v>
      </c>
      <c r="I3798" s="3">
        <v>0</v>
      </c>
      <c r="J3798" s="5">
        <f>Table1[[#This Row],[Ticket Price Price Per Unit]]*(1-Table1[[#This Row],[Discount Given]])</f>
        <v>63.95</v>
      </c>
      <c r="K3798" s="5">
        <v>27.1</v>
      </c>
      <c r="L3798" s="2">
        <v>4</v>
      </c>
      <c r="M3798" s="2">
        <v>3016</v>
      </c>
      <c r="N3798" s="5">
        <f>Table1[[#This Row],[Sales Price Per Unit]]*Table1[[#This Row],[Quantity]]</f>
        <v>255.8</v>
      </c>
      <c r="O3798" s="5">
        <f>((Table1[[#This Row],[Ticket Price Price Per Unit]]-Table1[[#This Row],[Sales Price Per Unit]]))*Table1[[#This Row],[Quantity]]</f>
        <v>0</v>
      </c>
      <c r="P3798" s="5">
        <f>(Table1[[#This Row],[Sales Price Per Unit]]-Table1[[#This Row],[Cost per Unit]])*Table1[[#This Row],[Quantity]]</f>
        <v>147.4</v>
      </c>
    </row>
    <row r="3799" spans="1:16" x14ac:dyDescent="0.25">
      <c r="A3799" s="1">
        <v>41413</v>
      </c>
      <c r="B3799" s="20">
        <f>MONTH(Table1[[#This Row],[Date]])</f>
        <v>5</v>
      </c>
      <c r="C3799" s="20" t="str">
        <f>TEXT(Table1[[#This Row],[Date]],"mmmm")</f>
        <v>maj</v>
      </c>
      <c r="D3799" s="2">
        <v>2610</v>
      </c>
      <c r="E3799" s="2">
        <v>5</v>
      </c>
      <c r="F3799" s="2" t="s">
        <v>18</v>
      </c>
      <c r="G3799" s="2" t="s">
        <v>13</v>
      </c>
      <c r="H3799" s="5">
        <v>24.95</v>
      </c>
      <c r="I3799" s="3">
        <v>0</v>
      </c>
      <c r="J3799" s="5">
        <f>Table1[[#This Row],[Ticket Price Price Per Unit]]*(1-Table1[[#This Row],[Discount Given]])</f>
        <v>24.95</v>
      </c>
      <c r="K3799" s="5">
        <v>12.27</v>
      </c>
      <c r="L3799" s="2">
        <v>7</v>
      </c>
      <c r="M3799" s="2">
        <v>3016</v>
      </c>
      <c r="N3799" s="5">
        <f>Table1[[#This Row],[Sales Price Per Unit]]*Table1[[#This Row],[Quantity]]</f>
        <v>174.65</v>
      </c>
      <c r="O3799" s="5">
        <f>((Table1[[#This Row],[Ticket Price Price Per Unit]]-Table1[[#This Row],[Sales Price Per Unit]]))*Table1[[#This Row],[Quantity]]</f>
        <v>0</v>
      </c>
      <c r="P3799" s="5">
        <f>(Table1[[#This Row],[Sales Price Per Unit]]-Table1[[#This Row],[Cost per Unit]])*Table1[[#This Row],[Quantity]]</f>
        <v>88.759999999999991</v>
      </c>
    </row>
    <row r="3800" spans="1:16" x14ac:dyDescent="0.25">
      <c r="A3800" s="1">
        <v>41413</v>
      </c>
      <c r="B3800" s="20">
        <f>MONTH(Table1[[#This Row],[Date]])</f>
        <v>5</v>
      </c>
      <c r="C3800" s="20" t="str">
        <f>TEXT(Table1[[#This Row],[Date]],"mmmm")</f>
        <v>maj</v>
      </c>
      <c r="D3800" s="2">
        <v>2610</v>
      </c>
      <c r="E3800" s="2">
        <v>20</v>
      </c>
      <c r="F3800" s="2" t="s">
        <v>18</v>
      </c>
      <c r="G3800" s="2" t="s">
        <v>13</v>
      </c>
      <c r="H3800" s="5">
        <v>16.95</v>
      </c>
      <c r="I3800" s="3">
        <v>0</v>
      </c>
      <c r="J3800" s="5">
        <f>Table1[[#This Row],[Ticket Price Price Per Unit]]*(1-Table1[[#This Row],[Discount Given]])</f>
        <v>16.95</v>
      </c>
      <c r="K3800" s="5">
        <v>6.76</v>
      </c>
      <c r="L3800" s="2">
        <v>22</v>
      </c>
      <c r="M3800" s="2">
        <v>3016</v>
      </c>
      <c r="N3800" s="5">
        <f>Table1[[#This Row],[Sales Price Per Unit]]*Table1[[#This Row],[Quantity]]</f>
        <v>372.9</v>
      </c>
      <c r="O3800" s="5">
        <f>((Table1[[#This Row],[Ticket Price Price Per Unit]]-Table1[[#This Row],[Sales Price Per Unit]]))*Table1[[#This Row],[Quantity]]</f>
        <v>0</v>
      </c>
      <c r="P3800" s="5">
        <f>(Table1[[#This Row],[Sales Price Per Unit]]-Table1[[#This Row],[Cost per Unit]])*Table1[[#This Row],[Quantity]]</f>
        <v>224.17999999999998</v>
      </c>
    </row>
    <row r="3801" spans="1:16" x14ac:dyDescent="0.25">
      <c r="A3801" s="1">
        <v>41413</v>
      </c>
      <c r="B3801" s="20">
        <f>MONTH(Table1[[#This Row],[Date]])</f>
        <v>5</v>
      </c>
      <c r="C3801" s="20" t="str">
        <f>TEXT(Table1[[#This Row],[Date]],"mmmm")</f>
        <v>maj</v>
      </c>
      <c r="D3801" s="2">
        <v>2610</v>
      </c>
      <c r="E3801" s="2">
        <v>22</v>
      </c>
      <c r="F3801" s="2" t="s">
        <v>18</v>
      </c>
      <c r="G3801" s="2" t="s">
        <v>13</v>
      </c>
      <c r="H3801" s="5">
        <v>0.95</v>
      </c>
      <c r="I3801" s="3">
        <v>0</v>
      </c>
      <c r="J3801" s="5">
        <f>Table1[[#This Row],[Ticket Price Price Per Unit]]*(1-Table1[[#This Row],[Discount Given]])</f>
        <v>0.95</v>
      </c>
      <c r="K3801" s="5">
        <v>0.56999999999999995</v>
      </c>
      <c r="L3801" s="2">
        <v>2</v>
      </c>
      <c r="M3801" s="2">
        <v>3016</v>
      </c>
      <c r="N3801" s="5">
        <f>Table1[[#This Row],[Sales Price Per Unit]]*Table1[[#This Row],[Quantity]]</f>
        <v>1.9</v>
      </c>
      <c r="O3801" s="5">
        <f>((Table1[[#This Row],[Ticket Price Price Per Unit]]-Table1[[#This Row],[Sales Price Per Unit]]))*Table1[[#This Row],[Quantity]]</f>
        <v>0</v>
      </c>
      <c r="P3801" s="5">
        <f>(Table1[[#This Row],[Sales Price Per Unit]]-Table1[[#This Row],[Cost per Unit]])*Table1[[#This Row],[Quantity]]</f>
        <v>0.76</v>
      </c>
    </row>
    <row r="3802" spans="1:16" x14ac:dyDescent="0.25">
      <c r="A3802" s="1">
        <v>41413</v>
      </c>
      <c r="B3802" s="20">
        <f>MONTH(Table1[[#This Row],[Date]])</f>
        <v>5</v>
      </c>
      <c r="C3802" s="20" t="str">
        <f>TEXT(Table1[[#This Row],[Date]],"mmmm")</f>
        <v>maj</v>
      </c>
      <c r="D3802" s="2">
        <v>2611</v>
      </c>
      <c r="E3802" s="2">
        <v>26</v>
      </c>
      <c r="F3802" s="2" t="s">
        <v>16</v>
      </c>
      <c r="G3802" s="2" t="s">
        <v>13</v>
      </c>
      <c r="H3802" s="5">
        <v>0.95</v>
      </c>
      <c r="I3802" s="3">
        <v>0</v>
      </c>
      <c r="J3802" s="5">
        <f>Table1[[#This Row],[Ticket Price Price Per Unit]]*(1-Table1[[#This Row],[Discount Given]])</f>
        <v>0.95</v>
      </c>
      <c r="K3802" s="5">
        <v>0.42</v>
      </c>
      <c r="L3802" s="2">
        <v>12</v>
      </c>
      <c r="M3802" s="2">
        <v>3029</v>
      </c>
      <c r="N3802" s="5">
        <f>Table1[[#This Row],[Sales Price Per Unit]]*Table1[[#This Row],[Quantity]]</f>
        <v>11.399999999999999</v>
      </c>
      <c r="O3802" s="5">
        <f>((Table1[[#This Row],[Ticket Price Price Per Unit]]-Table1[[#This Row],[Sales Price Per Unit]]))*Table1[[#This Row],[Quantity]]</f>
        <v>0</v>
      </c>
      <c r="P3802" s="5">
        <f>(Table1[[#This Row],[Sales Price Per Unit]]-Table1[[#This Row],[Cost per Unit]])*Table1[[#This Row],[Quantity]]</f>
        <v>6.36</v>
      </c>
    </row>
    <row r="3803" spans="1:16" x14ac:dyDescent="0.25">
      <c r="A3803" s="1">
        <v>41413</v>
      </c>
      <c r="B3803" s="20">
        <f>MONTH(Table1[[#This Row],[Date]])</f>
        <v>5</v>
      </c>
      <c r="C3803" s="20" t="str">
        <f>TEXT(Table1[[#This Row],[Date]],"mmmm")</f>
        <v>maj</v>
      </c>
      <c r="D3803" s="2">
        <v>2612</v>
      </c>
      <c r="E3803" s="2">
        <v>20</v>
      </c>
      <c r="F3803" s="2" t="s">
        <v>12</v>
      </c>
      <c r="G3803" s="2" t="s">
        <v>13</v>
      </c>
      <c r="H3803" s="5">
        <v>16.95</v>
      </c>
      <c r="I3803" s="3">
        <v>0</v>
      </c>
      <c r="J3803" s="5">
        <f>Table1[[#This Row],[Ticket Price Price Per Unit]]*(1-Table1[[#This Row],[Discount Given]])</f>
        <v>16.95</v>
      </c>
      <c r="K3803" s="5">
        <v>6.76</v>
      </c>
      <c r="L3803" s="2">
        <v>24</v>
      </c>
      <c r="M3803" s="2">
        <v>3012</v>
      </c>
      <c r="N3803" s="5">
        <f>Table1[[#This Row],[Sales Price Per Unit]]*Table1[[#This Row],[Quantity]]</f>
        <v>406.79999999999995</v>
      </c>
      <c r="O3803" s="5">
        <f>((Table1[[#This Row],[Ticket Price Price Per Unit]]-Table1[[#This Row],[Sales Price Per Unit]]))*Table1[[#This Row],[Quantity]]</f>
        <v>0</v>
      </c>
      <c r="P3803" s="5">
        <f>(Table1[[#This Row],[Sales Price Per Unit]]-Table1[[#This Row],[Cost per Unit]])*Table1[[#This Row],[Quantity]]</f>
        <v>244.56</v>
      </c>
    </row>
    <row r="3804" spans="1:16" x14ac:dyDescent="0.25">
      <c r="A3804" s="1">
        <v>41413</v>
      </c>
      <c r="B3804" s="20">
        <f>MONTH(Table1[[#This Row],[Date]])</f>
        <v>5</v>
      </c>
      <c r="C3804" s="20" t="str">
        <f>TEXT(Table1[[#This Row],[Date]],"mmmm")</f>
        <v>maj</v>
      </c>
      <c r="D3804" s="2">
        <v>2613</v>
      </c>
      <c r="E3804" s="2">
        <v>36</v>
      </c>
      <c r="F3804" s="2" t="s">
        <v>18</v>
      </c>
      <c r="G3804" s="2" t="s">
        <v>13</v>
      </c>
      <c r="H3804" s="5">
        <v>26.95</v>
      </c>
      <c r="I3804" s="3">
        <v>0.1</v>
      </c>
      <c r="J3804" s="5">
        <f>Table1[[#This Row],[Ticket Price Price Per Unit]]*(1-Table1[[#This Row],[Discount Given]])</f>
        <v>24.254999999999999</v>
      </c>
      <c r="K3804" s="5">
        <v>12.53</v>
      </c>
      <c r="L3804" s="2">
        <v>27</v>
      </c>
      <c r="M3804" s="2">
        <v>3017</v>
      </c>
      <c r="N3804" s="5">
        <f>Table1[[#This Row],[Sales Price Per Unit]]*Table1[[#This Row],[Quantity]]</f>
        <v>654.88499999999999</v>
      </c>
      <c r="O3804" s="5">
        <f>((Table1[[#This Row],[Ticket Price Price Per Unit]]-Table1[[#This Row],[Sales Price Per Unit]]))*Table1[[#This Row],[Quantity]]</f>
        <v>72.765000000000015</v>
      </c>
      <c r="P3804" s="5">
        <f>(Table1[[#This Row],[Sales Price Per Unit]]-Table1[[#This Row],[Cost per Unit]])*Table1[[#This Row],[Quantity]]</f>
        <v>316.57499999999999</v>
      </c>
    </row>
    <row r="3805" spans="1:16" x14ac:dyDescent="0.25">
      <c r="A3805" s="1">
        <v>41413</v>
      </c>
      <c r="B3805" s="20">
        <f>MONTH(Table1[[#This Row],[Date]])</f>
        <v>5</v>
      </c>
      <c r="C3805" s="20" t="str">
        <f>TEXT(Table1[[#This Row],[Date]],"mmmm")</f>
        <v>maj</v>
      </c>
      <c r="D3805" s="2">
        <v>2614</v>
      </c>
      <c r="E3805" s="2">
        <v>28</v>
      </c>
      <c r="F3805" s="2" t="s">
        <v>12</v>
      </c>
      <c r="G3805" s="2" t="s">
        <v>13</v>
      </c>
      <c r="H3805" s="5">
        <v>0.95</v>
      </c>
      <c r="I3805" s="3">
        <v>0</v>
      </c>
      <c r="J3805" s="5">
        <f>Table1[[#This Row],[Ticket Price Price Per Unit]]*(1-Table1[[#This Row],[Discount Given]])</f>
        <v>0.95</v>
      </c>
      <c r="K3805" s="5">
        <v>0.5</v>
      </c>
      <c r="L3805" s="2">
        <v>11</v>
      </c>
      <c r="M3805" s="2">
        <v>3032</v>
      </c>
      <c r="N3805" s="5">
        <f>Table1[[#This Row],[Sales Price Per Unit]]*Table1[[#This Row],[Quantity]]</f>
        <v>10.45</v>
      </c>
      <c r="O3805" s="5">
        <f>((Table1[[#This Row],[Ticket Price Price Per Unit]]-Table1[[#This Row],[Sales Price Per Unit]]))*Table1[[#This Row],[Quantity]]</f>
        <v>0</v>
      </c>
      <c r="P3805" s="5">
        <f>(Table1[[#This Row],[Sales Price Per Unit]]-Table1[[#This Row],[Cost per Unit]])*Table1[[#This Row],[Quantity]]</f>
        <v>4.9499999999999993</v>
      </c>
    </row>
    <row r="3806" spans="1:16" x14ac:dyDescent="0.25">
      <c r="A3806" s="1">
        <v>41413</v>
      </c>
      <c r="B3806" s="20">
        <f>MONTH(Table1[[#This Row],[Date]])</f>
        <v>5</v>
      </c>
      <c r="C3806" s="20" t="str">
        <f>TEXT(Table1[[#This Row],[Date]],"mmmm")</f>
        <v>maj</v>
      </c>
      <c r="D3806" s="2">
        <v>2614</v>
      </c>
      <c r="E3806" s="2">
        <v>17</v>
      </c>
      <c r="F3806" s="2" t="s">
        <v>12</v>
      </c>
      <c r="G3806" s="2" t="s">
        <v>13</v>
      </c>
      <c r="H3806" s="5">
        <v>49.95</v>
      </c>
      <c r="I3806" s="3">
        <v>0</v>
      </c>
      <c r="J3806" s="5">
        <f>Table1[[#This Row],[Ticket Price Price Per Unit]]*(1-Table1[[#This Row],[Discount Given]])</f>
        <v>49.95</v>
      </c>
      <c r="K3806" s="5">
        <v>23.93</v>
      </c>
      <c r="L3806" s="2">
        <v>33</v>
      </c>
      <c r="M3806" s="2">
        <v>3032</v>
      </c>
      <c r="N3806" s="5">
        <f>Table1[[#This Row],[Sales Price Per Unit]]*Table1[[#This Row],[Quantity]]</f>
        <v>1648.3500000000001</v>
      </c>
      <c r="O3806" s="5">
        <f>((Table1[[#This Row],[Ticket Price Price Per Unit]]-Table1[[#This Row],[Sales Price Per Unit]]))*Table1[[#This Row],[Quantity]]</f>
        <v>0</v>
      </c>
      <c r="P3806" s="5">
        <f>(Table1[[#This Row],[Sales Price Per Unit]]-Table1[[#This Row],[Cost per Unit]])*Table1[[#This Row],[Quantity]]</f>
        <v>858.66000000000008</v>
      </c>
    </row>
    <row r="3807" spans="1:16" hidden="1" x14ac:dyDescent="0.25">
      <c r="A3807" s="1">
        <v>41413</v>
      </c>
      <c r="B3807" s="20">
        <f>MONTH(Table1[[#This Row],[Date]])</f>
        <v>5</v>
      </c>
      <c r="C3807" s="20" t="str">
        <f>TEXT(Table1[[#This Row],[Date]],"mmmm")</f>
        <v>maj</v>
      </c>
      <c r="D3807" s="2">
        <v>2615</v>
      </c>
      <c r="E3807" s="2">
        <v>4</v>
      </c>
      <c r="F3807" s="2" t="s">
        <v>18</v>
      </c>
      <c r="G3807" s="2" t="s">
        <v>13</v>
      </c>
      <c r="H3807" s="5">
        <v>73.95</v>
      </c>
      <c r="I3807" s="3">
        <v>0</v>
      </c>
      <c r="J3807" s="5">
        <f>Table1[[#This Row],[Ticket Price Price Per Unit]]*(1-Table1[[#This Row],[Discount Given]])</f>
        <v>73.95</v>
      </c>
      <c r="K3807" s="5">
        <v>38.86</v>
      </c>
      <c r="L3807" s="2">
        <v>2</v>
      </c>
      <c r="M3807" s="2">
        <v>3028</v>
      </c>
      <c r="N3807" s="5">
        <f>Table1[[#This Row],[Sales Price Per Unit]]*Table1[[#This Row],[Quantity]]</f>
        <v>147.9</v>
      </c>
      <c r="O3807" s="5">
        <f>((Table1[[#This Row],[Ticket Price Price Per Unit]]-Table1[[#This Row],[Sales Price Per Unit]]))*Table1[[#This Row],[Quantity]]</f>
        <v>0</v>
      </c>
      <c r="P3807" s="5">
        <f>(Table1[[#This Row],[Sales Price Per Unit]]-Table1[[#This Row],[Cost per Unit]])*Table1[[#This Row],[Quantity]]</f>
        <v>70.180000000000007</v>
      </c>
    </row>
    <row r="3808" spans="1:16" x14ac:dyDescent="0.25">
      <c r="A3808" s="1">
        <v>41413</v>
      </c>
      <c r="B3808" s="20">
        <f>MONTH(Table1[[#This Row],[Date]])</f>
        <v>5</v>
      </c>
      <c r="C3808" s="20" t="str">
        <f>TEXT(Table1[[#This Row],[Date]],"mmmm")</f>
        <v>maj</v>
      </c>
      <c r="D3808" s="2">
        <v>2616</v>
      </c>
      <c r="E3808" s="2">
        <v>32</v>
      </c>
      <c r="F3808" s="2" t="s">
        <v>16</v>
      </c>
      <c r="G3808" s="2" t="s">
        <v>13</v>
      </c>
      <c r="H3808" s="5">
        <v>22.95</v>
      </c>
      <c r="I3808" s="3">
        <v>0</v>
      </c>
      <c r="J3808" s="5">
        <f>Table1[[#This Row],[Ticket Price Price Per Unit]]*(1-Table1[[#This Row],[Discount Given]])</f>
        <v>22.95</v>
      </c>
      <c r="K3808" s="5">
        <v>11.78</v>
      </c>
      <c r="L3808" s="2">
        <v>25</v>
      </c>
      <c r="M3808" s="2">
        <v>3026</v>
      </c>
      <c r="N3808" s="5">
        <f>Table1[[#This Row],[Sales Price Per Unit]]*Table1[[#This Row],[Quantity]]</f>
        <v>573.75</v>
      </c>
      <c r="O3808" s="5">
        <f>((Table1[[#This Row],[Ticket Price Price Per Unit]]-Table1[[#This Row],[Sales Price Per Unit]]))*Table1[[#This Row],[Quantity]]</f>
        <v>0</v>
      </c>
      <c r="P3808" s="5">
        <f>(Table1[[#This Row],[Sales Price Per Unit]]-Table1[[#This Row],[Cost per Unit]])*Table1[[#This Row],[Quantity]]</f>
        <v>279.25</v>
      </c>
    </row>
    <row r="3809" spans="1:16" x14ac:dyDescent="0.25">
      <c r="A3809" s="1">
        <v>41413</v>
      </c>
      <c r="B3809" s="20">
        <f>MONTH(Table1[[#This Row],[Date]])</f>
        <v>5</v>
      </c>
      <c r="C3809" s="20" t="str">
        <f>TEXT(Table1[[#This Row],[Date]],"mmmm")</f>
        <v>maj</v>
      </c>
      <c r="D3809" s="2">
        <v>2617</v>
      </c>
      <c r="E3809" s="2">
        <v>47</v>
      </c>
      <c r="F3809" s="2" t="s">
        <v>12</v>
      </c>
      <c r="G3809" s="2" t="s">
        <v>13</v>
      </c>
      <c r="H3809" s="5">
        <v>28.95</v>
      </c>
      <c r="I3809" s="3">
        <v>0.1</v>
      </c>
      <c r="J3809" s="5">
        <f>Table1[[#This Row],[Ticket Price Price Per Unit]]*(1-Table1[[#This Row],[Discount Given]])</f>
        <v>26.055</v>
      </c>
      <c r="K3809" s="5">
        <v>8.86</v>
      </c>
      <c r="L3809" s="2">
        <v>8</v>
      </c>
      <c r="M3809" s="2">
        <v>3010</v>
      </c>
      <c r="N3809" s="5">
        <f>Table1[[#This Row],[Sales Price Per Unit]]*Table1[[#This Row],[Quantity]]</f>
        <v>208.44</v>
      </c>
      <c r="O3809" s="5">
        <f>((Table1[[#This Row],[Ticket Price Price Per Unit]]-Table1[[#This Row],[Sales Price Per Unit]]))*Table1[[#This Row],[Quantity]]</f>
        <v>23.159999999999997</v>
      </c>
      <c r="P3809" s="5">
        <f>(Table1[[#This Row],[Sales Price Per Unit]]-Table1[[#This Row],[Cost per Unit]])*Table1[[#This Row],[Quantity]]</f>
        <v>137.56</v>
      </c>
    </row>
    <row r="3810" spans="1:16" x14ac:dyDescent="0.25">
      <c r="A3810" s="1">
        <v>41413</v>
      </c>
      <c r="B3810" s="20">
        <f>MONTH(Table1[[#This Row],[Date]])</f>
        <v>5</v>
      </c>
      <c r="C3810" s="20" t="str">
        <f>TEXT(Table1[[#This Row],[Date]],"mmmm")</f>
        <v>maj</v>
      </c>
      <c r="D3810" s="2">
        <v>2618</v>
      </c>
      <c r="E3810" s="2">
        <v>24</v>
      </c>
      <c r="F3810" s="2" t="s">
        <v>16</v>
      </c>
      <c r="G3810" s="2" t="s">
        <v>13</v>
      </c>
      <c r="H3810" s="5">
        <v>27.95</v>
      </c>
      <c r="I3810" s="3">
        <v>0</v>
      </c>
      <c r="J3810" s="5">
        <f>Table1[[#This Row],[Ticket Price Price Per Unit]]*(1-Table1[[#This Row],[Discount Given]])</f>
        <v>27.95</v>
      </c>
      <c r="K3810" s="5">
        <v>16.8</v>
      </c>
      <c r="L3810" s="2">
        <v>20</v>
      </c>
      <c r="M3810" s="2">
        <v>3014</v>
      </c>
      <c r="N3810" s="5">
        <f>Table1[[#This Row],[Sales Price Per Unit]]*Table1[[#This Row],[Quantity]]</f>
        <v>559</v>
      </c>
      <c r="O3810" s="5">
        <f>((Table1[[#This Row],[Ticket Price Price Per Unit]]-Table1[[#This Row],[Sales Price Per Unit]]))*Table1[[#This Row],[Quantity]]</f>
        <v>0</v>
      </c>
      <c r="P3810" s="5">
        <f>(Table1[[#This Row],[Sales Price Per Unit]]-Table1[[#This Row],[Cost per Unit]])*Table1[[#This Row],[Quantity]]</f>
        <v>222.99999999999997</v>
      </c>
    </row>
    <row r="3811" spans="1:16" x14ac:dyDescent="0.25">
      <c r="A3811" s="1">
        <v>41413</v>
      </c>
      <c r="B3811" s="20">
        <f>MONTH(Table1[[#This Row],[Date]])</f>
        <v>5</v>
      </c>
      <c r="C3811" s="20" t="str">
        <f>TEXT(Table1[[#This Row],[Date]],"mmmm")</f>
        <v>maj</v>
      </c>
      <c r="D3811" s="2">
        <v>2619</v>
      </c>
      <c r="E3811" s="2">
        <v>41</v>
      </c>
      <c r="F3811" s="2" t="s">
        <v>12</v>
      </c>
      <c r="G3811" s="2" t="s">
        <v>13</v>
      </c>
      <c r="H3811" s="5">
        <v>18.95</v>
      </c>
      <c r="I3811" s="3">
        <v>0</v>
      </c>
      <c r="J3811" s="5">
        <f>Table1[[#This Row],[Ticket Price Price Per Unit]]*(1-Table1[[#This Row],[Discount Given]])</f>
        <v>18.95</v>
      </c>
      <c r="K3811" s="5">
        <v>9.98</v>
      </c>
      <c r="L3811" s="2">
        <v>7</v>
      </c>
      <c r="M3811" s="2">
        <v>3023</v>
      </c>
      <c r="N3811" s="5">
        <f>Table1[[#This Row],[Sales Price Per Unit]]*Table1[[#This Row],[Quantity]]</f>
        <v>132.65</v>
      </c>
      <c r="O3811" s="5">
        <f>((Table1[[#This Row],[Ticket Price Price Per Unit]]-Table1[[#This Row],[Sales Price Per Unit]]))*Table1[[#This Row],[Quantity]]</f>
        <v>0</v>
      </c>
      <c r="P3811" s="5">
        <f>(Table1[[#This Row],[Sales Price Per Unit]]-Table1[[#This Row],[Cost per Unit]])*Table1[[#This Row],[Quantity]]</f>
        <v>62.789999999999992</v>
      </c>
    </row>
    <row r="3812" spans="1:16" x14ac:dyDescent="0.25">
      <c r="A3812" s="1">
        <v>41413</v>
      </c>
      <c r="B3812" s="20">
        <f>MONTH(Table1[[#This Row],[Date]])</f>
        <v>5</v>
      </c>
      <c r="C3812" s="20" t="str">
        <f>TEXT(Table1[[#This Row],[Date]],"mmmm")</f>
        <v>maj</v>
      </c>
      <c r="D3812" s="2">
        <v>2619</v>
      </c>
      <c r="E3812" s="2">
        <v>33</v>
      </c>
      <c r="F3812" s="2" t="s">
        <v>12</v>
      </c>
      <c r="G3812" s="2" t="s">
        <v>13</v>
      </c>
      <c r="H3812" s="5">
        <v>19.95</v>
      </c>
      <c r="I3812" s="3">
        <v>0</v>
      </c>
      <c r="J3812" s="5">
        <f>Table1[[#This Row],[Ticket Price Price Per Unit]]*(1-Table1[[#This Row],[Discount Given]])</f>
        <v>19.95</v>
      </c>
      <c r="K3812" s="5">
        <v>9.7799999999999994</v>
      </c>
      <c r="L3812" s="2">
        <v>5</v>
      </c>
      <c r="M3812" s="2">
        <v>3023</v>
      </c>
      <c r="N3812" s="5">
        <f>Table1[[#This Row],[Sales Price Per Unit]]*Table1[[#This Row],[Quantity]]</f>
        <v>99.75</v>
      </c>
      <c r="O3812" s="5">
        <f>((Table1[[#This Row],[Ticket Price Price Per Unit]]-Table1[[#This Row],[Sales Price Per Unit]]))*Table1[[#This Row],[Quantity]]</f>
        <v>0</v>
      </c>
      <c r="P3812" s="5">
        <f>(Table1[[#This Row],[Sales Price Per Unit]]-Table1[[#This Row],[Cost per Unit]])*Table1[[#This Row],[Quantity]]</f>
        <v>50.85</v>
      </c>
    </row>
    <row r="3813" spans="1:16" x14ac:dyDescent="0.25">
      <c r="A3813" s="1">
        <v>41413</v>
      </c>
      <c r="B3813" s="20">
        <f>MONTH(Table1[[#This Row],[Date]])</f>
        <v>5</v>
      </c>
      <c r="C3813" s="20" t="str">
        <f>TEXT(Table1[[#This Row],[Date]],"mmmm")</f>
        <v>maj</v>
      </c>
      <c r="D3813" s="2">
        <v>2620</v>
      </c>
      <c r="E3813" s="2">
        <v>38</v>
      </c>
      <c r="F3813" s="2" t="s">
        <v>16</v>
      </c>
      <c r="G3813" s="2" t="s">
        <v>13</v>
      </c>
      <c r="H3813" s="5">
        <v>24.95</v>
      </c>
      <c r="I3813" s="3">
        <v>0</v>
      </c>
      <c r="J3813" s="5">
        <f>Table1[[#This Row],[Ticket Price Price Per Unit]]*(1-Table1[[#This Row],[Discount Given]])</f>
        <v>24.95</v>
      </c>
      <c r="K3813" s="5">
        <v>11.48</v>
      </c>
      <c r="L3813" s="2">
        <v>2</v>
      </c>
      <c r="M3813" s="2">
        <v>3029</v>
      </c>
      <c r="N3813" s="5">
        <f>Table1[[#This Row],[Sales Price Per Unit]]*Table1[[#This Row],[Quantity]]</f>
        <v>49.9</v>
      </c>
      <c r="O3813" s="5">
        <f>((Table1[[#This Row],[Ticket Price Price Per Unit]]-Table1[[#This Row],[Sales Price Per Unit]]))*Table1[[#This Row],[Quantity]]</f>
        <v>0</v>
      </c>
      <c r="P3813" s="5">
        <f>(Table1[[#This Row],[Sales Price Per Unit]]-Table1[[#This Row],[Cost per Unit]])*Table1[[#This Row],[Quantity]]</f>
        <v>26.939999999999998</v>
      </c>
    </row>
    <row r="3814" spans="1:16" x14ac:dyDescent="0.25">
      <c r="A3814" s="1">
        <v>41413</v>
      </c>
      <c r="B3814" s="20">
        <f>MONTH(Table1[[#This Row],[Date]])</f>
        <v>5</v>
      </c>
      <c r="C3814" s="20" t="str">
        <f>TEXT(Table1[[#This Row],[Date]],"mmmm")</f>
        <v>maj</v>
      </c>
      <c r="D3814" s="2">
        <v>2621</v>
      </c>
      <c r="E3814" s="2">
        <v>30</v>
      </c>
      <c r="F3814" s="2" t="s">
        <v>12</v>
      </c>
      <c r="G3814" s="2" t="s">
        <v>13</v>
      </c>
      <c r="H3814" s="5">
        <v>10.95</v>
      </c>
      <c r="I3814" s="3">
        <v>0</v>
      </c>
      <c r="J3814" s="5">
        <f>Table1[[#This Row],[Ticket Price Price Per Unit]]*(1-Table1[[#This Row],[Discount Given]])</f>
        <v>10.95</v>
      </c>
      <c r="K3814" s="5">
        <v>4.8</v>
      </c>
      <c r="L3814" s="2">
        <v>2</v>
      </c>
      <c r="M3814" s="2">
        <v>3022</v>
      </c>
      <c r="N3814" s="5">
        <f>Table1[[#This Row],[Sales Price Per Unit]]*Table1[[#This Row],[Quantity]]</f>
        <v>21.9</v>
      </c>
      <c r="O3814" s="5">
        <f>((Table1[[#This Row],[Ticket Price Price Per Unit]]-Table1[[#This Row],[Sales Price Per Unit]]))*Table1[[#This Row],[Quantity]]</f>
        <v>0</v>
      </c>
      <c r="P3814" s="5">
        <f>(Table1[[#This Row],[Sales Price Per Unit]]-Table1[[#This Row],[Cost per Unit]])*Table1[[#This Row],[Quantity]]</f>
        <v>12.299999999999999</v>
      </c>
    </row>
    <row r="3815" spans="1:16" x14ac:dyDescent="0.25">
      <c r="A3815" s="1">
        <v>41413</v>
      </c>
      <c r="B3815" s="20">
        <f>MONTH(Table1[[#This Row],[Date]])</f>
        <v>5</v>
      </c>
      <c r="C3815" s="20" t="str">
        <f>TEXT(Table1[[#This Row],[Date]],"mmmm")</f>
        <v>maj</v>
      </c>
      <c r="D3815" s="2">
        <v>2622</v>
      </c>
      <c r="E3815" s="2">
        <v>11</v>
      </c>
      <c r="F3815" s="2" t="s">
        <v>18</v>
      </c>
      <c r="G3815" s="2" t="s">
        <v>13</v>
      </c>
      <c r="H3815" s="5">
        <v>65.95</v>
      </c>
      <c r="I3815" s="3">
        <v>0</v>
      </c>
      <c r="J3815" s="5">
        <f>Table1[[#This Row],[Ticket Price Price Per Unit]]*(1-Table1[[#This Row],[Discount Given]])</f>
        <v>65.95</v>
      </c>
      <c r="K3815" s="5">
        <v>37.97</v>
      </c>
      <c r="L3815" s="2">
        <v>1</v>
      </c>
      <c r="M3815" s="2">
        <v>3012</v>
      </c>
      <c r="N3815" s="5">
        <f>Table1[[#This Row],[Sales Price Per Unit]]*Table1[[#This Row],[Quantity]]</f>
        <v>65.95</v>
      </c>
      <c r="O3815" s="5">
        <f>((Table1[[#This Row],[Ticket Price Price Per Unit]]-Table1[[#This Row],[Sales Price Per Unit]]))*Table1[[#This Row],[Quantity]]</f>
        <v>0</v>
      </c>
      <c r="P3815" s="5">
        <f>(Table1[[#This Row],[Sales Price Per Unit]]-Table1[[#This Row],[Cost per Unit]])*Table1[[#This Row],[Quantity]]</f>
        <v>27.980000000000004</v>
      </c>
    </row>
    <row r="3816" spans="1:16" x14ac:dyDescent="0.25">
      <c r="A3816" s="1">
        <v>41413</v>
      </c>
      <c r="B3816" s="20">
        <f>MONTH(Table1[[#This Row],[Date]])</f>
        <v>5</v>
      </c>
      <c r="C3816" s="20" t="str">
        <f>TEXT(Table1[[#This Row],[Date]],"mmmm")</f>
        <v>maj</v>
      </c>
      <c r="D3816" s="2">
        <v>2623</v>
      </c>
      <c r="E3816" s="2">
        <v>36</v>
      </c>
      <c r="F3816" s="2" t="s">
        <v>12</v>
      </c>
      <c r="G3816" s="2" t="s">
        <v>13</v>
      </c>
      <c r="H3816" s="5">
        <v>26.95</v>
      </c>
      <c r="I3816" s="3">
        <v>0</v>
      </c>
      <c r="J3816" s="5">
        <f>Table1[[#This Row],[Ticket Price Price Per Unit]]*(1-Table1[[#This Row],[Discount Given]])</f>
        <v>26.95</v>
      </c>
      <c r="K3816" s="5">
        <v>12.53</v>
      </c>
      <c r="L3816" s="2">
        <v>11</v>
      </c>
      <c r="M3816" s="2">
        <v>3021</v>
      </c>
      <c r="N3816" s="5">
        <f>Table1[[#This Row],[Sales Price Per Unit]]*Table1[[#This Row],[Quantity]]</f>
        <v>296.45</v>
      </c>
      <c r="O3816" s="5">
        <f>((Table1[[#This Row],[Ticket Price Price Per Unit]]-Table1[[#This Row],[Sales Price Per Unit]]))*Table1[[#This Row],[Quantity]]</f>
        <v>0</v>
      </c>
      <c r="P3816" s="5">
        <f>(Table1[[#This Row],[Sales Price Per Unit]]-Table1[[#This Row],[Cost per Unit]])*Table1[[#This Row],[Quantity]]</f>
        <v>158.62</v>
      </c>
    </row>
    <row r="3817" spans="1:16" x14ac:dyDescent="0.25">
      <c r="A3817" s="1">
        <v>41413</v>
      </c>
      <c r="B3817" s="20">
        <f>MONTH(Table1[[#This Row],[Date]])</f>
        <v>5</v>
      </c>
      <c r="C3817" s="20" t="str">
        <f>TEXT(Table1[[#This Row],[Date]],"mmmm")</f>
        <v>maj</v>
      </c>
      <c r="D3817" s="2">
        <v>2624</v>
      </c>
      <c r="E3817" s="2">
        <v>19</v>
      </c>
      <c r="F3817" s="2" t="s">
        <v>18</v>
      </c>
      <c r="G3817" s="2" t="s">
        <v>13</v>
      </c>
      <c r="H3817" s="5">
        <v>49.95</v>
      </c>
      <c r="I3817" s="3">
        <v>0</v>
      </c>
      <c r="J3817" s="5">
        <f>Table1[[#This Row],[Ticket Price Price Per Unit]]*(1-Table1[[#This Row],[Discount Given]])</f>
        <v>49.95</v>
      </c>
      <c r="K3817" s="5">
        <v>24.77</v>
      </c>
      <c r="L3817" s="2">
        <v>10</v>
      </c>
      <c r="M3817" s="2">
        <v>3030</v>
      </c>
      <c r="N3817" s="5">
        <f>Table1[[#This Row],[Sales Price Per Unit]]*Table1[[#This Row],[Quantity]]</f>
        <v>499.5</v>
      </c>
      <c r="O3817" s="5">
        <f>((Table1[[#This Row],[Ticket Price Price Per Unit]]-Table1[[#This Row],[Sales Price Per Unit]]))*Table1[[#This Row],[Quantity]]</f>
        <v>0</v>
      </c>
      <c r="P3817" s="5">
        <f>(Table1[[#This Row],[Sales Price Per Unit]]-Table1[[#This Row],[Cost per Unit]])*Table1[[#This Row],[Quantity]]</f>
        <v>251.80000000000004</v>
      </c>
    </row>
    <row r="3818" spans="1:16" x14ac:dyDescent="0.25">
      <c r="A3818" s="1">
        <v>41413</v>
      </c>
      <c r="B3818" s="20">
        <f>MONTH(Table1[[#This Row],[Date]])</f>
        <v>5</v>
      </c>
      <c r="C3818" s="20" t="str">
        <f>TEXT(Table1[[#This Row],[Date]],"mmmm")</f>
        <v>maj</v>
      </c>
      <c r="D3818" s="2">
        <v>2625</v>
      </c>
      <c r="E3818" s="2">
        <v>47</v>
      </c>
      <c r="F3818" s="2" t="s">
        <v>12</v>
      </c>
      <c r="G3818" s="2" t="s">
        <v>13</v>
      </c>
      <c r="H3818" s="5">
        <v>28.95</v>
      </c>
      <c r="I3818" s="3">
        <v>0</v>
      </c>
      <c r="J3818" s="5">
        <f>Table1[[#This Row],[Ticket Price Price Per Unit]]*(1-Table1[[#This Row],[Discount Given]])</f>
        <v>28.95</v>
      </c>
      <c r="K3818" s="5">
        <v>8.86</v>
      </c>
      <c r="L3818" s="2">
        <v>4</v>
      </c>
      <c r="M3818" s="2">
        <v>3012</v>
      </c>
      <c r="N3818" s="5">
        <f>Table1[[#This Row],[Sales Price Per Unit]]*Table1[[#This Row],[Quantity]]</f>
        <v>115.8</v>
      </c>
      <c r="O3818" s="5">
        <f>((Table1[[#This Row],[Ticket Price Price Per Unit]]-Table1[[#This Row],[Sales Price Per Unit]]))*Table1[[#This Row],[Quantity]]</f>
        <v>0</v>
      </c>
      <c r="P3818" s="5">
        <f>(Table1[[#This Row],[Sales Price Per Unit]]-Table1[[#This Row],[Cost per Unit]])*Table1[[#This Row],[Quantity]]</f>
        <v>80.36</v>
      </c>
    </row>
    <row r="3819" spans="1:16" x14ac:dyDescent="0.25">
      <c r="A3819" s="1">
        <v>41413</v>
      </c>
      <c r="B3819" s="20">
        <f>MONTH(Table1[[#This Row],[Date]])</f>
        <v>5</v>
      </c>
      <c r="C3819" s="20" t="str">
        <f>TEXT(Table1[[#This Row],[Date]],"mmmm")</f>
        <v>maj</v>
      </c>
      <c r="D3819" s="2">
        <v>2626</v>
      </c>
      <c r="E3819" s="2">
        <v>36</v>
      </c>
      <c r="F3819" s="2" t="s">
        <v>18</v>
      </c>
      <c r="G3819" s="2" t="s">
        <v>13</v>
      </c>
      <c r="H3819" s="5">
        <v>26.95</v>
      </c>
      <c r="I3819" s="3">
        <v>0.1</v>
      </c>
      <c r="J3819" s="5">
        <f>Table1[[#This Row],[Ticket Price Price Per Unit]]*(1-Table1[[#This Row],[Discount Given]])</f>
        <v>24.254999999999999</v>
      </c>
      <c r="K3819" s="5">
        <v>12.53</v>
      </c>
      <c r="L3819" s="2">
        <v>22</v>
      </c>
      <c r="M3819" s="2">
        <v>3022</v>
      </c>
      <c r="N3819" s="5">
        <f>Table1[[#This Row],[Sales Price Per Unit]]*Table1[[#This Row],[Quantity]]</f>
        <v>533.61</v>
      </c>
      <c r="O3819" s="5">
        <f>((Table1[[#This Row],[Ticket Price Price Per Unit]]-Table1[[#This Row],[Sales Price Per Unit]]))*Table1[[#This Row],[Quantity]]</f>
        <v>59.290000000000006</v>
      </c>
      <c r="P3819" s="5">
        <f>(Table1[[#This Row],[Sales Price Per Unit]]-Table1[[#This Row],[Cost per Unit]])*Table1[[#This Row],[Quantity]]</f>
        <v>257.95</v>
      </c>
    </row>
    <row r="3820" spans="1:16" x14ac:dyDescent="0.25">
      <c r="A3820" s="1">
        <v>41413</v>
      </c>
      <c r="B3820" s="20">
        <f>MONTH(Table1[[#This Row],[Date]])</f>
        <v>5</v>
      </c>
      <c r="C3820" s="20" t="str">
        <f>TEXT(Table1[[#This Row],[Date]],"mmmm")</f>
        <v>maj</v>
      </c>
      <c r="D3820" s="2">
        <v>2626</v>
      </c>
      <c r="E3820" s="2">
        <v>20</v>
      </c>
      <c r="F3820" s="2" t="s">
        <v>18</v>
      </c>
      <c r="G3820" s="2" t="s">
        <v>13</v>
      </c>
      <c r="H3820" s="5">
        <v>16.95</v>
      </c>
      <c r="I3820" s="3">
        <v>0</v>
      </c>
      <c r="J3820" s="5">
        <f>Table1[[#This Row],[Ticket Price Price Per Unit]]*(1-Table1[[#This Row],[Discount Given]])</f>
        <v>16.95</v>
      </c>
      <c r="K3820" s="5">
        <v>6.76</v>
      </c>
      <c r="L3820" s="2">
        <v>17</v>
      </c>
      <c r="M3820" s="2">
        <v>3022</v>
      </c>
      <c r="N3820" s="5">
        <f>Table1[[#This Row],[Sales Price Per Unit]]*Table1[[#This Row],[Quantity]]</f>
        <v>288.14999999999998</v>
      </c>
      <c r="O3820" s="5">
        <f>((Table1[[#This Row],[Ticket Price Price Per Unit]]-Table1[[#This Row],[Sales Price Per Unit]]))*Table1[[#This Row],[Quantity]]</f>
        <v>0</v>
      </c>
      <c r="P3820" s="5">
        <f>(Table1[[#This Row],[Sales Price Per Unit]]-Table1[[#This Row],[Cost per Unit]])*Table1[[#This Row],[Quantity]]</f>
        <v>173.23</v>
      </c>
    </row>
    <row r="3821" spans="1:16" hidden="1" x14ac:dyDescent="0.25">
      <c r="A3821" s="1">
        <v>41413</v>
      </c>
      <c r="B3821" s="20">
        <f>MONTH(Table1[[#This Row],[Date]])</f>
        <v>5</v>
      </c>
      <c r="C3821" s="20" t="str">
        <f>TEXT(Table1[[#This Row],[Date]],"mmmm")</f>
        <v>maj</v>
      </c>
      <c r="D3821" s="2">
        <v>2627</v>
      </c>
      <c r="E3821" s="2">
        <v>3</v>
      </c>
      <c r="F3821" s="2" t="s">
        <v>16</v>
      </c>
      <c r="G3821" s="2" t="s">
        <v>13</v>
      </c>
      <c r="H3821" s="5">
        <v>59.95</v>
      </c>
      <c r="I3821" s="3">
        <v>0</v>
      </c>
      <c r="J3821" s="5">
        <f>Table1[[#This Row],[Ticket Price Price Per Unit]]*(1-Table1[[#This Row],[Discount Given]])</f>
        <v>59.95</v>
      </c>
      <c r="K3821" s="5">
        <v>28.73</v>
      </c>
      <c r="L3821" s="2">
        <v>1</v>
      </c>
      <c r="M3821" s="2">
        <v>3019</v>
      </c>
      <c r="N3821" s="5">
        <f>Table1[[#This Row],[Sales Price Per Unit]]*Table1[[#This Row],[Quantity]]</f>
        <v>59.95</v>
      </c>
      <c r="O3821" s="5">
        <f>((Table1[[#This Row],[Ticket Price Price Per Unit]]-Table1[[#This Row],[Sales Price Per Unit]]))*Table1[[#This Row],[Quantity]]</f>
        <v>0</v>
      </c>
      <c r="P3821" s="5">
        <f>(Table1[[#This Row],[Sales Price Per Unit]]-Table1[[#This Row],[Cost per Unit]])*Table1[[#This Row],[Quantity]]</f>
        <v>31.220000000000002</v>
      </c>
    </row>
    <row r="3822" spans="1:16" x14ac:dyDescent="0.25">
      <c r="A3822" s="1">
        <v>41413</v>
      </c>
      <c r="B3822" s="20">
        <f>MONTH(Table1[[#This Row],[Date]])</f>
        <v>5</v>
      </c>
      <c r="C3822" s="20" t="str">
        <f>TEXT(Table1[[#This Row],[Date]],"mmmm")</f>
        <v>maj</v>
      </c>
      <c r="D3822" s="2">
        <v>2628</v>
      </c>
      <c r="E3822" s="2">
        <v>23</v>
      </c>
      <c r="F3822" s="2" t="s">
        <v>18</v>
      </c>
      <c r="G3822" s="2" t="s">
        <v>13</v>
      </c>
      <c r="H3822" s="5">
        <v>2.95</v>
      </c>
      <c r="I3822" s="3">
        <v>0.1</v>
      </c>
      <c r="J3822" s="5">
        <f>Table1[[#This Row],[Ticket Price Price Per Unit]]*(1-Table1[[#This Row],[Discount Given]])</f>
        <v>2.6550000000000002</v>
      </c>
      <c r="K3822" s="5">
        <v>1.68</v>
      </c>
      <c r="L3822" s="2">
        <v>4</v>
      </c>
      <c r="M3822" s="2">
        <v>3030</v>
      </c>
      <c r="N3822" s="5">
        <f>Table1[[#This Row],[Sales Price Per Unit]]*Table1[[#This Row],[Quantity]]</f>
        <v>10.620000000000001</v>
      </c>
      <c r="O3822" s="5">
        <f>((Table1[[#This Row],[Ticket Price Price Per Unit]]-Table1[[#This Row],[Sales Price Per Unit]]))*Table1[[#This Row],[Quantity]]</f>
        <v>1.1799999999999997</v>
      </c>
      <c r="P3822" s="5">
        <f>(Table1[[#This Row],[Sales Price Per Unit]]-Table1[[#This Row],[Cost per Unit]])*Table1[[#This Row],[Quantity]]</f>
        <v>3.9000000000000012</v>
      </c>
    </row>
    <row r="3823" spans="1:16" x14ac:dyDescent="0.25">
      <c r="A3823" s="1">
        <v>41413</v>
      </c>
      <c r="B3823" s="20">
        <f>MONTH(Table1[[#This Row],[Date]])</f>
        <v>5</v>
      </c>
      <c r="C3823" s="20" t="str">
        <f>TEXT(Table1[[#This Row],[Date]],"mmmm")</f>
        <v>maj</v>
      </c>
      <c r="D3823" s="2">
        <v>2629</v>
      </c>
      <c r="E3823" s="2">
        <v>26</v>
      </c>
      <c r="F3823" s="2" t="s">
        <v>16</v>
      </c>
      <c r="G3823" s="2" t="s">
        <v>13</v>
      </c>
      <c r="H3823" s="5">
        <v>0.95</v>
      </c>
      <c r="I3823" s="3">
        <v>0</v>
      </c>
      <c r="J3823" s="5">
        <f>Table1[[#This Row],[Ticket Price Price Per Unit]]*(1-Table1[[#This Row],[Discount Given]])</f>
        <v>0.95</v>
      </c>
      <c r="K3823" s="5">
        <v>0.42</v>
      </c>
      <c r="L3823" s="2">
        <v>2</v>
      </c>
      <c r="M3823" s="2">
        <v>3020</v>
      </c>
      <c r="N3823" s="5">
        <f>Table1[[#This Row],[Sales Price Per Unit]]*Table1[[#This Row],[Quantity]]</f>
        <v>1.9</v>
      </c>
      <c r="O3823" s="5">
        <f>((Table1[[#This Row],[Ticket Price Price Per Unit]]-Table1[[#This Row],[Sales Price Per Unit]]))*Table1[[#This Row],[Quantity]]</f>
        <v>0</v>
      </c>
      <c r="P3823" s="5">
        <f>(Table1[[#This Row],[Sales Price Per Unit]]-Table1[[#This Row],[Cost per Unit]])*Table1[[#This Row],[Quantity]]</f>
        <v>1.06</v>
      </c>
    </row>
    <row r="3824" spans="1:16" x14ac:dyDescent="0.25">
      <c r="A3824" s="1">
        <v>41413</v>
      </c>
      <c r="B3824" s="20">
        <f>MONTH(Table1[[#This Row],[Date]])</f>
        <v>5</v>
      </c>
      <c r="C3824" s="20" t="str">
        <f>TEXT(Table1[[#This Row],[Date]],"mmmm")</f>
        <v>maj</v>
      </c>
      <c r="D3824" s="2">
        <v>2630</v>
      </c>
      <c r="E3824" s="2">
        <v>24</v>
      </c>
      <c r="F3824" s="2" t="s">
        <v>18</v>
      </c>
      <c r="G3824" s="2" t="s">
        <v>13</v>
      </c>
      <c r="H3824" s="5">
        <v>27.95</v>
      </c>
      <c r="I3824" s="3">
        <v>0</v>
      </c>
      <c r="J3824" s="5">
        <f>Table1[[#This Row],[Ticket Price Price Per Unit]]*(1-Table1[[#This Row],[Discount Given]])</f>
        <v>27.95</v>
      </c>
      <c r="K3824" s="5">
        <v>16.8</v>
      </c>
      <c r="L3824" s="2">
        <v>16</v>
      </c>
      <c r="M3824" s="2">
        <v>3017</v>
      </c>
      <c r="N3824" s="5">
        <f>Table1[[#This Row],[Sales Price Per Unit]]*Table1[[#This Row],[Quantity]]</f>
        <v>447.2</v>
      </c>
      <c r="O3824" s="5">
        <f>((Table1[[#This Row],[Ticket Price Price Per Unit]]-Table1[[#This Row],[Sales Price Per Unit]]))*Table1[[#This Row],[Quantity]]</f>
        <v>0</v>
      </c>
      <c r="P3824" s="5">
        <f>(Table1[[#This Row],[Sales Price Per Unit]]-Table1[[#This Row],[Cost per Unit]])*Table1[[#This Row],[Quantity]]</f>
        <v>178.39999999999998</v>
      </c>
    </row>
    <row r="3825" spans="1:16" x14ac:dyDescent="0.25">
      <c r="A3825" s="1">
        <v>41413</v>
      </c>
      <c r="B3825" s="20">
        <f>MONTH(Table1[[#This Row],[Date]])</f>
        <v>5</v>
      </c>
      <c r="C3825" s="20" t="str">
        <f>TEXT(Table1[[#This Row],[Date]],"mmmm")</f>
        <v>maj</v>
      </c>
      <c r="D3825" s="2">
        <v>2631</v>
      </c>
      <c r="E3825" s="2">
        <v>22</v>
      </c>
      <c r="F3825" s="2" t="s">
        <v>12</v>
      </c>
      <c r="G3825" s="2" t="s">
        <v>13</v>
      </c>
      <c r="H3825" s="5">
        <v>0.95</v>
      </c>
      <c r="I3825" s="3">
        <v>0</v>
      </c>
      <c r="J3825" s="5">
        <f>Table1[[#This Row],[Ticket Price Price Per Unit]]*(1-Table1[[#This Row],[Discount Given]])</f>
        <v>0.95</v>
      </c>
      <c r="K3825" s="5">
        <v>0.56999999999999995</v>
      </c>
      <c r="L3825" s="2">
        <v>7</v>
      </c>
      <c r="M3825" s="2">
        <v>3024</v>
      </c>
      <c r="N3825" s="5">
        <f>Table1[[#This Row],[Sales Price Per Unit]]*Table1[[#This Row],[Quantity]]</f>
        <v>6.6499999999999995</v>
      </c>
      <c r="O3825" s="5">
        <f>((Table1[[#This Row],[Ticket Price Price Per Unit]]-Table1[[#This Row],[Sales Price Per Unit]]))*Table1[[#This Row],[Quantity]]</f>
        <v>0</v>
      </c>
      <c r="P3825" s="5">
        <f>(Table1[[#This Row],[Sales Price Per Unit]]-Table1[[#This Row],[Cost per Unit]])*Table1[[#This Row],[Quantity]]</f>
        <v>2.66</v>
      </c>
    </row>
    <row r="3826" spans="1:16" x14ac:dyDescent="0.25">
      <c r="A3826" s="1">
        <v>41413</v>
      </c>
      <c r="B3826" s="20">
        <f>MONTH(Table1[[#This Row],[Date]])</f>
        <v>5</v>
      </c>
      <c r="C3826" s="20" t="str">
        <f>TEXT(Table1[[#This Row],[Date]],"mmmm")</f>
        <v>maj</v>
      </c>
      <c r="D3826" s="2">
        <v>2632</v>
      </c>
      <c r="E3826" s="2">
        <v>22</v>
      </c>
      <c r="F3826" s="2" t="s">
        <v>18</v>
      </c>
      <c r="G3826" s="2" t="s">
        <v>13</v>
      </c>
      <c r="H3826" s="5">
        <v>0.95</v>
      </c>
      <c r="I3826" s="3">
        <v>0</v>
      </c>
      <c r="J3826" s="5">
        <f>Table1[[#This Row],[Ticket Price Price Per Unit]]*(1-Table1[[#This Row],[Discount Given]])</f>
        <v>0.95</v>
      </c>
      <c r="K3826" s="5">
        <v>0.56999999999999995</v>
      </c>
      <c r="L3826" s="2">
        <v>7</v>
      </c>
      <c r="M3826" s="2">
        <v>3032</v>
      </c>
      <c r="N3826" s="5">
        <f>Table1[[#This Row],[Sales Price Per Unit]]*Table1[[#This Row],[Quantity]]</f>
        <v>6.6499999999999995</v>
      </c>
      <c r="O3826" s="5">
        <f>((Table1[[#This Row],[Ticket Price Price Per Unit]]-Table1[[#This Row],[Sales Price Per Unit]]))*Table1[[#This Row],[Quantity]]</f>
        <v>0</v>
      </c>
      <c r="P3826" s="5">
        <f>(Table1[[#This Row],[Sales Price Per Unit]]-Table1[[#This Row],[Cost per Unit]])*Table1[[#This Row],[Quantity]]</f>
        <v>2.66</v>
      </c>
    </row>
    <row r="3827" spans="1:16" x14ac:dyDescent="0.25">
      <c r="A3827" s="1">
        <v>41413</v>
      </c>
      <c r="B3827" s="20">
        <f>MONTH(Table1[[#This Row],[Date]])</f>
        <v>5</v>
      </c>
      <c r="C3827" s="20" t="str">
        <f>TEXT(Table1[[#This Row],[Date]],"mmmm")</f>
        <v>maj</v>
      </c>
      <c r="D3827" s="2">
        <v>2632</v>
      </c>
      <c r="E3827" s="2">
        <v>18</v>
      </c>
      <c r="F3827" s="2" t="s">
        <v>18</v>
      </c>
      <c r="G3827" s="2" t="s">
        <v>13</v>
      </c>
      <c r="H3827" s="5">
        <v>54.95</v>
      </c>
      <c r="I3827" s="3">
        <v>0.1</v>
      </c>
      <c r="J3827" s="5">
        <f>Table1[[#This Row],[Ticket Price Price Per Unit]]*(1-Table1[[#This Row],[Discount Given]])</f>
        <v>49.455000000000005</v>
      </c>
      <c r="K3827" s="5">
        <v>26.65</v>
      </c>
      <c r="L3827" s="2">
        <v>6</v>
      </c>
      <c r="M3827" s="2">
        <v>3032</v>
      </c>
      <c r="N3827" s="5">
        <f>Table1[[#This Row],[Sales Price Per Unit]]*Table1[[#This Row],[Quantity]]</f>
        <v>296.73</v>
      </c>
      <c r="O3827" s="5">
        <f>((Table1[[#This Row],[Ticket Price Price Per Unit]]-Table1[[#This Row],[Sales Price Per Unit]]))*Table1[[#This Row],[Quantity]]</f>
        <v>32.969999999999985</v>
      </c>
      <c r="P3827" s="5">
        <f>(Table1[[#This Row],[Sales Price Per Unit]]-Table1[[#This Row],[Cost per Unit]])*Table1[[#This Row],[Quantity]]</f>
        <v>136.83000000000004</v>
      </c>
    </row>
    <row r="3828" spans="1:16" x14ac:dyDescent="0.25">
      <c r="A3828" s="1">
        <v>41413</v>
      </c>
      <c r="B3828" s="20">
        <f>MONTH(Table1[[#This Row],[Date]])</f>
        <v>5</v>
      </c>
      <c r="C3828" s="20" t="str">
        <f>TEXT(Table1[[#This Row],[Date]],"mmmm")</f>
        <v>maj</v>
      </c>
      <c r="D3828" s="2">
        <v>2632</v>
      </c>
      <c r="E3828" s="2">
        <v>49</v>
      </c>
      <c r="F3828" s="2" t="s">
        <v>18</v>
      </c>
      <c r="G3828" s="2" t="s">
        <v>13</v>
      </c>
      <c r="H3828" s="5">
        <v>63.95</v>
      </c>
      <c r="I3828" s="3">
        <v>0</v>
      </c>
      <c r="J3828" s="5">
        <f>Table1[[#This Row],[Ticket Price Price Per Unit]]*(1-Table1[[#This Row],[Discount Given]])</f>
        <v>63.95</v>
      </c>
      <c r="K3828" s="5">
        <v>27.1</v>
      </c>
      <c r="L3828" s="2">
        <v>4</v>
      </c>
      <c r="M3828" s="2">
        <v>3032</v>
      </c>
      <c r="N3828" s="5">
        <f>Table1[[#This Row],[Sales Price Per Unit]]*Table1[[#This Row],[Quantity]]</f>
        <v>255.8</v>
      </c>
      <c r="O3828" s="5">
        <f>((Table1[[#This Row],[Ticket Price Price Per Unit]]-Table1[[#This Row],[Sales Price Per Unit]]))*Table1[[#This Row],[Quantity]]</f>
        <v>0</v>
      </c>
      <c r="P3828" s="5">
        <f>(Table1[[#This Row],[Sales Price Per Unit]]-Table1[[#This Row],[Cost per Unit]])*Table1[[#This Row],[Quantity]]</f>
        <v>147.4</v>
      </c>
    </row>
    <row r="3829" spans="1:16" x14ac:dyDescent="0.25">
      <c r="A3829" s="1">
        <v>41413</v>
      </c>
      <c r="B3829" s="20">
        <f>MONTH(Table1[[#This Row],[Date]])</f>
        <v>5</v>
      </c>
      <c r="C3829" s="20" t="str">
        <f>TEXT(Table1[[#This Row],[Date]],"mmmm")</f>
        <v>maj</v>
      </c>
      <c r="D3829" s="2">
        <v>2633</v>
      </c>
      <c r="E3829" s="2">
        <v>27</v>
      </c>
      <c r="F3829" s="2" t="s">
        <v>16</v>
      </c>
      <c r="G3829" s="2" t="s">
        <v>13</v>
      </c>
      <c r="H3829" s="5">
        <v>4.95</v>
      </c>
      <c r="I3829" s="3">
        <v>0</v>
      </c>
      <c r="J3829" s="5">
        <f>Table1[[#This Row],[Ticket Price Price Per Unit]]*(1-Table1[[#This Row],[Discount Given]])</f>
        <v>4.95</v>
      </c>
      <c r="K3829" s="5">
        <v>1.82</v>
      </c>
      <c r="L3829" s="2">
        <v>6</v>
      </c>
      <c r="M3829" s="2">
        <v>3022</v>
      </c>
      <c r="N3829" s="5">
        <f>Table1[[#This Row],[Sales Price Per Unit]]*Table1[[#This Row],[Quantity]]</f>
        <v>29.700000000000003</v>
      </c>
      <c r="O3829" s="5">
        <f>((Table1[[#This Row],[Ticket Price Price Per Unit]]-Table1[[#This Row],[Sales Price Per Unit]]))*Table1[[#This Row],[Quantity]]</f>
        <v>0</v>
      </c>
      <c r="P3829" s="5">
        <f>(Table1[[#This Row],[Sales Price Per Unit]]-Table1[[#This Row],[Cost per Unit]])*Table1[[#This Row],[Quantity]]</f>
        <v>18.78</v>
      </c>
    </row>
    <row r="3830" spans="1:16" x14ac:dyDescent="0.25">
      <c r="A3830" s="1">
        <v>41413</v>
      </c>
      <c r="B3830" s="20">
        <f>MONTH(Table1[[#This Row],[Date]])</f>
        <v>5</v>
      </c>
      <c r="C3830" s="20" t="str">
        <f>TEXT(Table1[[#This Row],[Date]],"mmmm")</f>
        <v>maj</v>
      </c>
      <c r="D3830" s="2">
        <v>2634</v>
      </c>
      <c r="E3830" s="2">
        <v>40</v>
      </c>
      <c r="F3830" s="2" t="s">
        <v>12</v>
      </c>
      <c r="G3830" s="2" t="s">
        <v>13</v>
      </c>
      <c r="H3830" s="5">
        <v>16.95</v>
      </c>
      <c r="I3830" s="3">
        <v>0.2</v>
      </c>
      <c r="J3830" s="5">
        <f>Table1[[#This Row],[Ticket Price Price Per Unit]]*(1-Table1[[#This Row],[Discount Given]])</f>
        <v>13.56</v>
      </c>
      <c r="K3830" s="5">
        <v>6.53</v>
      </c>
      <c r="L3830" s="2">
        <v>22</v>
      </c>
      <c r="M3830" s="2">
        <v>3024</v>
      </c>
      <c r="N3830" s="5">
        <f>Table1[[#This Row],[Sales Price Per Unit]]*Table1[[#This Row],[Quantity]]</f>
        <v>298.32</v>
      </c>
      <c r="O3830" s="5">
        <f>((Table1[[#This Row],[Ticket Price Price Per Unit]]-Table1[[#This Row],[Sales Price Per Unit]]))*Table1[[#This Row],[Quantity]]</f>
        <v>74.57999999999997</v>
      </c>
      <c r="P3830" s="5">
        <f>(Table1[[#This Row],[Sales Price Per Unit]]-Table1[[#This Row],[Cost per Unit]])*Table1[[#This Row],[Quantity]]</f>
        <v>154.66</v>
      </c>
    </row>
    <row r="3831" spans="1:16" x14ac:dyDescent="0.25">
      <c r="A3831" s="1">
        <v>41413</v>
      </c>
      <c r="B3831" s="20">
        <f>MONTH(Table1[[#This Row],[Date]])</f>
        <v>5</v>
      </c>
      <c r="C3831" s="20" t="str">
        <f>TEXT(Table1[[#This Row],[Date]],"mmmm")</f>
        <v>maj</v>
      </c>
      <c r="D3831" s="2">
        <v>2635</v>
      </c>
      <c r="E3831" s="2">
        <v>27</v>
      </c>
      <c r="F3831" s="2" t="s">
        <v>12</v>
      </c>
      <c r="G3831" s="2" t="s">
        <v>13</v>
      </c>
      <c r="H3831" s="5">
        <v>4.95</v>
      </c>
      <c r="I3831" s="3">
        <v>0</v>
      </c>
      <c r="J3831" s="5">
        <f>Table1[[#This Row],[Ticket Price Price Per Unit]]*(1-Table1[[#This Row],[Discount Given]])</f>
        <v>4.95</v>
      </c>
      <c r="K3831" s="5">
        <v>1.82</v>
      </c>
      <c r="L3831" s="2">
        <v>1</v>
      </c>
      <c r="M3831" s="2">
        <v>3033</v>
      </c>
      <c r="N3831" s="5">
        <f>Table1[[#This Row],[Sales Price Per Unit]]*Table1[[#This Row],[Quantity]]</f>
        <v>4.95</v>
      </c>
      <c r="O3831" s="5">
        <f>((Table1[[#This Row],[Ticket Price Price Per Unit]]-Table1[[#This Row],[Sales Price Per Unit]]))*Table1[[#This Row],[Quantity]]</f>
        <v>0</v>
      </c>
      <c r="P3831" s="5">
        <f>(Table1[[#This Row],[Sales Price Per Unit]]-Table1[[#This Row],[Cost per Unit]])*Table1[[#This Row],[Quantity]]</f>
        <v>3.13</v>
      </c>
    </row>
    <row r="3832" spans="1:16" x14ac:dyDescent="0.25">
      <c r="A3832" s="1">
        <v>41413</v>
      </c>
      <c r="B3832" s="20">
        <f>MONTH(Table1[[#This Row],[Date]])</f>
        <v>5</v>
      </c>
      <c r="C3832" s="20" t="str">
        <f>TEXT(Table1[[#This Row],[Date]],"mmmm")</f>
        <v>maj</v>
      </c>
      <c r="D3832" s="2">
        <v>2636</v>
      </c>
      <c r="E3832" s="2">
        <v>10</v>
      </c>
      <c r="F3832" s="2" t="s">
        <v>18</v>
      </c>
      <c r="G3832" s="2" t="s">
        <v>13</v>
      </c>
      <c r="H3832" s="5">
        <v>34.950000000000003</v>
      </c>
      <c r="I3832" s="3">
        <v>0.1</v>
      </c>
      <c r="J3832" s="5">
        <f>Table1[[#This Row],[Ticket Price Price Per Unit]]*(1-Table1[[#This Row],[Discount Given]])</f>
        <v>31.455000000000002</v>
      </c>
      <c r="K3832" s="5">
        <v>22.13</v>
      </c>
      <c r="L3832" s="2">
        <v>8</v>
      </c>
      <c r="M3832" s="2">
        <v>3017</v>
      </c>
      <c r="N3832" s="5">
        <f>Table1[[#This Row],[Sales Price Per Unit]]*Table1[[#This Row],[Quantity]]</f>
        <v>251.64000000000001</v>
      </c>
      <c r="O3832" s="5">
        <f>((Table1[[#This Row],[Ticket Price Price Per Unit]]-Table1[[#This Row],[Sales Price Per Unit]]))*Table1[[#This Row],[Quantity]]</f>
        <v>27.960000000000008</v>
      </c>
      <c r="P3832" s="5">
        <f>(Table1[[#This Row],[Sales Price Per Unit]]-Table1[[#This Row],[Cost per Unit]])*Table1[[#This Row],[Quantity]]</f>
        <v>74.600000000000023</v>
      </c>
    </row>
    <row r="3833" spans="1:16" x14ac:dyDescent="0.25">
      <c r="A3833" s="1">
        <v>41413</v>
      </c>
      <c r="B3833" s="20">
        <f>MONTH(Table1[[#This Row],[Date]])</f>
        <v>5</v>
      </c>
      <c r="C3833" s="20" t="str">
        <f>TEXT(Table1[[#This Row],[Date]],"mmmm")</f>
        <v>maj</v>
      </c>
      <c r="D3833" s="2">
        <v>2636</v>
      </c>
      <c r="E3833" s="2">
        <v>26</v>
      </c>
      <c r="F3833" s="2" t="s">
        <v>18</v>
      </c>
      <c r="G3833" s="2" t="s">
        <v>13</v>
      </c>
      <c r="H3833" s="5">
        <v>0.95</v>
      </c>
      <c r="I3833" s="3">
        <v>0.1</v>
      </c>
      <c r="J3833" s="5">
        <f>Table1[[#This Row],[Ticket Price Price Per Unit]]*(1-Table1[[#This Row],[Discount Given]])</f>
        <v>0.85499999999999998</v>
      </c>
      <c r="K3833" s="5">
        <v>0.42</v>
      </c>
      <c r="L3833" s="2">
        <v>18</v>
      </c>
      <c r="M3833" s="2">
        <v>3017</v>
      </c>
      <c r="N3833" s="5">
        <f>Table1[[#This Row],[Sales Price Per Unit]]*Table1[[#This Row],[Quantity]]</f>
        <v>15.39</v>
      </c>
      <c r="O3833" s="5">
        <f>((Table1[[#This Row],[Ticket Price Price Per Unit]]-Table1[[#This Row],[Sales Price Per Unit]]))*Table1[[#This Row],[Quantity]]</f>
        <v>1.7099999999999995</v>
      </c>
      <c r="P3833" s="5">
        <f>(Table1[[#This Row],[Sales Price Per Unit]]-Table1[[#This Row],[Cost per Unit]])*Table1[[#This Row],[Quantity]]</f>
        <v>7.83</v>
      </c>
    </row>
    <row r="3834" spans="1:16" x14ac:dyDescent="0.25">
      <c r="A3834" s="1">
        <v>41413</v>
      </c>
      <c r="B3834" s="20">
        <f>MONTH(Table1[[#This Row],[Date]])</f>
        <v>5</v>
      </c>
      <c r="C3834" s="20" t="str">
        <f>TEXT(Table1[[#This Row],[Date]],"mmmm")</f>
        <v>maj</v>
      </c>
      <c r="D3834" s="2">
        <v>2636</v>
      </c>
      <c r="E3834" s="2">
        <v>30</v>
      </c>
      <c r="F3834" s="2" t="s">
        <v>18</v>
      </c>
      <c r="G3834" s="2" t="s">
        <v>13</v>
      </c>
      <c r="H3834" s="5">
        <v>10.95</v>
      </c>
      <c r="I3834" s="3">
        <v>0</v>
      </c>
      <c r="J3834" s="5">
        <f>Table1[[#This Row],[Ticket Price Price Per Unit]]*(1-Table1[[#This Row],[Discount Given]])</f>
        <v>10.95</v>
      </c>
      <c r="K3834" s="5">
        <v>4.8</v>
      </c>
      <c r="L3834" s="2">
        <v>8</v>
      </c>
      <c r="M3834" s="2">
        <v>3017</v>
      </c>
      <c r="N3834" s="5">
        <f>Table1[[#This Row],[Sales Price Per Unit]]*Table1[[#This Row],[Quantity]]</f>
        <v>87.6</v>
      </c>
      <c r="O3834" s="5">
        <f>((Table1[[#This Row],[Ticket Price Price Per Unit]]-Table1[[#This Row],[Sales Price Per Unit]]))*Table1[[#This Row],[Quantity]]</f>
        <v>0</v>
      </c>
      <c r="P3834" s="5">
        <f>(Table1[[#This Row],[Sales Price Per Unit]]-Table1[[#This Row],[Cost per Unit]])*Table1[[#This Row],[Quantity]]</f>
        <v>49.199999999999996</v>
      </c>
    </row>
    <row r="3835" spans="1:16" x14ac:dyDescent="0.25">
      <c r="A3835" s="1">
        <v>41413</v>
      </c>
      <c r="B3835" s="20">
        <f>MONTH(Table1[[#This Row],[Date]])</f>
        <v>5</v>
      </c>
      <c r="C3835" s="20" t="str">
        <f>TEXT(Table1[[#This Row],[Date]],"mmmm")</f>
        <v>maj</v>
      </c>
      <c r="D3835" s="2">
        <v>2636</v>
      </c>
      <c r="E3835" s="2">
        <v>37</v>
      </c>
      <c r="F3835" s="2" t="s">
        <v>18</v>
      </c>
      <c r="G3835" s="2" t="s">
        <v>13</v>
      </c>
      <c r="H3835" s="5">
        <v>24.95</v>
      </c>
      <c r="I3835" s="3">
        <v>0</v>
      </c>
      <c r="J3835" s="5">
        <f>Table1[[#This Row],[Ticket Price Price Per Unit]]*(1-Table1[[#This Row],[Discount Given]])</f>
        <v>24.95</v>
      </c>
      <c r="K3835" s="5">
        <v>9.3800000000000008</v>
      </c>
      <c r="L3835" s="2">
        <v>3</v>
      </c>
      <c r="M3835" s="2">
        <v>3017</v>
      </c>
      <c r="N3835" s="5">
        <f>Table1[[#This Row],[Sales Price Per Unit]]*Table1[[#This Row],[Quantity]]</f>
        <v>74.849999999999994</v>
      </c>
      <c r="O3835" s="5">
        <f>((Table1[[#This Row],[Ticket Price Price Per Unit]]-Table1[[#This Row],[Sales Price Per Unit]]))*Table1[[#This Row],[Quantity]]</f>
        <v>0</v>
      </c>
      <c r="P3835" s="5">
        <f>(Table1[[#This Row],[Sales Price Per Unit]]-Table1[[#This Row],[Cost per Unit]])*Table1[[#This Row],[Quantity]]</f>
        <v>46.709999999999994</v>
      </c>
    </row>
    <row r="3836" spans="1:16" x14ac:dyDescent="0.25">
      <c r="A3836" s="1">
        <v>41413</v>
      </c>
      <c r="B3836" s="20">
        <f>MONTH(Table1[[#This Row],[Date]])</f>
        <v>5</v>
      </c>
      <c r="C3836" s="20" t="str">
        <f>TEXT(Table1[[#This Row],[Date]],"mmmm")</f>
        <v>maj</v>
      </c>
      <c r="D3836" s="2">
        <v>2637</v>
      </c>
      <c r="E3836" s="2">
        <v>43</v>
      </c>
      <c r="F3836" s="2" t="s">
        <v>12</v>
      </c>
      <c r="G3836" s="2" t="s">
        <v>13</v>
      </c>
      <c r="H3836" s="5">
        <v>11.95</v>
      </c>
      <c r="I3836" s="3">
        <v>0</v>
      </c>
      <c r="J3836" s="5">
        <f>Table1[[#This Row],[Ticket Price Price Per Unit]]*(1-Table1[[#This Row],[Discount Given]])</f>
        <v>11.95</v>
      </c>
      <c r="K3836" s="5">
        <v>3.32</v>
      </c>
      <c r="L3836" s="2">
        <v>9</v>
      </c>
      <c r="M3836" s="2">
        <v>3012</v>
      </c>
      <c r="N3836" s="5">
        <f>Table1[[#This Row],[Sales Price Per Unit]]*Table1[[#This Row],[Quantity]]</f>
        <v>107.55</v>
      </c>
      <c r="O3836" s="5">
        <f>((Table1[[#This Row],[Ticket Price Price Per Unit]]-Table1[[#This Row],[Sales Price Per Unit]]))*Table1[[#This Row],[Quantity]]</f>
        <v>0</v>
      </c>
      <c r="P3836" s="5">
        <f>(Table1[[#This Row],[Sales Price Per Unit]]-Table1[[#This Row],[Cost per Unit]])*Table1[[#This Row],[Quantity]]</f>
        <v>77.669999999999987</v>
      </c>
    </row>
    <row r="3837" spans="1:16" x14ac:dyDescent="0.25">
      <c r="A3837" s="1">
        <v>41413</v>
      </c>
      <c r="B3837" s="20">
        <f>MONTH(Table1[[#This Row],[Date]])</f>
        <v>5</v>
      </c>
      <c r="C3837" s="20" t="str">
        <f>TEXT(Table1[[#This Row],[Date]],"mmmm")</f>
        <v>maj</v>
      </c>
      <c r="D3837" s="2">
        <v>2637</v>
      </c>
      <c r="E3837" s="2">
        <v>12</v>
      </c>
      <c r="F3837" s="2" t="s">
        <v>12</v>
      </c>
      <c r="G3837" s="2" t="s">
        <v>13</v>
      </c>
      <c r="H3837" s="5">
        <v>47.95</v>
      </c>
      <c r="I3837" s="3">
        <v>0</v>
      </c>
      <c r="J3837" s="5">
        <f>Table1[[#This Row],[Ticket Price Price Per Unit]]*(1-Table1[[#This Row],[Discount Given]])</f>
        <v>47.95</v>
      </c>
      <c r="K3837" s="5">
        <v>20.7</v>
      </c>
      <c r="L3837" s="2">
        <v>3</v>
      </c>
      <c r="M3837" s="2">
        <v>3012</v>
      </c>
      <c r="N3837" s="5">
        <f>Table1[[#This Row],[Sales Price Per Unit]]*Table1[[#This Row],[Quantity]]</f>
        <v>143.85000000000002</v>
      </c>
      <c r="O3837" s="5">
        <f>((Table1[[#This Row],[Ticket Price Price Per Unit]]-Table1[[#This Row],[Sales Price Per Unit]]))*Table1[[#This Row],[Quantity]]</f>
        <v>0</v>
      </c>
      <c r="P3837" s="5">
        <f>(Table1[[#This Row],[Sales Price Per Unit]]-Table1[[#This Row],[Cost per Unit]])*Table1[[#This Row],[Quantity]]</f>
        <v>81.750000000000014</v>
      </c>
    </row>
    <row r="3838" spans="1:16" x14ac:dyDescent="0.25">
      <c r="A3838" s="1">
        <v>41413</v>
      </c>
      <c r="B3838" s="20">
        <f>MONTH(Table1[[#This Row],[Date]])</f>
        <v>5</v>
      </c>
      <c r="C3838" s="20" t="str">
        <f>TEXT(Table1[[#This Row],[Date]],"mmmm")</f>
        <v>maj</v>
      </c>
      <c r="D3838" s="2">
        <v>2638</v>
      </c>
      <c r="E3838" s="2">
        <v>25</v>
      </c>
      <c r="F3838" s="2" t="s">
        <v>16</v>
      </c>
      <c r="G3838" s="2" t="s">
        <v>13</v>
      </c>
      <c r="H3838" s="5">
        <v>0.95</v>
      </c>
      <c r="I3838" s="3">
        <v>0</v>
      </c>
      <c r="J3838" s="5">
        <f>Table1[[#This Row],[Ticket Price Price Per Unit]]*(1-Table1[[#This Row],[Discount Given]])</f>
        <v>0.95</v>
      </c>
      <c r="K3838" s="5">
        <v>0.35</v>
      </c>
      <c r="L3838" s="2">
        <v>4</v>
      </c>
      <c r="M3838" s="2">
        <v>3025</v>
      </c>
      <c r="N3838" s="5">
        <f>Table1[[#This Row],[Sales Price Per Unit]]*Table1[[#This Row],[Quantity]]</f>
        <v>3.8</v>
      </c>
      <c r="O3838" s="5">
        <f>((Table1[[#This Row],[Ticket Price Price Per Unit]]-Table1[[#This Row],[Sales Price Per Unit]]))*Table1[[#This Row],[Quantity]]</f>
        <v>0</v>
      </c>
      <c r="P3838" s="5">
        <f>(Table1[[#This Row],[Sales Price Per Unit]]-Table1[[#This Row],[Cost per Unit]])*Table1[[#This Row],[Quantity]]</f>
        <v>2.4</v>
      </c>
    </row>
    <row r="3839" spans="1:16" x14ac:dyDescent="0.25">
      <c r="A3839" s="1">
        <v>41413</v>
      </c>
      <c r="B3839" s="20">
        <f>MONTH(Table1[[#This Row],[Date]])</f>
        <v>5</v>
      </c>
      <c r="C3839" s="20" t="str">
        <f>TEXT(Table1[[#This Row],[Date]],"mmmm")</f>
        <v>maj</v>
      </c>
      <c r="D3839" s="2">
        <v>2638</v>
      </c>
      <c r="E3839" s="2">
        <v>13</v>
      </c>
      <c r="F3839" s="2" t="s">
        <v>16</v>
      </c>
      <c r="G3839" s="2" t="s">
        <v>13</v>
      </c>
      <c r="H3839" s="5">
        <v>26.95</v>
      </c>
      <c r="I3839" s="3">
        <v>0</v>
      </c>
      <c r="J3839" s="5">
        <f>Table1[[#This Row],[Ticket Price Price Per Unit]]*(1-Table1[[#This Row],[Discount Given]])</f>
        <v>26.95</v>
      </c>
      <c r="K3839" s="5">
        <v>13.26</v>
      </c>
      <c r="L3839" s="2">
        <v>2</v>
      </c>
      <c r="M3839" s="2">
        <v>3025</v>
      </c>
      <c r="N3839" s="5">
        <f>Table1[[#This Row],[Sales Price Per Unit]]*Table1[[#This Row],[Quantity]]</f>
        <v>53.9</v>
      </c>
      <c r="O3839" s="5">
        <f>((Table1[[#This Row],[Ticket Price Price Per Unit]]-Table1[[#This Row],[Sales Price Per Unit]]))*Table1[[#This Row],[Quantity]]</f>
        <v>0</v>
      </c>
      <c r="P3839" s="5">
        <f>(Table1[[#This Row],[Sales Price Per Unit]]-Table1[[#This Row],[Cost per Unit]])*Table1[[#This Row],[Quantity]]</f>
        <v>27.38</v>
      </c>
    </row>
    <row r="3840" spans="1:16" x14ac:dyDescent="0.25">
      <c r="A3840" s="1">
        <v>41413</v>
      </c>
      <c r="B3840" s="20">
        <f>MONTH(Table1[[#This Row],[Date]])</f>
        <v>5</v>
      </c>
      <c r="C3840" s="20" t="str">
        <f>TEXT(Table1[[#This Row],[Date]],"mmmm")</f>
        <v>maj</v>
      </c>
      <c r="D3840" s="2">
        <v>2639</v>
      </c>
      <c r="E3840" s="2">
        <v>37</v>
      </c>
      <c r="F3840" s="2" t="s">
        <v>18</v>
      </c>
      <c r="G3840" s="2" t="s">
        <v>13</v>
      </c>
      <c r="H3840" s="5">
        <v>24.95</v>
      </c>
      <c r="I3840" s="3">
        <v>0</v>
      </c>
      <c r="J3840" s="5">
        <f>Table1[[#This Row],[Ticket Price Price Per Unit]]*(1-Table1[[#This Row],[Discount Given]])</f>
        <v>24.95</v>
      </c>
      <c r="K3840" s="5">
        <v>9.3800000000000008</v>
      </c>
      <c r="L3840" s="2">
        <v>4</v>
      </c>
      <c r="M3840" s="2">
        <v>3012</v>
      </c>
      <c r="N3840" s="5">
        <f>Table1[[#This Row],[Sales Price Per Unit]]*Table1[[#This Row],[Quantity]]</f>
        <v>99.8</v>
      </c>
      <c r="O3840" s="5">
        <f>((Table1[[#This Row],[Ticket Price Price Per Unit]]-Table1[[#This Row],[Sales Price Per Unit]]))*Table1[[#This Row],[Quantity]]</f>
        <v>0</v>
      </c>
      <c r="P3840" s="5">
        <f>(Table1[[#This Row],[Sales Price Per Unit]]-Table1[[#This Row],[Cost per Unit]])*Table1[[#This Row],[Quantity]]</f>
        <v>62.279999999999994</v>
      </c>
    </row>
    <row r="3841" spans="1:16" x14ac:dyDescent="0.25">
      <c r="A3841" s="1">
        <v>41413</v>
      </c>
      <c r="B3841" s="20">
        <f>MONTH(Table1[[#This Row],[Date]])</f>
        <v>5</v>
      </c>
      <c r="C3841" s="20" t="str">
        <f>TEXT(Table1[[#This Row],[Date]],"mmmm")</f>
        <v>maj</v>
      </c>
      <c r="D3841" s="2">
        <v>2640</v>
      </c>
      <c r="E3841" s="2">
        <v>17</v>
      </c>
      <c r="F3841" s="2" t="s">
        <v>16</v>
      </c>
      <c r="G3841" s="2" t="s">
        <v>13</v>
      </c>
      <c r="H3841" s="5">
        <v>49.95</v>
      </c>
      <c r="I3841" s="3">
        <v>0</v>
      </c>
      <c r="J3841" s="5">
        <f>Table1[[#This Row],[Ticket Price Price Per Unit]]*(1-Table1[[#This Row],[Discount Given]])</f>
        <v>49.95</v>
      </c>
      <c r="K3841" s="5">
        <v>23.93</v>
      </c>
      <c r="L3841" s="2">
        <v>9</v>
      </c>
      <c r="M3841" s="2">
        <v>3020</v>
      </c>
      <c r="N3841" s="5">
        <f>Table1[[#This Row],[Sales Price Per Unit]]*Table1[[#This Row],[Quantity]]</f>
        <v>449.55</v>
      </c>
      <c r="O3841" s="5">
        <f>((Table1[[#This Row],[Ticket Price Price Per Unit]]-Table1[[#This Row],[Sales Price Per Unit]]))*Table1[[#This Row],[Quantity]]</f>
        <v>0</v>
      </c>
      <c r="P3841" s="5">
        <f>(Table1[[#This Row],[Sales Price Per Unit]]-Table1[[#This Row],[Cost per Unit]])*Table1[[#This Row],[Quantity]]</f>
        <v>234.18000000000004</v>
      </c>
    </row>
    <row r="3842" spans="1:16" x14ac:dyDescent="0.25">
      <c r="A3842" s="1">
        <v>41413</v>
      </c>
      <c r="B3842" s="20">
        <f>MONTH(Table1[[#This Row],[Date]])</f>
        <v>5</v>
      </c>
      <c r="C3842" s="20" t="str">
        <f>TEXT(Table1[[#This Row],[Date]],"mmmm")</f>
        <v>maj</v>
      </c>
      <c r="D3842" s="2">
        <v>2640</v>
      </c>
      <c r="E3842" s="2">
        <v>9</v>
      </c>
      <c r="F3842" s="2" t="s">
        <v>16</v>
      </c>
      <c r="G3842" s="2" t="s">
        <v>13</v>
      </c>
      <c r="H3842" s="5">
        <v>48.95</v>
      </c>
      <c r="I3842" s="3">
        <v>0</v>
      </c>
      <c r="J3842" s="5">
        <f>Table1[[#This Row],[Ticket Price Price Per Unit]]*(1-Table1[[#This Row],[Discount Given]])</f>
        <v>48.95</v>
      </c>
      <c r="K3842" s="5">
        <v>24.52</v>
      </c>
      <c r="L3842" s="2">
        <v>11</v>
      </c>
      <c r="M3842" s="2">
        <v>3020</v>
      </c>
      <c r="N3842" s="5">
        <f>Table1[[#This Row],[Sales Price Per Unit]]*Table1[[#This Row],[Quantity]]</f>
        <v>538.45000000000005</v>
      </c>
      <c r="O3842" s="5">
        <f>((Table1[[#This Row],[Ticket Price Price Per Unit]]-Table1[[#This Row],[Sales Price Per Unit]]))*Table1[[#This Row],[Quantity]]</f>
        <v>0</v>
      </c>
      <c r="P3842" s="5">
        <f>(Table1[[#This Row],[Sales Price Per Unit]]-Table1[[#This Row],[Cost per Unit]])*Table1[[#This Row],[Quantity]]</f>
        <v>268.73</v>
      </c>
    </row>
    <row r="3843" spans="1:16" x14ac:dyDescent="0.25">
      <c r="A3843" s="1">
        <v>41413</v>
      </c>
      <c r="B3843" s="20">
        <f>MONTH(Table1[[#This Row],[Date]])</f>
        <v>5</v>
      </c>
      <c r="C3843" s="20" t="str">
        <f>TEXT(Table1[[#This Row],[Date]],"mmmm")</f>
        <v>maj</v>
      </c>
      <c r="D3843" s="2">
        <v>2641</v>
      </c>
      <c r="E3843" s="2">
        <v>23</v>
      </c>
      <c r="F3843" s="2" t="s">
        <v>18</v>
      </c>
      <c r="G3843" s="2" t="s">
        <v>13</v>
      </c>
      <c r="H3843" s="5">
        <v>2.95</v>
      </c>
      <c r="I3843" s="3">
        <v>0</v>
      </c>
      <c r="J3843" s="5">
        <f>Table1[[#This Row],[Ticket Price Price Per Unit]]*(1-Table1[[#This Row],[Discount Given]])</f>
        <v>2.95</v>
      </c>
      <c r="K3843" s="5">
        <v>1.68</v>
      </c>
      <c r="L3843" s="2">
        <v>1</v>
      </c>
      <c r="M3843" s="2">
        <v>3029</v>
      </c>
      <c r="N3843" s="5">
        <f>Table1[[#This Row],[Sales Price Per Unit]]*Table1[[#This Row],[Quantity]]</f>
        <v>2.95</v>
      </c>
      <c r="O3843" s="5">
        <f>((Table1[[#This Row],[Ticket Price Price Per Unit]]-Table1[[#This Row],[Sales Price Per Unit]]))*Table1[[#This Row],[Quantity]]</f>
        <v>0</v>
      </c>
      <c r="P3843" s="5">
        <f>(Table1[[#This Row],[Sales Price Per Unit]]-Table1[[#This Row],[Cost per Unit]])*Table1[[#This Row],[Quantity]]</f>
        <v>1.2700000000000002</v>
      </c>
    </row>
    <row r="3844" spans="1:16" x14ac:dyDescent="0.25">
      <c r="A3844" s="1">
        <v>41413</v>
      </c>
      <c r="B3844" s="20">
        <f>MONTH(Table1[[#This Row],[Date]])</f>
        <v>5</v>
      </c>
      <c r="C3844" s="20" t="str">
        <f>TEXT(Table1[[#This Row],[Date]],"mmmm")</f>
        <v>maj</v>
      </c>
      <c r="D3844" s="2">
        <v>2641</v>
      </c>
      <c r="E3844" s="2">
        <v>46</v>
      </c>
      <c r="F3844" s="2" t="s">
        <v>18</v>
      </c>
      <c r="G3844" s="2" t="s">
        <v>13</v>
      </c>
      <c r="H3844" s="5">
        <v>55.95</v>
      </c>
      <c r="I3844" s="3">
        <v>0</v>
      </c>
      <c r="J3844" s="5">
        <f>Table1[[#This Row],[Ticket Price Price Per Unit]]*(1-Table1[[#This Row],[Discount Given]])</f>
        <v>55.95</v>
      </c>
      <c r="K3844" s="5">
        <v>32.47</v>
      </c>
      <c r="L3844" s="2">
        <v>18</v>
      </c>
      <c r="M3844" s="2">
        <v>3029</v>
      </c>
      <c r="N3844" s="5">
        <f>Table1[[#This Row],[Sales Price Per Unit]]*Table1[[#This Row],[Quantity]]</f>
        <v>1007.1</v>
      </c>
      <c r="O3844" s="5">
        <f>((Table1[[#This Row],[Ticket Price Price Per Unit]]-Table1[[#This Row],[Sales Price Per Unit]]))*Table1[[#This Row],[Quantity]]</f>
        <v>0</v>
      </c>
      <c r="P3844" s="5">
        <f>(Table1[[#This Row],[Sales Price Per Unit]]-Table1[[#This Row],[Cost per Unit]])*Table1[[#This Row],[Quantity]]</f>
        <v>422.6400000000001</v>
      </c>
    </row>
    <row r="3845" spans="1:16" x14ac:dyDescent="0.25">
      <c r="A3845" s="1">
        <v>41413</v>
      </c>
      <c r="B3845" s="20">
        <f>MONTH(Table1[[#This Row],[Date]])</f>
        <v>5</v>
      </c>
      <c r="C3845" s="20" t="str">
        <f>TEXT(Table1[[#This Row],[Date]],"mmmm")</f>
        <v>maj</v>
      </c>
      <c r="D3845" s="2">
        <v>2642</v>
      </c>
      <c r="E3845" s="2">
        <v>4</v>
      </c>
      <c r="F3845" s="2" t="s">
        <v>16</v>
      </c>
      <c r="G3845" s="2" t="s">
        <v>13</v>
      </c>
      <c r="H3845" s="5">
        <v>73.95</v>
      </c>
      <c r="I3845" s="3">
        <v>0</v>
      </c>
      <c r="J3845" s="5">
        <f>Table1[[#This Row],[Ticket Price Price Per Unit]]*(1-Table1[[#This Row],[Discount Given]])</f>
        <v>73.95</v>
      </c>
      <c r="K3845" s="5">
        <v>38.86</v>
      </c>
      <c r="L3845" s="2">
        <v>2</v>
      </c>
      <c r="M3845" s="2">
        <v>3027</v>
      </c>
      <c r="N3845" s="5">
        <f>Table1[[#This Row],[Sales Price Per Unit]]*Table1[[#This Row],[Quantity]]</f>
        <v>147.9</v>
      </c>
      <c r="O3845" s="5">
        <f>((Table1[[#This Row],[Ticket Price Price Per Unit]]-Table1[[#This Row],[Sales Price Per Unit]]))*Table1[[#This Row],[Quantity]]</f>
        <v>0</v>
      </c>
      <c r="P3845" s="5">
        <f>(Table1[[#This Row],[Sales Price Per Unit]]-Table1[[#This Row],[Cost per Unit]])*Table1[[#This Row],[Quantity]]</f>
        <v>70.180000000000007</v>
      </c>
    </row>
    <row r="3846" spans="1:16" x14ac:dyDescent="0.25">
      <c r="A3846" s="1">
        <v>41413</v>
      </c>
      <c r="B3846" s="20">
        <f>MONTH(Table1[[#This Row],[Date]])</f>
        <v>5</v>
      </c>
      <c r="C3846" s="20" t="str">
        <f>TEXT(Table1[[#This Row],[Date]],"mmmm")</f>
        <v>maj</v>
      </c>
      <c r="D3846" s="2">
        <v>2643</v>
      </c>
      <c r="E3846" s="2">
        <v>21</v>
      </c>
      <c r="F3846" s="2" t="s">
        <v>18</v>
      </c>
      <c r="G3846" s="2" t="s">
        <v>13</v>
      </c>
      <c r="H3846" s="5">
        <v>26.95</v>
      </c>
      <c r="I3846" s="3">
        <v>0</v>
      </c>
      <c r="J3846" s="5">
        <f>Table1[[#This Row],[Ticket Price Price Per Unit]]*(1-Table1[[#This Row],[Discount Given]])</f>
        <v>26.95</v>
      </c>
      <c r="K3846" s="5">
        <v>12.42</v>
      </c>
      <c r="L3846" s="2">
        <v>7</v>
      </c>
      <c r="M3846" s="2">
        <v>3025</v>
      </c>
      <c r="N3846" s="5">
        <f>Table1[[#This Row],[Sales Price Per Unit]]*Table1[[#This Row],[Quantity]]</f>
        <v>188.65</v>
      </c>
      <c r="O3846" s="5">
        <f>((Table1[[#This Row],[Ticket Price Price Per Unit]]-Table1[[#This Row],[Sales Price Per Unit]]))*Table1[[#This Row],[Quantity]]</f>
        <v>0</v>
      </c>
      <c r="P3846" s="5">
        <f>(Table1[[#This Row],[Sales Price Per Unit]]-Table1[[#This Row],[Cost per Unit]])*Table1[[#This Row],[Quantity]]</f>
        <v>101.71</v>
      </c>
    </row>
    <row r="3847" spans="1:16" x14ac:dyDescent="0.25">
      <c r="A3847" s="1">
        <v>41413</v>
      </c>
      <c r="B3847" s="20">
        <f>MONTH(Table1[[#This Row],[Date]])</f>
        <v>5</v>
      </c>
      <c r="C3847" s="20" t="str">
        <f>TEXT(Table1[[#This Row],[Date]],"mmmm")</f>
        <v>maj</v>
      </c>
      <c r="D3847" s="2">
        <v>2643</v>
      </c>
      <c r="E3847" s="2">
        <v>24</v>
      </c>
      <c r="F3847" s="2" t="s">
        <v>18</v>
      </c>
      <c r="G3847" s="2" t="s">
        <v>13</v>
      </c>
      <c r="H3847" s="5">
        <v>27.95</v>
      </c>
      <c r="I3847" s="3">
        <v>0</v>
      </c>
      <c r="J3847" s="5">
        <f>Table1[[#This Row],[Ticket Price Price Per Unit]]*(1-Table1[[#This Row],[Discount Given]])</f>
        <v>27.95</v>
      </c>
      <c r="K3847" s="5">
        <v>16.8</v>
      </c>
      <c r="L3847" s="2">
        <v>8</v>
      </c>
      <c r="M3847" s="2">
        <v>3025</v>
      </c>
      <c r="N3847" s="5">
        <f>Table1[[#This Row],[Sales Price Per Unit]]*Table1[[#This Row],[Quantity]]</f>
        <v>223.6</v>
      </c>
      <c r="O3847" s="5">
        <f>((Table1[[#This Row],[Ticket Price Price Per Unit]]-Table1[[#This Row],[Sales Price Per Unit]]))*Table1[[#This Row],[Quantity]]</f>
        <v>0</v>
      </c>
      <c r="P3847" s="5">
        <f>(Table1[[#This Row],[Sales Price Per Unit]]-Table1[[#This Row],[Cost per Unit]])*Table1[[#This Row],[Quantity]]</f>
        <v>89.199999999999989</v>
      </c>
    </row>
    <row r="3848" spans="1:16" x14ac:dyDescent="0.25">
      <c r="A3848" s="1">
        <v>41413</v>
      </c>
      <c r="B3848" s="20">
        <f>MONTH(Table1[[#This Row],[Date]])</f>
        <v>5</v>
      </c>
      <c r="C3848" s="20" t="str">
        <f>TEXT(Table1[[#This Row],[Date]],"mmmm")</f>
        <v>maj</v>
      </c>
      <c r="D3848" s="2">
        <v>2643</v>
      </c>
      <c r="E3848" s="2">
        <v>8</v>
      </c>
      <c r="F3848" s="2" t="s">
        <v>18</v>
      </c>
      <c r="G3848" s="2" t="s">
        <v>13</v>
      </c>
      <c r="H3848" s="5">
        <v>7.95</v>
      </c>
      <c r="I3848" s="3">
        <v>0</v>
      </c>
      <c r="J3848" s="5">
        <f>Table1[[#This Row],[Ticket Price Price Per Unit]]*(1-Table1[[#This Row],[Discount Given]])</f>
        <v>7.95</v>
      </c>
      <c r="K3848" s="5">
        <v>4.53</v>
      </c>
      <c r="L3848" s="2">
        <v>11</v>
      </c>
      <c r="M3848" s="2">
        <v>3025</v>
      </c>
      <c r="N3848" s="5">
        <f>Table1[[#This Row],[Sales Price Per Unit]]*Table1[[#This Row],[Quantity]]</f>
        <v>87.45</v>
      </c>
      <c r="O3848" s="5">
        <f>((Table1[[#This Row],[Ticket Price Price Per Unit]]-Table1[[#This Row],[Sales Price Per Unit]]))*Table1[[#This Row],[Quantity]]</f>
        <v>0</v>
      </c>
      <c r="P3848" s="5">
        <f>(Table1[[#This Row],[Sales Price Per Unit]]-Table1[[#This Row],[Cost per Unit]])*Table1[[#This Row],[Quantity]]</f>
        <v>37.619999999999997</v>
      </c>
    </row>
    <row r="3849" spans="1:16" x14ac:dyDescent="0.25">
      <c r="A3849" s="1">
        <v>41413</v>
      </c>
      <c r="B3849" s="20">
        <f>MONTH(Table1[[#This Row],[Date]])</f>
        <v>5</v>
      </c>
      <c r="C3849" s="20" t="str">
        <f>TEXT(Table1[[#This Row],[Date]],"mmmm")</f>
        <v>maj</v>
      </c>
      <c r="D3849" s="2">
        <v>2644</v>
      </c>
      <c r="E3849" s="2">
        <v>6</v>
      </c>
      <c r="F3849" s="2" t="s">
        <v>16</v>
      </c>
      <c r="G3849" s="2" t="s">
        <v>13</v>
      </c>
      <c r="H3849" s="5">
        <v>55.95</v>
      </c>
      <c r="I3849" s="3">
        <v>0</v>
      </c>
      <c r="J3849" s="5">
        <f>Table1[[#This Row],[Ticket Price Price Per Unit]]*(1-Table1[[#This Row],[Discount Given]])</f>
        <v>55.95</v>
      </c>
      <c r="K3849" s="5">
        <v>16.059999999999999</v>
      </c>
      <c r="L3849" s="2">
        <v>9</v>
      </c>
      <c r="M3849" s="2">
        <v>3014</v>
      </c>
      <c r="N3849" s="5">
        <f>Table1[[#This Row],[Sales Price Per Unit]]*Table1[[#This Row],[Quantity]]</f>
        <v>503.55</v>
      </c>
      <c r="O3849" s="5">
        <f>((Table1[[#This Row],[Ticket Price Price Per Unit]]-Table1[[#This Row],[Sales Price Per Unit]]))*Table1[[#This Row],[Quantity]]</f>
        <v>0</v>
      </c>
      <c r="P3849" s="5">
        <f>(Table1[[#This Row],[Sales Price Per Unit]]-Table1[[#This Row],[Cost per Unit]])*Table1[[#This Row],[Quantity]]</f>
        <v>359.01</v>
      </c>
    </row>
    <row r="3850" spans="1:16" hidden="1" x14ac:dyDescent="0.25">
      <c r="A3850" s="1">
        <v>41413</v>
      </c>
      <c r="B3850" s="20">
        <f>MONTH(Table1[[#This Row],[Date]])</f>
        <v>5</v>
      </c>
      <c r="C3850" s="20" t="str">
        <f>TEXT(Table1[[#This Row],[Date]],"mmmm")</f>
        <v>maj</v>
      </c>
      <c r="D3850" s="2">
        <v>2645</v>
      </c>
      <c r="E3850" s="2">
        <v>37</v>
      </c>
      <c r="F3850" s="2" t="s">
        <v>12</v>
      </c>
      <c r="G3850" s="2" t="s">
        <v>13</v>
      </c>
      <c r="H3850" s="5">
        <v>24.95</v>
      </c>
      <c r="I3850" s="3">
        <v>0</v>
      </c>
      <c r="J3850" s="5">
        <f>Table1[[#This Row],[Ticket Price Price Per Unit]]*(1-Table1[[#This Row],[Discount Given]])</f>
        <v>24.95</v>
      </c>
      <c r="K3850" s="5">
        <v>9.3800000000000008</v>
      </c>
      <c r="L3850" s="2">
        <v>7</v>
      </c>
      <c r="M3850" s="2">
        <v>3019</v>
      </c>
      <c r="N3850" s="5">
        <f>Table1[[#This Row],[Sales Price Per Unit]]*Table1[[#This Row],[Quantity]]</f>
        <v>174.65</v>
      </c>
      <c r="O3850" s="5">
        <f>((Table1[[#This Row],[Ticket Price Price Per Unit]]-Table1[[#This Row],[Sales Price Per Unit]]))*Table1[[#This Row],[Quantity]]</f>
        <v>0</v>
      </c>
      <c r="P3850" s="5">
        <f>(Table1[[#This Row],[Sales Price Per Unit]]-Table1[[#This Row],[Cost per Unit]])*Table1[[#This Row],[Quantity]]</f>
        <v>108.99</v>
      </c>
    </row>
    <row r="3851" spans="1:16" x14ac:dyDescent="0.25">
      <c r="A3851" s="1">
        <v>41413</v>
      </c>
      <c r="B3851" s="20">
        <f>MONTH(Table1[[#This Row],[Date]])</f>
        <v>5</v>
      </c>
      <c r="C3851" s="20" t="str">
        <f>TEXT(Table1[[#This Row],[Date]],"mmmm")</f>
        <v>maj</v>
      </c>
      <c r="D3851" s="2">
        <v>2646</v>
      </c>
      <c r="E3851" s="2">
        <v>17</v>
      </c>
      <c r="F3851" s="2" t="s">
        <v>18</v>
      </c>
      <c r="G3851" s="2" t="s">
        <v>13</v>
      </c>
      <c r="H3851" s="5">
        <v>49.95</v>
      </c>
      <c r="I3851" s="3">
        <v>0</v>
      </c>
      <c r="J3851" s="5">
        <f>Table1[[#This Row],[Ticket Price Price Per Unit]]*(1-Table1[[#This Row],[Discount Given]])</f>
        <v>49.95</v>
      </c>
      <c r="K3851" s="5">
        <v>23.93</v>
      </c>
      <c r="L3851" s="2">
        <v>34</v>
      </c>
      <c r="M3851" s="2">
        <v>3031</v>
      </c>
      <c r="N3851" s="5">
        <f>Table1[[#This Row],[Sales Price Per Unit]]*Table1[[#This Row],[Quantity]]</f>
        <v>1698.3000000000002</v>
      </c>
      <c r="O3851" s="5">
        <f>((Table1[[#This Row],[Ticket Price Price Per Unit]]-Table1[[#This Row],[Sales Price Per Unit]]))*Table1[[#This Row],[Quantity]]</f>
        <v>0</v>
      </c>
      <c r="P3851" s="5">
        <f>(Table1[[#This Row],[Sales Price Per Unit]]-Table1[[#This Row],[Cost per Unit]])*Table1[[#This Row],[Quantity]]</f>
        <v>884.68000000000006</v>
      </c>
    </row>
    <row r="3852" spans="1:16" x14ac:dyDescent="0.25">
      <c r="A3852" s="1">
        <v>41413</v>
      </c>
      <c r="B3852" s="20">
        <f>MONTH(Table1[[#This Row],[Date]])</f>
        <v>5</v>
      </c>
      <c r="C3852" s="20" t="str">
        <f>TEXT(Table1[[#This Row],[Date]],"mmmm")</f>
        <v>maj</v>
      </c>
      <c r="D3852" s="2">
        <v>2647</v>
      </c>
      <c r="E3852" s="2">
        <v>24</v>
      </c>
      <c r="F3852" s="2" t="s">
        <v>16</v>
      </c>
      <c r="G3852" s="2" t="s">
        <v>13</v>
      </c>
      <c r="H3852" s="5">
        <v>27.95</v>
      </c>
      <c r="I3852" s="3">
        <v>0</v>
      </c>
      <c r="J3852" s="5">
        <f>Table1[[#This Row],[Ticket Price Price Per Unit]]*(1-Table1[[#This Row],[Discount Given]])</f>
        <v>27.95</v>
      </c>
      <c r="K3852" s="5">
        <v>16.8</v>
      </c>
      <c r="L3852" s="2">
        <v>5</v>
      </c>
      <c r="M3852" s="2">
        <v>3027</v>
      </c>
      <c r="N3852" s="5">
        <f>Table1[[#This Row],[Sales Price Per Unit]]*Table1[[#This Row],[Quantity]]</f>
        <v>139.75</v>
      </c>
      <c r="O3852" s="5">
        <f>((Table1[[#This Row],[Ticket Price Price Per Unit]]-Table1[[#This Row],[Sales Price Per Unit]]))*Table1[[#This Row],[Quantity]]</f>
        <v>0</v>
      </c>
      <c r="P3852" s="5">
        <f>(Table1[[#This Row],[Sales Price Per Unit]]-Table1[[#This Row],[Cost per Unit]])*Table1[[#This Row],[Quantity]]</f>
        <v>55.749999999999993</v>
      </c>
    </row>
    <row r="3853" spans="1:16" x14ac:dyDescent="0.25">
      <c r="A3853" s="1">
        <v>41413</v>
      </c>
      <c r="B3853" s="20">
        <f>MONTH(Table1[[#This Row],[Date]])</f>
        <v>5</v>
      </c>
      <c r="C3853" s="20" t="str">
        <f>TEXT(Table1[[#This Row],[Date]],"mmmm")</f>
        <v>maj</v>
      </c>
      <c r="D3853" s="2">
        <v>2648</v>
      </c>
      <c r="E3853" s="2">
        <v>4</v>
      </c>
      <c r="F3853" s="2" t="s">
        <v>18</v>
      </c>
      <c r="G3853" s="2" t="s">
        <v>13</v>
      </c>
      <c r="H3853" s="5">
        <v>73.95</v>
      </c>
      <c r="I3853" s="3">
        <v>0</v>
      </c>
      <c r="J3853" s="5">
        <f>Table1[[#This Row],[Ticket Price Price Per Unit]]*(1-Table1[[#This Row],[Discount Given]])</f>
        <v>73.95</v>
      </c>
      <c r="K3853" s="5">
        <v>38.86</v>
      </c>
      <c r="L3853" s="2">
        <v>2</v>
      </c>
      <c r="M3853" s="2">
        <v>3017</v>
      </c>
      <c r="N3853" s="5">
        <f>Table1[[#This Row],[Sales Price Per Unit]]*Table1[[#This Row],[Quantity]]</f>
        <v>147.9</v>
      </c>
      <c r="O3853" s="5">
        <f>((Table1[[#This Row],[Ticket Price Price Per Unit]]-Table1[[#This Row],[Sales Price Per Unit]]))*Table1[[#This Row],[Quantity]]</f>
        <v>0</v>
      </c>
      <c r="P3853" s="5">
        <f>(Table1[[#This Row],[Sales Price Per Unit]]-Table1[[#This Row],[Cost per Unit]])*Table1[[#This Row],[Quantity]]</f>
        <v>70.180000000000007</v>
      </c>
    </row>
    <row r="3854" spans="1:16" x14ac:dyDescent="0.25">
      <c r="A3854" s="1">
        <v>41413</v>
      </c>
      <c r="B3854" s="20">
        <f>MONTH(Table1[[#This Row],[Date]])</f>
        <v>5</v>
      </c>
      <c r="C3854" s="20" t="str">
        <f>TEXT(Table1[[#This Row],[Date]],"mmmm")</f>
        <v>maj</v>
      </c>
      <c r="D3854" s="2">
        <v>2648</v>
      </c>
      <c r="E3854" s="2">
        <v>33</v>
      </c>
      <c r="F3854" s="2" t="s">
        <v>18</v>
      </c>
      <c r="G3854" s="2" t="s">
        <v>13</v>
      </c>
      <c r="H3854" s="5">
        <v>19.95</v>
      </c>
      <c r="I3854" s="3">
        <v>0</v>
      </c>
      <c r="J3854" s="5">
        <f>Table1[[#This Row],[Ticket Price Price Per Unit]]*(1-Table1[[#This Row],[Discount Given]])</f>
        <v>19.95</v>
      </c>
      <c r="K3854" s="5">
        <v>9.7799999999999994</v>
      </c>
      <c r="L3854" s="2">
        <v>22</v>
      </c>
      <c r="M3854" s="2">
        <v>3017</v>
      </c>
      <c r="N3854" s="5">
        <f>Table1[[#This Row],[Sales Price Per Unit]]*Table1[[#This Row],[Quantity]]</f>
        <v>438.9</v>
      </c>
      <c r="O3854" s="5">
        <f>((Table1[[#This Row],[Ticket Price Price Per Unit]]-Table1[[#This Row],[Sales Price Per Unit]]))*Table1[[#This Row],[Quantity]]</f>
        <v>0</v>
      </c>
      <c r="P3854" s="5">
        <f>(Table1[[#This Row],[Sales Price Per Unit]]-Table1[[#This Row],[Cost per Unit]])*Table1[[#This Row],[Quantity]]</f>
        <v>223.74</v>
      </c>
    </row>
    <row r="3855" spans="1:16" x14ac:dyDescent="0.25">
      <c r="A3855" s="1">
        <v>41413</v>
      </c>
      <c r="B3855" s="20">
        <f>MONTH(Table1[[#This Row],[Date]])</f>
        <v>5</v>
      </c>
      <c r="C3855" s="20" t="str">
        <f>TEXT(Table1[[#This Row],[Date]],"mmmm")</f>
        <v>maj</v>
      </c>
      <c r="D3855" s="2">
        <v>2648</v>
      </c>
      <c r="E3855" s="2">
        <v>50</v>
      </c>
      <c r="F3855" s="2" t="s">
        <v>18</v>
      </c>
      <c r="G3855" s="2" t="s">
        <v>13</v>
      </c>
      <c r="H3855" s="5">
        <v>24.95</v>
      </c>
      <c r="I3855" s="3">
        <v>0</v>
      </c>
      <c r="J3855" s="5">
        <f>Table1[[#This Row],[Ticket Price Price Per Unit]]*(1-Table1[[#This Row],[Discount Given]])</f>
        <v>24.95</v>
      </c>
      <c r="K3855" s="5">
        <v>12.14</v>
      </c>
      <c r="L3855" s="2">
        <v>3</v>
      </c>
      <c r="M3855" s="2">
        <v>3017</v>
      </c>
      <c r="N3855" s="5">
        <f>Table1[[#This Row],[Sales Price Per Unit]]*Table1[[#This Row],[Quantity]]</f>
        <v>74.849999999999994</v>
      </c>
      <c r="O3855" s="5">
        <f>((Table1[[#This Row],[Ticket Price Price Per Unit]]-Table1[[#This Row],[Sales Price Per Unit]]))*Table1[[#This Row],[Quantity]]</f>
        <v>0</v>
      </c>
      <c r="P3855" s="5">
        <f>(Table1[[#This Row],[Sales Price Per Unit]]-Table1[[#This Row],[Cost per Unit]])*Table1[[#This Row],[Quantity]]</f>
        <v>38.429999999999993</v>
      </c>
    </row>
    <row r="3856" spans="1:16" x14ac:dyDescent="0.25">
      <c r="A3856" s="1">
        <v>41414</v>
      </c>
      <c r="B3856" s="20">
        <f>MONTH(Table1[[#This Row],[Date]])</f>
        <v>5</v>
      </c>
      <c r="C3856" s="20" t="str">
        <f>TEXT(Table1[[#This Row],[Date]],"mmmm")</f>
        <v>maj</v>
      </c>
      <c r="D3856" s="2">
        <v>2649</v>
      </c>
      <c r="E3856" s="2">
        <v>16</v>
      </c>
      <c r="F3856" s="2" t="s">
        <v>14</v>
      </c>
      <c r="G3856" s="2" t="s">
        <v>13</v>
      </c>
      <c r="H3856" s="5">
        <v>27.95</v>
      </c>
      <c r="I3856" s="3">
        <v>0</v>
      </c>
      <c r="J3856" s="5">
        <f>Table1[[#This Row],[Ticket Price Price Per Unit]]*(1-Table1[[#This Row],[Discount Given]])</f>
        <v>27.95</v>
      </c>
      <c r="K3856" s="5">
        <v>15.85</v>
      </c>
      <c r="L3856" s="2">
        <v>2</v>
      </c>
      <c r="M3856" s="2">
        <v>3015</v>
      </c>
      <c r="N3856" s="5">
        <f>Table1[[#This Row],[Sales Price Per Unit]]*Table1[[#This Row],[Quantity]]</f>
        <v>55.9</v>
      </c>
      <c r="O3856" s="5">
        <f>((Table1[[#This Row],[Ticket Price Price Per Unit]]-Table1[[#This Row],[Sales Price Per Unit]]))*Table1[[#This Row],[Quantity]]</f>
        <v>0</v>
      </c>
      <c r="P3856" s="5">
        <f>(Table1[[#This Row],[Sales Price Per Unit]]-Table1[[#This Row],[Cost per Unit]])*Table1[[#This Row],[Quantity]]</f>
        <v>24.2</v>
      </c>
    </row>
    <row r="3857" spans="1:16" x14ac:dyDescent="0.25">
      <c r="A3857" s="1">
        <v>41414</v>
      </c>
      <c r="B3857" s="20">
        <f>MONTH(Table1[[#This Row],[Date]])</f>
        <v>5</v>
      </c>
      <c r="C3857" s="20" t="str">
        <f>TEXT(Table1[[#This Row],[Date]],"mmmm")</f>
        <v>maj</v>
      </c>
      <c r="D3857" s="2">
        <v>2650</v>
      </c>
      <c r="E3857" s="2">
        <v>23</v>
      </c>
      <c r="F3857" s="2" t="s">
        <v>15</v>
      </c>
      <c r="G3857" s="2" t="s">
        <v>13</v>
      </c>
      <c r="H3857" s="5">
        <v>2.95</v>
      </c>
      <c r="I3857" s="3">
        <v>0</v>
      </c>
      <c r="J3857" s="5">
        <f>Table1[[#This Row],[Ticket Price Price Per Unit]]*(1-Table1[[#This Row],[Discount Given]])</f>
        <v>2.95</v>
      </c>
      <c r="K3857" s="5">
        <v>1.68</v>
      </c>
      <c r="L3857" s="2">
        <v>7</v>
      </c>
      <c r="M3857" s="2">
        <v>3020</v>
      </c>
      <c r="N3857" s="5">
        <f>Table1[[#This Row],[Sales Price Per Unit]]*Table1[[#This Row],[Quantity]]</f>
        <v>20.650000000000002</v>
      </c>
      <c r="O3857" s="5">
        <f>((Table1[[#This Row],[Ticket Price Price Per Unit]]-Table1[[#This Row],[Sales Price Per Unit]]))*Table1[[#This Row],[Quantity]]</f>
        <v>0</v>
      </c>
      <c r="P3857" s="5">
        <f>(Table1[[#This Row],[Sales Price Per Unit]]-Table1[[#This Row],[Cost per Unit]])*Table1[[#This Row],[Quantity]]</f>
        <v>8.8900000000000023</v>
      </c>
    </row>
    <row r="3858" spans="1:16" x14ac:dyDescent="0.25">
      <c r="A3858" s="1">
        <v>41414</v>
      </c>
      <c r="B3858" s="20">
        <f>MONTH(Table1[[#This Row],[Date]])</f>
        <v>5</v>
      </c>
      <c r="C3858" s="20" t="str">
        <f>TEXT(Table1[[#This Row],[Date]],"mmmm")</f>
        <v>maj</v>
      </c>
      <c r="D3858" s="2">
        <v>2651</v>
      </c>
      <c r="E3858" s="2">
        <v>20</v>
      </c>
      <c r="F3858" s="2" t="s">
        <v>14</v>
      </c>
      <c r="G3858" s="2" t="s">
        <v>13</v>
      </c>
      <c r="H3858" s="5">
        <v>16.95</v>
      </c>
      <c r="I3858" s="3">
        <v>0</v>
      </c>
      <c r="J3858" s="5">
        <f>Table1[[#This Row],[Ticket Price Price Per Unit]]*(1-Table1[[#This Row],[Discount Given]])</f>
        <v>16.95</v>
      </c>
      <c r="K3858" s="5">
        <v>6.76</v>
      </c>
      <c r="L3858" s="2">
        <v>13</v>
      </c>
      <c r="M3858" s="2">
        <v>3032</v>
      </c>
      <c r="N3858" s="5">
        <f>Table1[[#This Row],[Sales Price Per Unit]]*Table1[[#This Row],[Quantity]]</f>
        <v>220.35</v>
      </c>
      <c r="O3858" s="5">
        <f>((Table1[[#This Row],[Ticket Price Price Per Unit]]-Table1[[#This Row],[Sales Price Per Unit]]))*Table1[[#This Row],[Quantity]]</f>
        <v>0</v>
      </c>
      <c r="P3858" s="5">
        <f>(Table1[[#This Row],[Sales Price Per Unit]]-Table1[[#This Row],[Cost per Unit]])*Table1[[#This Row],[Quantity]]</f>
        <v>132.47</v>
      </c>
    </row>
    <row r="3859" spans="1:16" x14ac:dyDescent="0.25">
      <c r="A3859" s="1">
        <v>41414</v>
      </c>
      <c r="B3859" s="20">
        <f>MONTH(Table1[[#This Row],[Date]])</f>
        <v>5</v>
      </c>
      <c r="C3859" s="20" t="str">
        <f>TEXT(Table1[[#This Row],[Date]],"mmmm")</f>
        <v>maj</v>
      </c>
      <c r="D3859" s="2">
        <v>2651</v>
      </c>
      <c r="E3859" s="2">
        <v>37</v>
      </c>
      <c r="F3859" s="2" t="s">
        <v>14</v>
      </c>
      <c r="G3859" s="2" t="s">
        <v>13</v>
      </c>
      <c r="H3859" s="5">
        <v>24.95</v>
      </c>
      <c r="I3859" s="3">
        <v>0</v>
      </c>
      <c r="J3859" s="5">
        <f>Table1[[#This Row],[Ticket Price Price Per Unit]]*(1-Table1[[#This Row],[Discount Given]])</f>
        <v>24.95</v>
      </c>
      <c r="K3859" s="5">
        <v>9.3800000000000008</v>
      </c>
      <c r="L3859" s="2">
        <v>5</v>
      </c>
      <c r="M3859" s="2">
        <v>3032</v>
      </c>
      <c r="N3859" s="5">
        <f>Table1[[#This Row],[Sales Price Per Unit]]*Table1[[#This Row],[Quantity]]</f>
        <v>124.75</v>
      </c>
      <c r="O3859" s="5">
        <f>((Table1[[#This Row],[Ticket Price Price Per Unit]]-Table1[[#This Row],[Sales Price Per Unit]]))*Table1[[#This Row],[Quantity]]</f>
        <v>0</v>
      </c>
      <c r="P3859" s="5">
        <f>(Table1[[#This Row],[Sales Price Per Unit]]-Table1[[#This Row],[Cost per Unit]])*Table1[[#This Row],[Quantity]]</f>
        <v>77.849999999999994</v>
      </c>
    </row>
    <row r="3860" spans="1:16" x14ac:dyDescent="0.25">
      <c r="A3860" s="1">
        <v>41414</v>
      </c>
      <c r="B3860" s="20">
        <f>MONTH(Table1[[#This Row],[Date]])</f>
        <v>5</v>
      </c>
      <c r="C3860" s="20" t="str">
        <f>TEXT(Table1[[#This Row],[Date]],"mmmm")</f>
        <v>maj</v>
      </c>
      <c r="D3860" s="2">
        <v>2651</v>
      </c>
      <c r="E3860" s="2">
        <v>44</v>
      </c>
      <c r="F3860" s="2" t="s">
        <v>14</v>
      </c>
      <c r="G3860" s="2" t="s">
        <v>13</v>
      </c>
      <c r="H3860" s="5">
        <v>38.950000000000003</v>
      </c>
      <c r="I3860" s="3">
        <v>0</v>
      </c>
      <c r="J3860" s="5">
        <f>Table1[[#This Row],[Ticket Price Price Per Unit]]*(1-Table1[[#This Row],[Discount Given]])</f>
        <v>38.950000000000003</v>
      </c>
      <c r="K3860" s="5">
        <v>24.76</v>
      </c>
      <c r="L3860" s="2">
        <v>3</v>
      </c>
      <c r="M3860" s="2">
        <v>3032</v>
      </c>
      <c r="N3860" s="5">
        <f>Table1[[#This Row],[Sales Price Per Unit]]*Table1[[#This Row],[Quantity]]</f>
        <v>116.85000000000001</v>
      </c>
      <c r="O3860" s="5">
        <f>((Table1[[#This Row],[Ticket Price Price Per Unit]]-Table1[[#This Row],[Sales Price Per Unit]]))*Table1[[#This Row],[Quantity]]</f>
        <v>0</v>
      </c>
      <c r="P3860" s="5">
        <f>(Table1[[#This Row],[Sales Price Per Unit]]-Table1[[#This Row],[Cost per Unit]])*Table1[[#This Row],[Quantity]]</f>
        <v>42.570000000000007</v>
      </c>
    </row>
    <row r="3861" spans="1:16" x14ac:dyDescent="0.25">
      <c r="A3861" s="1">
        <v>41414</v>
      </c>
      <c r="B3861" s="20">
        <f>MONTH(Table1[[#This Row],[Date]])</f>
        <v>5</v>
      </c>
      <c r="C3861" s="20" t="str">
        <f>TEXT(Table1[[#This Row],[Date]],"mmmm")</f>
        <v>maj</v>
      </c>
      <c r="D3861" s="2">
        <v>2652</v>
      </c>
      <c r="E3861" s="2">
        <v>28</v>
      </c>
      <c r="F3861" s="2" t="s">
        <v>15</v>
      </c>
      <c r="G3861" s="2" t="s">
        <v>13</v>
      </c>
      <c r="H3861" s="5">
        <v>0.95</v>
      </c>
      <c r="I3861" s="3">
        <v>0</v>
      </c>
      <c r="J3861" s="5">
        <f>Table1[[#This Row],[Ticket Price Price Per Unit]]*(1-Table1[[#This Row],[Discount Given]])</f>
        <v>0.95</v>
      </c>
      <c r="K3861" s="5">
        <v>0.5</v>
      </c>
      <c r="L3861" s="2">
        <v>8</v>
      </c>
      <c r="M3861" s="2">
        <v>3014</v>
      </c>
      <c r="N3861" s="5">
        <f>Table1[[#This Row],[Sales Price Per Unit]]*Table1[[#This Row],[Quantity]]</f>
        <v>7.6</v>
      </c>
      <c r="O3861" s="5">
        <f>((Table1[[#This Row],[Ticket Price Price Per Unit]]-Table1[[#This Row],[Sales Price Per Unit]]))*Table1[[#This Row],[Quantity]]</f>
        <v>0</v>
      </c>
      <c r="P3861" s="5">
        <f>(Table1[[#This Row],[Sales Price Per Unit]]-Table1[[#This Row],[Cost per Unit]])*Table1[[#This Row],[Quantity]]</f>
        <v>3.5999999999999996</v>
      </c>
    </row>
    <row r="3862" spans="1:16" x14ac:dyDescent="0.25">
      <c r="A3862" s="1">
        <v>41414</v>
      </c>
      <c r="B3862" s="20">
        <f>MONTH(Table1[[#This Row],[Date]])</f>
        <v>5</v>
      </c>
      <c r="C3862" s="20" t="str">
        <f>TEXT(Table1[[#This Row],[Date]],"mmmm")</f>
        <v>maj</v>
      </c>
      <c r="D3862" s="2">
        <v>2653</v>
      </c>
      <c r="E3862" s="2">
        <v>24</v>
      </c>
      <c r="F3862" s="2" t="s">
        <v>14</v>
      </c>
      <c r="G3862" s="2" t="s">
        <v>13</v>
      </c>
      <c r="H3862" s="5">
        <v>27.95</v>
      </c>
      <c r="I3862" s="3">
        <v>0</v>
      </c>
      <c r="J3862" s="5">
        <f>Table1[[#This Row],[Ticket Price Price Per Unit]]*(1-Table1[[#This Row],[Discount Given]])</f>
        <v>27.95</v>
      </c>
      <c r="K3862" s="5">
        <v>16.8</v>
      </c>
      <c r="L3862" s="2">
        <v>16</v>
      </c>
      <c r="M3862" s="2">
        <v>3016</v>
      </c>
      <c r="N3862" s="5">
        <f>Table1[[#This Row],[Sales Price Per Unit]]*Table1[[#This Row],[Quantity]]</f>
        <v>447.2</v>
      </c>
      <c r="O3862" s="5">
        <f>((Table1[[#This Row],[Ticket Price Price Per Unit]]-Table1[[#This Row],[Sales Price Per Unit]]))*Table1[[#This Row],[Quantity]]</f>
        <v>0</v>
      </c>
      <c r="P3862" s="5">
        <f>(Table1[[#This Row],[Sales Price Per Unit]]-Table1[[#This Row],[Cost per Unit]])*Table1[[#This Row],[Quantity]]</f>
        <v>178.39999999999998</v>
      </c>
    </row>
    <row r="3863" spans="1:16" x14ac:dyDescent="0.25">
      <c r="A3863" s="1">
        <v>41414</v>
      </c>
      <c r="B3863" s="20">
        <f>MONTH(Table1[[#This Row],[Date]])</f>
        <v>5</v>
      </c>
      <c r="C3863" s="20" t="str">
        <f>TEXT(Table1[[#This Row],[Date]],"mmmm")</f>
        <v>maj</v>
      </c>
      <c r="D3863" s="2">
        <v>2654</v>
      </c>
      <c r="E3863" s="2">
        <v>19</v>
      </c>
      <c r="F3863" s="2" t="s">
        <v>15</v>
      </c>
      <c r="G3863" s="2" t="s">
        <v>13</v>
      </c>
      <c r="H3863" s="5">
        <v>49.95</v>
      </c>
      <c r="I3863" s="3">
        <v>0</v>
      </c>
      <c r="J3863" s="5">
        <f>Table1[[#This Row],[Ticket Price Price Per Unit]]*(1-Table1[[#This Row],[Discount Given]])</f>
        <v>49.95</v>
      </c>
      <c r="K3863" s="5">
        <v>24.77</v>
      </c>
      <c r="L3863" s="2">
        <v>12</v>
      </c>
      <c r="M3863" s="2">
        <v>3020</v>
      </c>
      <c r="N3863" s="5">
        <f>Table1[[#This Row],[Sales Price Per Unit]]*Table1[[#This Row],[Quantity]]</f>
        <v>599.40000000000009</v>
      </c>
      <c r="O3863" s="5">
        <f>((Table1[[#This Row],[Ticket Price Price Per Unit]]-Table1[[#This Row],[Sales Price Per Unit]]))*Table1[[#This Row],[Quantity]]</f>
        <v>0</v>
      </c>
      <c r="P3863" s="5">
        <f>(Table1[[#This Row],[Sales Price Per Unit]]-Table1[[#This Row],[Cost per Unit]])*Table1[[#This Row],[Quantity]]</f>
        <v>302.16000000000003</v>
      </c>
    </row>
    <row r="3864" spans="1:16" x14ac:dyDescent="0.25">
      <c r="A3864" s="1">
        <v>41414</v>
      </c>
      <c r="B3864" s="20">
        <f>MONTH(Table1[[#This Row],[Date]])</f>
        <v>5</v>
      </c>
      <c r="C3864" s="20" t="str">
        <f>TEXT(Table1[[#This Row],[Date]],"mmmm")</f>
        <v>maj</v>
      </c>
      <c r="D3864" s="2">
        <v>2655</v>
      </c>
      <c r="E3864" s="2">
        <v>11</v>
      </c>
      <c r="F3864" s="2" t="s">
        <v>12</v>
      </c>
      <c r="G3864" s="2" t="s">
        <v>13</v>
      </c>
      <c r="H3864" s="5">
        <v>65.95</v>
      </c>
      <c r="I3864" s="3">
        <v>0</v>
      </c>
      <c r="J3864" s="5">
        <f>Table1[[#This Row],[Ticket Price Price Per Unit]]*(1-Table1[[#This Row],[Discount Given]])</f>
        <v>65.95</v>
      </c>
      <c r="K3864" s="5">
        <v>37.97</v>
      </c>
      <c r="L3864" s="2">
        <v>5</v>
      </c>
      <c r="M3864" s="2">
        <v>3025</v>
      </c>
      <c r="N3864" s="5">
        <f>Table1[[#This Row],[Sales Price Per Unit]]*Table1[[#This Row],[Quantity]]</f>
        <v>329.75</v>
      </c>
      <c r="O3864" s="5">
        <f>((Table1[[#This Row],[Ticket Price Price Per Unit]]-Table1[[#This Row],[Sales Price Per Unit]]))*Table1[[#This Row],[Quantity]]</f>
        <v>0</v>
      </c>
      <c r="P3864" s="5">
        <f>(Table1[[#This Row],[Sales Price Per Unit]]-Table1[[#This Row],[Cost per Unit]])*Table1[[#This Row],[Quantity]]</f>
        <v>139.90000000000003</v>
      </c>
    </row>
    <row r="3865" spans="1:16" x14ac:dyDescent="0.25">
      <c r="A3865" s="1">
        <v>41414</v>
      </c>
      <c r="B3865" s="20">
        <f>MONTH(Table1[[#This Row],[Date]])</f>
        <v>5</v>
      </c>
      <c r="C3865" s="20" t="str">
        <f>TEXT(Table1[[#This Row],[Date]],"mmmm")</f>
        <v>maj</v>
      </c>
      <c r="D3865" s="2">
        <v>2656</v>
      </c>
      <c r="E3865" s="2">
        <v>18</v>
      </c>
      <c r="F3865" s="2" t="s">
        <v>15</v>
      </c>
      <c r="G3865" s="2" t="s">
        <v>13</v>
      </c>
      <c r="H3865" s="5">
        <v>54.95</v>
      </c>
      <c r="I3865" s="3">
        <v>0</v>
      </c>
      <c r="J3865" s="5">
        <f>Table1[[#This Row],[Ticket Price Price Per Unit]]*(1-Table1[[#This Row],[Discount Given]])</f>
        <v>54.95</v>
      </c>
      <c r="K3865" s="5">
        <v>26.65</v>
      </c>
      <c r="L3865" s="2">
        <v>30</v>
      </c>
      <c r="M3865" s="2">
        <v>3010</v>
      </c>
      <c r="N3865" s="5">
        <f>Table1[[#This Row],[Sales Price Per Unit]]*Table1[[#This Row],[Quantity]]</f>
        <v>1648.5</v>
      </c>
      <c r="O3865" s="5">
        <f>((Table1[[#This Row],[Ticket Price Price Per Unit]]-Table1[[#This Row],[Sales Price Per Unit]]))*Table1[[#This Row],[Quantity]]</f>
        <v>0</v>
      </c>
      <c r="P3865" s="5">
        <f>(Table1[[#This Row],[Sales Price Per Unit]]-Table1[[#This Row],[Cost per Unit]])*Table1[[#This Row],[Quantity]]</f>
        <v>849.00000000000011</v>
      </c>
    </row>
    <row r="3866" spans="1:16" x14ac:dyDescent="0.25">
      <c r="A3866" s="1">
        <v>41414</v>
      </c>
      <c r="B3866" s="20">
        <f>MONTH(Table1[[#This Row],[Date]])</f>
        <v>5</v>
      </c>
      <c r="C3866" s="20" t="str">
        <f>TEXT(Table1[[#This Row],[Date]],"mmmm")</f>
        <v>maj</v>
      </c>
      <c r="D3866" s="2">
        <v>2656</v>
      </c>
      <c r="E3866" s="2">
        <v>19</v>
      </c>
      <c r="F3866" s="2" t="s">
        <v>15</v>
      </c>
      <c r="G3866" s="2" t="s">
        <v>13</v>
      </c>
      <c r="H3866" s="5">
        <v>49.95</v>
      </c>
      <c r="I3866" s="3">
        <v>0</v>
      </c>
      <c r="J3866" s="5">
        <f>Table1[[#This Row],[Ticket Price Price Per Unit]]*(1-Table1[[#This Row],[Discount Given]])</f>
        <v>49.95</v>
      </c>
      <c r="K3866" s="5">
        <v>24.77</v>
      </c>
      <c r="L3866" s="2">
        <v>23</v>
      </c>
      <c r="M3866" s="2">
        <v>3010</v>
      </c>
      <c r="N3866" s="5">
        <f>Table1[[#This Row],[Sales Price Per Unit]]*Table1[[#This Row],[Quantity]]</f>
        <v>1148.8500000000001</v>
      </c>
      <c r="O3866" s="5">
        <f>((Table1[[#This Row],[Ticket Price Price Per Unit]]-Table1[[#This Row],[Sales Price Per Unit]]))*Table1[[#This Row],[Quantity]]</f>
        <v>0</v>
      </c>
      <c r="P3866" s="5">
        <f>(Table1[[#This Row],[Sales Price Per Unit]]-Table1[[#This Row],[Cost per Unit]])*Table1[[#This Row],[Quantity]]</f>
        <v>579.1400000000001</v>
      </c>
    </row>
    <row r="3867" spans="1:16" x14ac:dyDescent="0.25">
      <c r="A3867" s="1">
        <v>41414</v>
      </c>
      <c r="B3867" s="20">
        <f>MONTH(Table1[[#This Row],[Date]])</f>
        <v>5</v>
      </c>
      <c r="C3867" s="20" t="str">
        <f>TEXT(Table1[[#This Row],[Date]],"mmmm")</f>
        <v>maj</v>
      </c>
      <c r="D3867" s="2">
        <v>2657</v>
      </c>
      <c r="E3867" s="2">
        <v>6</v>
      </c>
      <c r="F3867" s="2" t="s">
        <v>12</v>
      </c>
      <c r="G3867" s="2" t="s">
        <v>13</v>
      </c>
      <c r="H3867" s="5">
        <v>55.95</v>
      </c>
      <c r="I3867" s="3">
        <v>0</v>
      </c>
      <c r="J3867" s="5">
        <f>Table1[[#This Row],[Ticket Price Price Per Unit]]*(1-Table1[[#This Row],[Discount Given]])</f>
        <v>55.95</v>
      </c>
      <c r="K3867" s="5">
        <v>16.059999999999999</v>
      </c>
      <c r="L3867" s="2">
        <v>26</v>
      </c>
      <c r="M3867" s="2">
        <v>3016</v>
      </c>
      <c r="N3867" s="5">
        <f>Table1[[#This Row],[Sales Price Per Unit]]*Table1[[#This Row],[Quantity]]</f>
        <v>1454.7</v>
      </c>
      <c r="O3867" s="5">
        <f>((Table1[[#This Row],[Ticket Price Price Per Unit]]-Table1[[#This Row],[Sales Price Per Unit]]))*Table1[[#This Row],[Quantity]]</f>
        <v>0</v>
      </c>
      <c r="P3867" s="5">
        <f>(Table1[[#This Row],[Sales Price Per Unit]]-Table1[[#This Row],[Cost per Unit]])*Table1[[#This Row],[Quantity]]</f>
        <v>1037.1400000000001</v>
      </c>
    </row>
    <row r="3868" spans="1:16" hidden="1" x14ac:dyDescent="0.25">
      <c r="A3868" s="1">
        <v>41414</v>
      </c>
      <c r="B3868" s="20">
        <f>MONTH(Table1[[#This Row],[Date]])</f>
        <v>5</v>
      </c>
      <c r="C3868" s="20" t="str">
        <f>TEXT(Table1[[#This Row],[Date]],"mmmm")</f>
        <v>maj</v>
      </c>
      <c r="D3868" s="2">
        <v>2658</v>
      </c>
      <c r="E3868" s="2">
        <v>18</v>
      </c>
      <c r="F3868" s="2" t="s">
        <v>14</v>
      </c>
      <c r="G3868" s="2" t="s">
        <v>13</v>
      </c>
      <c r="H3868" s="5">
        <v>54.95</v>
      </c>
      <c r="I3868" s="3">
        <v>0</v>
      </c>
      <c r="J3868" s="5">
        <f>Table1[[#This Row],[Ticket Price Price Per Unit]]*(1-Table1[[#This Row],[Discount Given]])</f>
        <v>54.95</v>
      </c>
      <c r="K3868" s="5">
        <v>26.65</v>
      </c>
      <c r="L3868" s="2">
        <v>1</v>
      </c>
      <c r="M3868" s="2">
        <v>3028</v>
      </c>
      <c r="N3868" s="5">
        <f>Table1[[#This Row],[Sales Price Per Unit]]*Table1[[#This Row],[Quantity]]</f>
        <v>54.95</v>
      </c>
      <c r="O3868" s="5">
        <f>((Table1[[#This Row],[Ticket Price Price Per Unit]]-Table1[[#This Row],[Sales Price Per Unit]]))*Table1[[#This Row],[Quantity]]</f>
        <v>0</v>
      </c>
      <c r="P3868" s="5">
        <f>(Table1[[#This Row],[Sales Price Per Unit]]-Table1[[#This Row],[Cost per Unit]])*Table1[[#This Row],[Quantity]]</f>
        <v>28.300000000000004</v>
      </c>
    </row>
    <row r="3869" spans="1:16" x14ac:dyDescent="0.25">
      <c r="A3869" s="1">
        <v>41414</v>
      </c>
      <c r="B3869" s="20">
        <f>MONTH(Table1[[#This Row],[Date]])</f>
        <v>5</v>
      </c>
      <c r="C3869" s="20" t="str">
        <f>TEXT(Table1[[#This Row],[Date]],"mmmm")</f>
        <v>maj</v>
      </c>
      <c r="D3869" s="2">
        <v>2659</v>
      </c>
      <c r="E3869" s="2">
        <v>40</v>
      </c>
      <c r="F3869" s="2" t="s">
        <v>12</v>
      </c>
      <c r="G3869" s="2" t="s">
        <v>13</v>
      </c>
      <c r="H3869" s="5">
        <v>16.95</v>
      </c>
      <c r="I3869" s="3">
        <v>0</v>
      </c>
      <c r="J3869" s="5">
        <f>Table1[[#This Row],[Ticket Price Price Per Unit]]*(1-Table1[[#This Row],[Discount Given]])</f>
        <v>16.95</v>
      </c>
      <c r="K3869" s="5">
        <v>6.53</v>
      </c>
      <c r="L3869" s="2">
        <v>4</v>
      </c>
      <c r="M3869" s="2">
        <v>3016</v>
      </c>
      <c r="N3869" s="5">
        <f>Table1[[#This Row],[Sales Price Per Unit]]*Table1[[#This Row],[Quantity]]</f>
        <v>67.8</v>
      </c>
      <c r="O3869" s="5">
        <f>((Table1[[#This Row],[Ticket Price Price Per Unit]]-Table1[[#This Row],[Sales Price Per Unit]]))*Table1[[#This Row],[Quantity]]</f>
        <v>0</v>
      </c>
      <c r="P3869" s="5">
        <f>(Table1[[#This Row],[Sales Price Per Unit]]-Table1[[#This Row],[Cost per Unit]])*Table1[[#This Row],[Quantity]]</f>
        <v>41.679999999999993</v>
      </c>
    </row>
    <row r="3870" spans="1:16" x14ac:dyDescent="0.25">
      <c r="A3870" s="1">
        <v>41414</v>
      </c>
      <c r="B3870" s="20">
        <f>MONTH(Table1[[#This Row],[Date]])</f>
        <v>5</v>
      </c>
      <c r="C3870" s="20" t="str">
        <f>TEXT(Table1[[#This Row],[Date]],"mmmm")</f>
        <v>maj</v>
      </c>
      <c r="D3870" s="2">
        <v>2660</v>
      </c>
      <c r="E3870" s="2">
        <v>25</v>
      </c>
      <c r="F3870" s="2" t="s">
        <v>15</v>
      </c>
      <c r="G3870" s="2" t="s">
        <v>13</v>
      </c>
      <c r="H3870" s="5">
        <v>0.95</v>
      </c>
      <c r="I3870" s="3">
        <v>0</v>
      </c>
      <c r="J3870" s="5">
        <f>Table1[[#This Row],[Ticket Price Price Per Unit]]*(1-Table1[[#This Row],[Discount Given]])</f>
        <v>0.95</v>
      </c>
      <c r="K3870" s="5">
        <v>0.35</v>
      </c>
      <c r="L3870" s="2">
        <v>4</v>
      </c>
      <c r="M3870" s="2">
        <v>3025</v>
      </c>
      <c r="N3870" s="5">
        <f>Table1[[#This Row],[Sales Price Per Unit]]*Table1[[#This Row],[Quantity]]</f>
        <v>3.8</v>
      </c>
      <c r="O3870" s="5">
        <f>((Table1[[#This Row],[Ticket Price Price Per Unit]]-Table1[[#This Row],[Sales Price Per Unit]]))*Table1[[#This Row],[Quantity]]</f>
        <v>0</v>
      </c>
      <c r="P3870" s="5">
        <f>(Table1[[#This Row],[Sales Price Per Unit]]-Table1[[#This Row],[Cost per Unit]])*Table1[[#This Row],[Quantity]]</f>
        <v>2.4</v>
      </c>
    </row>
    <row r="3871" spans="1:16" x14ac:dyDescent="0.25">
      <c r="A3871" s="1">
        <v>41414</v>
      </c>
      <c r="B3871" s="20">
        <f>MONTH(Table1[[#This Row],[Date]])</f>
        <v>5</v>
      </c>
      <c r="C3871" s="20" t="str">
        <f>TEXT(Table1[[#This Row],[Date]],"mmmm")</f>
        <v>maj</v>
      </c>
      <c r="D3871" s="2">
        <v>2661</v>
      </c>
      <c r="E3871" s="2">
        <v>22</v>
      </c>
      <c r="F3871" s="2" t="s">
        <v>12</v>
      </c>
      <c r="G3871" s="2" t="s">
        <v>13</v>
      </c>
      <c r="H3871" s="5">
        <v>0.95</v>
      </c>
      <c r="I3871" s="3">
        <v>0</v>
      </c>
      <c r="J3871" s="5">
        <f>Table1[[#This Row],[Ticket Price Price Per Unit]]*(1-Table1[[#This Row],[Discount Given]])</f>
        <v>0.95</v>
      </c>
      <c r="K3871" s="5">
        <v>0.56999999999999995</v>
      </c>
      <c r="L3871" s="2">
        <v>16</v>
      </c>
      <c r="M3871" s="2">
        <v>3024</v>
      </c>
      <c r="N3871" s="5">
        <f>Table1[[#This Row],[Sales Price Per Unit]]*Table1[[#This Row],[Quantity]]</f>
        <v>15.2</v>
      </c>
      <c r="O3871" s="5">
        <f>((Table1[[#This Row],[Ticket Price Price Per Unit]]-Table1[[#This Row],[Sales Price Per Unit]]))*Table1[[#This Row],[Quantity]]</f>
        <v>0</v>
      </c>
      <c r="P3871" s="5">
        <f>(Table1[[#This Row],[Sales Price Per Unit]]-Table1[[#This Row],[Cost per Unit]])*Table1[[#This Row],[Quantity]]</f>
        <v>6.08</v>
      </c>
    </row>
    <row r="3872" spans="1:16" x14ac:dyDescent="0.25">
      <c r="A3872" s="1">
        <v>41414</v>
      </c>
      <c r="B3872" s="20">
        <f>MONTH(Table1[[#This Row],[Date]])</f>
        <v>5</v>
      </c>
      <c r="C3872" s="20" t="str">
        <f>TEXT(Table1[[#This Row],[Date]],"mmmm")</f>
        <v>maj</v>
      </c>
      <c r="D3872" s="2">
        <v>2661</v>
      </c>
      <c r="E3872" s="2">
        <v>20</v>
      </c>
      <c r="F3872" s="2" t="s">
        <v>12</v>
      </c>
      <c r="G3872" s="2" t="s">
        <v>13</v>
      </c>
      <c r="H3872" s="5">
        <v>16.95</v>
      </c>
      <c r="I3872" s="3">
        <v>0</v>
      </c>
      <c r="J3872" s="5">
        <f>Table1[[#This Row],[Ticket Price Price Per Unit]]*(1-Table1[[#This Row],[Discount Given]])</f>
        <v>16.95</v>
      </c>
      <c r="K3872" s="5">
        <v>6.76</v>
      </c>
      <c r="L3872" s="2">
        <v>12</v>
      </c>
      <c r="M3872" s="2">
        <v>3024</v>
      </c>
      <c r="N3872" s="5">
        <f>Table1[[#This Row],[Sales Price Per Unit]]*Table1[[#This Row],[Quantity]]</f>
        <v>203.39999999999998</v>
      </c>
      <c r="O3872" s="5">
        <f>((Table1[[#This Row],[Ticket Price Price Per Unit]]-Table1[[#This Row],[Sales Price Per Unit]]))*Table1[[#This Row],[Quantity]]</f>
        <v>0</v>
      </c>
      <c r="P3872" s="5">
        <f>(Table1[[#This Row],[Sales Price Per Unit]]-Table1[[#This Row],[Cost per Unit]])*Table1[[#This Row],[Quantity]]</f>
        <v>122.28</v>
      </c>
    </row>
    <row r="3873" spans="1:16" x14ac:dyDescent="0.25">
      <c r="A3873" s="1">
        <v>41414</v>
      </c>
      <c r="B3873" s="20">
        <f>MONTH(Table1[[#This Row],[Date]])</f>
        <v>5</v>
      </c>
      <c r="C3873" s="20" t="str">
        <f>TEXT(Table1[[#This Row],[Date]],"mmmm")</f>
        <v>maj</v>
      </c>
      <c r="D3873" s="2">
        <v>2661</v>
      </c>
      <c r="E3873" s="2">
        <v>5</v>
      </c>
      <c r="F3873" s="2" t="s">
        <v>12</v>
      </c>
      <c r="G3873" s="2" t="s">
        <v>13</v>
      </c>
      <c r="H3873" s="5">
        <v>24.95</v>
      </c>
      <c r="I3873" s="3">
        <v>0</v>
      </c>
      <c r="J3873" s="5">
        <f>Table1[[#This Row],[Ticket Price Price Per Unit]]*(1-Table1[[#This Row],[Discount Given]])</f>
        <v>24.95</v>
      </c>
      <c r="K3873" s="5">
        <v>12.27</v>
      </c>
      <c r="L3873" s="2">
        <v>1</v>
      </c>
      <c r="M3873" s="2">
        <v>3024</v>
      </c>
      <c r="N3873" s="5">
        <f>Table1[[#This Row],[Sales Price Per Unit]]*Table1[[#This Row],[Quantity]]</f>
        <v>24.95</v>
      </c>
      <c r="O3873" s="5">
        <f>((Table1[[#This Row],[Ticket Price Price Per Unit]]-Table1[[#This Row],[Sales Price Per Unit]]))*Table1[[#This Row],[Quantity]]</f>
        <v>0</v>
      </c>
      <c r="P3873" s="5">
        <f>(Table1[[#This Row],[Sales Price Per Unit]]-Table1[[#This Row],[Cost per Unit]])*Table1[[#This Row],[Quantity]]</f>
        <v>12.68</v>
      </c>
    </row>
    <row r="3874" spans="1:16" hidden="1" x14ac:dyDescent="0.25">
      <c r="A3874" s="1">
        <v>41414</v>
      </c>
      <c r="B3874" s="20">
        <f>MONTH(Table1[[#This Row],[Date]])</f>
        <v>5</v>
      </c>
      <c r="C3874" s="20" t="str">
        <f>TEXT(Table1[[#This Row],[Date]],"mmmm")</f>
        <v>maj</v>
      </c>
      <c r="D3874" s="2">
        <v>2662</v>
      </c>
      <c r="E3874" s="2">
        <v>42</v>
      </c>
      <c r="F3874" s="2" t="s">
        <v>15</v>
      </c>
      <c r="G3874" s="2" t="s">
        <v>13</v>
      </c>
      <c r="H3874" s="5">
        <v>35.950000000000003</v>
      </c>
      <c r="I3874" s="3">
        <v>0</v>
      </c>
      <c r="J3874" s="5">
        <f>Table1[[#This Row],[Ticket Price Price Per Unit]]*(1-Table1[[#This Row],[Discount Given]])</f>
        <v>35.950000000000003</v>
      </c>
      <c r="K3874" s="5">
        <v>20.25</v>
      </c>
      <c r="L3874" s="2">
        <v>1</v>
      </c>
      <c r="M3874" s="2">
        <v>3019</v>
      </c>
      <c r="N3874" s="5">
        <f>Table1[[#This Row],[Sales Price Per Unit]]*Table1[[#This Row],[Quantity]]</f>
        <v>35.950000000000003</v>
      </c>
      <c r="O3874" s="5">
        <f>((Table1[[#This Row],[Ticket Price Price Per Unit]]-Table1[[#This Row],[Sales Price Per Unit]]))*Table1[[#This Row],[Quantity]]</f>
        <v>0</v>
      </c>
      <c r="P3874" s="5">
        <f>(Table1[[#This Row],[Sales Price Per Unit]]-Table1[[#This Row],[Cost per Unit]])*Table1[[#This Row],[Quantity]]</f>
        <v>15.700000000000003</v>
      </c>
    </row>
    <row r="3875" spans="1:16" x14ac:dyDescent="0.25">
      <c r="A3875" s="1">
        <v>41414</v>
      </c>
      <c r="B3875" s="20">
        <f>MONTH(Table1[[#This Row],[Date]])</f>
        <v>5</v>
      </c>
      <c r="C3875" s="20" t="str">
        <f>TEXT(Table1[[#This Row],[Date]],"mmmm")</f>
        <v>maj</v>
      </c>
      <c r="D3875" s="2">
        <v>2663</v>
      </c>
      <c r="E3875" s="2">
        <v>34</v>
      </c>
      <c r="F3875" s="2" t="s">
        <v>14</v>
      </c>
      <c r="G3875" s="2" t="s">
        <v>13</v>
      </c>
      <c r="H3875" s="5">
        <v>37.950000000000003</v>
      </c>
      <c r="I3875" s="3">
        <v>0</v>
      </c>
      <c r="J3875" s="5">
        <f>Table1[[#This Row],[Ticket Price Price Per Unit]]*(1-Table1[[#This Row],[Discount Given]])</f>
        <v>37.950000000000003</v>
      </c>
      <c r="K3875" s="5">
        <v>15.35</v>
      </c>
      <c r="L3875" s="2">
        <v>9</v>
      </c>
      <c r="M3875" s="2">
        <v>3031</v>
      </c>
      <c r="N3875" s="5">
        <f>Table1[[#This Row],[Sales Price Per Unit]]*Table1[[#This Row],[Quantity]]</f>
        <v>341.55</v>
      </c>
      <c r="O3875" s="5">
        <f>((Table1[[#This Row],[Ticket Price Price Per Unit]]-Table1[[#This Row],[Sales Price Per Unit]]))*Table1[[#This Row],[Quantity]]</f>
        <v>0</v>
      </c>
      <c r="P3875" s="5">
        <f>(Table1[[#This Row],[Sales Price Per Unit]]-Table1[[#This Row],[Cost per Unit]])*Table1[[#This Row],[Quantity]]</f>
        <v>203.4</v>
      </c>
    </row>
    <row r="3876" spans="1:16" x14ac:dyDescent="0.25">
      <c r="A3876" s="1">
        <v>41414</v>
      </c>
      <c r="B3876" s="20">
        <f>MONTH(Table1[[#This Row],[Date]])</f>
        <v>5</v>
      </c>
      <c r="C3876" s="20" t="str">
        <f>TEXT(Table1[[#This Row],[Date]],"mmmm")</f>
        <v>maj</v>
      </c>
      <c r="D3876" s="2">
        <v>2664</v>
      </c>
      <c r="E3876" s="2">
        <v>11</v>
      </c>
      <c r="F3876" s="2" t="s">
        <v>15</v>
      </c>
      <c r="G3876" s="2" t="s">
        <v>13</v>
      </c>
      <c r="H3876" s="5">
        <v>65.95</v>
      </c>
      <c r="I3876" s="3">
        <v>0.1</v>
      </c>
      <c r="J3876" s="5">
        <f>Table1[[#This Row],[Ticket Price Price Per Unit]]*(1-Table1[[#This Row],[Discount Given]])</f>
        <v>59.355000000000004</v>
      </c>
      <c r="K3876" s="5">
        <v>37.97</v>
      </c>
      <c r="L3876" s="2">
        <v>13</v>
      </c>
      <c r="M3876" s="2">
        <v>3016</v>
      </c>
      <c r="N3876" s="5">
        <f>Table1[[#This Row],[Sales Price Per Unit]]*Table1[[#This Row],[Quantity]]</f>
        <v>771.61500000000001</v>
      </c>
      <c r="O3876" s="5">
        <f>((Table1[[#This Row],[Ticket Price Price Per Unit]]-Table1[[#This Row],[Sales Price Per Unit]]))*Table1[[#This Row],[Quantity]]</f>
        <v>85.734999999999985</v>
      </c>
      <c r="P3876" s="5">
        <f>(Table1[[#This Row],[Sales Price Per Unit]]-Table1[[#This Row],[Cost per Unit]])*Table1[[#This Row],[Quantity]]</f>
        <v>278.00500000000005</v>
      </c>
    </row>
    <row r="3877" spans="1:16" x14ac:dyDescent="0.25">
      <c r="A3877" s="1">
        <v>41414</v>
      </c>
      <c r="B3877" s="20">
        <f>MONTH(Table1[[#This Row],[Date]])</f>
        <v>5</v>
      </c>
      <c r="C3877" s="20" t="str">
        <f>TEXT(Table1[[#This Row],[Date]],"mmmm")</f>
        <v>maj</v>
      </c>
      <c r="D3877" s="2">
        <v>2665</v>
      </c>
      <c r="E3877" s="2">
        <v>25</v>
      </c>
      <c r="F3877" s="2" t="s">
        <v>12</v>
      </c>
      <c r="G3877" s="2" t="s">
        <v>13</v>
      </c>
      <c r="H3877" s="5">
        <v>0.95</v>
      </c>
      <c r="I3877" s="3">
        <v>0.1</v>
      </c>
      <c r="J3877" s="5">
        <f>Table1[[#This Row],[Ticket Price Price Per Unit]]*(1-Table1[[#This Row],[Discount Given]])</f>
        <v>0.85499999999999998</v>
      </c>
      <c r="K3877" s="5">
        <v>0.35</v>
      </c>
      <c r="L3877" s="2">
        <v>4</v>
      </c>
      <c r="M3877" s="2">
        <v>3014</v>
      </c>
      <c r="N3877" s="5">
        <f>Table1[[#This Row],[Sales Price Per Unit]]*Table1[[#This Row],[Quantity]]</f>
        <v>3.42</v>
      </c>
      <c r="O3877" s="5">
        <f>((Table1[[#This Row],[Ticket Price Price Per Unit]]-Table1[[#This Row],[Sales Price Per Unit]]))*Table1[[#This Row],[Quantity]]</f>
        <v>0.37999999999999989</v>
      </c>
      <c r="P3877" s="5">
        <f>(Table1[[#This Row],[Sales Price Per Unit]]-Table1[[#This Row],[Cost per Unit]])*Table1[[#This Row],[Quantity]]</f>
        <v>2.02</v>
      </c>
    </row>
    <row r="3878" spans="1:16" x14ac:dyDescent="0.25">
      <c r="A3878" s="1">
        <v>41414</v>
      </c>
      <c r="B3878" s="20">
        <f>MONTH(Table1[[#This Row],[Date]])</f>
        <v>5</v>
      </c>
      <c r="C3878" s="20" t="str">
        <f>TEXT(Table1[[#This Row],[Date]],"mmmm")</f>
        <v>maj</v>
      </c>
      <c r="D3878" s="2">
        <v>2666</v>
      </c>
      <c r="E3878" s="2">
        <v>18</v>
      </c>
      <c r="F3878" s="2" t="s">
        <v>14</v>
      </c>
      <c r="G3878" s="2" t="s">
        <v>13</v>
      </c>
      <c r="H3878" s="5">
        <v>54.95</v>
      </c>
      <c r="I3878" s="3">
        <v>0</v>
      </c>
      <c r="J3878" s="5">
        <f>Table1[[#This Row],[Ticket Price Price Per Unit]]*(1-Table1[[#This Row],[Discount Given]])</f>
        <v>54.95</v>
      </c>
      <c r="K3878" s="5">
        <v>26.65</v>
      </c>
      <c r="L3878" s="2">
        <v>17</v>
      </c>
      <c r="M3878" s="2">
        <v>3032</v>
      </c>
      <c r="N3878" s="5">
        <f>Table1[[#This Row],[Sales Price Per Unit]]*Table1[[#This Row],[Quantity]]</f>
        <v>934.15000000000009</v>
      </c>
      <c r="O3878" s="5">
        <f>((Table1[[#This Row],[Ticket Price Price Per Unit]]-Table1[[#This Row],[Sales Price Per Unit]]))*Table1[[#This Row],[Quantity]]</f>
        <v>0</v>
      </c>
      <c r="P3878" s="5">
        <f>(Table1[[#This Row],[Sales Price Per Unit]]-Table1[[#This Row],[Cost per Unit]])*Table1[[#This Row],[Quantity]]</f>
        <v>481.10000000000008</v>
      </c>
    </row>
    <row r="3879" spans="1:16" x14ac:dyDescent="0.25">
      <c r="A3879" s="1">
        <v>41414</v>
      </c>
      <c r="B3879" s="20">
        <f>MONTH(Table1[[#This Row],[Date]])</f>
        <v>5</v>
      </c>
      <c r="C3879" s="20" t="str">
        <f>TEXT(Table1[[#This Row],[Date]],"mmmm")</f>
        <v>maj</v>
      </c>
      <c r="D3879" s="2">
        <v>2667</v>
      </c>
      <c r="E3879" s="2">
        <v>9</v>
      </c>
      <c r="F3879" s="2" t="s">
        <v>12</v>
      </c>
      <c r="G3879" s="2" t="s">
        <v>13</v>
      </c>
      <c r="H3879" s="5">
        <v>48.95</v>
      </c>
      <c r="I3879" s="3">
        <v>0</v>
      </c>
      <c r="J3879" s="5">
        <f>Table1[[#This Row],[Ticket Price Price Per Unit]]*(1-Table1[[#This Row],[Discount Given]])</f>
        <v>48.95</v>
      </c>
      <c r="K3879" s="5">
        <v>24.52</v>
      </c>
      <c r="L3879" s="2">
        <v>26</v>
      </c>
      <c r="M3879" s="2">
        <v>3018</v>
      </c>
      <c r="N3879" s="5">
        <f>Table1[[#This Row],[Sales Price Per Unit]]*Table1[[#This Row],[Quantity]]</f>
        <v>1272.7</v>
      </c>
      <c r="O3879" s="5">
        <f>((Table1[[#This Row],[Ticket Price Price Per Unit]]-Table1[[#This Row],[Sales Price Per Unit]]))*Table1[[#This Row],[Quantity]]</f>
        <v>0</v>
      </c>
      <c r="P3879" s="5">
        <f>(Table1[[#This Row],[Sales Price Per Unit]]-Table1[[#This Row],[Cost per Unit]])*Table1[[#This Row],[Quantity]]</f>
        <v>635.18000000000006</v>
      </c>
    </row>
    <row r="3880" spans="1:16" x14ac:dyDescent="0.25">
      <c r="A3880" s="1">
        <v>41414</v>
      </c>
      <c r="B3880" s="20">
        <f>MONTH(Table1[[#This Row],[Date]])</f>
        <v>5</v>
      </c>
      <c r="C3880" s="20" t="str">
        <f>TEXT(Table1[[#This Row],[Date]],"mmmm")</f>
        <v>maj</v>
      </c>
      <c r="D3880" s="2">
        <v>2668</v>
      </c>
      <c r="E3880" s="2">
        <v>50</v>
      </c>
      <c r="F3880" s="2" t="s">
        <v>14</v>
      </c>
      <c r="G3880" s="2" t="s">
        <v>13</v>
      </c>
      <c r="H3880" s="5">
        <v>24.95</v>
      </c>
      <c r="I3880" s="3">
        <v>0</v>
      </c>
      <c r="J3880" s="5">
        <f>Table1[[#This Row],[Ticket Price Price Per Unit]]*(1-Table1[[#This Row],[Discount Given]])</f>
        <v>24.95</v>
      </c>
      <c r="K3880" s="5">
        <v>12.14</v>
      </c>
      <c r="L3880" s="2">
        <v>2</v>
      </c>
      <c r="M3880" s="2">
        <v>3027</v>
      </c>
      <c r="N3880" s="5">
        <f>Table1[[#This Row],[Sales Price Per Unit]]*Table1[[#This Row],[Quantity]]</f>
        <v>49.9</v>
      </c>
      <c r="O3880" s="5">
        <f>((Table1[[#This Row],[Ticket Price Price Per Unit]]-Table1[[#This Row],[Sales Price Per Unit]]))*Table1[[#This Row],[Quantity]]</f>
        <v>0</v>
      </c>
      <c r="P3880" s="5">
        <f>(Table1[[#This Row],[Sales Price Per Unit]]-Table1[[#This Row],[Cost per Unit]])*Table1[[#This Row],[Quantity]]</f>
        <v>25.619999999999997</v>
      </c>
    </row>
    <row r="3881" spans="1:16" x14ac:dyDescent="0.25">
      <c r="A3881" s="1">
        <v>41414</v>
      </c>
      <c r="B3881" s="20">
        <f>MONTH(Table1[[#This Row],[Date]])</f>
        <v>5</v>
      </c>
      <c r="C3881" s="20" t="str">
        <f>TEXT(Table1[[#This Row],[Date]],"mmmm")</f>
        <v>maj</v>
      </c>
      <c r="D3881" s="2">
        <v>2669</v>
      </c>
      <c r="E3881" s="2">
        <v>35</v>
      </c>
      <c r="F3881" s="2" t="s">
        <v>14</v>
      </c>
      <c r="G3881" s="2" t="s">
        <v>13</v>
      </c>
      <c r="H3881" s="5">
        <v>0.95</v>
      </c>
      <c r="I3881" s="3">
        <v>0.1</v>
      </c>
      <c r="J3881" s="5">
        <f>Table1[[#This Row],[Ticket Price Price Per Unit]]*(1-Table1[[#This Row],[Discount Given]])</f>
        <v>0.85499999999999998</v>
      </c>
      <c r="K3881" s="5">
        <v>0.47</v>
      </c>
      <c r="L3881" s="2">
        <v>19</v>
      </c>
      <c r="M3881" s="2">
        <v>3016</v>
      </c>
      <c r="N3881" s="5">
        <f>Table1[[#This Row],[Sales Price Per Unit]]*Table1[[#This Row],[Quantity]]</f>
        <v>16.245000000000001</v>
      </c>
      <c r="O3881" s="5">
        <f>((Table1[[#This Row],[Ticket Price Price Per Unit]]-Table1[[#This Row],[Sales Price Per Unit]]))*Table1[[#This Row],[Quantity]]</f>
        <v>1.8049999999999995</v>
      </c>
      <c r="P3881" s="5">
        <f>(Table1[[#This Row],[Sales Price Per Unit]]-Table1[[#This Row],[Cost per Unit]])*Table1[[#This Row],[Quantity]]</f>
        <v>7.3150000000000004</v>
      </c>
    </row>
    <row r="3882" spans="1:16" hidden="1" x14ac:dyDescent="0.25">
      <c r="A3882" s="1">
        <v>41414</v>
      </c>
      <c r="B3882" s="20">
        <f>MONTH(Table1[[#This Row],[Date]])</f>
        <v>5</v>
      </c>
      <c r="C3882" s="20" t="str">
        <f>TEXT(Table1[[#This Row],[Date]],"mmmm")</f>
        <v>maj</v>
      </c>
      <c r="D3882" s="2">
        <v>2670</v>
      </c>
      <c r="E3882" s="2">
        <v>13</v>
      </c>
      <c r="F3882" s="2" t="s">
        <v>12</v>
      </c>
      <c r="G3882" s="2" t="s">
        <v>13</v>
      </c>
      <c r="H3882" s="5">
        <v>26.95</v>
      </c>
      <c r="I3882" s="3">
        <v>0</v>
      </c>
      <c r="J3882" s="5">
        <f>Table1[[#This Row],[Ticket Price Price Per Unit]]*(1-Table1[[#This Row],[Discount Given]])</f>
        <v>26.95</v>
      </c>
      <c r="K3882" s="5">
        <v>13.26</v>
      </c>
      <c r="L3882" s="2">
        <v>15</v>
      </c>
      <c r="M3882" s="2">
        <v>3028</v>
      </c>
      <c r="N3882" s="5">
        <f>Table1[[#This Row],[Sales Price Per Unit]]*Table1[[#This Row],[Quantity]]</f>
        <v>404.25</v>
      </c>
      <c r="O3882" s="5">
        <f>((Table1[[#This Row],[Ticket Price Price Per Unit]]-Table1[[#This Row],[Sales Price Per Unit]]))*Table1[[#This Row],[Quantity]]</f>
        <v>0</v>
      </c>
      <c r="P3882" s="5">
        <f>(Table1[[#This Row],[Sales Price Per Unit]]-Table1[[#This Row],[Cost per Unit]])*Table1[[#This Row],[Quantity]]</f>
        <v>205.35</v>
      </c>
    </row>
    <row r="3883" spans="1:16" x14ac:dyDescent="0.25">
      <c r="A3883" s="1">
        <v>41414</v>
      </c>
      <c r="B3883" s="20">
        <f>MONTH(Table1[[#This Row],[Date]])</f>
        <v>5</v>
      </c>
      <c r="C3883" s="20" t="str">
        <f>TEXT(Table1[[#This Row],[Date]],"mmmm")</f>
        <v>maj</v>
      </c>
      <c r="D3883" s="2">
        <v>2671</v>
      </c>
      <c r="E3883" s="2">
        <v>25</v>
      </c>
      <c r="F3883" s="2" t="s">
        <v>15</v>
      </c>
      <c r="G3883" s="2" t="s">
        <v>13</v>
      </c>
      <c r="H3883" s="5">
        <v>0.95</v>
      </c>
      <c r="I3883" s="3">
        <v>0</v>
      </c>
      <c r="J3883" s="5">
        <f>Table1[[#This Row],[Ticket Price Price Per Unit]]*(1-Table1[[#This Row],[Discount Given]])</f>
        <v>0.95</v>
      </c>
      <c r="K3883" s="5">
        <v>0.35</v>
      </c>
      <c r="L3883" s="2">
        <v>17</v>
      </c>
      <c r="M3883" s="2">
        <v>3032</v>
      </c>
      <c r="N3883" s="5">
        <f>Table1[[#This Row],[Sales Price Per Unit]]*Table1[[#This Row],[Quantity]]</f>
        <v>16.149999999999999</v>
      </c>
      <c r="O3883" s="5">
        <f>((Table1[[#This Row],[Ticket Price Price Per Unit]]-Table1[[#This Row],[Sales Price Per Unit]]))*Table1[[#This Row],[Quantity]]</f>
        <v>0</v>
      </c>
      <c r="P3883" s="5">
        <f>(Table1[[#This Row],[Sales Price Per Unit]]-Table1[[#This Row],[Cost per Unit]])*Table1[[#This Row],[Quantity]]</f>
        <v>10.199999999999999</v>
      </c>
    </row>
    <row r="3884" spans="1:16" x14ac:dyDescent="0.25">
      <c r="A3884" s="1">
        <v>41414</v>
      </c>
      <c r="B3884" s="20">
        <f>MONTH(Table1[[#This Row],[Date]])</f>
        <v>5</v>
      </c>
      <c r="C3884" s="20" t="str">
        <f>TEXT(Table1[[#This Row],[Date]],"mmmm")</f>
        <v>maj</v>
      </c>
      <c r="D3884" s="2">
        <v>2672</v>
      </c>
      <c r="E3884" s="2">
        <v>2</v>
      </c>
      <c r="F3884" s="2" t="s">
        <v>12</v>
      </c>
      <c r="G3884" s="2" t="s">
        <v>13</v>
      </c>
      <c r="H3884" s="5">
        <v>44.95</v>
      </c>
      <c r="I3884" s="3">
        <v>0.1</v>
      </c>
      <c r="J3884" s="5">
        <f>Table1[[#This Row],[Ticket Price Price Per Unit]]*(1-Table1[[#This Row],[Discount Given]])</f>
        <v>40.455000000000005</v>
      </c>
      <c r="K3884" s="5">
        <v>27.95</v>
      </c>
      <c r="L3884" s="2">
        <v>4</v>
      </c>
      <c r="M3884" s="2">
        <v>3016</v>
      </c>
      <c r="N3884" s="5">
        <f>Table1[[#This Row],[Sales Price Per Unit]]*Table1[[#This Row],[Quantity]]</f>
        <v>161.82000000000002</v>
      </c>
      <c r="O3884" s="5">
        <f>((Table1[[#This Row],[Ticket Price Price Per Unit]]-Table1[[#This Row],[Sales Price Per Unit]]))*Table1[[#This Row],[Quantity]]</f>
        <v>17.97999999999999</v>
      </c>
      <c r="P3884" s="5">
        <f>(Table1[[#This Row],[Sales Price Per Unit]]-Table1[[#This Row],[Cost per Unit]])*Table1[[#This Row],[Quantity]]</f>
        <v>50.020000000000024</v>
      </c>
    </row>
    <row r="3885" spans="1:16" x14ac:dyDescent="0.25">
      <c r="A3885" s="1">
        <v>41414</v>
      </c>
      <c r="B3885" s="20">
        <f>MONTH(Table1[[#This Row],[Date]])</f>
        <v>5</v>
      </c>
      <c r="C3885" s="20" t="str">
        <f>TEXT(Table1[[#This Row],[Date]],"mmmm")</f>
        <v>maj</v>
      </c>
      <c r="D3885" s="2">
        <v>2673</v>
      </c>
      <c r="E3885" s="2">
        <v>33</v>
      </c>
      <c r="F3885" s="2" t="s">
        <v>14</v>
      </c>
      <c r="G3885" s="2" t="s">
        <v>13</v>
      </c>
      <c r="H3885" s="5">
        <v>19.95</v>
      </c>
      <c r="I3885" s="3">
        <v>0</v>
      </c>
      <c r="J3885" s="5">
        <f>Table1[[#This Row],[Ticket Price Price Per Unit]]*(1-Table1[[#This Row],[Discount Given]])</f>
        <v>19.95</v>
      </c>
      <c r="K3885" s="5">
        <v>9.7799999999999994</v>
      </c>
      <c r="L3885" s="2">
        <v>3</v>
      </c>
      <c r="M3885" s="2">
        <v>3023</v>
      </c>
      <c r="N3885" s="5">
        <f>Table1[[#This Row],[Sales Price Per Unit]]*Table1[[#This Row],[Quantity]]</f>
        <v>59.849999999999994</v>
      </c>
      <c r="O3885" s="5">
        <f>((Table1[[#This Row],[Ticket Price Price Per Unit]]-Table1[[#This Row],[Sales Price Per Unit]]))*Table1[[#This Row],[Quantity]]</f>
        <v>0</v>
      </c>
      <c r="P3885" s="5">
        <f>(Table1[[#This Row],[Sales Price Per Unit]]-Table1[[#This Row],[Cost per Unit]])*Table1[[#This Row],[Quantity]]</f>
        <v>30.509999999999998</v>
      </c>
    </row>
    <row r="3886" spans="1:16" x14ac:dyDescent="0.25">
      <c r="A3886" s="1">
        <v>41414</v>
      </c>
      <c r="B3886" s="20">
        <f>MONTH(Table1[[#This Row],[Date]])</f>
        <v>5</v>
      </c>
      <c r="C3886" s="20" t="str">
        <f>TEXT(Table1[[#This Row],[Date]],"mmmm")</f>
        <v>maj</v>
      </c>
      <c r="D3886" s="2">
        <v>2674</v>
      </c>
      <c r="E3886" s="2">
        <v>13</v>
      </c>
      <c r="F3886" s="2" t="s">
        <v>15</v>
      </c>
      <c r="G3886" s="2" t="s">
        <v>13</v>
      </c>
      <c r="H3886" s="5">
        <v>26.95</v>
      </c>
      <c r="I3886" s="3">
        <v>0</v>
      </c>
      <c r="J3886" s="5">
        <f>Table1[[#This Row],[Ticket Price Price Per Unit]]*(1-Table1[[#This Row],[Discount Given]])</f>
        <v>26.95</v>
      </c>
      <c r="K3886" s="5">
        <v>13.26</v>
      </c>
      <c r="L3886" s="2">
        <v>13</v>
      </c>
      <c r="M3886" s="2">
        <v>3017</v>
      </c>
      <c r="N3886" s="5">
        <f>Table1[[#This Row],[Sales Price Per Unit]]*Table1[[#This Row],[Quantity]]</f>
        <v>350.34999999999997</v>
      </c>
      <c r="O3886" s="5">
        <f>((Table1[[#This Row],[Ticket Price Price Per Unit]]-Table1[[#This Row],[Sales Price Per Unit]]))*Table1[[#This Row],[Quantity]]</f>
        <v>0</v>
      </c>
      <c r="P3886" s="5">
        <f>(Table1[[#This Row],[Sales Price Per Unit]]-Table1[[#This Row],[Cost per Unit]])*Table1[[#This Row],[Quantity]]</f>
        <v>177.97</v>
      </c>
    </row>
    <row r="3887" spans="1:16" x14ac:dyDescent="0.25">
      <c r="A3887" s="1">
        <v>41414</v>
      </c>
      <c r="B3887" s="20">
        <f>MONTH(Table1[[#This Row],[Date]])</f>
        <v>5</v>
      </c>
      <c r="C3887" s="20" t="str">
        <f>TEXT(Table1[[#This Row],[Date]],"mmmm")</f>
        <v>maj</v>
      </c>
      <c r="D3887" s="2">
        <v>2675</v>
      </c>
      <c r="E3887" s="2">
        <v>49</v>
      </c>
      <c r="F3887" s="2" t="s">
        <v>15</v>
      </c>
      <c r="G3887" s="2" t="s">
        <v>13</v>
      </c>
      <c r="H3887" s="5">
        <v>63.95</v>
      </c>
      <c r="I3887" s="3">
        <v>0</v>
      </c>
      <c r="J3887" s="5">
        <f>Table1[[#This Row],[Ticket Price Price Per Unit]]*(1-Table1[[#This Row],[Discount Given]])</f>
        <v>63.95</v>
      </c>
      <c r="K3887" s="5">
        <v>27.1</v>
      </c>
      <c r="L3887" s="2">
        <v>2</v>
      </c>
      <c r="M3887" s="2">
        <v>3032</v>
      </c>
      <c r="N3887" s="5">
        <f>Table1[[#This Row],[Sales Price Per Unit]]*Table1[[#This Row],[Quantity]]</f>
        <v>127.9</v>
      </c>
      <c r="O3887" s="5">
        <f>((Table1[[#This Row],[Ticket Price Price Per Unit]]-Table1[[#This Row],[Sales Price Per Unit]]))*Table1[[#This Row],[Quantity]]</f>
        <v>0</v>
      </c>
      <c r="P3887" s="5">
        <f>(Table1[[#This Row],[Sales Price Per Unit]]-Table1[[#This Row],[Cost per Unit]])*Table1[[#This Row],[Quantity]]</f>
        <v>73.7</v>
      </c>
    </row>
    <row r="3888" spans="1:16" x14ac:dyDescent="0.25">
      <c r="A3888" s="1">
        <v>41414</v>
      </c>
      <c r="B3888" s="20">
        <f>MONTH(Table1[[#This Row],[Date]])</f>
        <v>5</v>
      </c>
      <c r="C3888" s="20" t="str">
        <f>TEXT(Table1[[#This Row],[Date]],"mmmm")</f>
        <v>maj</v>
      </c>
      <c r="D3888" s="2">
        <v>2675</v>
      </c>
      <c r="E3888" s="2">
        <v>23</v>
      </c>
      <c r="F3888" s="2" t="s">
        <v>15</v>
      </c>
      <c r="G3888" s="2" t="s">
        <v>13</v>
      </c>
      <c r="H3888" s="5">
        <v>2.95</v>
      </c>
      <c r="I3888" s="3">
        <v>0</v>
      </c>
      <c r="J3888" s="5">
        <f>Table1[[#This Row],[Ticket Price Price Per Unit]]*(1-Table1[[#This Row],[Discount Given]])</f>
        <v>2.95</v>
      </c>
      <c r="K3888" s="5">
        <v>1.68</v>
      </c>
      <c r="L3888" s="2">
        <v>7</v>
      </c>
      <c r="M3888" s="2">
        <v>3032</v>
      </c>
      <c r="N3888" s="5">
        <f>Table1[[#This Row],[Sales Price Per Unit]]*Table1[[#This Row],[Quantity]]</f>
        <v>20.650000000000002</v>
      </c>
      <c r="O3888" s="5">
        <f>((Table1[[#This Row],[Ticket Price Price Per Unit]]-Table1[[#This Row],[Sales Price Per Unit]]))*Table1[[#This Row],[Quantity]]</f>
        <v>0</v>
      </c>
      <c r="P3888" s="5">
        <f>(Table1[[#This Row],[Sales Price Per Unit]]-Table1[[#This Row],[Cost per Unit]])*Table1[[#This Row],[Quantity]]</f>
        <v>8.8900000000000023</v>
      </c>
    </row>
    <row r="3889" spans="1:16" x14ac:dyDescent="0.25">
      <c r="A3889" s="1">
        <v>41414</v>
      </c>
      <c r="B3889" s="20">
        <f>MONTH(Table1[[#This Row],[Date]])</f>
        <v>5</v>
      </c>
      <c r="C3889" s="20" t="str">
        <f>TEXT(Table1[[#This Row],[Date]],"mmmm")</f>
        <v>maj</v>
      </c>
      <c r="D3889" s="2">
        <v>2676</v>
      </c>
      <c r="E3889" s="2">
        <v>17</v>
      </c>
      <c r="F3889" s="2" t="s">
        <v>12</v>
      </c>
      <c r="G3889" s="2" t="s">
        <v>13</v>
      </c>
      <c r="H3889" s="5">
        <v>49.95</v>
      </c>
      <c r="I3889" s="3">
        <v>0</v>
      </c>
      <c r="J3889" s="5">
        <f>Table1[[#This Row],[Ticket Price Price Per Unit]]*(1-Table1[[#This Row],[Discount Given]])</f>
        <v>49.95</v>
      </c>
      <c r="K3889" s="5">
        <v>23.93</v>
      </c>
      <c r="L3889" s="2">
        <v>3</v>
      </c>
      <c r="M3889" s="2">
        <v>3027</v>
      </c>
      <c r="N3889" s="5">
        <f>Table1[[#This Row],[Sales Price Per Unit]]*Table1[[#This Row],[Quantity]]</f>
        <v>149.85000000000002</v>
      </c>
      <c r="O3889" s="5">
        <f>((Table1[[#This Row],[Ticket Price Price Per Unit]]-Table1[[#This Row],[Sales Price Per Unit]]))*Table1[[#This Row],[Quantity]]</f>
        <v>0</v>
      </c>
      <c r="P3889" s="5">
        <f>(Table1[[#This Row],[Sales Price Per Unit]]-Table1[[#This Row],[Cost per Unit]])*Table1[[#This Row],[Quantity]]</f>
        <v>78.06</v>
      </c>
    </row>
    <row r="3890" spans="1:16" x14ac:dyDescent="0.25">
      <c r="A3890" s="1">
        <v>41414</v>
      </c>
      <c r="B3890" s="20">
        <f>MONTH(Table1[[#This Row],[Date]])</f>
        <v>5</v>
      </c>
      <c r="C3890" s="20" t="str">
        <f>TEXT(Table1[[#This Row],[Date]],"mmmm")</f>
        <v>maj</v>
      </c>
      <c r="D3890" s="2">
        <v>2677</v>
      </c>
      <c r="E3890" s="2">
        <v>48</v>
      </c>
      <c r="F3890" s="2" t="s">
        <v>15</v>
      </c>
      <c r="G3890" s="2" t="s">
        <v>13</v>
      </c>
      <c r="H3890" s="5">
        <v>3.95</v>
      </c>
      <c r="I3890" s="3">
        <v>0.1</v>
      </c>
      <c r="J3890" s="5">
        <f>Table1[[#This Row],[Ticket Price Price Per Unit]]*(1-Table1[[#This Row],[Discount Given]])</f>
        <v>3.5550000000000002</v>
      </c>
      <c r="K3890" s="5">
        <v>1.43</v>
      </c>
      <c r="L3890" s="2">
        <v>4</v>
      </c>
      <c r="M3890" s="2">
        <v>3013</v>
      </c>
      <c r="N3890" s="5">
        <f>Table1[[#This Row],[Sales Price Per Unit]]*Table1[[#This Row],[Quantity]]</f>
        <v>14.22</v>
      </c>
      <c r="O3890" s="5">
        <f>((Table1[[#This Row],[Ticket Price Price Per Unit]]-Table1[[#This Row],[Sales Price Per Unit]]))*Table1[[#This Row],[Quantity]]</f>
        <v>1.58</v>
      </c>
      <c r="P3890" s="5">
        <f>(Table1[[#This Row],[Sales Price Per Unit]]-Table1[[#This Row],[Cost per Unit]])*Table1[[#This Row],[Quantity]]</f>
        <v>8.5</v>
      </c>
    </row>
    <row r="3891" spans="1:16" x14ac:dyDescent="0.25">
      <c r="A3891" s="1">
        <v>41414</v>
      </c>
      <c r="B3891" s="20">
        <f>MONTH(Table1[[#This Row],[Date]])</f>
        <v>5</v>
      </c>
      <c r="C3891" s="20" t="str">
        <f>TEXT(Table1[[#This Row],[Date]],"mmmm")</f>
        <v>maj</v>
      </c>
      <c r="D3891" s="2">
        <v>2677</v>
      </c>
      <c r="E3891" s="2">
        <v>14</v>
      </c>
      <c r="F3891" s="2" t="s">
        <v>15</v>
      </c>
      <c r="G3891" s="2" t="s">
        <v>13</v>
      </c>
      <c r="H3891" s="5">
        <v>31.95</v>
      </c>
      <c r="I3891" s="3">
        <v>0.2</v>
      </c>
      <c r="J3891" s="5">
        <f>Table1[[#This Row],[Ticket Price Price Per Unit]]*(1-Table1[[#This Row],[Discount Given]])</f>
        <v>25.560000000000002</v>
      </c>
      <c r="K3891" s="5">
        <v>17.38</v>
      </c>
      <c r="L3891" s="2">
        <v>1</v>
      </c>
      <c r="M3891" s="2">
        <v>3013</v>
      </c>
      <c r="N3891" s="5">
        <f>Table1[[#This Row],[Sales Price Per Unit]]*Table1[[#This Row],[Quantity]]</f>
        <v>25.560000000000002</v>
      </c>
      <c r="O3891" s="5">
        <f>((Table1[[#This Row],[Ticket Price Price Per Unit]]-Table1[[#This Row],[Sales Price Per Unit]]))*Table1[[#This Row],[Quantity]]</f>
        <v>6.389999999999997</v>
      </c>
      <c r="P3891" s="5">
        <f>(Table1[[#This Row],[Sales Price Per Unit]]-Table1[[#This Row],[Cost per Unit]])*Table1[[#This Row],[Quantity]]</f>
        <v>8.1800000000000033</v>
      </c>
    </row>
    <row r="3892" spans="1:16" x14ac:dyDescent="0.25">
      <c r="A3892" s="1">
        <v>41414</v>
      </c>
      <c r="B3892" s="20">
        <f>MONTH(Table1[[#This Row],[Date]])</f>
        <v>5</v>
      </c>
      <c r="C3892" s="20" t="str">
        <f>TEXT(Table1[[#This Row],[Date]],"mmmm")</f>
        <v>maj</v>
      </c>
      <c r="D3892" s="2">
        <v>2678</v>
      </c>
      <c r="E3892" s="2">
        <v>45</v>
      </c>
      <c r="F3892" s="2" t="s">
        <v>15</v>
      </c>
      <c r="G3892" s="2" t="s">
        <v>13</v>
      </c>
      <c r="H3892" s="5">
        <v>38.950000000000003</v>
      </c>
      <c r="I3892" s="3">
        <v>0</v>
      </c>
      <c r="J3892" s="5">
        <f>Table1[[#This Row],[Ticket Price Price Per Unit]]*(1-Table1[[#This Row],[Discount Given]])</f>
        <v>38.950000000000003</v>
      </c>
      <c r="K3892" s="5">
        <v>22.33</v>
      </c>
      <c r="L3892" s="2">
        <v>4</v>
      </c>
      <c r="M3892" s="2">
        <v>3017</v>
      </c>
      <c r="N3892" s="5">
        <f>Table1[[#This Row],[Sales Price Per Unit]]*Table1[[#This Row],[Quantity]]</f>
        <v>155.80000000000001</v>
      </c>
      <c r="O3892" s="5">
        <f>((Table1[[#This Row],[Ticket Price Price Per Unit]]-Table1[[#This Row],[Sales Price Per Unit]]))*Table1[[#This Row],[Quantity]]</f>
        <v>0</v>
      </c>
      <c r="P3892" s="5">
        <f>(Table1[[#This Row],[Sales Price Per Unit]]-Table1[[#This Row],[Cost per Unit]])*Table1[[#This Row],[Quantity]]</f>
        <v>66.480000000000018</v>
      </c>
    </row>
    <row r="3893" spans="1:16" x14ac:dyDescent="0.25">
      <c r="A3893" s="1">
        <v>41414</v>
      </c>
      <c r="B3893" s="20">
        <f>MONTH(Table1[[#This Row],[Date]])</f>
        <v>5</v>
      </c>
      <c r="C3893" s="20" t="str">
        <f>TEXT(Table1[[#This Row],[Date]],"mmmm")</f>
        <v>maj</v>
      </c>
      <c r="D3893" s="2">
        <v>2679</v>
      </c>
      <c r="E3893" s="2">
        <v>14</v>
      </c>
      <c r="F3893" s="2" t="s">
        <v>14</v>
      </c>
      <c r="G3893" s="2" t="s">
        <v>13</v>
      </c>
      <c r="H3893" s="5">
        <v>31.95</v>
      </c>
      <c r="I3893" s="3">
        <v>0</v>
      </c>
      <c r="J3893" s="5">
        <f>Table1[[#This Row],[Ticket Price Price Per Unit]]*(1-Table1[[#This Row],[Discount Given]])</f>
        <v>31.95</v>
      </c>
      <c r="K3893" s="5">
        <v>17.38</v>
      </c>
      <c r="L3893" s="2">
        <v>4</v>
      </c>
      <c r="M3893" s="2">
        <v>3027</v>
      </c>
      <c r="N3893" s="5">
        <f>Table1[[#This Row],[Sales Price Per Unit]]*Table1[[#This Row],[Quantity]]</f>
        <v>127.8</v>
      </c>
      <c r="O3893" s="5">
        <f>((Table1[[#This Row],[Ticket Price Price Per Unit]]-Table1[[#This Row],[Sales Price Per Unit]]))*Table1[[#This Row],[Quantity]]</f>
        <v>0</v>
      </c>
      <c r="P3893" s="5">
        <f>(Table1[[#This Row],[Sales Price Per Unit]]-Table1[[#This Row],[Cost per Unit]])*Table1[[#This Row],[Quantity]]</f>
        <v>58.28</v>
      </c>
    </row>
    <row r="3894" spans="1:16" x14ac:dyDescent="0.25">
      <c r="A3894" s="1">
        <v>41414</v>
      </c>
      <c r="B3894" s="20">
        <f>MONTH(Table1[[#This Row],[Date]])</f>
        <v>5</v>
      </c>
      <c r="C3894" s="20" t="str">
        <f>TEXT(Table1[[#This Row],[Date]],"mmmm")</f>
        <v>maj</v>
      </c>
      <c r="D3894" s="2">
        <v>2679</v>
      </c>
      <c r="E3894" s="2">
        <v>20</v>
      </c>
      <c r="F3894" s="2" t="s">
        <v>14</v>
      </c>
      <c r="G3894" s="2" t="s">
        <v>13</v>
      </c>
      <c r="H3894" s="5">
        <v>16.95</v>
      </c>
      <c r="I3894" s="3">
        <v>0</v>
      </c>
      <c r="J3894" s="5">
        <f>Table1[[#This Row],[Ticket Price Price Per Unit]]*(1-Table1[[#This Row],[Discount Given]])</f>
        <v>16.95</v>
      </c>
      <c r="K3894" s="5">
        <v>6.76</v>
      </c>
      <c r="L3894" s="2">
        <v>7</v>
      </c>
      <c r="M3894" s="2">
        <v>3027</v>
      </c>
      <c r="N3894" s="5">
        <f>Table1[[#This Row],[Sales Price Per Unit]]*Table1[[#This Row],[Quantity]]</f>
        <v>118.64999999999999</v>
      </c>
      <c r="O3894" s="5">
        <f>((Table1[[#This Row],[Ticket Price Price Per Unit]]-Table1[[#This Row],[Sales Price Per Unit]]))*Table1[[#This Row],[Quantity]]</f>
        <v>0</v>
      </c>
      <c r="P3894" s="5">
        <f>(Table1[[#This Row],[Sales Price Per Unit]]-Table1[[#This Row],[Cost per Unit]])*Table1[[#This Row],[Quantity]]</f>
        <v>71.33</v>
      </c>
    </row>
    <row r="3895" spans="1:16" x14ac:dyDescent="0.25">
      <c r="A3895" s="1">
        <v>41414</v>
      </c>
      <c r="B3895" s="20">
        <f>MONTH(Table1[[#This Row],[Date]])</f>
        <v>5</v>
      </c>
      <c r="C3895" s="20" t="str">
        <f>TEXT(Table1[[#This Row],[Date]],"mmmm")</f>
        <v>maj</v>
      </c>
      <c r="D3895" s="2">
        <v>2679</v>
      </c>
      <c r="E3895" s="2">
        <v>21</v>
      </c>
      <c r="F3895" s="2" t="s">
        <v>14</v>
      </c>
      <c r="G3895" s="2" t="s">
        <v>13</v>
      </c>
      <c r="H3895" s="5">
        <v>26.95</v>
      </c>
      <c r="I3895" s="3">
        <v>0.1</v>
      </c>
      <c r="J3895" s="5">
        <f>Table1[[#This Row],[Ticket Price Price Per Unit]]*(1-Table1[[#This Row],[Discount Given]])</f>
        <v>24.254999999999999</v>
      </c>
      <c r="K3895" s="5">
        <v>12.42</v>
      </c>
      <c r="L3895" s="2">
        <v>3</v>
      </c>
      <c r="M3895" s="2">
        <v>3027</v>
      </c>
      <c r="N3895" s="5">
        <f>Table1[[#This Row],[Sales Price Per Unit]]*Table1[[#This Row],[Quantity]]</f>
        <v>72.765000000000001</v>
      </c>
      <c r="O3895" s="5">
        <f>((Table1[[#This Row],[Ticket Price Price Per Unit]]-Table1[[#This Row],[Sales Price Per Unit]]))*Table1[[#This Row],[Quantity]]</f>
        <v>8.0850000000000009</v>
      </c>
      <c r="P3895" s="5">
        <f>(Table1[[#This Row],[Sales Price Per Unit]]-Table1[[#This Row],[Cost per Unit]])*Table1[[#This Row],[Quantity]]</f>
        <v>35.504999999999995</v>
      </c>
    </row>
    <row r="3896" spans="1:16" x14ac:dyDescent="0.25">
      <c r="A3896" s="1">
        <v>41414</v>
      </c>
      <c r="B3896" s="20">
        <f>MONTH(Table1[[#This Row],[Date]])</f>
        <v>5</v>
      </c>
      <c r="C3896" s="20" t="str">
        <f>TEXT(Table1[[#This Row],[Date]],"mmmm")</f>
        <v>maj</v>
      </c>
      <c r="D3896" s="2">
        <v>2679</v>
      </c>
      <c r="E3896" s="2">
        <v>33</v>
      </c>
      <c r="F3896" s="2" t="s">
        <v>14</v>
      </c>
      <c r="G3896" s="2" t="s">
        <v>13</v>
      </c>
      <c r="H3896" s="5">
        <v>19.95</v>
      </c>
      <c r="I3896" s="3">
        <v>0</v>
      </c>
      <c r="J3896" s="5">
        <f>Table1[[#This Row],[Ticket Price Price Per Unit]]*(1-Table1[[#This Row],[Discount Given]])</f>
        <v>19.95</v>
      </c>
      <c r="K3896" s="5">
        <v>9.7799999999999994</v>
      </c>
      <c r="L3896" s="2">
        <v>16</v>
      </c>
      <c r="M3896" s="2">
        <v>3027</v>
      </c>
      <c r="N3896" s="5">
        <f>Table1[[#This Row],[Sales Price Per Unit]]*Table1[[#This Row],[Quantity]]</f>
        <v>319.2</v>
      </c>
      <c r="O3896" s="5">
        <f>((Table1[[#This Row],[Ticket Price Price Per Unit]]-Table1[[#This Row],[Sales Price Per Unit]]))*Table1[[#This Row],[Quantity]]</f>
        <v>0</v>
      </c>
      <c r="P3896" s="5">
        <f>(Table1[[#This Row],[Sales Price Per Unit]]-Table1[[#This Row],[Cost per Unit]])*Table1[[#This Row],[Quantity]]</f>
        <v>162.72</v>
      </c>
    </row>
    <row r="3897" spans="1:16" x14ac:dyDescent="0.25">
      <c r="A3897" s="1">
        <v>41414</v>
      </c>
      <c r="B3897" s="20">
        <f>MONTH(Table1[[#This Row],[Date]])</f>
        <v>5</v>
      </c>
      <c r="C3897" s="20" t="str">
        <f>TEXT(Table1[[#This Row],[Date]],"mmmm")</f>
        <v>maj</v>
      </c>
      <c r="D3897" s="2">
        <v>2680</v>
      </c>
      <c r="E3897" s="2">
        <v>41</v>
      </c>
      <c r="F3897" s="2" t="s">
        <v>12</v>
      </c>
      <c r="G3897" s="2" t="s">
        <v>13</v>
      </c>
      <c r="H3897" s="5">
        <v>18.95</v>
      </c>
      <c r="I3897" s="3">
        <v>0</v>
      </c>
      <c r="J3897" s="5">
        <f>Table1[[#This Row],[Ticket Price Price Per Unit]]*(1-Table1[[#This Row],[Discount Given]])</f>
        <v>18.95</v>
      </c>
      <c r="K3897" s="5">
        <v>9.98</v>
      </c>
      <c r="L3897" s="2">
        <v>20</v>
      </c>
      <c r="M3897" s="2">
        <v>3029</v>
      </c>
      <c r="N3897" s="5">
        <f>Table1[[#This Row],[Sales Price Per Unit]]*Table1[[#This Row],[Quantity]]</f>
        <v>379</v>
      </c>
      <c r="O3897" s="5">
        <f>((Table1[[#This Row],[Ticket Price Price Per Unit]]-Table1[[#This Row],[Sales Price Per Unit]]))*Table1[[#This Row],[Quantity]]</f>
        <v>0</v>
      </c>
      <c r="P3897" s="5">
        <f>(Table1[[#This Row],[Sales Price Per Unit]]-Table1[[#This Row],[Cost per Unit]])*Table1[[#This Row],[Quantity]]</f>
        <v>179.39999999999998</v>
      </c>
    </row>
    <row r="3898" spans="1:16" x14ac:dyDescent="0.25">
      <c r="A3898" s="1">
        <v>41414</v>
      </c>
      <c r="B3898" s="20">
        <f>MONTH(Table1[[#This Row],[Date]])</f>
        <v>5</v>
      </c>
      <c r="C3898" s="20" t="str">
        <f>TEXT(Table1[[#This Row],[Date]],"mmmm")</f>
        <v>maj</v>
      </c>
      <c r="D3898" s="2">
        <v>2681</v>
      </c>
      <c r="E3898" s="2">
        <v>16</v>
      </c>
      <c r="F3898" s="2" t="s">
        <v>15</v>
      </c>
      <c r="G3898" s="2" t="s">
        <v>13</v>
      </c>
      <c r="H3898" s="5">
        <v>27.95</v>
      </c>
      <c r="I3898" s="3">
        <v>0</v>
      </c>
      <c r="J3898" s="5">
        <f>Table1[[#This Row],[Ticket Price Price Per Unit]]*(1-Table1[[#This Row],[Discount Given]])</f>
        <v>27.95</v>
      </c>
      <c r="K3898" s="5">
        <v>15.85</v>
      </c>
      <c r="L3898" s="2">
        <v>4</v>
      </c>
      <c r="M3898" s="2">
        <v>3012</v>
      </c>
      <c r="N3898" s="5">
        <f>Table1[[#This Row],[Sales Price Per Unit]]*Table1[[#This Row],[Quantity]]</f>
        <v>111.8</v>
      </c>
      <c r="O3898" s="5">
        <f>((Table1[[#This Row],[Ticket Price Price Per Unit]]-Table1[[#This Row],[Sales Price Per Unit]]))*Table1[[#This Row],[Quantity]]</f>
        <v>0</v>
      </c>
      <c r="P3898" s="5">
        <f>(Table1[[#This Row],[Sales Price Per Unit]]-Table1[[#This Row],[Cost per Unit]])*Table1[[#This Row],[Quantity]]</f>
        <v>48.4</v>
      </c>
    </row>
    <row r="3899" spans="1:16" x14ac:dyDescent="0.25">
      <c r="A3899" s="1">
        <v>41414</v>
      </c>
      <c r="B3899" s="20">
        <f>MONTH(Table1[[#This Row],[Date]])</f>
        <v>5</v>
      </c>
      <c r="C3899" s="20" t="str">
        <f>TEXT(Table1[[#This Row],[Date]],"mmmm")</f>
        <v>maj</v>
      </c>
      <c r="D3899" s="2">
        <v>2682</v>
      </c>
      <c r="E3899" s="2">
        <v>18</v>
      </c>
      <c r="F3899" s="2" t="s">
        <v>14</v>
      </c>
      <c r="G3899" s="2" t="s">
        <v>13</v>
      </c>
      <c r="H3899" s="5">
        <v>54.95</v>
      </c>
      <c r="I3899" s="3">
        <v>0</v>
      </c>
      <c r="J3899" s="5">
        <f>Table1[[#This Row],[Ticket Price Price Per Unit]]*(1-Table1[[#This Row],[Discount Given]])</f>
        <v>54.95</v>
      </c>
      <c r="K3899" s="5">
        <v>26.65</v>
      </c>
      <c r="L3899" s="2">
        <v>14</v>
      </c>
      <c r="M3899" s="2">
        <v>3016</v>
      </c>
      <c r="N3899" s="5">
        <f>Table1[[#This Row],[Sales Price Per Unit]]*Table1[[#This Row],[Quantity]]</f>
        <v>769.30000000000007</v>
      </c>
      <c r="O3899" s="5">
        <f>((Table1[[#This Row],[Ticket Price Price Per Unit]]-Table1[[#This Row],[Sales Price Per Unit]]))*Table1[[#This Row],[Quantity]]</f>
        <v>0</v>
      </c>
      <c r="P3899" s="5">
        <f>(Table1[[#This Row],[Sales Price Per Unit]]-Table1[[#This Row],[Cost per Unit]])*Table1[[#This Row],[Quantity]]</f>
        <v>396.20000000000005</v>
      </c>
    </row>
    <row r="3900" spans="1:16" x14ac:dyDescent="0.25">
      <c r="A3900" s="1">
        <v>41414</v>
      </c>
      <c r="B3900" s="20">
        <f>MONTH(Table1[[#This Row],[Date]])</f>
        <v>5</v>
      </c>
      <c r="C3900" s="20" t="str">
        <f>TEXT(Table1[[#This Row],[Date]],"mmmm")</f>
        <v>maj</v>
      </c>
      <c r="D3900" s="2">
        <v>2683</v>
      </c>
      <c r="E3900" s="2">
        <v>27</v>
      </c>
      <c r="F3900" s="2" t="s">
        <v>15</v>
      </c>
      <c r="G3900" s="2" t="s">
        <v>13</v>
      </c>
      <c r="H3900" s="5">
        <v>4.95</v>
      </c>
      <c r="I3900" s="3">
        <v>0</v>
      </c>
      <c r="J3900" s="5">
        <f>Table1[[#This Row],[Ticket Price Price Per Unit]]*(1-Table1[[#This Row],[Discount Given]])</f>
        <v>4.95</v>
      </c>
      <c r="K3900" s="5">
        <v>1.82</v>
      </c>
      <c r="L3900" s="2">
        <v>4</v>
      </c>
      <c r="M3900" s="2">
        <v>3012</v>
      </c>
      <c r="N3900" s="5">
        <f>Table1[[#This Row],[Sales Price Per Unit]]*Table1[[#This Row],[Quantity]]</f>
        <v>19.8</v>
      </c>
      <c r="O3900" s="5">
        <f>((Table1[[#This Row],[Ticket Price Price Per Unit]]-Table1[[#This Row],[Sales Price Per Unit]]))*Table1[[#This Row],[Quantity]]</f>
        <v>0</v>
      </c>
      <c r="P3900" s="5">
        <f>(Table1[[#This Row],[Sales Price Per Unit]]-Table1[[#This Row],[Cost per Unit]])*Table1[[#This Row],[Quantity]]</f>
        <v>12.52</v>
      </c>
    </row>
    <row r="3901" spans="1:16" x14ac:dyDescent="0.25">
      <c r="A3901" s="1">
        <v>41414</v>
      </c>
      <c r="B3901" s="20">
        <f>MONTH(Table1[[#This Row],[Date]])</f>
        <v>5</v>
      </c>
      <c r="C3901" s="20" t="str">
        <f>TEXT(Table1[[#This Row],[Date]],"mmmm")</f>
        <v>maj</v>
      </c>
      <c r="D3901" s="2">
        <v>2684</v>
      </c>
      <c r="E3901" s="2">
        <v>28</v>
      </c>
      <c r="F3901" s="2" t="s">
        <v>15</v>
      </c>
      <c r="G3901" s="2" t="s">
        <v>13</v>
      </c>
      <c r="H3901" s="5">
        <v>0.95</v>
      </c>
      <c r="I3901" s="3">
        <v>0</v>
      </c>
      <c r="J3901" s="5">
        <f>Table1[[#This Row],[Ticket Price Price Per Unit]]*(1-Table1[[#This Row],[Discount Given]])</f>
        <v>0.95</v>
      </c>
      <c r="K3901" s="5">
        <v>0.5</v>
      </c>
      <c r="L3901" s="2">
        <v>31</v>
      </c>
      <c r="M3901" s="2">
        <v>3033</v>
      </c>
      <c r="N3901" s="5">
        <f>Table1[[#This Row],[Sales Price Per Unit]]*Table1[[#This Row],[Quantity]]</f>
        <v>29.45</v>
      </c>
      <c r="O3901" s="5">
        <f>((Table1[[#This Row],[Ticket Price Price Per Unit]]-Table1[[#This Row],[Sales Price Per Unit]]))*Table1[[#This Row],[Quantity]]</f>
        <v>0</v>
      </c>
      <c r="P3901" s="5">
        <f>(Table1[[#This Row],[Sales Price Per Unit]]-Table1[[#This Row],[Cost per Unit]])*Table1[[#This Row],[Quantity]]</f>
        <v>13.95</v>
      </c>
    </row>
    <row r="3902" spans="1:16" x14ac:dyDescent="0.25">
      <c r="A3902" s="1">
        <v>41414</v>
      </c>
      <c r="B3902" s="20">
        <f>MONTH(Table1[[#This Row],[Date]])</f>
        <v>5</v>
      </c>
      <c r="C3902" s="20" t="str">
        <f>TEXT(Table1[[#This Row],[Date]],"mmmm")</f>
        <v>maj</v>
      </c>
      <c r="D3902" s="2">
        <v>2684</v>
      </c>
      <c r="E3902" s="2">
        <v>45</v>
      </c>
      <c r="F3902" s="2" t="s">
        <v>15</v>
      </c>
      <c r="G3902" s="2" t="s">
        <v>13</v>
      </c>
      <c r="H3902" s="5">
        <v>38.950000000000003</v>
      </c>
      <c r="I3902" s="3">
        <v>0</v>
      </c>
      <c r="J3902" s="5">
        <f>Table1[[#This Row],[Ticket Price Price Per Unit]]*(1-Table1[[#This Row],[Discount Given]])</f>
        <v>38.950000000000003</v>
      </c>
      <c r="K3902" s="5">
        <v>22.33</v>
      </c>
      <c r="L3902" s="2">
        <v>6</v>
      </c>
      <c r="M3902" s="2">
        <v>3033</v>
      </c>
      <c r="N3902" s="5">
        <f>Table1[[#This Row],[Sales Price Per Unit]]*Table1[[#This Row],[Quantity]]</f>
        <v>233.70000000000002</v>
      </c>
      <c r="O3902" s="5">
        <f>((Table1[[#This Row],[Ticket Price Price Per Unit]]-Table1[[#This Row],[Sales Price Per Unit]]))*Table1[[#This Row],[Quantity]]</f>
        <v>0</v>
      </c>
      <c r="P3902" s="5">
        <f>(Table1[[#This Row],[Sales Price Per Unit]]-Table1[[#This Row],[Cost per Unit]])*Table1[[#This Row],[Quantity]]</f>
        <v>99.720000000000027</v>
      </c>
    </row>
    <row r="3903" spans="1:16" x14ac:dyDescent="0.25">
      <c r="A3903" s="1">
        <v>41414</v>
      </c>
      <c r="B3903" s="20">
        <f>MONTH(Table1[[#This Row],[Date]])</f>
        <v>5</v>
      </c>
      <c r="C3903" s="20" t="str">
        <f>TEXT(Table1[[#This Row],[Date]],"mmmm")</f>
        <v>maj</v>
      </c>
      <c r="D3903" s="2">
        <v>2685</v>
      </c>
      <c r="E3903" s="2">
        <v>41</v>
      </c>
      <c r="F3903" s="2" t="s">
        <v>14</v>
      </c>
      <c r="G3903" s="2" t="s">
        <v>13</v>
      </c>
      <c r="H3903" s="5">
        <v>18.95</v>
      </c>
      <c r="I3903" s="3">
        <v>0</v>
      </c>
      <c r="J3903" s="5">
        <f>Table1[[#This Row],[Ticket Price Price Per Unit]]*(1-Table1[[#This Row],[Discount Given]])</f>
        <v>18.95</v>
      </c>
      <c r="K3903" s="5">
        <v>9.98</v>
      </c>
      <c r="L3903" s="2">
        <v>14</v>
      </c>
      <c r="M3903" s="2">
        <v>3017</v>
      </c>
      <c r="N3903" s="5">
        <f>Table1[[#This Row],[Sales Price Per Unit]]*Table1[[#This Row],[Quantity]]</f>
        <v>265.3</v>
      </c>
      <c r="O3903" s="5">
        <f>((Table1[[#This Row],[Ticket Price Price Per Unit]]-Table1[[#This Row],[Sales Price Per Unit]]))*Table1[[#This Row],[Quantity]]</f>
        <v>0</v>
      </c>
      <c r="P3903" s="5">
        <f>(Table1[[#This Row],[Sales Price Per Unit]]-Table1[[#This Row],[Cost per Unit]])*Table1[[#This Row],[Quantity]]</f>
        <v>125.57999999999998</v>
      </c>
    </row>
    <row r="3904" spans="1:16" hidden="1" x14ac:dyDescent="0.25">
      <c r="A3904" s="1">
        <v>41414</v>
      </c>
      <c r="B3904" s="20">
        <f>MONTH(Table1[[#This Row],[Date]])</f>
        <v>5</v>
      </c>
      <c r="C3904" s="20" t="str">
        <f>TEXT(Table1[[#This Row],[Date]],"mmmm")</f>
        <v>maj</v>
      </c>
      <c r="D3904" s="2">
        <v>2686</v>
      </c>
      <c r="E3904" s="2">
        <v>31</v>
      </c>
      <c r="F3904" s="2" t="s">
        <v>14</v>
      </c>
      <c r="G3904" s="2" t="s">
        <v>13</v>
      </c>
      <c r="H3904" s="5">
        <v>0.95</v>
      </c>
      <c r="I3904" s="3">
        <v>0</v>
      </c>
      <c r="J3904" s="5">
        <f>Table1[[#This Row],[Ticket Price Price Per Unit]]*(1-Table1[[#This Row],[Discount Given]])</f>
        <v>0.95</v>
      </c>
      <c r="K3904" s="5">
        <v>0.34</v>
      </c>
      <c r="L3904" s="2">
        <v>11</v>
      </c>
      <c r="M3904" s="2">
        <v>3019</v>
      </c>
      <c r="N3904" s="5">
        <f>Table1[[#This Row],[Sales Price Per Unit]]*Table1[[#This Row],[Quantity]]</f>
        <v>10.45</v>
      </c>
      <c r="O3904" s="5">
        <f>((Table1[[#This Row],[Ticket Price Price Per Unit]]-Table1[[#This Row],[Sales Price Per Unit]]))*Table1[[#This Row],[Quantity]]</f>
        <v>0</v>
      </c>
      <c r="P3904" s="5">
        <f>(Table1[[#This Row],[Sales Price Per Unit]]-Table1[[#This Row],[Cost per Unit]])*Table1[[#This Row],[Quantity]]</f>
        <v>6.7099999999999991</v>
      </c>
    </row>
    <row r="3905" spans="1:16" x14ac:dyDescent="0.25">
      <c r="A3905" s="1">
        <v>41414</v>
      </c>
      <c r="B3905" s="20">
        <f>MONTH(Table1[[#This Row],[Date]])</f>
        <v>5</v>
      </c>
      <c r="C3905" s="20" t="str">
        <f>TEXT(Table1[[#This Row],[Date]],"mmmm")</f>
        <v>maj</v>
      </c>
      <c r="D3905" s="2">
        <v>2687</v>
      </c>
      <c r="E3905" s="2">
        <v>49</v>
      </c>
      <c r="F3905" s="2" t="s">
        <v>15</v>
      </c>
      <c r="G3905" s="2" t="s">
        <v>13</v>
      </c>
      <c r="H3905" s="5">
        <v>63.95</v>
      </c>
      <c r="I3905" s="3">
        <v>0</v>
      </c>
      <c r="J3905" s="5">
        <f>Table1[[#This Row],[Ticket Price Price Per Unit]]*(1-Table1[[#This Row],[Discount Given]])</f>
        <v>63.95</v>
      </c>
      <c r="K3905" s="5">
        <v>27.1</v>
      </c>
      <c r="L3905" s="2">
        <v>4</v>
      </c>
      <c r="M3905" s="2">
        <v>3013</v>
      </c>
      <c r="N3905" s="5">
        <f>Table1[[#This Row],[Sales Price Per Unit]]*Table1[[#This Row],[Quantity]]</f>
        <v>255.8</v>
      </c>
      <c r="O3905" s="5">
        <f>((Table1[[#This Row],[Ticket Price Price Per Unit]]-Table1[[#This Row],[Sales Price Per Unit]]))*Table1[[#This Row],[Quantity]]</f>
        <v>0</v>
      </c>
      <c r="P3905" s="5">
        <f>(Table1[[#This Row],[Sales Price Per Unit]]-Table1[[#This Row],[Cost per Unit]])*Table1[[#This Row],[Quantity]]</f>
        <v>147.4</v>
      </c>
    </row>
    <row r="3906" spans="1:16" x14ac:dyDescent="0.25">
      <c r="A3906" s="1">
        <v>41414</v>
      </c>
      <c r="B3906" s="20">
        <f>MONTH(Table1[[#This Row],[Date]])</f>
        <v>5</v>
      </c>
      <c r="C3906" s="20" t="str">
        <f>TEXT(Table1[[#This Row],[Date]],"mmmm")</f>
        <v>maj</v>
      </c>
      <c r="D3906" s="2">
        <v>2688</v>
      </c>
      <c r="E3906" s="2">
        <v>6</v>
      </c>
      <c r="F3906" s="2" t="s">
        <v>15</v>
      </c>
      <c r="G3906" s="2" t="s">
        <v>13</v>
      </c>
      <c r="H3906" s="5">
        <v>55.95</v>
      </c>
      <c r="I3906" s="3">
        <v>0.1</v>
      </c>
      <c r="J3906" s="5">
        <f>Table1[[#This Row],[Ticket Price Price Per Unit]]*(1-Table1[[#This Row],[Discount Given]])</f>
        <v>50.355000000000004</v>
      </c>
      <c r="K3906" s="5">
        <v>16.059999999999999</v>
      </c>
      <c r="L3906" s="2">
        <v>6</v>
      </c>
      <c r="M3906" s="2">
        <v>3024</v>
      </c>
      <c r="N3906" s="5">
        <f>Table1[[#This Row],[Sales Price Per Unit]]*Table1[[#This Row],[Quantity]]</f>
        <v>302.13</v>
      </c>
      <c r="O3906" s="5">
        <f>((Table1[[#This Row],[Ticket Price Price Per Unit]]-Table1[[#This Row],[Sales Price Per Unit]]))*Table1[[#This Row],[Quantity]]</f>
        <v>33.569999999999993</v>
      </c>
      <c r="P3906" s="5">
        <f>(Table1[[#This Row],[Sales Price Per Unit]]-Table1[[#This Row],[Cost per Unit]])*Table1[[#This Row],[Quantity]]</f>
        <v>205.77</v>
      </c>
    </row>
    <row r="3907" spans="1:16" x14ac:dyDescent="0.25">
      <c r="A3907" s="1">
        <v>41414</v>
      </c>
      <c r="B3907" s="20">
        <f>MONTH(Table1[[#This Row],[Date]])</f>
        <v>5</v>
      </c>
      <c r="C3907" s="20" t="str">
        <f>TEXT(Table1[[#This Row],[Date]],"mmmm")</f>
        <v>maj</v>
      </c>
      <c r="D3907" s="2">
        <v>2688</v>
      </c>
      <c r="E3907" s="2">
        <v>11</v>
      </c>
      <c r="F3907" s="2" t="s">
        <v>15</v>
      </c>
      <c r="G3907" s="2" t="s">
        <v>13</v>
      </c>
      <c r="H3907" s="5">
        <v>65.95</v>
      </c>
      <c r="I3907" s="3">
        <v>0</v>
      </c>
      <c r="J3907" s="5">
        <f>Table1[[#This Row],[Ticket Price Price Per Unit]]*(1-Table1[[#This Row],[Discount Given]])</f>
        <v>65.95</v>
      </c>
      <c r="K3907" s="5">
        <v>37.97</v>
      </c>
      <c r="L3907" s="2">
        <v>17</v>
      </c>
      <c r="M3907" s="2">
        <v>3024</v>
      </c>
      <c r="N3907" s="5">
        <f>Table1[[#This Row],[Sales Price Per Unit]]*Table1[[#This Row],[Quantity]]</f>
        <v>1121.1500000000001</v>
      </c>
      <c r="O3907" s="5">
        <f>((Table1[[#This Row],[Ticket Price Price Per Unit]]-Table1[[#This Row],[Sales Price Per Unit]]))*Table1[[#This Row],[Quantity]]</f>
        <v>0</v>
      </c>
      <c r="P3907" s="5">
        <f>(Table1[[#This Row],[Sales Price Per Unit]]-Table1[[#This Row],[Cost per Unit]])*Table1[[#This Row],[Quantity]]</f>
        <v>475.66000000000008</v>
      </c>
    </row>
    <row r="3908" spans="1:16" hidden="1" x14ac:dyDescent="0.25">
      <c r="A3908" s="1">
        <v>41415</v>
      </c>
      <c r="B3908" s="20">
        <f>MONTH(Table1[[#This Row],[Date]])</f>
        <v>5</v>
      </c>
      <c r="C3908" s="20" t="str">
        <f>TEXT(Table1[[#This Row],[Date]],"mmmm")</f>
        <v>maj</v>
      </c>
      <c r="D3908" s="2">
        <v>2689</v>
      </c>
      <c r="E3908" s="2">
        <v>46</v>
      </c>
      <c r="F3908" s="2" t="s">
        <v>18</v>
      </c>
      <c r="G3908" s="2" t="s">
        <v>17</v>
      </c>
      <c r="H3908" s="5">
        <v>55.95</v>
      </c>
      <c r="I3908" s="3">
        <v>0</v>
      </c>
      <c r="J3908" s="5">
        <f>Table1[[#This Row],[Ticket Price Price Per Unit]]*(1-Table1[[#This Row],[Discount Given]])</f>
        <v>55.95</v>
      </c>
      <c r="K3908" s="5">
        <v>32.47</v>
      </c>
      <c r="L3908" s="2">
        <v>5</v>
      </c>
      <c r="M3908" s="2">
        <v>3019</v>
      </c>
      <c r="N3908" s="5">
        <f>Table1[[#This Row],[Sales Price Per Unit]]*Table1[[#This Row],[Quantity]]</f>
        <v>279.75</v>
      </c>
      <c r="O3908" s="5">
        <f>((Table1[[#This Row],[Ticket Price Price Per Unit]]-Table1[[#This Row],[Sales Price Per Unit]]))*Table1[[#This Row],[Quantity]]</f>
        <v>0</v>
      </c>
      <c r="P3908" s="5">
        <f>(Table1[[#This Row],[Sales Price Per Unit]]-Table1[[#This Row],[Cost per Unit]])*Table1[[#This Row],[Quantity]]</f>
        <v>117.40000000000002</v>
      </c>
    </row>
    <row r="3909" spans="1:16" hidden="1" x14ac:dyDescent="0.25">
      <c r="A3909" s="1">
        <v>41415</v>
      </c>
      <c r="B3909" s="20">
        <f>MONTH(Table1[[#This Row],[Date]])</f>
        <v>5</v>
      </c>
      <c r="C3909" s="20" t="str">
        <f>TEXT(Table1[[#This Row],[Date]],"mmmm")</f>
        <v>maj</v>
      </c>
      <c r="D3909" s="2">
        <v>2689</v>
      </c>
      <c r="E3909" s="2">
        <v>17</v>
      </c>
      <c r="F3909" s="2" t="s">
        <v>18</v>
      </c>
      <c r="G3909" s="2" t="s">
        <v>17</v>
      </c>
      <c r="H3909" s="5">
        <v>49.95</v>
      </c>
      <c r="I3909" s="3">
        <v>0</v>
      </c>
      <c r="J3909" s="5">
        <f>Table1[[#This Row],[Ticket Price Price Per Unit]]*(1-Table1[[#This Row],[Discount Given]])</f>
        <v>49.95</v>
      </c>
      <c r="K3909" s="5">
        <v>23.93</v>
      </c>
      <c r="L3909" s="2">
        <v>10</v>
      </c>
      <c r="M3909" s="2">
        <v>3019</v>
      </c>
      <c r="N3909" s="5">
        <f>Table1[[#This Row],[Sales Price Per Unit]]*Table1[[#This Row],[Quantity]]</f>
        <v>499.5</v>
      </c>
      <c r="O3909" s="5">
        <f>((Table1[[#This Row],[Ticket Price Price Per Unit]]-Table1[[#This Row],[Sales Price Per Unit]]))*Table1[[#This Row],[Quantity]]</f>
        <v>0</v>
      </c>
      <c r="P3909" s="5">
        <f>(Table1[[#This Row],[Sales Price Per Unit]]-Table1[[#This Row],[Cost per Unit]])*Table1[[#This Row],[Quantity]]</f>
        <v>260.20000000000005</v>
      </c>
    </row>
    <row r="3910" spans="1:16" x14ac:dyDescent="0.25">
      <c r="A3910" s="1">
        <v>41415</v>
      </c>
      <c r="B3910" s="20">
        <f>MONTH(Table1[[#This Row],[Date]])</f>
        <v>5</v>
      </c>
      <c r="C3910" s="20" t="str">
        <f>TEXT(Table1[[#This Row],[Date]],"mmmm")</f>
        <v>maj</v>
      </c>
      <c r="D3910" s="2">
        <v>2690</v>
      </c>
      <c r="E3910" s="2">
        <v>40</v>
      </c>
      <c r="F3910" s="2" t="s">
        <v>16</v>
      </c>
      <c r="G3910" s="2" t="s">
        <v>17</v>
      </c>
      <c r="H3910" s="5">
        <v>16.95</v>
      </c>
      <c r="I3910" s="3">
        <v>0</v>
      </c>
      <c r="J3910" s="5">
        <f>Table1[[#This Row],[Ticket Price Price Per Unit]]*(1-Table1[[#This Row],[Discount Given]])</f>
        <v>16.95</v>
      </c>
      <c r="K3910" s="5">
        <v>6.53</v>
      </c>
      <c r="L3910" s="2">
        <v>19</v>
      </c>
      <c r="M3910" s="2">
        <v>3022</v>
      </c>
      <c r="N3910" s="5">
        <f>Table1[[#This Row],[Sales Price Per Unit]]*Table1[[#This Row],[Quantity]]</f>
        <v>322.05</v>
      </c>
      <c r="O3910" s="5">
        <f>((Table1[[#This Row],[Ticket Price Price Per Unit]]-Table1[[#This Row],[Sales Price Per Unit]]))*Table1[[#This Row],[Quantity]]</f>
        <v>0</v>
      </c>
      <c r="P3910" s="5">
        <f>(Table1[[#This Row],[Sales Price Per Unit]]-Table1[[#This Row],[Cost per Unit]])*Table1[[#This Row],[Quantity]]</f>
        <v>197.97999999999996</v>
      </c>
    </row>
    <row r="3911" spans="1:16" x14ac:dyDescent="0.25">
      <c r="A3911" s="1">
        <v>41415</v>
      </c>
      <c r="B3911" s="20">
        <f>MONTH(Table1[[#This Row],[Date]])</f>
        <v>5</v>
      </c>
      <c r="C3911" s="20" t="str">
        <f>TEXT(Table1[[#This Row],[Date]],"mmmm")</f>
        <v>maj</v>
      </c>
      <c r="D3911" s="2">
        <v>2690</v>
      </c>
      <c r="E3911" s="2">
        <v>34</v>
      </c>
      <c r="F3911" s="2" t="s">
        <v>16</v>
      </c>
      <c r="G3911" s="2" t="s">
        <v>17</v>
      </c>
      <c r="H3911" s="5">
        <v>37.950000000000003</v>
      </c>
      <c r="I3911" s="3">
        <v>0</v>
      </c>
      <c r="J3911" s="5">
        <f>Table1[[#This Row],[Ticket Price Price Per Unit]]*(1-Table1[[#This Row],[Discount Given]])</f>
        <v>37.950000000000003</v>
      </c>
      <c r="K3911" s="5">
        <v>15.35</v>
      </c>
      <c r="L3911" s="2">
        <v>9</v>
      </c>
      <c r="M3911" s="2">
        <v>3022</v>
      </c>
      <c r="N3911" s="5">
        <f>Table1[[#This Row],[Sales Price Per Unit]]*Table1[[#This Row],[Quantity]]</f>
        <v>341.55</v>
      </c>
      <c r="O3911" s="5">
        <f>((Table1[[#This Row],[Ticket Price Price Per Unit]]-Table1[[#This Row],[Sales Price Per Unit]]))*Table1[[#This Row],[Quantity]]</f>
        <v>0</v>
      </c>
      <c r="P3911" s="5">
        <f>(Table1[[#This Row],[Sales Price Per Unit]]-Table1[[#This Row],[Cost per Unit]])*Table1[[#This Row],[Quantity]]</f>
        <v>203.4</v>
      </c>
    </row>
    <row r="3912" spans="1:16" x14ac:dyDescent="0.25">
      <c r="A3912" s="1">
        <v>41415</v>
      </c>
      <c r="B3912" s="20">
        <f>MONTH(Table1[[#This Row],[Date]])</f>
        <v>5</v>
      </c>
      <c r="C3912" s="20" t="str">
        <f>TEXT(Table1[[#This Row],[Date]],"mmmm")</f>
        <v>maj</v>
      </c>
      <c r="D3912" s="2">
        <v>2690</v>
      </c>
      <c r="E3912" s="2">
        <v>18</v>
      </c>
      <c r="F3912" s="2" t="s">
        <v>16</v>
      </c>
      <c r="G3912" s="2" t="s">
        <v>17</v>
      </c>
      <c r="H3912" s="5">
        <v>54.95</v>
      </c>
      <c r="I3912" s="3">
        <v>0</v>
      </c>
      <c r="J3912" s="5">
        <f>Table1[[#This Row],[Ticket Price Price Per Unit]]*(1-Table1[[#This Row],[Discount Given]])</f>
        <v>54.95</v>
      </c>
      <c r="K3912" s="5">
        <v>26.65</v>
      </c>
      <c r="L3912" s="2">
        <v>20</v>
      </c>
      <c r="M3912" s="2">
        <v>3022</v>
      </c>
      <c r="N3912" s="5">
        <f>Table1[[#This Row],[Sales Price Per Unit]]*Table1[[#This Row],[Quantity]]</f>
        <v>1099</v>
      </c>
      <c r="O3912" s="5">
        <f>((Table1[[#This Row],[Ticket Price Price Per Unit]]-Table1[[#This Row],[Sales Price Per Unit]]))*Table1[[#This Row],[Quantity]]</f>
        <v>0</v>
      </c>
      <c r="P3912" s="5">
        <f>(Table1[[#This Row],[Sales Price Per Unit]]-Table1[[#This Row],[Cost per Unit]])*Table1[[#This Row],[Quantity]]</f>
        <v>566.00000000000011</v>
      </c>
    </row>
    <row r="3913" spans="1:16" x14ac:dyDescent="0.25">
      <c r="A3913" s="1">
        <v>41415</v>
      </c>
      <c r="B3913" s="20">
        <f>MONTH(Table1[[#This Row],[Date]])</f>
        <v>5</v>
      </c>
      <c r="C3913" s="20" t="str">
        <f>TEXT(Table1[[#This Row],[Date]],"mmmm")</f>
        <v>maj</v>
      </c>
      <c r="D3913" s="2">
        <v>2690</v>
      </c>
      <c r="E3913" s="2">
        <v>21</v>
      </c>
      <c r="F3913" s="2" t="s">
        <v>16</v>
      </c>
      <c r="G3913" s="2" t="s">
        <v>17</v>
      </c>
      <c r="H3913" s="5">
        <v>26.95</v>
      </c>
      <c r="I3913" s="3">
        <v>0</v>
      </c>
      <c r="J3913" s="5">
        <f>Table1[[#This Row],[Ticket Price Price Per Unit]]*(1-Table1[[#This Row],[Discount Given]])</f>
        <v>26.95</v>
      </c>
      <c r="K3913" s="5">
        <v>12.42</v>
      </c>
      <c r="L3913" s="2">
        <v>4</v>
      </c>
      <c r="M3913" s="2">
        <v>3022</v>
      </c>
      <c r="N3913" s="5">
        <f>Table1[[#This Row],[Sales Price Per Unit]]*Table1[[#This Row],[Quantity]]</f>
        <v>107.8</v>
      </c>
      <c r="O3913" s="5">
        <f>((Table1[[#This Row],[Ticket Price Price Per Unit]]-Table1[[#This Row],[Sales Price Per Unit]]))*Table1[[#This Row],[Quantity]]</f>
        <v>0</v>
      </c>
      <c r="P3913" s="5">
        <f>(Table1[[#This Row],[Sales Price Per Unit]]-Table1[[#This Row],[Cost per Unit]])*Table1[[#This Row],[Quantity]]</f>
        <v>58.12</v>
      </c>
    </row>
    <row r="3914" spans="1:16" x14ac:dyDescent="0.25">
      <c r="A3914" s="1">
        <v>41415</v>
      </c>
      <c r="B3914" s="20">
        <f>MONTH(Table1[[#This Row],[Date]])</f>
        <v>5</v>
      </c>
      <c r="C3914" s="20" t="str">
        <f>TEXT(Table1[[#This Row],[Date]],"mmmm")</f>
        <v>maj</v>
      </c>
      <c r="D3914" s="2">
        <v>2691</v>
      </c>
      <c r="E3914" s="2">
        <v>10</v>
      </c>
      <c r="F3914" s="2" t="s">
        <v>18</v>
      </c>
      <c r="G3914" s="2" t="s">
        <v>17</v>
      </c>
      <c r="H3914" s="5">
        <v>34.950000000000003</v>
      </c>
      <c r="I3914" s="3">
        <v>0</v>
      </c>
      <c r="J3914" s="5">
        <f>Table1[[#This Row],[Ticket Price Price Per Unit]]*(1-Table1[[#This Row],[Discount Given]])</f>
        <v>34.950000000000003</v>
      </c>
      <c r="K3914" s="5">
        <v>22.13</v>
      </c>
      <c r="L3914" s="2">
        <v>9</v>
      </c>
      <c r="M3914" s="2">
        <v>3022</v>
      </c>
      <c r="N3914" s="5">
        <f>Table1[[#This Row],[Sales Price Per Unit]]*Table1[[#This Row],[Quantity]]</f>
        <v>314.55</v>
      </c>
      <c r="O3914" s="5">
        <f>((Table1[[#This Row],[Ticket Price Price Per Unit]]-Table1[[#This Row],[Sales Price Per Unit]]))*Table1[[#This Row],[Quantity]]</f>
        <v>0</v>
      </c>
      <c r="P3914" s="5">
        <f>(Table1[[#This Row],[Sales Price Per Unit]]-Table1[[#This Row],[Cost per Unit]])*Table1[[#This Row],[Quantity]]</f>
        <v>115.38000000000004</v>
      </c>
    </row>
    <row r="3915" spans="1:16" x14ac:dyDescent="0.25">
      <c r="A3915" s="1">
        <v>41415</v>
      </c>
      <c r="B3915" s="20">
        <f>MONTH(Table1[[#This Row],[Date]])</f>
        <v>5</v>
      </c>
      <c r="C3915" s="20" t="str">
        <f>TEXT(Table1[[#This Row],[Date]],"mmmm")</f>
        <v>maj</v>
      </c>
      <c r="D3915" s="2">
        <v>2692</v>
      </c>
      <c r="E3915" s="2">
        <v>7</v>
      </c>
      <c r="F3915" s="2" t="s">
        <v>16</v>
      </c>
      <c r="G3915" s="2" t="s">
        <v>17</v>
      </c>
      <c r="H3915" s="5">
        <v>20.95</v>
      </c>
      <c r="I3915" s="3">
        <v>0</v>
      </c>
      <c r="J3915" s="5">
        <f>Table1[[#This Row],[Ticket Price Price Per Unit]]*(1-Table1[[#This Row],[Discount Given]])</f>
        <v>20.95</v>
      </c>
      <c r="K3915" s="5">
        <v>10.039999999999999</v>
      </c>
      <c r="L3915" s="2">
        <v>10</v>
      </c>
      <c r="M3915" s="2">
        <v>3013</v>
      </c>
      <c r="N3915" s="5">
        <f>Table1[[#This Row],[Sales Price Per Unit]]*Table1[[#This Row],[Quantity]]</f>
        <v>209.5</v>
      </c>
      <c r="O3915" s="5">
        <f>((Table1[[#This Row],[Ticket Price Price Per Unit]]-Table1[[#This Row],[Sales Price Per Unit]]))*Table1[[#This Row],[Quantity]]</f>
        <v>0</v>
      </c>
      <c r="P3915" s="5">
        <f>(Table1[[#This Row],[Sales Price Per Unit]]-Table1[[#This Row],[Cost per Unit]])*Table1[[#This Row],[Quantity]]</f>
        <v>109.1</v>
      </c>
    </row>
    <row r="3916" spans="1:16" x14ac:dyDescent="0.25">
      <c r="A3916" s="1">
        <v>41415</v>
      </c>
      <c r="B3916" s="20">
        <f>MONTH(Table1[[#This Row],[Date]])</f>
        <v>5</v>
      </c>
      <c r="C3916" s="20" t="str">
        <f>TEXT(Table1[[#This Row],[Date]],"mmmm")</f>
        <v>maj</v>
      </c>
      <c r="D3916" s="2">
        <v>2693</v>
      </c>
      <c r="E3916" s="2">
        <v>48</v>
      </c>
      <c r="F3916" s="2" t="s">
        <v>18</v>
      </c>
      <c r="G3916" s="2" t="s">
        <v>17</v>
      </c>
      <c r="H3916" s="5">
        <v>3.95</v>
      </c>
      <c r="I3916" s="3">
        <v>0</v>
      </c>
      <c r="J3916" s="5">
        <f>Table1[[#This Row],[Ticket Price Price Per Unit]]*(1-Table1[[#This Row],[Discount Given]])</f>
        <v>3.95</v>
      </c>
      <c r="K3916" s="5">
        <v>1.43</v>
      </c>
      <c r="L3916" s="2">
        <v>10</v>
      </c>
      <c r="M3916" s="2">
        <v>3016</v>
      </c>
      <c r="N3916" s="5">
        <f>Table1[[#This Row],[Sales Price Per Unit]]*Table1[[#This Row],[Quantity]]</f>
        <v>39.5</v>
      </c>
      <c r="O3916" s="5">
        <f>((Table1[[#This Row],[Ticket Price Price Per Unit]]-Table1[[#This Row],[Sales Price Per Unit]]))*Table1[[#This Row],[Quantity]]</f>
        <v>0</v>
      </c>
      <c r="P3916" s="5">
        <f>(Table1[[#This Row],[Sales Price Per Unit]]-Table1[[#This Row],[Cost per Unit]])*Table1[[#This Row],[Quantity]]</f>
        <v>25.200000000000003</v>
      </c>
    </row>
    <row r="3917" spans="1:16" x14ac:dyDescent="0.25">
      <c r="A3917" s="1">
        <v>41415</v>
      </c>
      <c r="B3917" s="20">
        <f>MONTH(Table1[[#This Row],[Date]])</f>
        <v>5</v>
      </c>
      <c r="C3917" s="20" t="str">
        <f>TEXT(Table1[[#This Row],[Date]],"mmmm")</f>
        <v>maj</v>
      </c>
      <c r="D3917" s="2">
        <v>2694</v>
      </c>
      <c r="E3917" s="2">
        <v>30</v>
      </c>
      <c r="F3917" s="2" t="s">
        <v>16</v>
      </c>
      <c r="G3917" s="2" t="s">
        <v>17</v>
      </c>
      <c r="H3917" s="5">
        <v>10.95</v>
      </c>
      <c r="I3917" s="3">
        <v>0</v>
      </c>
      <c r="J3917" s="5">
        <f>Table1[[#This Row],[Ticket Price Price Per Unit]]*(1-Table1[[#This Row],[Discount Given]])</f>
        <v>10.95</v>
      </c>
      <c r="K3917" s="5">
        <v>4.8</v>
      </c>
      <c r="L3917" s="2">
        <v>19</v>
      </c>
      <c r="M3917" s="2">
        <v>3015</v>
      </c>
      <c r="N3917" s="5">
        <f>Table1[[#This Row],[Sales Price Per Unit]]*Table1[[#This Row],[Quantity]]</f>
        <v>208.04999999999998</v>
      </c>
      <c r="O3917" s="5">
        <f>((Table1[[#This Row],[Ticket Price Price Per Unit]]-Table1[[#This Row],[Sales Price Per Unit]]))*Table1[[#This Row],[Quantity]]</f>
        <v>0</v>
      </c>
      <c r="P3917" s="5">
        <f>(Table1[[#This Row],[Sales Price Per Unit]]-Table1[[#This Row],[Cost per Unit]])*Table1[[#This Row],[Quantity]]</f>
        <v>116.85</v>
      </c>
    </row>
    <row r="3918" spans="1:16" x14ac:dyDescent="0.25">
      <c r="A3918" s="1">
        <v>41415</v>
      </c>
      <c r="B3918" s="20">
        <f>MONTH(Table1[[#This Row],[Date]])</f>
        <v>5</v>
      </c>
      <c r="C3918" s="20" t="str">
        <f>TEXT(Table1[[#This Row],[Date]],"mmmm")</f>
        <v>maj</v>
      </c>
      <c r="D3918" s="2">
        <v>2694</v>
      </c>
      <c r="E3918" s="2">
        <v>21</v>
      </c>
      <c r="F3918" s="2" t="s">
        <v>16</v>
      </c>
      <c r="G3918" s="2" t="s">
        <v>17</v>
      </c>
      <c r="H3918" s="5">
        <v>26.95</v>
      </c>
      <c r="I3918" s="3">
        <v>0</v>
      </c>
      <c r="J3918" s="5">
        <f>Table1[[#This Row],[Ticket Price Price Per Unit]]*(1-Table1[[#This Row],[Discount Given]])</f>
        <v>26.95</v>
      </c>
      <c r="K3918" s="5">
        <v>12.42</v>
      </c>
      <c r="L3918" s="2">
        <v>18</v>
      </c>
      <c r="M3918" s="2">
        <v>3015</v>
      </c>
      <c r="N3918" s="5">
        <f>Table1[[#This Row],[Sales Price Per Unit]]*Table1[[#This Row],[Quantity]]</f>
        <v>485.09999999999997</v>
      </c>
      <c r="O3918" s="5">
        <f>((Table1[[#This Row],[Ticket Price Price Per Unit]]-Table1[[#This Row],[Sales Price Per Unit]]))*Table1[[#This Row],[Quantity]]</f>
        <v>0</v>
      </c>
      <c r="P3918" s="5">
        <f>(Table1[[#This Row],[Sales Price Per Unit]]-Table1[[#This Row],[Cost per Unit]])*Table1[[#This Row],[Quantity]]</f>
        <v>261.53999999999996</v>
      </c>
    </row>
    <row r="3919" spans="1:16" x14ac:dyDescent="0.25">
      <c r="A3919" s="1">
        <v>41416</v>
      </c>
      <c r="B3919" s="20">
        <f>MONTH(Table1[[#This Row],[Date]])</f>
        <v>5</v>
      </c>
      <c r="C3919" s="20" t="str">
        <f>TEXT(Table1[[#This Row],[Date]],"mmmm")</f>
        <v>maj</v>
      </c>
      <c r="D3919" s="2">
        <v>2695</v>
      </c>
      <c r="E3919" s="2">
        <v>5</v>
      </c>
      <c r="F3919" s="2" t="s">
        <v>14</v>
      </c>
      <c r="G3919" s="2" t="s">
        <v>17</v>
      </c>
      <c r="H3919" s="5">
        <v>24.95</v>
      </c>
      <c r="I3919" s="3">
        <v>0</v>
      </c>
      <c r="J3919" s="5">
        <f>Table1[[#This Row],[Ticket Price Price Per Unit]]*(1-Table1[[#This Row],[Discount Given]])</f>
        <v>24.95</v>
      </c>
      <c r="K3919" s="5">
        <v>12.27</v>
      </c>
      <c r="L3919" s="2">
        <v>2</v>
      </c>
      <c r="M3919" s="2">
        <v>3017</v>
      </c>
      <c r="N3919" s="5">
        <f>Table1[[#This Row],[Sales Price Per Unit]]*Table1[[#This Row],[Quantity]]</f>
        <v>49.9</v>
      </c>
      <c r="O3919" s="5">
        <f>((Table1[[#This Row],[Ticket Price Price Per Unit]]-Table1[[#This Row],[Sales Price Per Unit]]))*Table1[[#This Row],[Quantity]]</f>
        <v>0</v>
      </c>
      <c r="P3919" s="5">
        <f>(Table1[[#This Row],[Sales Price Per Unit]]-Table1[[#This Row],[Cost per Unit]])*Table1[[#This Row],[Quantity]]</f>
        <v>25.36</v>
      </c>
    </row>
    <row r="3920" spans="1:16" x14ac:dyDescent="0.25">
      <c r="A3920" s="1">
        <v>41416</v>
      </c>
      <c r="B3920" s="20">
        <f>MONTH(Table1[[#This Row],[Date]])</f>
        <v>5</v>
      </c>
      <c r="C3920" s="20" t="str">
        <f>TEXT(Table1[[#This Row],[Date]],"mmmm")</f>
        <v>maj</v>
      </c>
      <c r="D3920" s="2">
        <v>2695</v>
      </c>
      <c r="E3920" s="2">
        <v>1</v>
      </c>
      <c r="F3920" s="2" t="s">
        <v>14</v>
      </c>
      <c r="G3920" s="2" t="s">
        <v>17</v>
      </c>
      <c r="H3920" s="5">
        <v>43.95</v>
      </c>
      <c r="I3920" s="3">
        <v>0</v>
      </c>
      <c r="J3920" s="5">
        <f>Table1[[#This Row],[Ticket Price Price Per Unit]]*(1-Table1[[#This Row],[Discount Given]])</f>
        <v>43.95</v>
      </c>
      <c r="K3920" s="5">
        <v>25.6</v>
      </c>
      <c r="L3920" s="2">
        <v>16</v>
      </c>
      <c r="M3920" s="2">
        <v>3017</v>
      </c>
      <c r="N3920" s="5">
        <f>Table1[[#This Row],[Sales Price Per Unit]]*Table1[[#This Row],[Quantity]]</f>
        <v>703.2</v>
      </c>
      <c r="O3920" s="5">
        <f>((Table1[[#This Row],[Ticket Price Price Per Unit]]-Table1[[#This Row],[Sales Price Per Unit]]))*Table1[[#This Row],[Quantity]]</f>
        <v>0</v>
      </c>
      <c r="P3920" s="5">
        <f>(Table1[[#This Row],[Sales Price Per Unit]]-Table1[[#This Row],[Cost per Unit]])*Table1[[#This Row],[Quantity]]</f>
        <v>293.60000000000002</v>
      </c>
    </row>
    <row r="3921" spans="1:16" x14ac:dyDescent="0.25">
      <c r="A3921" s="1">
        <v>41416</v>
      </c>
      <c r="B3921" s="20">
        <f>MONTH(Table1[[#This Row],[Date]])</f>
        <v>5</v>
      </c>
      <c r="C3921" s="20" t="str">
        <f>TEXT(Table1[[#This Row],[Date]],"mmmm")</f>
        <v>maj</v>
      </c>
      <c r="D3921" s="2">
        <v>2696</v>
      </c>
      <c r="E3921" s="2">
        <v>20</v>
      </c>
      <c r="F3921" s="2" t="s">
        <v>14</v>
      </c>
      <c r="G3921" s="2" t="s">
        <v>17</v>
      </c>
      <c r="H3921" s="5">
        <v>16.95</v>
      </c>
      <c r="I3921" s="3">
        <v>0</v>
      </c>
      <c r="J3921" s="5">
        <f>Table1[[#This Row],[Ticket Price Price Per Unit]]*(1-Table1[[#This Row],[Discount Given]])</f>
        <v>16.95</v>
      </c>
      <c r="K3921" s="5">
        <v>6.76</v>
      </c>
      <c r="L3921" s="2">
        <v>23</v>
      </c>
      <c r="M3921" s="2">
        <v>3023</v>
      </c>
      <c r="N3921" s="5">
        <f>Table1[[#This Row],[Sales Price Per Unit]]*Table1[[#This Row],[Quantity]]</f>
        <v>389.84999999999997</v>
      </c>
      <c r="O3921" s="5">
        <f>((Table1[[#This Row],[Ticket Price Price Per Unit]]-Table1[[#This Row],[Sales Price Per Unit]]))*Table1[[#This Row],[Quantity]]</f>
        <v>0</v>
      </c>
      <c r="P3921" s="5">
        <f>(Table1[[#This Row],[Sales Price Per Unit]]-Table1[[#This Row],[Cost per Unit]])*Table1[[#This Row],[Quantity]]</f>
        <v>234.36999999999998</v>
      </c>
    </row>
    <row r="3922" spans="1:16" x14ac:dyDescent="0.25">
      <c r="A3922" s="1">
        <v>41416</v>
      </c>
      <c r="B3922" s="20">
        <f>MONTH(Table1[[#This Row],[Date]])</f>
        <v>5</v>
      </c>
      <c r="C3922" s="20" t="str">
        <f>TEXT(Table1[[#This Row],[Date]],"mmmm")</f>
        <v>maj</v>
      </c>
      <c r="D3922" s="2">
        <v>2696</v>
      </c>
      <c r="E3922" s="2">
        <v>34</v>
      </c>
      <c r="F3922" s="2" t="s">
        <v>14</v>
      </c>
      <c r="G3922" s="2" t="s">
        <v>17</v>
      </c>
      <c r="H3922" s="5">
        <v>37.950000000000003</v>
      </c>
      <c r="I3922" s="3">
        <v>0</v>
      </c>
      <c r="J3922" s="5">
        <f>Table1[[#This Row],[Ticket Price Price Per Unit]]*(1-Table1[[#This Row],[Discount Given]])</f>
        <v>37.950000000000003</v>
      </c>
      <c r="K3922" s="5">
        <v>15.35</v>
      </c>
      <c r="L3922" s="2">
        <v>3</v>
      </c>
      <c r="M3922" s="2">
        <v>3023</v>
      </c>
      <c r="N3922" s="5">
        <f>Table1[[#This Row],[Sales Price Per Unit]]*Table1[[#This Row],[Quantity]]</f>
        <v>113.85000000000001</v>
      </c>
      <c r="O3922" s="5">
        <f>((Table1[[#This Row],[Ticket Price Price Per Unit]]-Table1[[#This Row],[Sales Price Per Unit]]))*Table1[[#This Row],[Quantity]]</f>
        <v>0</v>
      </c>
      <c r="P3922" s="5">
        <f>(Table1[[#This Row],[Sales Price Per Unit]]-Table1[[#This Row],[Cost per Unit]])*Table1[[#This Row],[Quantity]]</f>
        <v>67.800000000000011</v>
      </c>
    </row>
    <row r="3923" spans="1:16" x14ac:dyDescent="0.25">
      <c r="A3923" s="1">
        <v>41416</v>
      </c>
      <c r="B3923" s="20">
        <f>MONTH(Table1[[#This Row],[Date]])</f>
        <v>5</v>
      </c>
      <c r="C3923" s="20" t="str">
        <f>TEXT(Table1[[#This Row],[Date]],"mmmm")</f>
        <v>maj</v>
      </c>
      <c r="D3923" s="2">
        <v>2696</v>
      </c>
      <c r="E3923" s="2">
        <v>33</v>
      </c>
      <c r="F3923" s="2" t="s">
        <v>14</v>
      </c>
      <c r="G3923" s="2" t="s">
        <v>17</v>
      </c>
      <c r="H3923" s="5">
        <v>19.95</v>
      </c>
      <c r="I3923" s="3">
        <v>0</v>
      </c>
      <c r="J3923" s="5">
        <f>Table1[[#This Row],[Ticket Price Price Per Unit]]*(1-Table1[[#This Row],[Discount Given]])</f>
        <v>19.95</v>
      </c>
      <c r="K3923" s="5">
        <v>9.7799999999999994</v>
      </c>
      <c r="L3923" s="2">
        <v>14</v>
      </c>
      <c r="M3923" s="2">
        <v>3023</v>
      </c>
      <c r="N3923" s="5">
        <f>Table1[[#This Row],[Sales Price Per Unit]]*Table1[[#This Row],[Quantity]]</f>
        <v>279.3</v>
      </c>
      <c r="O3923" s="5">
        <f>((Table1[[#This Row],[Ticket Price Price Per Unit]]-Table1[[#This Row],[Sales Price Per Unit]]))*Table1[[#This Row],[Quantity]]</f>
        <v>0</v>
      </c>
      <c r="P3923" s="5">
        <f>(Table1[[#This Row],[Sales Price Per Unit]]-Table1[[#This Row],[Cost per Unit]])*Table1[[#This Row],[Quantity]]</f>
        <v>142.38</v>
      </c>
    </row>
    <row r="3924" spans="1:16" x14ac:dyDescent="0.25">
      <c r="A3924" s="1">
        <v>41416</v>
      </c>
      <c r="B3924" s="20">
        <f>MONTH(Table1[[#This Row],[Date]])</f>
        <v>5</v>
      </c>
      <c r="C3924" s="20" t="str">
        <f>TEXT(Table1[[#This Row],[Date]],"mmmm")</f>
        <v>maj</v>
      </c>
      <c r="D3924" s="2">
        <v>2696</v>
      </c>
      <c r="E3924" s="2">
        <v>12</v>
      </c>
      <c r="F3924" s="2" t="s">
        <v>14</v>
      </c>
      <c r="G3924" s="2" t="s">
        <v>17</v>
      </c>
      <c r="H3924" s="5">
        <v>47.95</v>
      </c>
      <c r="I3924" s="3">
        <v>0.1</v>
      </c>
      <c r="J3924" s="5">
        <f>Table1[[#This Row],[Ticket Price Price Per Unit]]*(1-Table1[[#This Row],[Discount Given]])</f>
        <v>43.155000000000001</v>
      </c>
      <c r="K3924" s="5">
        <v>20.7</v>
      </c>
      <c r="L3924" s="2">
        <v>2</v>
      </c>
      <c r="M3924" s="2">
        <v>3023</v>
      </c>
      <c r="N3924" s="5">
        <f>Table1[[#This Row],[Sales Price Per Unit]]*Table1[[#This Row],[Quantity]]</f>
        <v>86.31</v>
      </c>
      <c r="O3924" s="5">
        <f>((Table1[[#This Row],[Ticket Price Price Per Unit]]-Table1[[#This Row],[Sales Price Per Unit]]))*Table1[[#This Row],[Quantity]]</f>
        <v>9.5900000000000034</v>
      </c>
      <c r="P3924" s="5">
        <f>(Table1[[#This Row],[Sales Price Per Unit]]-Table1[[#This Row],[Cost per Unit]])*Table1[[#This Row],[Quantity]]</f>
        <v>44.910000000000004</v>
      </c>
    </row>
    <row r="3925" spans="1:16" x14ac:dyDescent="0.25">
      <c r="A3925" s="1">
        <v>41416</v>
      </c>
      <c r="B3925" s="20">
        <f>MONTH(Table1[[#This Row],[Date]])</f>
        <v>5</v>
      </c>
      <c r="C3925" s="20" t="str">
        <f>TEXT(Table1[[#This Row],[Date]],"mmmm")</f>
        <v>maj</v>
      </c>
      <c r="D3925" s="2">
        <v>2697</v>
      </c>
      <c r="E3925" s="2">
        <v>44</v>
      </c>
      <c r="F3925" s="2" t="s">
        <v>12</v>
      </c>
      <c r="G3925" s="2" t="s">
        <v>17</v>
      </c>
      <c r="H3925" s="5">
        <v>38.950000000000003</v>
      </c>
      <c r="I3925" s="3">
        <v>0.1</v>
      </c>
      <c r="J3925" s="5">
        <f>Table1[[#This Row],[Ticket Price Price Per Unit]]*(1-Table1[[#This Row],[Discount Given]])</f>
        <v>35.055000000000007</v>
      </c>
      <c r="K3925" s="5">
        <v>24.76</v>
      </c>
      <c r="L3925" s="2">
        <v>8</v>
      </c>
      <c r="M3925" s="2">
        <v>3023</v>
      </c>
      <c r="N3925" s="5">
        <f>Table1[[#This Row],[Sales Price Per Unit]]*Table1[[#This Row],[Quantity]]</f>
        <v>280.44000000000005</v>
      </c>
      <c r="O3925" s="5">
        <f>((Table1[[#This Row],[Ticket Price Price Per Unit]]-Table1[[#This Row],[Sales Price Per Unit]]))*Table1[[#This Row],[Quantity]]</f>
        <v>31.159999999999968</v>
      </c>
      <c r="P3925" s="5">
        <f>(Table1[[#This Row],[Sales Price Per Unit]]-Table1[[#This Row],[Cost per Unit]])*Table1[[#This Row],[Quantity]]</f>
        <v>82.360000000000042</v>
      </c>
    </row>
    <row r="3926" spans="1:16" x14ac:dyDescent="0.25">
      <c r="A3926" s="1">
        <v>41416</v>
      </c>
      <c r="B3926" s="20">
        <f>MONTH(Table1[[#This Row],[Date]])</f>
        <v>5</v>
      </c>
      <c r="C3926" s="20" t="str">
        <f>TEXT(Table1[[#This Row],[Date]],"mmmm")</f>
        <v>maj</v>
      </c>
      <c r="D3926" s="2">
        <v>2698</v>
      </c>
      <c r="E3926" s="2">
        <v>16</v>
      </c>
      <c r="F3926" s="2" t="s">
        <v>14</v>
      </c>
      <c r="G3926" s="2" t="s">
        <v>17</v>
      </c>
      <c r="H3926" s="5">
        <v>27.95</v>
      </c>
      <c r="I3926" s="3">
        <v>0</v>
      </c>
      <c r="J3926" s="5">
        <f>Table1[[#This Row],[Ticket Price Price Per Unit]]*(1-Table1[[#This Row],[Discount Given]])</f>
        <v>27.95</v>
      </c>
      <c r="K3926" s="5">
        <v>15.85</v>
      </c>
      <c r="L3926" s="2">
        <v>4</v>
      </c>
      <c r="M3926" s="2">
        <v>3033</v>
      </c>
      <c r="N3926" s="5">
        <f>Table1[[#This Row],[Sales Price Per Unit]]*Table1[[#This Row],[Quantity]]</f>
        <v>111.8</v>
      </c>
      <c r="O3926" s="5">
        <f>((Table1[[#This Row],[Ticket Price Price Per Unit]]-Table1[[#This Row],[Sales Price Per Unit]]))*Table1[[#This Row],[Quantity]]</f>
        <v>0</v>
      </c>
      <c r="P3926" s="5">
        <f>(Table1[[#This Row],[Sales Price Per Unit]]-Table1[[#This Row],[Cost per Unit]])*Table1[[#This Row],[Quantity]]</f>
        <v>48.4</v>
      </c>
    </row>
    <row r="3927" spans="1:16" x14ac:dyDescent="0.25">
      <c r="A3927" s="1">
        <v>41416</v>
      </c>
      <c r="B3927" s="20">
        <f>MONTH(Table1[[#This Row],[Date]])</f>
        <v>5</v>
      </c>
      <c r="C3927" s="20" t="str">
        <f>TEXT(Table1[[#This Row],[Date]],"mmmm")</f>
        <v>maj</v>
      </c>
      <c r="D3927" s="2">
        <v>2698</v>
      </c>
      <c r="E3927" s="2">
        <v>24</v>
      </c>
      <c r="F3927" s="2" t="s">
        <v>14</v>
      </c>
      <c r="G3927" s="2" t="s">
        <v>17</v>
      </c>
      <c r="H3927" s="5">
        <v>27.95</v>
      </c>
      <c r="I3927" s="3">
        <v>0</v>
      </c>
      <c r="J3927" s="5">
        <f>Table1[[#This Row],[Ticket Price Price Per Unit]]*(1-Table1[[#This Row],[Discount Given]])</f>
        <v>27.95</v>
      </c>
      <c r="K3927" s="5">
        <v>16.8</v>
      </c>
      <c r="L3927" s="2">
        <v>8</v>
      </c>
      <c r="M3927" s="2">
        <v>3033</v>
      </c>
      <c r="N3927" s="5">
        <f>Table1[[#This Row],[Sales Price Per Unit]]*Table1[[#This Row],[Quantity]]</f>
        <v>223.6</v>
      </c>
      <c r="O3927" s="5">
        <f>((Table1[[#This Row],[Ticket Price Price Per Unit]]-Table1[[#This Row],[Sales Price Per Unit]]))*Table1[[#This Row],[Quantity]]</f>
        <v>0</v>
      </c>
      <c r="P3927" s="5">
        <f>(Table1[[#This Row],[Sales Price Per Unit]]-Table1[[#This Row],[Cost per Unit]])*Table1[[#This Row],[Quantity]]</f>
        <v>89.199999999999989</v>
      </c>
    </row>
    <row r="3928" spans="1:16" x14ac:dyDescent="0.25">
      <c r="A3928" s="1">
        <v>41416</v>
      </c>
      <c r="B3928" s="20">
        <f>MONTH(Table1[[#This Row],[Date]])</f>
        <v>5</v>
      </c>
      <c r="C3928" s="20" t="str">
        <f>TEXT(Table1[[#This Row],[Date]],"mmmm")</f>
        <v>maj</v>
      </c>
      <c r="D3928" s="2">
        <v>2699</v>
      </c>
      <c r="E3928" s="2">
        <v>45</v>
      </c>
      <c r="F3928" s="2" t="s">
        <v>14</v>
      </c>
      <c r="G3928" s="2" t="s">
        <v>17</v>
      </c>
      <c r="H3928" s="5">
        <v>38.950000000000003</v>
      </c>
      <c r="I3928" s="3">
        <v>0</v>
      </c>
      <c r="J3928" s="5">
        <f>Table1[[#This Row],[Ticket Price Price Per Unit]]*(1-Table1[[#This Row],[Discount Given]])</f>
        <v>38.950000000000003</v>
      </c>
      <c r="K3928" s="5">
        <v>22.33</v>
      </c>
      <c r="L3928" s="2">
        <v>6</v>
      </c>
      <c r="M3928" s="2">
        <v>3029</v>
      </c>
      <c r="N3928" s="5">
        <f>Table1[[#This Row],[Sales Price Per Unit]]*Table1[[#This Row],[Quantity]]</f>
        <v>233.70000000000002</v>
      </c>
      <c r="O3928" s="5">
        <f>((Table1[[#This Row],[Ticket Price Price Per Unit]]-Table1[[#This Row],[Sales Price Per Unit]]))*Table1[[#This Row],[Quantity]]</f>
        <v>0</v>
      </c>
      <c r="P3928" s="5">
        <f>(Table1[[#This Row],[Sales Price Per Unit]]-Table1[[#This Row],[Cost per Unit]])*Table1[[#This Row],[Quantity]]</f>
        <v>99.720000000000027</v>
      </c>
    </row>
    <row r="3929" spans="1:16" x14ac:dyDescent="0.25">
      <c r="A3929" s="1">
        <v>41416</v>
      </c>
      <c r="B3929" s="20">
        <f>MONTH(Table1[[#This Row],[Date]])</f>
        <v>5</v>
      </c>
      <c r="C3929" s="20" t="str">
        <f>TEXT(Table1[[#This Row],[Date]],"mmmm")</f>
        <v>maj</v>
      </c>
      <c r="D3929" s="2">
        <v>2700</v>
      </c>
      <c r="E3929" s="2">
        <v>28</v>
      </c>
      <c r="F3929" s="2" t="s">
        <v>12</v>
      </c>
      <c r="G3929" s="2" t="s">
        <v>17</v>
      </c>
      <c r="H3929" s="5">
        <v>0.95</v>
      </c>
      <c r="I3929" s="3">
        <v>0</v>
      </c>
      <c r="J3929" s="5">
        <f>Table1[[#This Row],[Ticket Price Price Per Unit]]*(1-Table1[[#This Row],[Discount Given]])</f>
        <v>0.95</v>
      </c>
      <c r="K3929" s="5">
        <v>0.5</v>
      </c>
      <c r="L3929" s="2">
        <v>14</v>
      </c>
      <c r="M3929" s="2">
        <v>3027</v>
      </c>
      <c r="N3929" s="5">
        <f>Table1[[#This Row],[Sales Price Per Unit]]*Table1[[#This Row],[Quantity]]</f>
        <v>13.299999999999999</v>
      </c>
      <c r="O3929" s="5">
        <f>((Table1[[#This Row],[Ticket Price Price Per Unit]]-Table1[[#This Row],[Sales Price Per Unit]]))*Table1[[#This Row],[Quantity]]</f>
        <v>0</v>
      </c>
      <c r="P3929" s="5">
        <f>(Table1[[#This Row],[Sales Price Per Unit]]-Table1[[#This Row],[Cost per Unit]])*Table1[[#This Row],[Quantity]]</f>
        <v>6.2999999999999989</v>
      </c>
    </row>
    <row r="3930" spans="1:16" x14ac:dyDescent="0.25">
      <c r="A3930" s="1">
        <v>41416</v>
      </c>
      <c r="B3930" s="20">
        <f>MONTH(Table1[[#This Row],[Date]])</f>
        <v>5</v>
      </c>
      <c r="C3930" s="20" t="str">
        <f>TEXT(Table1[[#This Row],[Date]],"mmmm")</f>
        <v>maj</v>
      </c>
      <c r="D3930" s="2">
        <v>2701</v>
      </c>
      <c r="E3930" s="2">
        <v>40</v>
      </c>
      <c r="F3930" s="2" t="s">
        <v>14</v>
      </c>
      <c r="G3930" s="2" t="s">
        <v>17</v>
      </c>
      <c r="H3930" s="5">
        <v>16.95</v>
      </c>
      <c r="I3930" s="3">
        <v>0</v>
      </c>
      <c r="J3930" s="5">
        <f>Table1[[#This Row],[Ticket Price Price Per Unit]]*(1-Table1[[#This Row],[Discount Given]])</f>
        <v>16.95</v>
      </c>
      <c r="K3930" s="5">
        <v>6.53</v>
      </c>
      <c r="L3930" s="2">
        <v>18</v>
      </c>
      <c r="M3930" s="2">
        <v>3022</v>
      </c>
      <c r="N3930" s="5">
        <f>Table1[[#This Row],[Sales Price Per Unit]]*Table1[[#This Row],[Quantity]]</f>
        <v>305.09999999999997</v>
      </c>
      <c r="O3930" s="5">
        <f>((Table1[[#This Row],[Ticket Price Price Per Unit]]-Table1[[#This Row],[Sales Price Per Unit]]))*Table1[[#This Row],[Quantity]]</f>
        <v>0</v>
      </c>
      <c r="P3930" s="5">
        <f>(Table1[[#This Row],[Sales Price Per Unit]]-Table1[[#This Row],[Cost per Unit]])*Table1[[#This Row],[Quantity]]</f>
        <v>187.55999999999997</v>
      </c>
    </row>
    <row r="3931" spans="1:16" x14ac:dyDescent="0.25">
      <c r="A3931" s="1">
        <v>41416</v>
      </c>
      <c r="B3931" s="20">
        <f>MONTH(Table1[[#This Row],[Date]])</f>
        <v>5</v>
      </c>
      <c r="C3931" s="20" t="str">
        <f>TEXT(Table1[[#This Row],[Date]],"mmmm")</f>
        <v>maj</v>
      </c>
      <c r="D3931" s="2">
        <v>2701</v>
      </c>
      <c r="E3931" s="2">
        <v>8</v>
      </c>
      <c r="F3931" s="2" t="s">
        <v>14</v>
      </c>
      <c r="G3931" s="2" t="s">
        <v>17</v>
      </c>
      <c r="H3931" s="5">
        <v>7.95</v>
      </c>
      <c r="I3931" s="3">
        <v>0</v>
      </c>
      <c r="J3931" s="5">
        <f>Table1[[#This Row],[Ticket Price Price Per Unit]]*(1-Table1[[#This Row],[Discount Given]])</f>
        <v>7.95</v>
      </c>
      <c r="K3931" s="5">
        <v>4.53</v>
      </c>
      <c r="L3931" s="2">
        <v>11</v>
      </c>
      <c r="M3931" s="2">
        <v>3022</v>
      </c>
      <c r="N3931" s="5">
        <f>Table1[[#This Row],[Sales Price Per Unit]]*Table1[[#This Row],[Quantity]]</f>
        <v>87.45</v>
      </c>
      <c r="O3931" s="5">
        <f>((Table1[[#This Row],[Ticket Price Price Per Unit]]-Table1[[#This Row],[Sales Price Per Unit]]))*Table1[[#This Row],[Quantity]]</f>
        <v>0</v>
      </c>
      <c r="P3931" s="5">
        <f>(Table1[[#This Row],[Sales Price Per Unit]]-Table1[[#This Row],[Cost per Unit]])*Table1[[#This Row],[Quantity]]</f>
        <v>37.619999999999997</v>
      </c>
    </row>
    <row r="3932" spans="1:16" x14ac:dyDescent="0.25">
      <c r="A3932" s="1">
        <v>41416</v>
      </c>
      <c r="B3932" s="20">
        <f>MONTH(Table1[[#This Row],[Date]])</f>
        <v>5</v>
      </c>
      <c r="C3932" s="20" t="str">
        <f>TEXT(Table1[[#This Row],[Date]],"mmmm")</f>
        <v>maj</v>
      </c>
      <c r="D3932" s="2">
        <v>2702</v>
      </c>
      <c r="E3932" s="2">
        <v>15</v>
      </c>
      <c r="F3932" s="2" t="s">
        <v>12</v>
      </c>
      <c r="G3932" s="2" t="s">
        <v>17</v>
      </c>
      <c r="H3932" s="5">
        <v>28.95</v>
      </c>
      <c r="I3932" s="3">
        <v>0</v>
      </c>
      <c r="J3932" s="5">
        <f>Table1[[#This Row],[Ticket Price Price Per Unit]]*(1-Table1[[#This Row],[Discount Given]])</f>
        <v>28.95</v>
      </c>
      <c r="K3932" s="5">
        <v>17.53</v>
      </c>
      <c r="L3932" s="2">
        <v>5</v>
      </c>
      <c r="M3932" s="2">
        <v>3023</v>
      </c>
      <c r="N3932" s="5">
        <f>Table1[[#This Row],[Sales Price Per Unit]]*Table1[[#This Row],[Quantity]]</f>
        <v>144.75</v>
      </c>
      <c r="O3932" s="5">
        <f>((Table1[[#This Row],[Ticket Price Price Per Unit]]-Table1[[#This Row],[Sales Price Per Unit]]))*Table1[[#This Row],[Quantity]]</f>
        <v>0</v>
      </c>
      <c r="P3932" s="5">
        <f>(Table1[[#This Row],[Sales Price Per Unit]]-Table1[[#This Row],[Cost per Unit]])*Table1[[#This Row],[Quantity]]</f>
        <v>57.099999999999994</v>
      </c>
    </row>
    <row r="3933" spans="1:16" x14ac:dyDescent="0.25">
      <c r="A3933" s="1">
        <v>41416</v>
      </c>
      <c r="B3933" s="20">
        <f>MONTH(Table1[[#This Row],[Date]])</f>
        <v>5</v>
      </c>
      <c r="C3933" s="20" t="str">
        <f>TEXT(Table1[[#This Row],[Date]],"mmmm")</f>
        <v>maj</v>
      </c>
      <c r="D3933" s="2">
        <v>2702</v>
      </c>
      <c r="E3933" s="2">
        <v>47</v>
      </c>
      <c r="F3933" s="2" t="s">
        <v>12</v>
      </c>
      <c r="G3933" s="2" t="s">
        <v>17</v>
      </c>
      <c r="H3933" s="5">
        <v>28.95</v>
      </c>
      <c r="I3933" s="3">
        <v>0.1</v>
      </c>
      <c r="J3933" s="5">
        <f>Table1[[#This Row],[Ticket Price Price Per Unit]]*(1-Table1[[#This Row],[Discount Given]])</f>
        <v>26.055</v>
      </c>
      <c r="K3933" s="5">
        <v>8.86</v>
      </c>
      <c r="L3933" s="2">
        <v>3</v>
      </c>
      <c r="M3933" s="2">
        <v>3023</v>
      </c>
      <c r="N3933" s="5">
        <f>Table1[[#This Row],[Sales Price Per Unit]]*Table1[[#This Row],[Quantity]]</f>
        <v>78.164999999999992</v>
      </c>
      <c r="O3933" s="5">
        <f>((Table1[[#This Row],[Ticket Price Price Per Unit]]-Table1[[#This Row],[Sales Price Per Unit]]))*Table1[[#This Row],[Quantity]]</f>
        <v>8.6849999999999987</v>
      </c>
      <c r="P3933" s="5">
        <f>(Table1[[#This Row],[Sales Price Per Unit]]-Table1[[#This Row],[Cost per Unit]])*Table1[[#This Row],[Quantity]]</f>
        <v>51.585000000000001</v>
      </c>
    </row>
    <row r="3934" spans="1:16" x14ac:dyDescent="0.25">
      <c r="A3934" s="1">
        <v>41416</v>
      </c>
      <c r="B3934" s="20">
        <f>MONTH(Table1[[#This Row],[Date]])</f>
        <v>5</v>
      </c>
      <c r="C3934" s="20" t="str">
        <f>TEXT(Table1[[#This Row],[Date]],"mmmm")</f>
        <v>maj</v>
      </c>
      <c r="D3934" s="2">
        <v>2702</v>
      </c>
      <c r="E3934" s="2">
        <v>21</v>
      </c>
      <c r="F3934" s="2" t="s">
        <v>12</v>
      </c>
      <c r="G3934" s="2" t="s">
        <v>17</v>
      </c>
      <c r="H3934" s="5">
        <v>26.95</v>
      </c>
      <c r="I3934" s="3">
        <v>0</v>
      </c>
      <c r="J3934" s="5">
        <f>Table1[[#This Row],[Ticket Price Price Per Unit]]*(1-Table1[[#This Row],[Discount Given]])</f>
        <v>26.95</v>
      </c>
      <c r="K3934" s="5">
        <v>12.42</v>
      </c>
      <c r="L3934" s="2">
        <v>2</v>
      </c>
      <c r="M3934" s="2">
        <v>3023</v>
      </c>
      <c r="N3934" s="5">
        <f>Table1[[#This Row],[Sales Price Per Unit]]*Table1[[#This Row],[Quantity]]</f>
        <v>53.9</v>
      </c>
      <c r="O3934" s="5">
        <f>((Table1[[#This Row],[Ticket Price Price Per Unit]]-Table1[[#This Row],[Sales Price Per Unit]]))*Table1[[#This Row],[Quantity]]</f>
        <v>0</v>
      </c>
      <c r="P3934" s="5">
        <f>(Table1[[#This Row],[Sales Price Per Unit]]-Table1[[#This Row],[Cost per Unit]])*Table1[[#This Row],[Quantity]]</f>
        <v>29.06</v>
      </c>
    </row>
    <row r="3935" spans="1:16" x14ac:dyDescent="0.25">
      <c r="A3935" s="1">
        <v>41416</v>
      </c>
      <c r="B3935" s="20">
        <f>MONTH(Table1[[#This Row],[Date]])</f>
        <v>5</v>
      </c>
      <c r="C3935" s="20" t="str">
        <f>TEXT(Table1[[#This Row],[Date]],"mmmm")</f>
        <v>maj</v>
      </c>
      <c r="D3935" s="2">
        <v>2702</v>
      </c>
      <c r="E3935" s="2">
        <v>46</v>
      </c>
      <c r="F3935" s="2" t="s">
        <v>12</v>
      </c>
      <c r="G3935" s="2" t="s">
        <v>17</v>
      </c>
      <c r="H3935" s="5">
        <v>55.95</v>
      </c>
      <c r="I3935" s="3">
        <v>0</v>
      </c>
      <c r="J3935" s="5">
        <f>Table1[[#This Row],[Ticket Price Price Per Unit]]*(1-Table1[[#This Row],[Discount Given]])</f>
        <v>55.95</v>
      </c>
      <c r="K3935" s="5">
        <v>32.47</v>
      </c>
      <c r="L3935" s="2">
        <v>6</v>
      </c>
      <c r="M3935" s="2">
        <v>3023</v>
      </c>
      <c r="N3935" s="5">
        <f>Table1[[#This Row],[Sales Price Per Unit]]*Table1[[#This Row],[Quantity]]</f>
        <v>335.70000000000005</v>
      </c>
      <c r="O3935" s="5">
        <f>((Table1[[#This Row],[Ticket Price Price Per Unit]]-Table1[[#This Row],[Sales Price Per Unit]]))*Table1[[#This Row],[Quantity]]</f>
        <v>0</v>
      </c>
      <c r="P3935" s="5">
        <f>(Table1[[#This Row],[Sales Price Per Unit]]-Table1[[#This Row],[Cost per Unit]])*Table1[[#This Row],[Quantity]]</f>
        <v>140.88000000000002</v>
      </c>
    </row>
    <row r="3936" spans="1:16" hidden="1" x14ac:dyDescent="0.25">
      <c r="A3936" s="1">
        <v>41416</v>
      </c>
      <c r="B3936" s="20">
        <f>MONTH(Table1[[#This Row],[Date]])</f>
        <v>5</v>
      </c>
      <c r="C3936" s="20" t="str">
        <f>TEXT(Table1[[#This Row],[Date]],"mmmm")</f>
        <v>maj</v>
      </c>
      <c r="D3936" s="2">
        <v>2703</v>
      </c>
      <c r="E3936" s="2">
        <v>1</v>
      </c>
      <c r="F3936" s="2" t="s">
        <v>14</v>
      </c>
      <c r="G3936" s="2" t="s">
        <v>17</v>
      </c>
      <c r="H3936" s="5">
        <v>43.95</v>
      </c>
      <c r="I3936" s="3">
        <v>0</v>
      </c>
      <c r="J3936" s="5">
        <f>Table1[[#This Row],[Ticket Price Price Per Unit]]*(1-Table1[[#This Row],[Discount Given]])</f>
        <v>43.95</v>
      </c>
      <c r="K3936" s="5">
        <v>25.6</v>
      </c>
      <c r="L3936" s="2">
        <v>1</v>
      </c>
      <c r="M3936" s="2">
        <v>3028</v>
      </c>
      <c r="N3936" s="5">
        <f>Table1[[#This Row],[Sales Price Per Unit]]*Table1[[#This Row],[Quantity]]</f>
        <v>43.95</v>
      </c>
      <c r="O3936" s="5">
        <f>((Table1[[#This Row],[Ticket Price Price Per Unit]]-Table1[[#This Row],[Sales Price Per Unit]]))*Table1[[#This Row],[Quantity]]</f>
        <v>0</v>
      </c>
      <c r="P3936" s="5">
        <f>(Table1[[#This Row],[Sales Price Per Unit]]-Table1[[#This Row],[Cost per Unit]])*Table1[[#This Row],[Quantity]]</f>
        <v>18.350000000000001</v>
      </c>
    </row>
    <row r="3937" spans="1:16" x14ac:dyDescent="0.25">
      <c r="A3937" s="1">
        <v>41416</v>
      </c>
      <c r="B3937" s="20">
        <f>MONTH(Table1[[#This Row],[Date]])</f>
        <v>5</v>
      </c>
      <c r="C3937" s="20" t="str">
        <f>TEXT(Table1[[#This Row],[Date]],"mmmm")</f>
        <v>maj</v>
      </c>
      <c r="D3937" s="2">
        <v>2704</v>
      </c>
      <c r="E3937" s="2">
        <v>39</v>
      </c>
      <c r="F3937" s="2" t="s">
        <v>12</v>
      </c>
      <c r="G3937" s="2" t="s">
        <v>17</v>
      </c>
      <c r="H3937" s="5">
        <v>26.95</v>
      </c>
      <c r="I3937" s="3">
        <v>0</v>
      </c>
      <c r="J3937" s="5">
        <f>Table1[[#This Row],[Ticket Price Price Per Unit]]*(1-Table1[[#This Row],[Discount Given]])</f>
        <v>26.95</v>
      </c>
      <c r="K3937" s="5">
        <v>12.24</v>
      </c>
      <c r="L3937" s="2">
        <v>19</v>
      </c>
      <c r="M3937" s="2">
        <v>3023</v>
      </c>
      <c r="N3937" s="5">
        <f>Table1[[#This Row],[Sales Price Per Unit]]*Table1[[#This Row],[Quantity]]</f>
        <v>512.04999999999995</v>
      </c>
      <c r="O3937" s="5">
        <f>((Table1[[#This Row],[Ticket Price Price Per Unit]]-Table1[[#This Row],[Sales Price Per Unit]]))*Table1[[#This Row],[Quantity]]</f>
        <v>0</v>
      </c>
      <c r="P3937" s="5">
        <f>(Table1[[#This Row],[Sales Price Per Unit]]-Table1[[#This Row],[Cost per Unit]])*Table1[[#This Row],[Quantity]]</f>
        <v>279.49</v>
      </c>
    </row>
    <row r="3938" spans="1:16" x14ac:dyDescent="0.25">
      <c r="A3938" s="1">
        <v>41416</v>
      </c>
      <c r="B3938" s="20">
        <f>MONTH(Table1[[#This Row],[Date]])</f>
        <v>5</v>
      </c>
      <c r="C3938" s="20" t="str">
        <f>TEXT(Table1[[#This Row],[Date]],"mmmm")</f>
        <v>maj</v>
      </c>
      <c r="D3938" s="2">
        <v>2705</v>
      </c>
      <c r="E3938" s="2">
        <v>43</v>
      </c>
      <c r="F3938" s="2" t="s">
        <v>12</v>
      </c>
      <c r="G3938" s="2" t="s">
        <v>17</v>
      </c>
      <c r="H3938" s="5">
        <v>11.95</v>
      </c>
      <c r="I3938" s="3">
        <v>0</v>
      </c>
      <c r="J3938" s="5">
        <f>Table1[[#This Row],[Ticket Price Price Per Unit]]*(1-Table1[[#This Row],[Discount Given]])</f>
        <v>11.95</v>
      </c>
      <c r="K3938" s="5">
        <v>3.32</v>
      </c>
      <c r="L3938" s="2">
        <v>6</v>
      </c>
      <c r="M3938" s="2">
        <v>3030</v>
      </c>
      <c r="N3938" s="5">
        <f>Table1[[#This Row],[Sales Price Per Unit]]*Table1[[#This Row],[Quantity]]</f>
        <v>71.699999999999989</v>
      </c>
      <c r="O3938" s="5">
        <f>((Table1[[#This Row],[Ticket Price Price Per Unit]]-Table1[[#This Row],[Sales Price Per Unit]]))*Table1[[#This Row],[Quantity]]</f>
        <v>0</v>
      </c>
      <c r="P3938" s="5">
        <f>(Table1[[#This Row],[Sales Price Per Unit]]-Table1[[#This Row],[Cost per Unit]])*Table1[[#This Row],[Quantity]]</f>
        <v>51.779999999999994</v>
      </c>
    </row>
    <row r="3939" spans="1:16" x14ac:dyDescent="0.25">
      <c r="A3939" s="1">
        <v>41416</v>
      </c>
      <c r="B3939" s="20">
        <f>MONTH(Table1[[#This Row],[Date]])</f>
        <v>5</v>
      </c>
      <c r="C3939" s="20" t="str">
        <f>TEXT(Table1[[#This Row],[Date]],"mmmm")</f>
        <v>maj</v>
      </c>
      <c r="D3939" s="2">
        <v>2706</v>
      </c>
      <c r="E3939" s="2">
        <v>42</v>
      </c>
      <c r="F3939" s="2" t="s">
        <v>14</v>
      </c>
      <c r="G3939" s="2" t="s">
        <v>17</v>
      </c>
      <c r="H3939" s="5">
        <v>35.950000000000003</v>
      </c>
      <c r="I3939" s="3">
        <v>0.2</v>
      </c>
      <c r="J3939" s="5">
        <f>Table1[[#This Row],[Ticket Price Price Per Unit]]*(1-Table1[[#This Row],[Discount Given]])</f>
        <v>28.760000000000005</v>
      </c>
      <c r="K3939" s="5">
        <v>20.25</v>
      </c>
      <c r="L3939" s="2">
        <v>2</v>
      </c>
      <c r="M3939" s="2">
        <v>3026</v>
      </c>
      <c r="N3939" s="5">
        <f>Table1[[#This Row],[Sales Price Per Unit]]*Table1[[#This Row],[Quantity]]</f>
        <v>57.52000000000001</v>
      </c>
      <c r="O3939" s="5">
        <f>((Table1[[#This Row],[Ticket Price Price Per Unit]]-Table1[[#This Row],[Sales Price Per Unit]]))*Table1[[#This Row],[Quantity]]</f>
        <v>14.379999999999995</v>
      </c>
      <c r="P3939" s="5">
        <f>(Table1[[#This Row],[Sales Price Per Unit]]-Table1[[#This Row],[Cost per Unit]])*Table1[[#This Row],[Quantity]]</f>
        <v>17.02000000000001</v>
      </c>
    </row>
    <row r="3940" spans="1:16" x14ac:dyDescent="0.25">
      <c r="A3940" s="1">
        <v>41416</v>
      </c>
      <c r="B3940" s="20">
        <f>MONTH(Table1[[#This Row],[Date]])</f>
        <v>5</v>
      </c>
      <c r="C3940" s="20" t="str">
        <f>TEXT(Table1[[#This Row],[Date]],"mmmm")</f>
        <v>maj</v>
      </c>
      <c r="D3940" s="2">
        <v>2706</v>
      </c>
      <c r="E3940" s="2">
        <v>18</v>
      </c>
      <c r="F3940" s="2" t="s">
        <v>14</v>
      </c>
      <c r="G3940" s="2" t="s">
        <v>17</v>
      </c>
      <c r="H3940" s="5">
        <v>54.95</v>
      </c>
      <c r="I3940" s="3">
        <v>0</v>
      </c>
      <c r="J3940" s="5">
        <f>Table1[[#This Row],[Ticket Price Price Per Unit]]*(1-Table1[[#This Row],[Discount Given]])</f>
        <v>54.95</v>
      </c>
      <c r="K3940" s="5">
        <v>26.65</v>
      </c>
      <c r="L3940" s="2">
        <v>7</v>
      </c>
      <c r="M3940" s="2">
        <v>3026</v>
      </c>
      <c r="N3940" s="5">
        <f>Table1[[#This Row],[Sales Price Per Unit]]*Table1[[#This Row],[Quantity]]</f>
        <v>384.65000000000003</v>
      </c>
      <c r="O3940" s="5">
        <f>((Table1[[#This Row],[Ticket Price Price Per Unit]]-Table1[[#This Row],[Sales Price Per Unit]]))*Table1[[#This Row],[Quantity]]</f>
        <v>0</v>
      </c>
      <c r="P3940" s="5">
        <f>(Table1[[#This Row],[Sales Price Per Unit]]-Table1[[#This Row],[Cost per Unit]])*Table1[[#This Row],[Quantity]]</f>
        <v>198.10000000000002</v>
      </c>
    </row>
    <row r="3941" spans="1:16" x14ac:dyDescent="0.25">
      <c r="A3941" s="1">
        <v>41416</v>
      </c>
      <c r="B3941" s="20">
        <f>MONTH(Table1[[#This Row],[Date]])</f>
        <v>5</v>
      </c>
      <c r="C3941" s="20" t="str">
        <f>TEXT(Table1[[#This Row],[Date]],"mmmm")</f>
        <v>maj</v>
      </c>
      <c r="D3941" s="2">
        <v>2706</v>
      </c>
      <c r="E3941" s="2">
        <v>46</v>
      </c>
      <c r="F3941" s="2" t="s">
        <v>14</v>
      </c>
      <c r="G3941" s="2" t="s">
        <v>17</v>
      </c>
      <c r="H3941" s="5">
        <v>55.95</v>
      </c>
      <c r="I3941" s="3">
        <v>0.1</v>
      </c>
      <c r="J3941" s="5">
        <f>Table1[[#This Row],[Ticket Price Price Per Unit]]*(1-Table1[[#This Row],[Discount Given]])</f>
        <v>50.355000000000004</v>
      </c>
      <c r="K3941" s="5">
        <v>32.47</v>
      </c>
      <c r="L3941" s="2">
        <v>25</v>
      </c>
      <c r="M3941" s="2">
        <v>3026</v>
      </c>
      <c r="N3941" s="5">
        <f>Table1[[#This Row],[Sales Price Per Unit]]*Table1[[#This Row],[Quantity]]</f>
        <v>1258.875</v>
      </c>
      <c r="O3941" s="5">
        <f>((Table1[[#This Row],[Ticket Price Price Per Unit]]-Table1[[#This Row],[Sales Price Per Unit]]))*Table1[[#This Row],[Quantity]]</f>
        <v>139.87499999999997</v>
      </c>
      <c r="P3941" s="5">
        <f>(Table1[[#This Row],[Sales Price Per Unit]]-Table1[[#This Row],[Cost per Unit]])*Table1[[#This Row],[Quantity]]</f>
        <v>447.12500000000011</v>
      </c>
    </row>
    <row r="3942" spans="1:16" hidden="1" x14ac:dyDescent="0.25">
      <c r="A3942" s="1">
        <v>41416</v>
      </c>
      <c r="B3942" s="20">
        <f>MONTH(Table1[[#This Row],[Date]])</f>
        <v>5</v>
      </c>
      <c r="C3942" s="20" t="str">
        <f>TEXT(Table1[[#This Row],[Date]],"mmmm")</f>
        <v>maj</v>
      </c>
      <c r="D3942" s="2">
        <v>2707</v>
      </c>
      <c r="E3942" s="2">
        <v>27</v>
      </c>
      <c r="F3942" s="2" t="s">
        <v>14</v>
      </c>
      <c r="G3942" s="2" t="s">
        <v>17</v>
      </c>
      <c r="H3942" s="5">
        <v>4.95</v>
      </c>
      <c r="I3942" s="3">
        <v>0.1</v>
      </c>
      <c r="J3942" s="5">
        <f>Table1[[#This Row],[Ticket Price Price Per Unit]]*(1-Table1[[#This Row],[Discount Given]])</f>
        <v>4.4550000000000001</v>
      </c>
      <c r="K3942" s="5">
        <v>1.82</v>
      </c>
      <c r="L3942" s="2">
        <v>8</v>
      </c>
      <c r="M3942" s="2">
        <v>3028</v>
      </c>
      <c r="N3942" s="5">
        <f>Table1[[#This Row],[Sales Price Per Unit]]*Table1[[#This Row],[Quantity]]</f>
        <v>35.64</v>
      </c>
      <c r="O3942" s="5">
        <f>((Table1[[#This Row],[Ticket Price Price Per Unit]]-Table1[[#This Row],[Sales Price Per Unit]]))*Table1[[#This Row],[Quantity]]</f>
        <v>3.9600000000000009</v>
      </c>
      <c r="P3942" s="5">
        <f>(Table1[[#This Row],[Sales Price Per Unit]]-Table1[[#This Row],[Cost per Unit]])*Table1[[#This Row],[Quantity]]</f>
        <v>21.08</v>
      </c>
    </row>
    <row r="3943" spans="1:16" hidden="1" x14ac:dyDescent="0.25">
      <c r="A3943" s="1">
        <v>41416</v>
      </c>
      <c r="B3943" s="20">
        <f>MONTH(Table1[[#This Row],[Date]])</f>
        <v>5</v>
      </c>
      <c r="C3943" s="20" t="str">
        <f>TEXT(Table1[[#This Row],[Date]],"mmmm")</f>
        <v>maj</v>
      </c>
      <c r="D3943" s="2">
        <v>2707</v>
      </c>
      <c r="E3943" s="2">
        <v>22</v>
      </c>
      <c r="F3943" s="2" t="s">
        <v>14</v>
      </c>
      <c r="G3943" s="2" t="s">
        <v>17</v>
      </c>
      <c r="H3943" s="5">
        <v>0.95</v>
      </c>
      <c r="I3943" s="3">
        <v>0</v>
      </c>
      <c r="J3943" s="5">
        <f>Table1[[#This Row],[Ticket Price Price Per Unit]]*(1-Table1[[#This Row],[Discount Given]])</f>
        <v>0.95</v>
      </c>
      <c r="K3943" s="5">
        <v>0.56999999999999995</v>
      </c>
      <c r="L3943" s="2">
        <v>4</v>
      </c>
      <c r="M3943" s="2">
        <v>3028</v>
      </c>
      <c r="N3943" s="5">
        <f>Table1[[#This Row],[Sales Price Per Unit]]*Table1[[#This Row],[Quantity]]</f>
        <v>3.8</v>
      </c>
      <c r="O3943" s="5">
        <f>((Table1[[#This Row],[Ticket Price Price Per Unit]]-Table1[[#This Row],[Sales Price Per Unit]]))*Table1[[#This Row],[Quantity]]</f>
        <v>0</v>
      </c>
      <c r="P3943" s="5">
        <f>(Table1[[#This Row],[Sales Price Per Unit]]-Table1[[#This Row],[Cost per Unit]])*Table1[[#This Row],[Quantity]]</f>
        <v>1.52</v>
      </c>
    </row>
    <row r="3944" spans="1:16" x14ac:dyDescent="0.25">
      <c r="A3944" s="1">
        <v>41416</v>
      </c>
      <c r="B3944" s="20">
        <f>MONTH(Table1[[#This Row],[Date]])</f>
        <v>5</v>
      </c>
      <c r="C3944" s="20" t="str">
        <f>TEXT(Table1[[#This Row],[Date]],"mmmm")</f>
        <v>maj</v>
      </c>
      <c r="D3944" s="2">
        <v>2708</v>
      </c>
      <c r="E3944" s="2">
        <v>16</v>
      </c>
      <c r="F3944" s="2" t="s">
        <v>12</v>
      </c>
      <c r="G3944" s="2" t="s">
        <v>17</v>
      </c>
      <c r="H3944" s="5">
        <v>27.95</v>
      </c>
      <c r="I3944" s="3">
        <v>0</v>
      </c>
      <c r="J3944" s="5">
        <f>Table1[[#This Row],[Ticket Price Price Per Unit]]*(1-Table1[[#This Row],[Discount Given]])</f>
        <v>27.95</v>
      </c>
      <c r="K3944" s="5">
        <v>15.85</v>
      </c>
      <c r="L3944" s="2">
        <v>4</v>
      </c>
      <c r="M3944" s="2">
        <v>3010</v>
      </c>
      <c r="N3944" s="5">
        <f>Table1[[#This Row],[Sales Price Per Unit]]*Table1[[#This Row],[Quantity]]</f>
        <v>111.8</v>
      </c>
      <c r="O3944" s="5">
        <f>((Table1[[#This Row],[Ticket Price Price Per Unit]]-Table1[[#This Row],[Sales Price Per Unit]]))*Table1[[#This Row],[Quantity]]</f>
        <v>0</v>
      </c>
      <c r="P3944" s="5">
        <f>(Table1[[#This Row],[Sales Price Per Unit]]-Table1[[#This Row],[Cost per Unit]])*Table1[[#This Row],[Quantity]]</f>
        <v>48.4</v>
      </c>
    </row>
    <row r="3945" spans="1:16" x14ac:dyDescent="0.25">
      <c r="A3945" s="1">
        <v>41416</v>
      </c>
      <c r="B3945" s="20">
        <f>MONTH(Table1[[#This Row],[Date]])</f>
        <v>5</v>
      </c>
      <c r="C3945" s="20" t="str">
        <f>TEXT(Table1[[#This Row],[Date]],"mmmm")</f>
        <v>maj</v>
      </c>
      <c r="D3945" s="2">
        <v>2709</v>
      </c>
      <c r="E3945" s="2">
        <v>31</v>
      </c>
      <c r="F3945" s="2" t="s">
        <v>14</v>
      </c>
      <c r="G3945" s="2" t="s">
        <v>17</v>
      </c>
      <c r="H3945" s="5">
        <v>0.95</v>
      </c>
      <c r="I3945" s="3">
        <v>0</v>
      </c>
      <c r="J3945" s="5">
        <f>Table1[[#This Row],[Ticket Price Price Per Unit]]*(1-Table1[[#This Row],[Discount Given]])</f>
        <v>0.95</v>
      </c>
      <c r="K3945" s="5">
        <v>0.34</v>
      </c>
      <c r="L3945" s="2">
        <v>14</v>
      </c>
      <c r="M3945" s="2">
        <v>3022</v>
      </c>
      <c r="N3945" s="5">
        <f>Table1[[#This Row],[Sales Price Per Unit]]*Table1[[#This Row],[Quantity]]</f>
        <v>13.299999999999999</v>
      </c>
      <c r="O3945" s="5">
        <f>((Table1[[#This Row],[Ticket Price Price Per Unit]]-Table1[[#This Row],[Sales Price Per Unit]]))*Table1[[#This Row],[Quantity]]</f>
        <v>0</v>
      </c>
      <c r="P3945" s="5">
        <f>(Table1[[#This Row],[Sales Price Per Unit]]-Table1[[#This Row],[Cost per Unit]])*Table1[[#This Row],[Quantity]]</f>
        <v>8.5399999999999991</v>
      </c>
    </row>
    <row r="3946" spans="1:16" x14ac:dyDescent="0.25">
      <c r="A3946" s="1">
        <v>41416</v>
      </c>
      <c r="B3946" s="20">
        <f>MONTH(Table1[[#This Row],[Date]])</f>
        <v>5</v>
      </c>
      <c r="C3946" s="20" t="str">
        <f>TEXT(Table1[[#This Row],[Date]],"mmmm")</f>
        <v>maj</v>
      </c>
      <c r="D3946" s="2">
        <v>2709</v>
      </c>
      <c r="E3946" s="2">
        <v>23</v>
      </c>
      <c r="F3946" s="2" t="s">
        <v>14</v>
      </c>
      <c r="G3946" s="2" t="s">
        <v>17</v>
      </c>
      <c r="H3946" s="5">
        <v>2.95</v>
      </c>
      <c r="I3946" s="3">
        <v>0</v>
      </c>
      <c r="J3946" s="5">
        <f>Table1[[#This Row],[Ticket Price Price Per Unit]]*(1-Table1[[#This Row],[Discount Given]])</f>
        <v>2.95</v>
      </c>
      <c r="K3946" s="5">
        <v>1.68</v>
      </c>
      <c r="L3946" s="2">
        <v>2</v>
      </c>
      <c r="M3946" s="2">
        <v>3022</v>
      </c>
      <c r="N3946" s="5">
        <f>Table1[[#This Row],[Sales Price Per Unit]]*Table1[[#This Row],[Quantity]]</f>
        <v>5.9</v>
      </c>
      <c r="O3946" s="5">
        <f>((Table1[[#This Row],[Ticket Price Price Per Unit]]-Table1[[#This Row],[Sales Price Per Unit]]))*Table1[[#This Row],[Quantity]]</f>
        <v>0</v>
      </c>
      <c r="P3946" s="5">
        <f>(Table1[[#This Row],[Sales Price Per Unit]]-Table1[[#This Row],[Cost per Unit]])*Table1[[#This Row],[Quantity]]</f>
        <v>2.5400000000000005</v>
      </c>
    </row>
    <row r="3947" spans="1:16" x14ac:dyDescent="0.25">
      <c r="A3947" s="1">
        <v>41416</v>
      </c>
      <c r="B3947" s="20">
        <f>MONTH(Table1[[#This Row],[Date]])</f>
        <v>5</v>
      </c>
      <c r="C3947" s="20" t="str">
        <f>TEXT(Table1[[#This Row],[Date]],"mmmm")</f>
        <v>maj</v>
      </c>
      <c r="D3947" s="2">
        <v>2710</v>
      </c>
      <c r="E3947" s="2">
        <v>5</v>
      </c>
      <c r="F3947" s="2" t="s">
        <v>12</v>
      </c>
      <c r="G3947" s="2" t="s">
        <v>17</v>
      </c>
      <c r="H3947" s="5">
        <v>24.95</v>
      </c>
      <c r="I3947" s="3">
        <v>0</v>
      </c>
      <c r="J3947" s="5">
        <f>Table1[[#This Row],[Ticket Price Price Per Unit]]*(1-Table1[[#This Row],[Discount Given]])</f>
        <v>24.95</v>
      </c>
      <c r="K3947" s="5">
        <v>12.27</v>
      </c>
      <c r="L3947" s="2">
        <v>6</v>
      </c>
      <c r="M3947" s="2">
        <v>3021</v>
      </c>
      <c r="N3947" s="5">
        <f>Table1[[#This Row],[Sales Price Per Unit]]*Table1[[#This Row],[Quantity]]</f>
        <v>149.69999999999999</v>
      </c>
      <c r="O3947" s="5">
        <f>((Table1[[#This Row],[Ticket Price Price Per Unit]]-Table1[[#This Row],[Sales Price Per Unit]]))*Table1[[#This Row],[Quantity]]</f>
        <v>0</v>
      </c>
      <c r="P3947" s="5">
        <f>(Table1[[#This Row],[Sales Price Per Unit]]-Table1[[#This Row],[Cost per Unit]])*Table1[[#This Row],[Quantity]]</f>
        <v>76.08</v>
      </c>
    </row>
    <row r="3948" spans="1:16" x14ac:dyDescent="0.25">
      <c r="A3948" s="1">
        <v>41416</v>
      </c>
      <c r="B3948" s="20">
        <f>MONTH(Table1[[#This Row],[Date]])</f>
        <v>5</v>
      </c>
      <c r="C3948" s="20" t="str">
        <f>TEXT(Table1[[#This Row],[Date]],"mmmm")</f>
        <v>maj</v>
      </c>
      <c r="D3948" s="2">
        <v>2711</v>
      </c>
      <c r="E3948" s="2">
        <v>40</v>
      </c>
      <c r="F3948" s="2" t="s">
        <v>14</v>
      </c>
      <c r="G3948" s="2" t="s">
        <v>17</v>
      </c>
      <c r="H3948" s="5">
        <v>16.95</v>
      </c>
      <c r="I3948" s="3">
        <v>0</v>
      </c>
      <c r="J3948" s="5">
        <f>Table1[[#This Row],[Ticket Price Price Per Unit]]*(1-Table1[[#This Row],[Discount Given]])</f>
        <v>16.95</v>
      </c>
      <c r="K3948" s="5">
        <v>6.53</v>
      </c>
      <c r="L3948" s="2">
        <v>8</v>
      </c>
      <c r="M3948" s="2">
        <v>3015</v>
      </c>
      <c r="N3948" s="5">
        <f>Table1[[#This Row],[Sales Price Per Unit]]*Table1[[#This Row],[Quantity]]</f>
        <v>135.6</v>
      </c>
      <c r="O3948" s="5">
        <f>((Table1[[#This Row],[Ticket Price Price Per Unit]]-Table1[[#This Row],[Sales Price Per Unit]]))*Table1[[#This Row],[Quantity]]</f>
        <v>0</v>
      </c>
      <c r="P3948" s="5">
        <f>(Table1[[#This Row],[Sales Price Per Unit]]-Table1[[#This Row],[Cost per Unit]])*Table1[[#This Row],[Quantity]]</f>
        <v>83.359999999999985</v>
      </c>
    </row>
    <row r="3949" spans="1:16" x14ac:dyDescent="0.25">
      <c r="A3949" s="1">
        <v>41416</v>
      </c>
      <c r="B3949" s="20">
        <f>MONTH(Table1[[#This Row],[Date]])</f>
        <v>5</v>
      </c>
      <c r="C3949" s="20" t="str">
        <f>TEXT(Table1[[#This Row],[Date]],"mmmm")</f>
        <v>maj</v>
      </c>
      <c r="D3949" s="2">
        <v>2712</v>
      </c>
      <c r="E3949" s="2">
        <v>47</v>
      </c>
      <c r="F3949" s="2" t="s">
        <v>12</v>
      </c>
      <c r="G3949" s="2" t="s">
        <v>17</v>
      </c>
      <c r="H3949" s="5">
        <v>28.95</v>
      </c>
      <c r="I3949" s="3">
        <v>0</v>
      </c>
      <c r="J3949" s="5">
        <f>Table1[[#This Row],[Ticket Price Price Per Unit]]*(1-Table1[[#This Row],[Discount Given]])</f>
        <v>28.95</v>
      </c>
      <c r="K3949" s="5">
        <v>8.86</v>
      </c>
      <c r="L3949" s="2">
        <v>2</v>
      </c>
      <c r="M3949" s="2">
        <v>3033</v>
      </c>
      <c r="N3949" s="5">
        <f>Table1[[#This Row],[Sales Price Per Unit]]*Table1[[#This Row],[Quantity]]</f>
        <v>57.9</v>
      </c>
      <c r="O3949" s="5">
        <f>((Table1[[#This Row],[Ticket Price Price Per Unit]]-Table1[[#This Row],[Sales Price Per Unit]]))*Table1[[#This Row],[Quantity]]</f>
        <v>0</v>
      </c>
      <c r="P3949" s="5">
        <f>(Table1[[#This Row],[Sales Price Per Unit]]-Table1[[#This Row],[Cost per Unit]])*Table1[[#This Row],[Quantity]]</f>
        <v>40.18</v>
      </c>
    </row>
    <row r="3950" spans="1:16" x14ac:dyDescent="0.25">
      <c r="A3950" s="1">
        <v>41416</v>
      </c>
      <c r="B3950" s="20">
        <f>MONTH(Table1[[#This Row],[Date]])</f>
        <v>5</v>
      </c>
      <c r="C3950" s="20" t="str">
        <f>TEXT(Table1[[#This Row],[Date]],"mmmm")</f>
        <v>maj</v>
      </c>
      <c r="D3950" s="2">
        <v>2713</v>
      </c>
      <c r="E3950" s="2">
        <v>16</v>
      </c>
      <c r="F3950" s="2" t="s">
        <v>12</v>
      </c>
      <c r="G3950" s="2" t="s">
        <v>17</v>
      </c>
      <c r="H3950" s="5">
        <v>27.95</v>
      </c>
      <c r="I3950" s="3">
        <v>0</v>
      </c>
      <c r="J3950" s="5">
        <f>Table1[[#This Row],[Ticket Price Price Per Unit]]*(1-Table1[[#This Row],[Discount Given]])</f>
        <v>27.95</v>
      </c>
      <c r="K3950" s="5">
        <v>15.85</v>
      </c>
      <c r="L3950" s="2">
        <v>2</v>
      </c>
      <c r="M3950" s="2">
        <v>3025</v>
      </c>
      <c r="N3950" s="5">
        <f>Table1[[#This Row],[Sales Price Per Unit]]*Table1[[#This Row],[Quantity]]</f>
        <v>55.9</v>
      </c>
      <c r="O3950" s="5">
        <f>((Table1[[#This Row],[Ticket Price Price Per Unit]]-Table1[[#This Row],[Sales Price Per Unit]]))*Table1[[#This Row],[Quantity]]</f>
        <v>0</v>
      </c>
      <c r="P3950" s="5">
        <f>(Table1[[#This Row],[Sales Price Per Unit]]-Table1[[#This Row],[Cost per Unit]])*Table1[[#This Row],[Quantity]]</f>
        <v>24.2</v>
      </c>
    </row>
    <row r="3951" spans="1:16" x14ac:dyDescent="0.25">
      <c r="A3951" s="1">
        <v>41416</v>
      </c>
      <c r="B3951" s="20">
        <f>MONTH(Table1[[#This Row],[Date]])</f>
        <v>5</v>
      </c>
      <c r="C3951" s="20" t="str">
        <f>TEXT(Table1[[#This Row],[Date]],"mmmm")</f>
        <v>maj</v>
      </c>
      <c r="D3951" s="2">
        <v>2714</v>
      </c>
      <c r="E3951" s="2">
        <v>19</v>
      </c>
      <c r="F3951" s="2" t="s">
        <v>14</v>
      </c>
      <c r="G3951" s="2" t="s">
        <v>17</v>
      </c>
      <c r="H3951" s="5">
        <v>49.95</v>
      </c>
      <c r="I3951" s="3">
        <v>0</v>
      </c>
      <c r="J3951" s="5">
        <f>Table1[[#This Row],[Ticket Price Price Per Unit]]*(1-Table1[[#This Row],[Discount Given]])</f>
        <v>49.95</v>
      </c>
      <c r="K3951" s="5">
        <v>24.77</v>
      </c>
      <c r="L3951" s="2">
        <v>1</v>
      </c>
      <c r="M3951" s="2">
        <v>3018</v>
      </c>
      <c r="N3951" s="5">
        <f>Table1[[#This Row],[Sales Price Per Unit]]*Table1[[#This Row],[Quantity]]</f>
        <v>49.95</v>
      </c>
      <c r="O3951" s="5">
        <f>((Table1[[#This Row],[Ticket Price Price Per Unit]]-Table1[[#This Row],[Sales Price Per Unit]]))*Table1[[#This Row],[Quantity]]</f>
        <v>0</v>
      </c>
      <c r="P3951" s="5">
        <f>(Table1[[#This Row],[Sales Price Per Unit]]-Table1[[#This Row],[Cost per Unit]])*Table1[[#This Row],[Quantity]]</f>
        <v>25.180000000000003</v>
      </c>
    </row>
    <row r="3952" spans="1:16" x14ac:dyDescent="0.25">
      <c r="A3952" s="1">
        <v>41416</v>
      </c>
      <c r="B3952" s="20">
        <f>MONTH(Table1[[#This Row],[Date]])</f>
        <v>5</v>
      </c>
      <c r="C3952" s="20" t="str">
        <f>TEXT(Table1[[#This Row],[Date]],"mmmm")</f>
        <v>maj</v>
      </c>
      <c r="D3952" s="2">
        <v>2714</v>
      </c>
      <c r="E3952" s="2">
        <v>47</v>
      </c>
      <c r="F3952" s="2" t="s">
        <v>14</v>
      </c>
      <c r="G3952" s="2" t="s">
        <v>17</v>
      </c>
      <c r="H3952" s="5">
        <v>28.95</v>
      </c>
      <c r="I3952" s="3">
        <v>0</v>
      </c>
      <c r="J3952" s="5">
        <f>Table1[[#This Row],[Ticket Price Price Per Unit]]*(1-Table1[[#This Row],[Discount Given]])</f>
        <v>28.95</v>
      </c>
      <c r="K3952" s="5">
        <v>8.86</v>
      </c>
      <c r="L3952" s="2">
        <v>14</v>
      </c>
      <c r="M3952" s="2">
        <v>3018</v>
      </c>
      <c r="N3952" s="5">
        <f>Table1[[#This Row],[Sales Price Per Unit]]*Table1[[#This Row],[Quantity]]</f>
        <v>405.3</v>
      </c>
      <c r="O3952" s="5">
        <f>((Table1[[#This Row],[Ticket Price Price Per Unit]]-Table1[[#This Row],[Sales Price Per Unit]]))*Table1[[#This Row],[Quantity]]</f>
        <v>0</v>
      </c>
      <c r="P3952" s="5">
        <f>(Table1[[#This Row],[Sales Price Per Unit]]-Table1[[#This Row],[Cost per Unit]])*Table1[[#This Row],[Quantity]]</f>
        <v>281.26</v>
      </c>
    </row>
    <row r="3953" spans="1:16" x14ac:dyDescent="0.25">
      <c r="A3953" s="1">
        <v>41416</v>
      </c>
      <c r="B3953" s="20">
        <f>MONTH(Table1[[#This Row],[Date]])</f>
        <v>5</v>
      </c>
      <c r="C3953" s="20" t="str">
        <f>TEXT(Table1[[#This Row],[Date]],"mmmm")</f>
        <v>maj</v>
      </c>
      <c r="D3953" s="2">
        <v>2714</v>
      </c>
      <c r="E3953" s="2">
        <v>20</v>
      </c>
      <c r="F3953" s="2" t="s">
        <v>14</v>
      </c>
      <c r="G3953" s="2" t="s">
        <v>17</v>
      </c>
      <c r="H3953" s="5">
        <v>16.95</v>
      </c>
      <c r="I3953" s="3">
        <v>0</v>
      </c>
      <c r="J3953" s="5">
        <f>Table1[[#This Row],[Ticket Price Price Per Unit]]*(1-Table1[[#This Row],[Discount Given]])</f>
        <v>16.95</v>
      </c>
      <c r="K3953" s="5">
        <v>6.76</v>
      </c>
      <c r="L3953" s="2">
        <v>9</v>
      </c>
      <c r="M3953" s="2">
        <v>3018</v>
      </c>
      <c r="N3953" s="5">
        <f>Table1[[#This Row],[Sales Price Per Unit]]*Table1[[#This Row],[Quantity]]</f>
        <v>152.54999999999998</v>
      </c>
      <c r="O3953" s="5">
        <f>((Table1[[#This Row],[Ticket Price Price Per Unit]]-Table1[[#This Row],[Sales Price Per Unit]]))*Table1[[#This Row],[Quantity]]</f>
        <v>0</v>
      </c>
      <c r="P3953" s="5">
        <f>(Table1[[#This Row],[Sales Price Per Unit]]-Table1[[#This Row],[Cost per Unit]])*Table1[[#This Row],[Quantity]]</f>
        <v>91.71</v>
      </c>
    </row>
    <row r="3954" spans="1:16" x14ac:dyDescent="0.25">
      <c r="A3954" s="1">
        <v>41416</v>
      </c>
      <c r="B3954" s="20">
        <f>MONTH(Table1[[#This Row],[Date]])</f>
        <v>5</v>
      </c>
      <c r="C3954" s="20" t="str">
        <f>TEXT(Table1[[#This Row],[Date]],"mmmm")</f>
        <v>maj</v>
      </c>
      <c r="D3954" s="2">
        <v>2715</v>
      </c>
      <c r="E3954" s="2">
        <v>4</v>
      </c>
      <c r="F3954" s="2" t="s">
        <v>12</v>
      </c>
      <c r="G3954" s="2" t="s">
        <v>17</v>
      </c>
      <c r="H3954" s="5">
        <v>73.95</v>
      </c>
      <c r="I3954" s="3">
        <v>0</v>
      </c>
      <c r="J3954" s="5">
        <f>Table1[[#This Row],[Ticket Price Price Per Unit]]*(1-Table1[[#This Row],[Discount Given]])</f>
        <v>73.95</v>
      </c>
      <c r="K3954" s="5">
        <v>38.86</v>
      </c>
      <c r="L3954" s="2">
        <v>1</v>
      </c>
      <c r="M3954" s="2">
        <v>3012</v>
      </c>
      <c r="N3954" s="5">
        <f>Table1[[#This Row],[Sales Price Per Unit]]*Table1[[#This Row],[Quantity]]</f>
        <v>73.95</v>
      </c>
      <c r="O3954" s="5">
        <f>((Table1[[#This Row],[Ticket Price Price Per Unit]]-Table1[[#This Row],[Sales Price Per Unit]]))*Table1[[#This Row],[Quantity]]</f>
        <v>0</v>
      </c>
      <c r="P3954" s="5">
        <f>(Table1[[#This Row],[Sales Price Per Unit]]-Table1[[#This Row],[Cost per Unit]])*Table1[[#This Row],[Quantity]]</f>
        <v>35.090000000000003</v>
      </c>
    </row>
    <row r="3955" spans="1:16" x14ac:dyDescent="0.25">
      <c r="A3955" s="1">
        <v>41416</v>
      </c>
      <c r="B3955" s="20">
        <f>MONTH(Table1[[#This Row],[Date]])</f>
        <v>5</v>
      </c>
      <c r="C3955" s="20" t="str">
        <f>TEXT(Table1[[#This Row],[Date]],"mmmm")</f>
        <v>maj</v>
      </c>
      <c r="D3955" s="2">
        <v>2716</v>
      </c>
      <c r="E3955" s="2">
        <v>26</v>
      </c>
      <c r="F3955" s="2" t="s">
        <v>14</v>
      </c>
      <c r="G3955" s="2" t="s">
        <v>17</v>
      </c>
      <c r="H3955" s="5">
        <v>0.95</v>
      </c>
      <c r="I3955" s="3">
        <v>0</v>
      </c>
      <c r="J3955" s="5">
        <f>Table1[[#This Row],[Ticket Price Price Per Unit]]*(1-Table1[[#This Row],[Discount Given]])</f>
        <v>0.95</v>
      </c>
      <c r="K3955" s="5">
        <v>0.42</v>
      </c>
      <c r="L3955" s="2">
        <v>2</v>
      </c>
      <c r="M3955" s="2">
        <v>3016</v>
      </c>
      <c r="N3955" s="5">
        <f>Table1[[#This Row],[Sales Price Per Unit]]*Table1[[#This Row],[Quantity]]</f>
        <v>1.9</v>
      </c>
      <c r="O3955" s="5">
        <f>((Table1[[#This Row],[Ticket Price Price Per Unit]]-Table1[[#This Row],[Sales Price Per Unit]]))*Table1[[#This Row],[Quantity]]</f>
        <v>0</v>
      </c>
      <c r="P3955" s="5">
        <f>(Table1[[#This Row],[Sales Price Per Unit]]-Table1[[#This Row],[Cost per Unit]])*Table1[[#This Row],[Quantity]]</f>
        <v>1.06</v>
      </c>
    </row>
    <row r="3956" spans="1:16" x14ac:dyDescent="0.25">
      <c r="A3956" s="1">
        <v>41416</v>
      </c>
      <c r="B3956" s="20">
        <f>MONTH(Table1[[#This Row],[Date]])</f>
        <v>5</v>
      </c>
      <c r="C3956" s="20" t="str">
        <f>TEXT(Table1[[#This Row],[Date]],"mmmm")</f>
        <v>maj</v>
      </c>
      <c r="D3956" s="2">
        <v>2717</v>
      </c>
      <c r="E3956" s="2">
        <v>19</v>
      </c>
      <c r="F3956" s="2" t="s">
        <v>12</v>
      </c>
      <c r="G3956" s="2" t="s">
        <v>17</v>
      </c>
      <c r="H3956" s="5">
        <v>49.95</v>
      </c>
      <c r="I3956" s="3">
        <v>0</v>
      </c>
      <c r="J3956" s="5">
        <f>Table1[[#This Row],[Ticket Price Price Per Unit]]*(1-Table1[[#This Row],[Discount Given]])</f>
        <v>49.95</v>
      </c>
      <c r="K3956" s="5">
        <v>24.77</v>
      </c>
      <c r="L3956" s="2">
        <v>2</v>
      </c>
      <c r="M3956" s="2">
        <v>3031</v>
      </c>
      <c r="N3956" s="5">
        <f>Table1[[#This Row],[Sales Price Per Unit]]*Table1[[#This Row],[Quantity]]</f>
        <v>99.9</v>
      </c>
      <c r="O3956" s="5">
        <f>((Table1[[#This Row],[Ticket Price Price Per Unit]]-Table1[[#This Row],[Sales Price Per Unit]]))*Table1[[#This Row],[Quantity]]</f>
        <v>0</v>
      </c>
      <c r="P3956" s="5">
        <f>(Table1[[#This Row],[Sales Price Per Unit]]-Table1[[#This Row],[Cost per Unit]])*Table1[[#This Row],[Quantity]]</f>
        <v>50.360000000000007</v>
      </c>
    </row>
    <row r="3957" spans="1:16" x14ac:dyDescent="0.25">
      <c r="A3957" s="1">
        <v>41416</v>
      </c>
      <c r="B3957" s="20">
        <f>MONTH(Table1[[#This Row],[Date]])</f>
        <v>5</v>
      </c>
      <c r="C3957" s="20" t="str">
        <f>TEXT(Table1[[#This Row],[Date]],"mmmm")</f>
        <v>maj</v>
      </c>
      <c r="D3957" s="2">
        <v>2718</v>
      </c>
      <c r="E3957" s="2">
        <v>16</v>
      </c>
      <c r="F3957" s="2" t="s">
        <v>14</v>
      </c>
      <c r="G3957" s="2" t="s">
        <v>17</v>
      </c>
      <c r="H3957" s="5">
        <v>27.95</v>
      </c>
      <c r="I3957" s="3">
        <v>0</v>
      </c>
      <c r="J3957" s="5">
        <f>Table1[[#This Row],[Ticket Price Price Per Unit]]*(1-Table1[[#This Row],[Discount Given]])</f>
        <v>27.95</v>
      </c>
      <c r="K3957" s="5">
        <v>15.85</v>
      </c>
      <c r="L3957" s="2">
        <v>5</v>
      </c>
      <c r="M3957" s="2">
        <v>3025</v>
      </c>
      <c r="N3957" s="5">
        <f>Table1[[#This Row],[Sales Price Per Unit]]*Table1[[#This Row],[Quantity]]</f>
        <v>139.75</v>
      </c>
      <c r="O3957" s="5">
        <f>((Table1[[#This Row],[Ticket Price Price Per Unit]]-Table1[[#This Row],[Sales Price Per Unit]]))*Table1[[#This Row],[Quantity]]</f>
        <v>0</v>
      </c>
      <c r="P3957" s="5">
        <f>(Table1[[#This Row],[Sales Price Per Unit]]-Table1[[#This Row],[Cost per Unit]])*Table1[[#This Row],[Quantity]]</f>
        <v>60.5</v>
      </c>
    </row>
    <row r="3958" spans="1:16" x14ac:dyDescent="0.25">
      <c r="A3958" s="1">
        <v>41416</v>
      </c>
      <c r="B3958" s="20">
        <f>MONTH(Table1[[#This Row],[Date]])</f>
        <v>5</v>
      </c>
      <c r="C3958" s="20" t="str">
        <f>TEXT(Table1[[#This Row],[Date]],"mmmm")</f>
        <v>maj</v>
      </c>
      <c r="D3958" s="2">
        <v>2719</v>
      </c>
      <c r="E3958" s="2">
        <v>36</v>
      </c>
      <c r="F3958" s="2" t="s">
        <v>12</v>
      </c>
      <c r="G3958" s="2" t="s">
        <v>17</v>
      </c>
      <c r="H3958" s="5">
        <v>26.95</v>
      </c>
      <c r="I3958" s="3">
        <v>0</v>
      </c>
      <c r="J3958" s="5">
        <f>Table1[[#This Row],[Ticket Price Price Per Unit]]*(1-Table1[[#This Row],[Discount Given]])</f>
        <v>26.95</v>
      </c>
      <c r="K3958" s="5">
        <v>12.53</v>
      </c>
      <c r="L3958" s="2">
        <v>10</v>
      </c>
      <c r="M3958" s="2">
        <v>3022</v>
      </c>
      <c r="N3958" s="5">
        <f>Table1[[#This Row],[Sales Price Per Unit]]*Table1[[#This Row],[Quantity]]</f>
        <v>269.5</v>
      </c>
      <c r="O3958" s="5">
        <f>((Table1[[#This Row],[Ticket Price Price Per Unit]]-Table1[[#This Row],[Sales Price Per Unit]]))*Table1[[#This Row],[Quantity]]</f>
        <v>0</v>
      </c>
      <c r="P3958" s="5">
        <f>(Table1[[#This Row],[Sales Price Per Unit]]-Table1[[#This Row],[Cost per Unit]])*Table1[[#This Row],[Quantity]]</f>
        <v>144.19999999999999</v>
      </c>
    </row>
    <row r="3959" spans="1:16" x14ac:dyDescent="0.25">
      <c r="A3959" s="1">
        <v>41416</v>
      </c>
      <c r="B3959" s="20">
        <f>MONTH(Table1[[#This Row],[Date]])</f>
        <v>5</v>
      </c>
      <c r="C3959" s="20" t="str">
        <f>TEXT(Table1[[#This Row],[Date]],"mmmm")</f>
        <v>maj</v>
      </c>
      <c r="D3959" s="2">
        <v>2720</v>
      </c>
      <c r="E3959" s="2">
        <v>47</v>
      </c>
      <c r="F3959" s="2" t="s">
        <v>14</v>
      </c>
      <c r="G3959" s="2" t="s">
        <v>17</v>
      </c>
      <c r="H3959" s="5">
        <v>28.95</v>
      </c>
      <c r="I3959" s="3">
        <v>0</v>
      </c>
      <c r="J3959" s="5">
        <f>Table1[[#This Row],[Ticket Price Price Per Unit]]*(1-Table1[[#This Row],[Discount Given]])</f>
        <v>28.95</v>
      </c>
      <c r="K3959" s="5">
        <v>8.86</v>
      </c>
      <c r="L3959" s="2">
        <v>15</v>
      </c>
      <c r="M3959" s="2">
        <v>3018</v>
      </c>
      <c r="N3959" s="5">
        <f>Table1[[#This Row],[Sales Price Per Unit]]*Table1[[#This Row],[Quantity]]</f>
        <v>434.25</v>
      </c>
      <c r="O3959" s="5">
        <f>((Table1[[#This Row],[Ticket Price Price Per Unit]]-Table1[[#This Row],[Sales Price Per Unit]]))*Table1[[#This Row],[Quantity]]</f>
        <v>0</v>
      </c>
      <c r="P3959" s="5">
        <f>(Table1[[#This Row],[Sales Price Per Unit]]-Table1[[#This Row],[Cost per Unit]])*Table1[[#This Row],[Quantity]]</f>
        <v>301.35000000000002</v>
      </c>
    </row>
    <row r="3960" spans="1:16" x14ac:dyDescent="0.25">
      <c r="A3960" s="1">
        <v>41416</v>
      </c>
      <c r="B3960" s="20">
        <f>MONTH(Table1[[#This Row],[Date]])</f>
        <v>5</v>
      </c>
      <c r="C3960" s="20" t="str">
        <f>TEXT(Table1[[#This Row],[Date]],"mmmm")</f>
        <v>maj</v>
      </c>
      <c r="D3960" s="2">
        <v>2721</v>
      </c>
      <c r="E3960" s="2">
        <v>7</v>
      </c>
      <c r="F3960" s="2" t="s">
        <v>12</v>
      </c>
      <c r="G3960" s="2" t="s">
        <v>17</v>
      </c>
      <c r="H3960" s="5">
        <v>20.95</v>
      </c>
      <c r="I3960" s="3">
        <v>0</v>
      </c>
      <c r="J3960" s="5">
        <f>Table1[[#This Row],[Ticket Price Price Per Unit]]*(1-Table1[[#This Row],[Discount Given]])</f>
        <v>20.95</v>
      </c>
      <c r="K3960" s="5">
        <v>10.039999999999999</v>
      </c>
      <c r="L3960" s="2">
        <v>18</v>
      </c>
      <c r="M3960" s="2">
        <v>3013</v>
      </c>
      <c r="N3960" s="5">
        <f>Table1[[#This Row],[Sales Price Per Unit]]*Table1[[#This Row],[Quantity]]</f>
        <v>377.09999999999997</v>
      </c>
      <c r="O3960" s="5">
        <f>((Table1[[#This Row],[Ticket Price Price Per Unit]]-Table1[[#This Row],[Sales Price Per Unit]]))*Table1[[#This Row],[Quantity]]</f>
        <v>0</v>
      </c>
      <c r="P3960" s="5">
        <f>(Table1[[#This Row],[Sales Price Per Unit]]-Table1[[#This Row],[Cost per Unit]])*Table1[[#This Row],[Quantity]]</f>
        <v>196.38</v>
      </c>
    </row>
    <row r="3961" spans="1:16" x14ac:dyDescent="0.25">
      <c r="A3961" s="1">
        <v>41416</v>
      </c>
      <c r="B3961" s="20">
        <f>MONTH(Table1[[#This Row],[Date]])</f>
        <v>5</v>
      </c>
      <c r="C3961" s="20" t="str">
        <f>TEXT(Table1[[#This Row],[Date]],"mmmm")</f>
        <v>maj</v>
      </c>
      <c r="D3961" s="2">
        <v>2721</v>
      </c>
      <c r="E3961" s="2">
        <v>49</v>
      </c>
      <c r="F3961" s="2" t="s">
        <v>12</v>
      </c>
      <c r="G3961" s="2" t="s">
        <v>17</v>
      </c>
      <c r="H3961" s="5">
        <v>63.95</v>
      </c>
      <c r="I3961" s="3">
        <v>0</v>
      </c>
      <c r="J3961" s="5">
        <f>Table1[[#This Row],[Ticket Price Price Per Unit]]*(1-Table1[[#This Row],[Discount Given]])</f>
        <v>63.95</v>
      </c>
      <c r="K3961" s="5">
        <v>27.1</v>
      </c>
      <c r="L3961" s="2">
        <v>4</v>
      </c>
      <c r="M3961" s="2">
        <v>3013</v>
      </c>
      <c r="N3961" s="5">
        <f>Table1[[#This Row],[Sales Price Per Unit]]*Table1[[#This Row],[Quantity]]</f>
        <v>255.8</v>
      </c>
      <c r="O3961" s="5">
        <f>((Table1[[#This Row],[Ticket Price Price Per Unit]]-Table1[[#This Row],[Sales Price Per Unit]]))*Table1[[#This Row],[Quantity]]</f>
        <v>0</v>
      </c>
      <c r="P3961" s="5">
        <f>(Table1[[#This Row],[Sales Price Per Unit]]-Table1[[#This Row],[Cost per Unit]])*Table1[[#This Row],[Quantity]]</f>
        <v>147.4</v>
      </c>
    </row>
    <row r="3962" spans="1:16" x14ac:dyDescent="0.25">
      <c r="A3962" s="1">
        <v>41416</v>
      </c>
      <c r="B3962" s="20">
        <f>MONTH(Table1[[#This Row],[Date]])</f>
        <v>5</v>
      </c>
      <c r="C3962" s="20" t="str">
        <f>TEXT(Table1[[#This Row],[Date]],"mmmm")</f>
        <v>maj</v>
      </c>
      <c r="D3962" s="2">
        <v>2722</v>
      </c>
      <c r="E3962" s="2">
        <v>32</v>
      </c>
      <c r="F3962" s="2" t="s">
        <v>14</v>
      </c>
      <c r="G3962" s="2" t="s">
        <v>17</v>
      </c>
      <c r="H3962" s="5">
        <v>22.95</v>
      </c>
      <c r="I3962" s="3">
        <v>0</v>
      </c>
      <c r="J3962" s="5">
        <f>Table1[[#This Row],[Ticket Price Price Per Unit]]*(1-Table1[[#This Row],[Discount Given]])</f>
        <v>22.95</v>
      </c>
      <c r="K3962" s="5">
        <v>11.78</v>
      </c>
      <c r="L3962" s="2">
        <v>14</v>
      </c>
      <c r="M3962" s="2">
        <v>3032</v>
      </c>
      <c r="N3962" s="5">
        <f>Table1[[#This Row],[Sales Price Per Unit]]*Table1[[#This Row],[Quantity]]</f>
        <v>321.3</v>
      </c>
      <c r="O3962" s="5">
        <f>((Table1[[#This Row],[Ticket Price Price Per Unit]]-Table1[[#This Row],[Sales Price Per Unit]]))*Table1[[#This Row],[Quantity]]</f>
        <v>0</v>
      </c>
      <c r="P3962" s="5">
        <f>(Table1[[#This Row],[Sales Price Per Unit]]-Table1[[#This Row],[Cost per Unit]])*Table1[[#This Row],[Quantity]]</f>
        <v>156.38</v>
      </c>
    </row>
    <row r="3963" spans="1:16" hidden="1" x14ac:dyDescent="0.25">
      <c r="A3963" s="1">
        <v>41417</v>
      </c>
      <c r="B3963" s="20">
        <f>MONTH(Table1[[#This Row],[Date]])</f>
        <v>5</v>
      </c>
      <c r="C3963" s="20" t="str">
        <f>TEXT(Table1[[#This Row],[Date]],"mmmm")</f>
        <v>maj</v>
      </c>
      <c r="D3963" s="2">
        <v>2723</v>
      </c>
      <c r="E3963" s="2">
        <v>7</v>
      </c>
      <c r="F3963" s="2" t="s">
        <v>15</v>
      </c>
      <c r="G3963" s="2" t="s">
        <v>17</v>
      </c>
      <c r="H3963" s="5">
        <v>20.95</v>
      </c>
      <c r="I3963" s="3">
        <v>0</v>
      </c>
      <c r="J3963" s="5">
        <f>Table1[[#This Row],[Ticket Price Price Per Unit]]*(1-Table1[[#This Row],[Discount Given]])</f>
        <v>20.95</v>
      </c>
      <c r="K3963" s="5">
        <v>10.039999999999999</v>
      </c>
      <c r="L3963" s="2">
        <v>17</v>
      </c>
      <c r="M3963" s="2">
        <v>3019</v>
      </c>
      <c r="N3963" s="5">
        <f>Table1[[#This Row],[Sales Price Per Unit]]*Table1[[#This Row],[Quantity]]</f>
        <v>356.15</v>
      </c>
      <c r="O3963" s="5">
        <f>((Table1[[#This Row],[Ticket Price Price Per Unit]]-Table1[[#This Row],[Sales Price Per Unit]]))*Table1[[#This Row],[Quantity]]</f>
        <v>0</v>
      </c>
      <c r="P3963" s="5">
        <f>(Table1[[#This Row],[Sales Price Per Unit]]-Table1[[#This Row],[Cost per Unit]])*Table1[[#This Row],[Quantity]]</f>
        <v>185.47</v>
      </c>
    </row>
    <row r="3964" spans="1:16" hidden="1" x14ac:dyDescent="0.25">
      <c r="A3964" s="1">
        <v>41417</v>
      </c>
      <c r="B3964" s="20">
        <f>MONTH(Table1[[#This Row],[Date]])</f>
        <v>5</v>
      </c>
      <c r="C3964" s="20" t="str">
        <f>TEXT(Table1[[#This Row],[Date]],"mmmm")</f>
        <v>maj</v>
      </c>
      <c r="D3964" s="2">
        <v>2723</v>
      </c>
      <c r="E3964" s="2">
        <v>34</v>
      </c>
      <c r="F3964" s="2" t="s">
        <v>15</v>
      </c>
      <c r="G3964" s="2" t="s">
        <v>17</v>
      </c>
      <c r="H3964" s="5">
        <v>37.950000000000003</v>
      </c>
      <c r="I3964" s="3">
        <v>0</v>
      </c>
      <c r="J3964" s="5">
        <f>Table1[[#This Row],[Ticket Price Price Per Unit]]*(1-Table1[[#This Row],[Discount Given]])</f>
        <v>37.950000000000003</v>
      </c>
      <c r="K3964" s="5">
        <v>15.35</v>
      </c>
      <c r="L3964" s="2">
        <v>14</v>
      </c>
      <c r="M3964" s="2">
        <v>3019</v>
      </c>
      <c r="N3964" s="5">
        <f>Table1[[#This Row],[Sales Price Per Unit]]*Table1[[#This Row],[Quantity]]</f>
        <v>531.30000000000007</v>
      </c>
      <c r="O3964" s="5">
        <f>((Table1[[#This Row],[Ticket Price Price Per Unit]]-Table1[[#This Row],[Sales Price Per Unit]]))*Table1[[#This Row],[Quantity]]</f>
        <v>0</v>
      </c>
      <c r="P3964" s="5">
        <f>(Table1[[#This Row],[Sales Price Per Unit]]-Table1[[#This Row],[Cost per Unit]])*Table1[[#This Row],[Quantity]]</f>
        <v>316.40000000000003</v>
      </c>
    </row>
    <row r="3965" spans="1:16" hidden="1" x14ac:dyDescent="0.25">
      <c r="A3965" s="1">
        <v>41417</v>
      </c>
      <c r="B3965" s="20">
        <f>MONTH(Table1[[#This Row],[Date]])</f>
        <v>5</v>
      </c>
      <c r="C3965" s="20" t="str">
        <f>TEXT(Table1[[#This Row],[Date]],"mmmm")</f>
        <v>maj</v>
      </c>
      <c r="D3965" s="2">
        <v>2723</v>
      </c>
      <c r="E3965" s="2">
        <v>27</v>
      </c>
      <c r="F3965" s="2" t="s">
        <v>15</v>
      </c>
      <c r="G3965" s="2" t="s">
        <v>17</v>
      </c>
      <c r="H3965" s="5">
        <v>4.95</v>
      </c>
      <c r="I3965" s="3">
        <v>0</v>
      </c>
      <c r="J3965" s="5">
        <f>Table1[[#This Row],[Ticket Price Price Per Unit]]*(1-Table1[[#This Row],[Discount Given]])</f>
        <v>4.95</v>
      </c>
      <c r="K3965" s="5">
        <v>1.82</v>
      </c>
      <c r="L3965" s="2">
        <v>6</v>
      </c>
      <c r="M3965" s="2">
        <v>3019</v>
      </c>
      <c r="N3965" s="5">
        <f>Table1[[#This Row],[Sales Price Per Unit]]*Table1[[#This Row],[Quantity]]</f>
        <v>29.700000000000003</v>
      </c>
      <c r="O3965" s="5">
        <f>((Table1[[#This Row],[Ticket Price Price Per Unit]]-Table1[[#This Row],[Sales Price Per Unit]]))*Table1[[#This Row],[Quantity]]</f>
        <v>0</v>
      </c>
      <c r="P3965" s="5">
        <f>(Table1[[#This Row],[Sales Price Per Unit]]-Table1[[#This Row],[Cost per Unit]])*Table1[[#This Row],[Quantity]]</f>
        <v>18.78</v>
      </c>
    </row>
    <row r="3966" spans="1:16" hidden="1" x14ac:dyDescent="0.25">
      <c r="A3966" s="1">
        <v>41417</v>
      </c>
      <c r="B3966" s="20">
        <f>MONTH(Table1[[#This Row],[Date]])</f>
        <v>5</v>
      </c>
      <c r="C3966" s="20" t="str">
        <f>TEXT(Table1[[#This Row],[Date]],"mmmm")</f>
        <v>maj</v>
      </c>
      <c r="D3966" s="2">
        <v>2723</v>
      </c>
      <c r="E3966" s="2">
        <v>23</v>
      </c>
      <c r="F3966" s="2" t="s">
        <v>15</v>
      </c>
      <c r="G3966" s="2" t="s">
        <v>17</v>
      </c>
      <c r="H3966" s="5">
        <v>2.95</v>
      </c>
      <c r="I3966" s="3">
        <v>0</v>
      </c>
      <c r="J3966" s="5">
        <f>Table1[[#This Row],[Ticket Price Price Per Unit]]*(1-Table1[[#This Row],[Discount Given]])</f>
        <v>2.95</v>
      </c>
      <c r="K3966" s="5">
        <v>1.68</v>
      </c>
      <c r="L3966" s="2">
        <v>2</v>
      </c>
      <c r="M3966" s="2">
        <v>3019</v>
      </c>
      <c r="N3966" s="5">
        <f>Table1[[#This Row],[Sales Price Per Unit]]*Table1[[#This Row],[Quantity]]</f>
        <v>5.9</v>
      </c>
      <c r="O3966" s="5">
        <f>((Table1[[#This Row],[Ticket Price Price Per Unit]]-Table1[[#This Row],[Sales Price Per Unit]]))*Table1[[#This Row],[Quantity]]</f>
        <v>0</v>
      </c>
      <c r="P3966" s="5">
        <f>(Table1[[#This Row],[Sales Price Per Unit]]-Table1[[#This Row],[Cost per Unit]])*Table1[[#This Row],[Quantity]]</f>
        <v>2.5400000000000005</v>
      </c>
    </row>
    <row r="3967" spans="1:16" x14ac:dyDescent="0.25">
      <c r="A3967" s="1">
        <v>41417</v>
      </c>
      <c r="B3967" s="20">
        <f>MONTH(Table1[[#This Row],[Date]])</f>
        <v>5</v>
      </c>
      <c r="C3967" s="20" t="str">
        <f>TEXT(Table1[[#This Row],[Date]],"mmmm")</f>
        <v>maj</v>
      </c>
      <c r="D3967" s="2">
        <v>2724</v>
      </c>
      <c r="E3967" s="2">
        <v>43</v>
      </c>
      <c r="F3967" s="2" t="s">
        <v>18</v>
      </c>
      <c r="G3967" s="2" t="s">
        <v>17</v>
      </c>
      <c r="H3967" s="5">
        <v>11.95</v>
      </c>
      <c r="I3967" s="3">
        <v>0</v>
      </c>
      <c r="J3967" s="5">
        <f>Table1[[#This Row],[Ticket Price Price Per Unit]]*(1-Table1[[#This Row],[Discount Given]])</f>
        <v>11.95</v>
      </c>
      <c r="K3967" s="5">
        <v>3.32</v>
      </c>
      <c r="L3967" s="2">
        <v>5</v>
      </c>
      <c r="M3967" s="2">
        <v>3013</v>
      </c>
      <c r="N3967" s="5">
        <f>Table1[[#This Row],[Sales Price Per Unit]]*Table1[[#This Row],[Quantity]]</f>
        <v>59.75</v>
      </c>
      <c r="O3967" s="5">
        <f>((Table1[[#This Row],[Ticket Price Price Per Unit]]-Table1[[#This Row],[Sales Price Per Unit]]))*Table1[[#This Row],[Quantity]]</f>
        <v>0</v>
      </c>
      <c r="P3967" s="5">
        <f>(Table1[[#This Row],[Sales Price Per Unit]]-Table1[[#This Row],[Cost per Unit]])*Table1[[#This Row],[Quantity]]</f>
        <v>43.149999999999991</v>
      </c>
    </row>
    <row r="3968" spans="1:16" x14ac:dyDescent="0.25">
      <c r="A3968" s="1">
        <v>41418</v>
      </c>
      <c r="B3968" s="20">
        <f>MONTH(Table1[[#This Row],[Date]])</f>
        <v>5</v>
      </c>
      <c r="C3968" s="20" t="str">
        <f>TEXT(Table1[[#This Row],[Date]],"mmmm")</f>
        <v>maj</v>
      </c>
      <c r="D3968" s="2">
        <v>2725</v>
      </c>
      <c r="E3968" s="2">
        <v>6</v>
      </c>
      <c r="F3968" s="2" t="s">
        <v>14</v>
      </c>
      <c r="G3968" s="2" t="s">
        <v>17</v>
      </c>
      <c r="H3968" s="5">
        <v>55.95</v>
      </c>
      <c r="I3968" s="3">
        <v>0</v>
      </c>
      <c r="J3968" s="5">
        <f>Table1[[#This Row],[Ticket Price Price Per Unit]]*(1-Table1[[#This Row],[Discount Given]])</f>
        <v>55.95</v>
      </c>
      <c r="K3968" s="5">
        <v>16.059999999999999</v>
      </c>
      <c r="L3968" s="2">
        <v>21</v>
      </c>
      <c r="M3968" s="2">
        <v>3016</v>
      </c>
      <c r="N3968" s="5">
        <f>Table1[[#This Row],[Sales Price Per Unit]]*Table1[[#This Row],[Quantity]]</f>
        <v>1174.95</v>
      </c>
      <c r="O3968" s="5">
        <f>((Table1[[#This Row],[Ticket Price Price Per Unit]]-Table1[[#This Row],[Sales Price Per Unit]]))*Table1[[#This Row],[Quantity]]</f>
        <v>0</v>
      </c>
      <c r="P3968" s="5">
        <f>(Table1[[#This Row],[Sales Price Per Unit]]-Table1[[#This Row],[Cost per Unit]])*Table1[[#This Row],[Quantity]]</f>
        <v>837.69</v>
      </c>
    </row>
    <row r="3969" spans="1:16" x14ac:dyDescent="0.25">
      <c r="A3969" s="1">
        <v>41418</v>
      </c>
      <c r="B3969" s="20">
        <f>MONTH(Table1[[#This Row],[Date]])</f>
        <v>5</v>
      </c>
      <c r="C3969" s="20" t="str">
        <f>TEXT(Table1[[#This Row],[Date]],"mmmm")</f>
        <v>maj</v>
      </c>
      <c r="D3969" s="2">
        <v>2726</v>
      </c>
      <c r="E3969" s="2">
        <v>43</v>
      </c>
      <c r="F3969" s="2" t="s">
        <v>15</v>
      </c>
      <c r="G3969" s="2" t="s">
        <v>17</v>
      </c>
      <c r="H3969" s="5">
        <v>11.95</v>
      </c>
      <c r="I3969" s="3">
        <v>0.2</v>
      </c>
      <c r="J3969" s="5">
        <f>Table1[[#This Row],[Ticket Price Price Per Unit]]*(1-Table1[[#This Row],[Discount Given]])</f>
        <v>9.56</v>
      </c>
      <c r="K3969" s="5">
        <v>3.32</v>
      </c>
      <c r="L3969" s="2">
        <v>3</v>
      </c>
      <c r="M3969" s="2">
        <v>3033</v>
      </c>
      <c r="N3969" s="5">
        <f>Table1[[#This Row],[Sales Price Per Unit]]*Table1[[#This Row],[Quantity]]</f>
        <v>28.68</v>
      </c>
      <c r="O3969" s="5">
        <f>((Table1[[#This Row],[Ticket Price Price Per Unit]]-Table1[[#This Row],[Sales Price Per Unit]]))*Table1[[#This Row],[Quantity]]</f>
        <v>7.1699999999999964</v>
      </c>
      <c r="P3969" s="5">
        <f>(Table1[[#This Row],[Sales Price Per Unit]]-Table1[[#This Row],[Cost per Unit]])*Table1[[#This Row],[Quantity]]</f>
        <v>18.72</v>
      </c>
    </row>
    <row r="3970" spans="1:16" x14ac:dyDescent="0.25">
      <c r="A3970" s="1">
        <v>41418</v>
      </c>
      <c r="B3970" s="20">
        <f>MONTH(Table1[[#This Row],[Date]])</f>
        <v>5</v>
      </c>
      <c r="C3970" s="20" t="str">
        <f>TEXT(Table1[[#This Row],[Date]],"mmmm")</f>
        <v>maj</v>
      </c>
      <c r="D3970" s="2">
        <v>2727</v>
      </c>
      <c r="E3970" s="2">
        <v>16</v>
      </c>
      <c r="F3970" s="2" t="s">
        <v>14</v>
      </c>
      <c r="G3970" s="2" t="s">
        <v>17</v>
      </c>
      <c r="H3970" s="5">
        <v>27.95</v>
      </c>
      <c r="I3970" s="3">
        <v>0</v>
      </c>
      <c r="J3970" s="5">
        <f>Table1[[#This Row],[Ticket Price Price Per Unit]]*(1-Table1[[#This Row],[Discount Given]])</f>
        <v>27.95</v>
      </c>
      <c r="K3970" s="5">
        <v>15.85</v>
      </c>
      <c r="L3970" s="2">
        <v>5</v>
      </c>
      <c r="M3970" s="2">
        <v>3025</v>
      </c>
      <c r="N3970" s="5">
        <f>Table1[[#This Row],[Sales Price Per Unit]]*Table1[[#This Row],[Quantity]]</f>
        <v>139.75</v>
      </c>
      <c r="O3970" s="5">
        <f>((Table1[[#This Row],[Ticket Price Price Per Unit]]-Table1[[#This Row],[Sales Price Per Unit]]))*Table1[[#This Row],[Quantity]]</f>
        <v>0</v>
      </c>
      <c r="P3970" s="5">
        <f>(Table1[[#This Row],[Sales Price Per Unit]]-Table1[[#This Row],[Cost per Unit]])*Table1[[#This Row],[Quantity]]</f>
        <v>60.5</v>
      </c>
    </row>
    <row r="3971" spans="1:16" x14ac:dyDescent="0.25">
      <c r="A3971" s="1">
        <v>41418</v>
      </c>
      <c r="B3971" s="20">
        <f>MONTH(Table1[[#This Row],[Date]])</f>
        <v>5</v>
      </c>
      <c r="C3971" s="20" t="str">
        <f>TEXT(Table1[[#This Row],[Date]],"mmmm")</f>
        <v>maj</v>
      </c>
      <c r="D3971" s="2">
        <v>2727</v>
      </c>
      <c r="E3971" s="2">
        <v>44</v>
      </c>
      <c r="F3971" s="2" t="s">
        <v>14</v>
      </c>
      <c r="G3971" s="2" t="s">
        <v>17</v>
      </c>
      <c r="H3971" s="5">
        <v>38.950000000000003</v>
      </c>
      <c r="I3971" s="3">
        <v>0</v>
      </c>
      <c r="J3971" s="5">
        <f>Table1[[#This Row],[Ticket Price Price Per Unit]]*(1-Table1[[#This Row],[Discount Given]])</f>
        <v>38.950000000000003</v>
      </c>
      <c r="K3971" s="5">
        <v>24.76</v>
      </c>
      <c r="L3971" s="2">
        <v>2</v>
      </c>
      <c r="M3971" s="2">
        <v>3025</v>
      </c>
      <c r="N3971" s="5">
        <f>Table1[[#This Row],[Sales Price Per Unit]]*Table1[[#This Row],[Quantity]]</f>
        <v>77.900000000000006</v>
      </c>
      <c r="O3971" s="5">
        <f>((Table1[[#This Row],[Ticket Price Price Per Unit]]-Table1[[#This Row],[Sales Price Per Unit]]))*Table1[[#This Row],[Quantity]]</f>
        <v>0</v>
      </c>
      <c r="P3971" s="5">
        <f>(Table1[[#This Row],[Sales Price Per Unit]]-Table1[[#This Row],[Cost per Unit]])*Table1[[#This Row],[Quantity]]</f>
        <v>28.380000000000003</v>
      </c>
    </row>
    <row r="3972" spans="1:16" x14ac:dyDescent="0.25">
      <c r="A3972" s="1">
        <v>41418</v>
      </c>
      <c r="B3972" s="20">
        <f>MONTH(Table1[[#This Row],[Date]])</f>
        <v>5</v>
      </c>
      <c r="C3972" s="20" t="str">
        <f>TEXT(Table1[[#This Row],[Date]],"mmmm")</f>
        <v>maj</v>
      </c>
      <c r="D3972" s="2">
        <v>2727</v>
      </c>
      <c r="E3972" s="2">
        <v>34</v>
      </c>
      <c r="F3972" s="2" t="s">
        <v>14</v>
      </c>
      <c r="G3972" s="2" t="s">
        <v>17</v>
      </c>
      <c r="H3972" s="5">
        <v>37.950000000000003</v>
      </c>
      <c r="I3972" s="3">
        <v>0</v>
      </c>
      <c r="J3972" s="5">
        <f>Table1[[#This Row],[Ticket Price Price Per Unit]]*(1-Table1[[#This Row],[Discount Given]])</f>
        <v>37.950000000000003</v>
      </c>
      <c r="K3972" s="5">
        <v>15.35</v>
      </c>
      <c r="L3972" s="2">
        <v>10</v>
      </c>
      <c r="M3972" s="2">
        <v>3025</v>
      </c>
      <c r="N3972" s="5">
        <f>Table1[[#This Row],[Sales Price Per Unit]]*Table1[[#This Row],[Quantity]]</f>
        <v>379.5</v>
      </c>
      <c r="O3972" s="5">
        <f>((Table1[[#This Row],[Ticket Price Price Per Unit]]-Table1[[#This Row],[Sales Price Per Unit]]))*Table1[[#This Row],[Quantity]]</f>
        <v>0</v>
      </c>
      <c r="P3972" s="5">
        <f>(Table1[[#This Row],[Sales Price Per Unit]]-Table1[[#This Row],[Cost per Unit]])*Table1[[#This Row],[Quantity]]</f>
        <v>226</v>
      </c>
    </row>
    <row r="3973" spans="1:16" x14ac:dyDescent="0.25">
      <c r="A3973" s="1">
        <v>41418</v>
      </c>
      <c r="B3973" s="20">
        <f>MONTH(Table1[[#This Row],[Date]])</f>
        <v>5</v>
      </c>
      <c r="C3973" s="20" t="str">
        <f>TEXT(Table1[[#This Row],[Date]],"mmmm")</f>
        <v>maj</v>
      </c>
      <c r="D3973" s="2">
        <v>2728</v>
      </c>
      <c r="E3973" s="2">
        <v>35</v>
      </c>
      <c r="F3973" s="2" t="s">
        <v>14</v>
      </c>
      <c r="G3973" s="2" t="s">
        <v>17</v>
      </c>
      <c r="H3973" s="5">
        <v>0.95</v>
      </c>
      <c r="I3973" s="3">
        <v>0</v>
      </c>
      <c r="J3973" s="5">
        <f>Table1[[#This Row],[Ticket Price Price Per Unit]]*(1-Table1[[#This Row],[Discount Given]])</f>
        <v>0.95</v>
      </c>
      <c r="K3973" s="5">
        <v>0.47</v>
      </c>
      <c r="L3973" s="2">
        <v>21</v>
      </c>
      <c r="M3973" s="2">
        <v>3016</v>
      </c>
      <c r="N3973" s="5">
        <f>Table1[[#This Row],[Sales Price Per Unit]]*Table1[[#This Row],[Quantity]]</f>
        <v>19.95</v>
      </c>
      <c r="O3973" s="5">
        <f>((Table1[[#This Row],[Ticket Price Price Per Unit]]-Table1[[#This Row],[Sales Price Per Unit]]))*Table1[[#This Row],[Quantity]]</f>
        <v>0</v>
      </c>
      <c r="P3973" s="5">
        <f>(Table1[[#This Row],[Sales Price Per Unit]]-Table1[[#This Row],[Cost per Unit]])*Table1[[#This Row],[Quantity]]</f>
        <v>10.08</v>
      </c>
    </row>
    <row r="3974" spans="1:16" x14ac:dyDescent="0.25">
      <c r="A3974" s="1">
        <v>41418</v>
      </c>
      <c r="B3974" s="20">
        <f>MONTH(Table1[[#This Row],[Date]])</f>
        <v>5</v>
      </c>
      <c r="C3974" s="20" t="str">
        <f>TEXT(Table1[[#This Row],[Date]],"mmmm")</f>
        <v>maj</v>
      </c>
      <c r="D3974" s="2">
        <v>2729</v>
      </c>
      <c r="E3974" s="2">
        <v>3</v>
      </c>
      <c r="F3974" s="2" t="s">
        <v>15</v>
      </c>
      <c r="G3974" s="2" t="s">
        <v>17</v>
      </c>
      <c r="H3974" s="5">
        <v>59.95</v>
      </c>
      <c r="I3974" s="3">
        <v>0</v>
      </c>
      <c r="J3974" s="5">
        <f>Table1[[#This Row],[Ticket Price Price Per Unit]]*(1-Table1[[#This Row],[Discount Given]])</f>
        <v>59.95</v>
      </c>
      <c r="K3974" s="5">
        <v>28.73</v>
      </c>
      <c r="L3974" s="2">
        <v>2</v>
      </c>
      <c r="M3974" s="2">
        <v>3017</v>
      </c>
      <c r="N3974" s="5">
        <f>Table1[[#This Row],[Sales Price Per Unit]]*Table1[[#This Row],[Quantity]]</f>
        <v>119.9</v>
      </c>
      <c r="O3974" s="5">
        <f>((Table1[[#This Row],[Ticket Price Price Per Unit]]-Table1[[#This Row],[Sales Price Per Unit]]))*Table1[[#This Row],[Quantity]]</f>
        <v>0</v>
      </c>
      <c r="P3974" s="5">
        <f>(Table1[[#This Row],[Sales Price Per Unit]]-Table1[[#This Row],[Cost per Unit]])*Table1[[#This Row],[Quantity]]</f>
        <v>62.440000000000005</v>
      </c>
    </row>
    <row r="3975" spans="1:16" x14ac:dyDescent="0.25">
      <c r="A3975" s="1">
        <v>41418</v>
      </c>
      <c r="B3975" s="20">
        <f>MONTH(Table1[[#This Row],[Date]])</f>
        <v>5</v>
      </c>
      <c r="C3975" s="20" t="str">
        <f>TEXT(Table1[[#This Row],[Date]],"mmmm")</f>
        <v>maj</v>
      </c>
      <c r="D3975" s="2">
        <v>2730</v>
      </c>
      <c r="E3975" s="2">
        <v>18</v>
      </c>
      <c r="F3975" s="2" t="s">
        <v>14</v>
      </c>
      <c r="G3975" s="2" t="s">
        <v>17</v>
      </c>
      <c r="H3975" s="5">
        <v>54.95</v>
      </c>
      <c r="I3975" s="3">
        <v>0.1</v>
      </c>
      <c r="J3975" s="5">
        <f>Table1[[#This Row],[Ticket Price Price Per Unit]]*(1-Table1[[#This Row],[Discount Given]])</f>
        <v>49.455000000000005</v>
      </c>
      <c r="K3975" s="5">
        <v>26.65</v>
      </c>
      <c r="L3975" s="2">
        <v>2</v>
      </c>
      <c r="M3975" s="2">
        <v>3026</v>
      </c>
      <c r="N3975" s="5">
        <f>Table1[[#This Row],[Sales Price Per Unit]]*Table1[[#This Row],[Quantity]]</f>
        <v>98.910000000000011</v>
      </c>
      <c r="O3975" s="5">
        <f>((Table1[[#This Row],[Ticket Price Price Per Unit]]-Table1[[#This Row],[Sales Price Per Unit]]))*Table1[[#This Row],[Quantity]]</f>
        <v>10.989999999999995</v>
      </c>
      <c r="P3975" s="5">
        <f>(Table1[[#This Row],[Sales Price Per Unit]]-Table1[[#This Row],[Cost per Unit]])*Table1[[#This Row],[Quantity]]</f>
        <v>45.610000000000014</v>
      </c>
    </row>
    <row r="3976" spans="1:16" x14ac:dyDescent="0.25">
      <c r="A3976" s="1">
        <v>41418</v>
      </c>
      <c r="B3976" s="20">
        <f>MONTH(Table1[[#This Row],[Date]])</f>
        <v>5</v>
      </c>
      <c r="C3976" s="20" t="str">
        <f>TEXT(Table1[[#This Row],[Date]],"mmmm")</f>
        <v>maj</v>
      </c>
      <c r="D3976" s="2">
        <v>2730</v>
      </c>
      <c r="E3976" s="2">
        <v>26</v>
      </c>
      <c r="F3976" s="2" t="s">
        <v>14</v>
      </c>
      <c r="G3976" s="2" t="s">
        <v>17</v>
      </c>
      <c r="H3976" s="5">
        <v>0.95</v>
      </c>
      <c r="I3976" s="3">
        <v>0</v>
      </c>
      <c r="J3976" s="5">
        <f>Table1[[#This Row],[Ticket Price Price Per Unit]]*(1-Table1[[#This Row],[Discount Given]])</f>
        <v>0.95</v>
      </c>
      <c r="K3976" s="5">
        <v>0.42</v>
      </c>
      <c r="L3976" s="2">
        <v>16</v>
      </c>
      <c r="M3976" s="2">
        <v>3026</v>
      </c>
      <c r="N3976" s="5">
        <f>Table1[[#This Row],[Sales Price Per Unit]]*Table1[[#This Row],[Quantity]]</f>
        <v>15.2</v>
      </c>
      <c r="O3976" s="5">
        <f>((Table1[[#This Row],[Ticket Price Price Per Unit]]-Table1[[#This Row],[Sales Price Per Unit]]))*Table1[[#This Row],[Quantity]]</f>
        <v>0</v>
      </c>
      <c r="P3976" s="5">
        <f>(Table1[[#This Row],[Sales Price Per Unit]]-Table1[[#This Row],[Cost per Unit]])*Table1[[#This Row],[Quantity]]</f>
        <v>8.48</v>
      </c>
    </row>
    <row r="3977" spans="1:16" x14ac:dyDescent="0.25">
      <c r="A3977" s="1">
        <v>41418</v>
      </c>
      <c r="B3977" s="20">
        <f>MONTH(Table1[[#This Row],[Date]])</f>
        <v>5</v>
      </c>
      <c r="C3977" s="20" t="str">
        <f>TEXT(Table1[[#This Row],[Date]],"mmmm")</f>
        <v>maj</v>
      </c>
      <c r="D3977" s="2">
        <v>2731</v>
      </c>
      <c r="E3977" s="2">
        <v>29</v>
      </c>
      <c r="F3977" s="2" t="s">
        <v>15</v>
      </c>
      <c r="G3977" s="2" t="s">
        <v>17</v>
      </c>
      <c r="H3977" s="5">
        <v>40.950000000000003</v>
      </c>
      <c r="I3977" s="3">
        <v>0</v>
      </c>
      <c r="J3977" s="5">
        <f>Table1[[#This Row],[Ticket Price Price Per Unit]]*(1-Table1[[#This Row],[Discount Given]])</f>
        <v>40.950000000000003</v>
      </c>
      <c r="K3977" s="5">
        <v>15.51</v>
      </c>
      <c r="L3977" s="2">
        <v>3</v>
      </c>
      <c r="M3977" s="2">
        <v>3030</v>
      </c>
      <c r="N3977" s="5">
        <f>Table1[[#This Row],[Sales Price Per Unit]]*Table1[[#This Row],[Quantity]]</f>
        <v>122.85000000000001</v>
      </c>
      <c r="O3977" s="5">
        <f>((Table1[[#This Row],[Ticket Price Price Per Unit]]-Table1[[#This Row],[Sales Price Per Unit]]))*Table1[[#This Row],[Quantity]]</f>
        <v>0</v>
      </c>
      <c r="P3977" s="5">
        <f>(Table1[[#This Row],[Sales Price Per Unit]]-Table1[[#This Row],[Cost per Unit]])*Table1[[#This Row],[Quantity]]</f>
        <v>76.320000000000022</v>
      </c>
    </row>
    <row r="3978" spans="1:16" x14ac:dyDescent="0.25">
      <c r="A3978" s="1">
        <v>41418</v>
      </c>
      <c r="B3978" s="20">
        <f>MONTH(Table1[[#This Row],[Date]])</f>
        <v>5</v>
      </c>
      <c r="C3978" s="20" t="str">
        <f>TEXT(Table1[[#This Row],[Date]],"mmmm")</f>
        <v>maj</v>
      </c>
      <c r="D3978" s="2">
        <v>2732</v>
      </c>
      <c r="E3978" s="2">
        <v>24</v>
      </c>
      <c r="F3978" s="2" t="s">
        <v>14</v>
      </c>
      <c r="G3978" s="2" t="s">
        <v>17</v>
      </c>
      <c r="H3978" s="5">
        <v>27.95</v>
      </c>
      <c r="I3978" s="3">
        <v>0</v>
      </c>
      <c r="J3978" s="5">
        <f>Table1[[#This Row],[Ticket Price Price Per Unit]]*(1-Table1[[#This Row],[Discount Given]])</f>
        <v>27.95</v>
      </c>
      <c r="K3978" s="5">
        <v>16.8</v>
      </c>
      <c r="L3978" s="2">
        <v>24</v>
      </c>
      <c r="M3978" s="2">
        <v>3018</v>
      </c>
      <c r="N3978" s="5">
        <f>Table1[[#This Row],[Sales Price Per Unit]]*Table1[[#This Row],[Quantity]]</f>
        <v>670.8</v>
      </c>
      <c r="O3978" s="5">
        <f>((Table1[[#This Row],[Ticket Price Price Per Unit]]-Table1[[#This Row],[Sales Price Per Unit]]))*Table1[[#This Row],[Quantity]]</f>
        <v>0</v>
      </c>
      <c r="P3978" s="5">
        <f>(Table1[[#This Row],[Sales Price Per Unit]]-Table1[[#This Row],[Cost per Unit]])*Table1[[#This Row],[Quantity]]</f>
        <v>267.59999999999997</v>
      </c>
    </row>
    <row r="3979" spans="1:16" x14ac:dyDescent="0.25">
      <c r="A3979" s="1">
        <v>41418</v>
      </c>
      <c r="B3979" s="20">
        <f>MONTH(Table1[[#This Row],[Date]])</f>
        <v>5</v>
      </c>
      <c r="C3979" s="20" t="str">
        <f>TEXT(Table1[[#This Row],[Date]],"mmmm")</f>
        <v>maj</v>
      </c>
      <c r="D3979" s="2">
        <v>2733</v>
      </c>
      <c r="E3979" s="2">
        <v>22</v>
      </c>
      <c r="F3979" s="2" t="s">
        <v>14</v>
      </c>
      <c r="G3979" s="2" t="s">
        <v>17</v>
      </c>
      <c r="H3979" s="5">
        <v>0.95</v>
      </c>
      <c r="I3979" s="3">
        <v>0</v>
      </c>
      <c r="J3979" s="5">
        <f>Table1[[#This Row],[Ticket Price Price Per Unit]]*(1-Table1[[#This Row],[Discount Given]])</f>
        <v>0.95</v>
      </c>
      <c r="K3979" s="5">
        <v>0.56999999999999995</v>
      </c>
      <c r="L3979" s="2">
        <v>18</v>
      </c>
      <c r="M3979" s="2">
        <v>3017</v>
      </c>
      <c r="N3979" s="5">
        <f>Table1[[#This Row],[Sales Price Per Unit]]*Table1[[#This Row],[Quantity]]</f>
        <v>17.099999999999998</v>
      </c>
      <c r="O3979" s="5">
        <f>((Table1[[#This Row],[Ticket Price Price Per Unit]]-Table1[[#This Row],[Sales Price Per Unit]]))*Table1[[#This Row],[Quantity]]</f>
        <v>0</v>
      </c>
      <c r="P3979" s="5">
        <f>(Table1[[#This Row],[Sales Price Per Unit]]-Table1[[#This Row],[Cost per Unit]])*Table1[[#This Row],[Quantity]]</f>
        <v>6.84</v>
      </c>
    </row>
    <row r="3980" spans="1:16" x14ac:dyDescent="0.25">
      <c r="A3980" s="1">
        <v>41418</v>
      </c>
      <c r="B3980" s="20">
        <f>MONTH(Table1[[#This Row],[Date]])</f>
        <v>5</v>
      </c>
      <c r="C3980" s="20" t="str">
        <f>TEXT(Table1[[#This Row],[Date]],"mmmm")</f>
        <v>maj</v>
      </c>
      <c r="D3980" s="2">
        <v>2734</v>
      </c>
      <c r="E3980" s="2">
        <v>31</v>
      </c>
      <c r="F3980" s="2" t="s">
        <v>15</v>
      </c>
      <c r="G3980" s="2" t="s">
        <v>17</v>
      </c>
      <c r="H3980" s="5">
        <v>0.95</v>
      </c>
      <c r="I3980" s="3">
        <v>0</v>
      </c>
      <c r="J3980" s="5">
        <f>Table1[[#This Row],[Ticket Price Price Per Unit]]*(1-Table1[[#This Row],[Discount Given]])</f>
        <v>0.95</v>
      </c>
      <c r="K3980" s="5">
        <v>0.34</v>
      </c>
      <c r="L3980" s="2">
        <v>18</v>
      </c>
      <c r="M3980" s="2">
        <v>3015</v>
      </c>
      <c r="N3980" s="5">
        <f>Table1[[#This Row],[Sales Price Per Unit]]*Table1[[#This Row],[Quantity]]</f>
        <v>17.099999999999998</v>
      </c>
      <c r="O3980" s="5">
        <f>((Table1[[#This Row],[Ticket Price Price Per Unit]]-Table1[[#This Row],[Sales Price Per Unit]]))*Table1[[#This Row],[Quantity]]</f>
        <v>0</v>
      </c>
      <c r="P3980" s="5">
        <f>(Table1[[#This Row],[Sales Price Per Unit]]-Table1[[#This Row],[Cost per Unit]])*Table1[[#This Row],[Quantity]]</f>
        <v>10.979999999999997</v>
      </c>
    </row>
    <row r="3981" spans="1:16" x14ac:dyDescent="0.25">
      <c r="A3981" s="1">
        <v>41418</v>
      </c>
      <c r="B3981" s="20">
        <f>MONTH(Table1[[#This Row],[Date]])</f>
        <v>5</v>
      </c>
      <c r="C3981" s="20" t="str">
        <f>TEXT(Table1[[#This Row],[Date]],"mmmm")</f>
        <v>maj</v>
      </c>
      <c r="D3981" s="2">
        <v>2735</v>
      </c>
      <c r="E3981" s="2">
        <v>9</v>
      </c>
      <c r="F3981" s="2" t="s">
        <v>15</v>
      </c>
      <c r="G3981" s="2" t="s">
        <v>17</v>
      </c>
      <c r="H3981" s="5">
        <v>48.95</v>
      </c>
      <c r="I3981" s="3">
        <v>0</v>
      </c>
      <c r="J3981" s="5">
        <f>Table1[[#This Row],[Ticket Price Price Per Unit]]*(1-Table1[[#This Row],[Discount Given]])</f>
        <v>48.95</v>
      </c>
      <c r="K3981" s="5">
        <v>24.52</v>
      </c>
      <c r="L3981" s="2">
        <v>17</v>
      </c>
      <c r="M3981" s="2">
        <v>3024</v>
      </c>
      <c r="N3981" s="5">
        <f>Table1[[#This Row],[Sales Price Per Unit]]*Table1[[#This Row],[Quantity]]</f>
        <v>832.15000000000009</v>
      </c>
      <c r="O3981" s="5">
        <f>((Table1[[#This Row],[Ticket Price Price Per Unit]]-Table1[[#This Row],[Sales Price Per Unit]]))*Table1[[#This Row],[Quantity]]</f>
        <v>0</v>
      </c>
      <c r="P3981" s="5">
        <f>(Table1[[#This Row],[Sales Price Per Unit]]-Table1[[#This Row],[Cost per Unit]])*Table1[[#This Row],[Quantity]]</f>
        <v>415.31000000000006</v>
      </c>
    </row>
    <row r="3982" spans="1:16" x14ac:dyDescent="0.25">
      <c r="A3982" s="1">
        <v>41418</v>
      </c>
      <c r="B3982" s="20">
        <f>MONTH(Table1[[#This Row],[Date]])</f>
        <v>5</v>
      </c>
      <c r="C3982" s="20" t="str">
        <f>TEXT(Table1[[#This Row],[Date]],"mmmm")</f>
        <v>maj</v>
      </c>
      <c r="D3982" s="2">
        <v>2735</v>
      </c>
      <c r="E3982" s="2">
        <v>48</v>
      </c>
      <c r="F3982" s="2" t="s">
        <v>15</v>
      </c>
      <c r="G3982" s="2" t="s">
        <v>17</v>
      </c>
      <c r="H3982" s="5">
        <v>3.95</v>
      </c>
      <c r="I3982" s="3">
        <v>0.1</v>
      </c>
      <c r="J3982" s="5">
        <f>Table1[[#This Row],[Ticket Price Price Per Unit]]*(1-Table1[[#This Row],[Discount Given]])</f>
        <v>3.5550000000000002</v>
      </c>
      <c r="K3982" s="5">
        <v>1.43</v>
      </c>
      <c r="L3982" s="2">
        <v>16</v>
      </c>
      <c r="M3982" s="2">
        <v>3024</v>
      </c>
      <c r="N3982" s="5">
        <f>Table1[[#This Row],[Sales Price Per Unit]]*Table1[[#This Row],[Quantity]]</f>
        <v>56.88</v>
      </c>
      <c r="O3982" s="5">
        <f>((Table1[[#This Row],[Ticket Price Price Per Unit]]-Table1[[#This Row],[Sales Price Per Unit]]))*Table1[[#This Row],[Quantity]]</f>
        <v>6.32</v>
      </c>
      <c r="P3982" s="5">
        <f>(Table1[[#This Row],[Sales Price Per Unit]]-Table1[[#This Row],[Cost per Unit]])*Table1[[#This Row],[Quantity]]</f>
        <v>34</v>
      </c>
    </row>
    <row r="3983" spans="1:16" x14ac:dyDescent="0.25">
      <c r="A3983" s="1">
        <v>41418</v>
      </c>
      <c r="B3983" s="20">
        <f>MONTH(Table1[[#This Row],[Date]])</f>
        <v>5</v>
      </c>
      <c r="C3983" s="20" t="str">
        <f>TEXT(Table1[[#This Row],[Date]],"mmmm")</f>
        <v>maj</v>
      </c>
      <c r="D3983" s="2">
        <v>2735</v>
      </c>
      <c r="E3983" s="2">
        <v>27</v>
      </c>
      <c r="F3983" s="2" t="s">
        <v>15</v>
      </c>
      <c r="G3983" s="2" t="s">
        <v>17</v>
      </c>
      <c r="H3983" s="5">
        <v>4.95</v>
      </c>
      <c r="I3983" s="3">
        <v>0</v>
      </c>
      <c r="J3983" s="5">
        <f>Table1[[#This Row],[Ticket Price Price Per Unit]]*(1-Table1[[#This Row],[Discount Given]])</f>
        <v>4.95</v>
      </c>
      <c r="K3983" s="5">
        <v>1.82</v>
      </c>
      <c r="L3983" s="2">
        <v>7</v>
      </c>
      <c r="M3983" s="2">
        <v>3024</v>
      </c>
      <c r="N3983" s="5">
        <f>Table1[[#This Row],[Sales Price Per Unit]]*Table1[[#This Row],[Quantity]]</f>
        <v>34.65</v>
      </c>
      <c r="O3983" s="5">
        <f>((Table1[[#This Row],[Ticket Price Price Per Unit]]-Table1[[#This Row],[Sales Price Per Unit]]))*Table1[[#This Row],[Quantity]]</f>
        <v>0</v>
      </c>
      <c r="P3983" s="5">
        <f>(Table1[[#This Row],[Sales Price Per Unit]]-Table1[[#This Row],[Cost per Unit]])*Table1[[#This Row],[Quantity]]</f>
        <v>21.91</v>
      </c>
    </row>
    <row r="3984" spans="1:16" x14ac:dyDescent="0.25">
      <c r="A3984" s="1">
        <v>41418</v>
      </c>
      <c r="B3984" s="20">
        <f>MONTH(Table1[[#This Row],[Date]])</f>
        <v>5</v>
      </c>
      <c r="C3984" s="20" t="str">
        <f>TEXT(Table1[[#This Row],[Date]],"mmmm")</f>
        <v>maj</v>
      </c>
      <c r="D3984" s="2">
        <v>2736</v>
      </c>
      <c r="E3984" s="2">
        <v>7</v>
      </c>
      <c r="F3984" s="2" t="s">
        <v>14</v>
      </c>
      <c r="G3984" s="2" t="s">
        <v>17</v>
      </c>
      <c r="H3984" s="5">
        <v>20.95</v>
      </c>
      <c r="I3984" s="3">
        <v>0</v>
      </c>
      <c r="J3984" s="5">
        <f>Table1[[#This Row],[Ticket Price Price Per Unit]]*(1-Table1[[#This Row],[Discount Given]])</f>
        <v>20.95</v>
      </c>
      <c r="K3984" s="5">
        <v>10.039999999999999</v>
      </c>
      <c r="L3984" s="2">
        <v>3</v>
      </c>
      <c r="M3984" s="2">
        <v>3033</v>
      </c>
      <c r="N3984" s="5">
        <f>Table1[[#This Row],[Sales Price Per Unit]]*Table1[[#This Row],[Quantity]]</f>
        <v>62.849999999999994</v>
      </c>
      <c r="O3984" s="5">
        <f>((Table1[[#This Row],[Ticket Price Price Per Unit]]-Table1[[#This Row],[Sales Price Per Unit]]))*Table1[[#This Row],[Quantity]]</f>
        <v>0</v>
      </c>
      <c r="P3984" s="5">
        <f>(Table1[[#This Row],[Sales Price Per Unit]]-Table1[[#This Row],[Cost per Unit]])*Table1[[#This Row],[Quantity]]</f>
        <v>32.730000000000004</v>
      </c>
    </row>
    <row r="3985" spans="1:16" x14ac:dyDescent="0.25">
      <c r="A3985" s="1">
        <v>41419</v>
      </c>
      <c r="B3985" s="20">
        <f>MONTH(Table1[[#This Row],[Date]])</f>
        <v>5</v>
      </c>
      <c r="C3985" s="20" t="str">
        <f>TEXT(Table1[[#This Row],[Date]],"mmmm")</f>
        <v>maj</v>
      </c>
      <c r="D3985" s="2">
        <v>2737</v>
      </c>
      <c r="E3985" s="2">
        <v>34</v>
      </c>
      <c r="F3985" s="2" t="s">
        <v>18</v>
      </c>
      <c r="G3985" s="2" t="s">
        <v>13</v>
      </c>
      <c r="H3985" s="5">
        <v>37.950000000000003</v>
      </c>
      <c r="I3985" s="3">
        <v>0</v>
      </c>
      <c r="J3985" s="5">
        <f>Table1[[#This Row],[Ticket Price Price Per Unit]]*(1-Table1[[#This Row],[Discount Given]])</f>
        <v>37.950000000000003</v>
      </c>
      <c r="K3985" s="5">
        <v>15.35</v>
      </c>
      <c r="L3985" s="2">
        <v>8</v>
      </c>
      <c r="M3985" s="2">
        <v>3026</v>
      </c>
      <c r="N3985" s="5">
        <f>Table1[[#This Row],[Sales Price Per Unit]]*Table1[[#This Row],[Quantity]]</f>
        <v>303.60000000000002</v>
      </c>
      <c r="O3985" s="5">
        <f>((Table1[[#This Row],[Ticket Price Price Per Unit]]-Table1[[#This Row],[Sales Price Per Unit]]))*Table1[[#This Row],[Quantity]]</f>
        <v>0</v>
      </c>
      <c r="P3985" s="5">
        <f>(Table1[[#This Row],[Sales Price Per Unit]]-Table1[[#This Row],[Cost per Unit]])*Table1[[#This Row],[Quantity]]</f>
        <v>180.8</v>
      </c>
    </row>
    <row r="3986" spans="1:16" x14ac:dyDescent="0.25">
      <c r="A3986" s="1">
        <v>41419</v>
      </c>
      <c r="B3986" s="20">
        <f>MONTH(Table1[[#This Row],[Date]])</f>
        <v>5</v>
      </c>
      <c r="C3986" s="20" t="str">
        <f>TEXT(Table1[[#This Row],[Date]],"mmmm")</f>
        <v>maj</v>
      </c>
      <c r="D3986" s="2">
        <v>2737</v>
      </c>
      <c r="E3986" s="2">
        <v>20</v>
      </c>
      <c r="F3986" s="2" t="s">
        <v>18</v>
      </c>
      <c r="G3986" s="2" t="s">
        <v>13</v>
      </c>
      <c r="H3986" s="5">
        <v>16.95</v>
      </c>
      <c r="I3986" s="3">
        <v>0</v>
      </c>
      <c r="J3986" s="5">
        <f>Table1[[#This Row],[Ticket Price Price Per Unit]]*(1-Table1[[#This Row],[Discount Given]])</f>
        <v>16.95</v>
      </c>
      <c r="K3986" s="5">
        <v>6.76</v>
      </c>
      <c r="L3986" s="2">
        <v>5</v>
      </c>
      <c r="M3986" s="2">
        <v>3026</v>
      </c>
      <c r="N3986" s="5">
        <f>Table1[[#This Row],[Sales Price Per Unit]]*Table1[[#This Row],[Quantity]]</f>
        <v>84.75</v>
      </c>
      <c r="O3986" s="5">
        <f>((Table1[[#This Row],[Ticket Price Price Per Unit]]-Table1[[#This Row],[Sales Price Per Unit]]))*Table1[[#This Row],[Quantity]]</f>
        <v>0</v>
      </c>
      <c r="P3986" s="5">
        <f>(Table1[[#This Row],[Sales Price Per Unit]]-Table1[[#This Row],[Cost per Unit]])*Table1[[#This Row],[Quantity]]</f>
        <v>50.949999999999996</v>
      </c>
    </row>
    <row r="3987" spans="1:16" x14ac:dyDescent="0.25">
      <c r="A3987" s="1">
        <v>41419</v>
      </c>
      <c r="B3987" s="20">
        <f>MONTH(Table1[[#This Row],[Date]])</f>
        <v>5</v>
      </c>
      <c r="C3987" s="20" t="str">
        <f>TEXT(Table1[[#This Row],[Date]],"mmmm")</f>
        <v>maj</v>
      </c>
      <c r="D3987" s="2">
        <v>2737</v>
      </c>
      <c r="E3987" s="2">
        <v>1</v>
      </c>
      <c r="F3987" s="2" t="s">
        <v>18</v>
      </c>
      <c r="G3987" s="2" t="s">
        <v>13</v>
      </c>
      <c r="H3987" s="5">
        <v>43.95</v>
      </c>
      <c r="I3987" s="3">
        <v>0.1</v>
      </c>
      <c r="J3987" s="5">
        <f>Table1[[#This Row],[Ticket Price Price Per Unit]]*(1-Table1[[#This Row],[Discount Given]])</f>
        <v>39.555000000000007</v>
      </c>
      <c r="K3987" s="5">
        <v>25.6</v>
      </c>
      <c r="L3987" s="2">
        <v>9</v>
      </c>
      <c r="M3987" s="2">
        <v>3026</v>
      </c>
      <c r="N3987" s="5">
        <f>Table1[[#This Row],[Sales Price Per Unit]]*Table1[[#This Row],[Quantity]]</f>
        <v>355.99500000000006</v>
      </c>
      <c r="O3987" s="5">
        <f>((Table1[[#This Row],[Ticket Price Price Per Unit]]-Table1[[#This Row],[Sales Price Per Unit]]))*Table1[[#This Row],[Quantity]]</f>
        <v>39.554999999999964</v>
      </c>
      <c r="P3987" s="5">
        <f>(Table1[[#This Row],[Sales Price Per Unit]]-Table1[[#This Row],[Cost per Unit]])*Table1[[#This Row],[Quantity]]</f>
        <v>125.59500000000006</v>
      </c>
    </row>
    <row r="3988" spans="1:16" x14ac:dyDescent="0.25">
      <c r="A3988" s="1">
        <v>41419</v>
      </c>
      <c r="B3988" s="20">
        <f>MONTH(Table1[[#This Row],[Date]])</f>
        <v>5</v>
      </c>
      <c r="C3988" s="20" t="str">
        <f>TEXT(Table1[[#This Row],[Date]],"mmmm")</f>
        <v>maj</v>
      </c>
      <c r="D3988" s="2">
        <v>2738</v>
      </c>
      <c r="E3988" s="2">
        <v>6</v>
      </c>
      <c r="F3988" s="2" t="s">
        <v>16</v>
      </c>
      <c r="G3988" s="2" t="s">
        <v>13</v>
      </c>
      <c r="H3988" s="5">
        <v>55.95</v>
      </c>
      <c r="I3988" s="3">
        <v>0.1</v>
      </c>
      <c r="J3988" s="5">
        <f>Table1[[#This Row],[Ticket Price Price Per Unit]]*(1-Table1[[#This Row],[Discount Given]])</f>
        <v>50.355000000000004</v>
      </c>
      <c r="K3988" s="5">
        <v>16.059999999999999</v>
      </c>
      <c r="L3988" s="2">
        <v>15</v>
      </c>
      <c r="M3988" s="2">
        <v>3020</v>
      </c>
      <c r="N3988" s="5">
        <f>Table1[[#This Row],[Sales Price Per Unit]]*Table1[[#This Row],[Quantity]]</f>
        <v>755.32500000000005</v>
      </c>
      <c r="O3988" s="5">
        <f>((Table1[[#This Row],[Ticket Price Price Per Unit]]-Table1[[#This Row],[Sales Price Per Unit]]))*Table1[[#This Row],[Quantity]]</f>
        <v>83.924999999999983</v>
      </c>
      <c r="P3988" s="5">
        <f>(Table1[[#This Row],[Sales Price Per Unit]]-Table1[[#This Row],[Cost per Unit]])*Table1[[#This Row],[Quantity]]</f>
        <v>514.42500000000007</v>
      </c>
    </row>
    <row r="3989" spans="1:16" x14ac:dyDescent="0.25">
      <c r="A3989" s="1">
        <v>41419</v>
      </c>
      <c r="B3989" s="20">
        <f>MONTH(Table1[[#This Row],[Date]])</f>
        <v>5</v>
      </c>
      <c r="C3989" s="20" t="str">
        <f>TEXT(Table1[[#This Row],[Date]],"mmmm")</f>
        <v>maj</v>
      </c>
      <c r="D3989" s="2">
        <v>2739</v>
      </c>
      <c r="E3989" s="2">
        <v>48</v>
      </c>
      <c r="F3989" s="2" t="s">
        <v>18</v>
      </c>
      <c r="G3989" s="2" t="s">
        <v>13</v>
      </c>
      <c r="H3989" s="5">
        <v>3.95</v>
      </c>
      <c r="I3989" s="3">
        <v>0</v>
      </c>
      <c r="J3989" s="5">
        <f>Table1[[#This Row],[Ticket Price Price Per Unit]]*(1-Table1[[#This Row],[Discount Given]])</f>
        <v>3.95</v>
      </c>
      <c r="K3989" s="5">
        <v>1.43</v>
      </c>
      <c r="L3989" s="2">
        <v>6</v>
      </c>
      <c r="M3989" s="2">
        <v>3015</v>
      </c>
      <c r="N3989" s="5">
        <f>Table1[[#This Row],[Sales Price Per Unit]]*Table1[[#This Row],[Quantity]]</f>
        <v>23.700000000000003</v>
      </c>
      <c r="O3989" s="5">
        <f>((Table1[[#This Row],[Ticket Price Price Per Unit]]-Table1[[#This Row],[Sales Price Per Unit]]))*Table1[[#This Row],[Quantity]]</f>
        <v>0</v>
      </c>
      <c r="P3989" s="5">
        <f>(Table1[[#This Row],[Sales Price Per Unit]]-Table1[[#This Row],[Cost per Unit]])*Table1[[#This Row],[Quantity]]</f>
        <v>15.120000000000003</v>
      </c>
    </row>
    <row r="3990" spans="1:16" x14ac:dyDescent="0.25">
      <c r="A3990" s="1">
        <v>41419</v>
      </c>
      <c r="B3990" s="20">
        <f>MONTH(Table1[[#This Row],[Date]])</f>
        <v>5</v>
      </c>
      <c r="C3990" s="20" t="str">
        <f>TEXT(Table1[[#This Row],[Date]],"mmmm")</f>
        <v>maj</v>
      </c>
      <c r="D3990" s="2">
        <v>2740</v>
      </c>
      <c r="E3990" s="2">
        <v>6</v>
      </c>
      <c r="F3990" s="2" t="s">
        <v>16</v>
      </c>
      <c r="G3990" s="2" t="s">
        <v>13</v>
      </c>
      <c r="H3990" s="5">
        <v>55.95</v>
      </c>
      <c r="I3990" s="3">
        <v>0.1</v>
      </c>
      <c r="J3990" s="5">
        <f>Table1[[#This Row],[Ticket Price Price Per Unit]]*(1-Table1[[#This Row],[Discount Given]])</f>
        <v>50.355000000000004</v>
      </c>
      <c r="K3990" s="5">
        <v>16.059999999999999</v>
      </c>
      <c r="L3990" s="2">
        <v>21</v>
      </c>
      <c r="M3990" s="2">
        <v>3030</v>
      </c>
      <c r="N3990" s="5">
        <f>Table1[[#This Row],[Sales Price Per Unit]]*Table1[[#This Row],[Quantity]]</f>
        <v>1057.4550000000002</v>
      </c>
      <c r="O3990" s="5">
        <f>((Table1[[#This Row],[Ticket Price Price Per Unit]]-Table1[[#This Row],[Sales Price Per Unit]]))*Table1[[#This Row],[Quantity]]</f>
        <v>117.49499999999998</v>
      </c>
      <c r="P3990" s="5">
        <f>(Table1[[#This Row],[Sales Price Per Unit]]-Table1[[#This Row],[Cost per Unit]])*Table1[[#This Row],[Quantity]]</f>
        <v>720.19500000000005</v>
      </c>
    </row>
    <row r="3991" spans="1:16" hidden="1" x14ac:dyDescent="0.25">
      <c r="A3991" s="1">
        <v>41419</v>
      </c>
      <c r="B3991" s="20">
        <f>MONTH(Table1[[#This Row],[Date]])</f>
        <v>5</v>
      </c>
      <c r="C3991" s="20" t="str">
        <f>TEXT(Table1[[#This Row],[Date]],"mmmm")</f>
        <v>maj</v>
      </c>
      <c r="D3991" s="2">
        <v>2741</v>
      </c>
      <c r="E3991" s="2">
        <v>3</v>
      </c>
      <c r="F3991" s="2" t="s">
        <v>16</v>
      </c>
      <c r="G3991" s="2" t="s">
        <v>13</v>
      </c>
      <c r="H3991" s="5">
        <v>59.95</v>
      </c>
      <c r="I3991" s="3">
        <v>0</v>
      </c>
      <c r="J3991" s="5">
        <f>Table1[[#This Row],[Ticket Price Price Per Unit]]*(1-Table1[[#This Row],[Discount Given]])</f>
        <v>59.95</v>
      </c>
      <c r="K3991" s="5">
        <v>28.73</v>
      </c>
      <c r="L3991" s="2">
        <v>15</v>
      </c>
      <c r="M3991" s="2">
        <v>3019</v>
      </c>
      <c r="N3991" s="5">
        <f>Table1[[#This Row],[Sales Price Per Unit]]*Table1[[#This Row],[Quantity]]</f>
        <v>899.25</v>
      </c>
      <c r="O3991" s="5">
        <f>((Table1[[#This Row],[Ticket Price Price Per Unit]]-Table1[[#This Row],[Sales Price Per Unit]]))*Table1[[#This Row],[Quantity]]</f>
        <v>0</v>
      </c>
      <c r="P3991" s="5">
        <f>(Table1[[#This Row],[Sales Price Per Unit]]-Table1[[#This Row],[Cost per Unit]])*Table1[[#This Row],[Quantity]]</f>
        <v>468.3</v>
      </c>
    </row>
    <row r="3992" spans="1:16" hidden="1" x14ac:dyDescent="0.25">
      <c r="A3992" s="1">
        <v>41419</v>
      </c>
      <c r="B3992" s="20">
        <f>MONTH(Table1[[#This Row],[Date]])</f>
        <v>5</v>
      </c>
      <c r="C3992" s="20" t="str">
        <f>TEXT(Table1[[#This Row],[Date]],"mmmm")</f>
        <v>maj</v>
      </c>
      <c r="D3992" s="2">
        <v>2741</v>
      </c>
      <c r="E3992" s="2">
        <v>28</v>
      </c>
      <c r="F3992" s="2" t="s">
        <v>16</v>
      </c>
      <c r="G3992" s="2" t="s">
        <v>13</v>
      </c>
      <c r="H3992" s="5">
        <v>0.95</v>
      </c>
      <c r="I3992" s="3">
        <v>0</v>
      </c>
      <c r="J3992" s="5">
        <f>Table1[[#This Row],[Ticket Price Price Per Unit]]*(1-Table1[[#This Row],[Discount Given]])</f>
        <v>0.95</v>
      </c>
      <c r="K3992" s="5">
        <v>0.5</v>
      </c>
      <c r="L3992" s="2">
        <v>22</v>
      </c>
      <c r="M3992" s="2">
        <v>3019</v>
      </c>
      <c r="N3992" s="5">
        <f>Table1[[#This Row],[Sales Price Per Unit]]*Table1[[#This Row],[Quantity]]</f>
        <v>20.9</v>
      </c>
      <c r="O3992" s="5">
        <f>((Table1[[#This Row],[Ticket Price Price Per Unit]]-Table1[[#This Row],[Sales Price Per Unit]]))*Table1[[#This Row],[Quantity]]</f>
        <v>0</v>
      </c>
      <c r="P3992" s="5">
        <f>(Table1[[#This Row],[Sales Price Per Unit]]-Table1[[#This Row],[Cost per Unit]])*Table1[[#This Row],[Quantity]]</f>
        <v>9.8999999999999986</v>
      </c>
    </row>
    <row r="3993" spans="1:16" x14ac:dyDescent="0.25">
      <c r="A3993" s="1">
        <v>41419</v>
      </c>
      <c r="B3993" s="20">
        <f>MONTH(Table1[[#This Row],[Date]])</f>
        <v>5</v>
      </c>
      <c r="C3993" s="20" t="str">
        <f>TEXT(Table1[[#This Row],[Date]],"mmmm")</f>
        <v>maj</v>
      </c>
      <c r="D3993" s="2">
        <v>2742</v>
      </c>
      <c r="E3993" s="2">
        <v>16</v>
      </c>
      <c r="F3993" s="2" t="s">
        <v>18</v>
      </c>
      <c r="G3993" s="2" t="s">
        <v>13</v>
      </c>
      <c r="H3993" s="5">
        <v>27.95</v>
      </c>
      <c r="I3993" s="3">
        <v>0</v>
      </c>
      <c r="J3993" s="5">
        <f>Table1[[#This Row],[Ticket Price Price Per Unit]]*(1-Table1[[#This Row],[Discount Given]])</f>
        <v>27.95</v>
      </c>
      <c r="K3993" s="5">
        <v>15.85</v>
      </c>
      <c r="L3993" s="2">
        <v>2</v>
      </c>
      <c r="M3993" s="2">
        <v>3013</v>
      </c>
      <c r="N3993" s="5">
        <f>Table1[[#This Row],[Sales Price Per Unit]]*Table1[[#This Row],[Quantity]]</f>
        <v>55.9</v>
      </c>
      <c r="O3993" s="5">
        <f>((Table1[[#This Row],[Ticket Price Price Per Unit]]-Table1[[#This Row],[Sales Price Per Unit]]))*Table1[[#This Row],[Quantity]]</f>
        <v>0</v>
      </c>
      <c r="P3993" s="5">
        <f>(Table1[[#This Row],[Sales Price Per Unit]]-Table1[[#This Row],[Cost per Unit]])*Table1[[#This Row],[Quantity]]</f>
        <v>24.2</v>
      </c>
    </row>
    <row r="3994" spans="1:16" x14ac:dyDescent="0.25">
      <c r="A3994" s="1">
        <v>41419</v>
      </c>
      <c r="B3994" s="20">
        <f>MONTH(Table1[[#This Row],[Date]])</f>
        <v>5</v>
      </c>
      <c r="C3994" s="20" t="str">
        <f>TEXT(Table1[[#This Row],[Date]],"mmmm")</f>
        <v>maj</v>
      </c>
      <c r="D3994" s="2">
        <v>2743</v>
      </c>
      <c r="E3994" s="2">
        <v>41</v>
      </c>
      <c r="F3994" s="2" t="s">
        <v>16</v>
      </c>
      <c r="G3994" s="2" t="s">
        <v>13</v>
      </c>
      <c r="H3994" s="5">
        <v>18.95</v>
      </c>
      <c r="I3994" s="3">
        <v>0</v>
      </c>
      <c r="J3994" s="5">
        <f>Table1[[#This Row],[Ticket Price Price Per Unit]]*(1-Table1[[#This Row],[Discount Given]])</f>
        <v>18.95</v>
      </c>
      <c r="K3994" s="5">
        <v>9.98</v>
      </c>
      <c r="L3994" s="2">
        <v>8</v>
      </c>
      <c r="M3994" s="2">
        <v>3029</v>
      </c>
      <c r="N3994" s="5">
        <f>Table1[[#This Row],[Sales Price Per Unit]]*Table1[[#This Row],[Quantity]]</f>
        <v>151.6</v>
      </c>
      <c r="O3994" s="5">
        <f>((Table1[[#This Row],[Ticket Price Price Per Unit]]-Table1[[#This Row],[Sales Price Per Unit]]))*Table1[[#This Row],[Quantity]]</f>
        <v>0</v>
      </c>
      <c r="P3994" s="5">
        <f>(Table1[[#This Row],[Sales Price Per Unit]]-Table1[[#This Row],[Cost per Unit]])*Table1[[#This Row],[Quantity]]</f>
        <v>71.759999999999991</v>
      </c>
    </row>
    <row r="3995" spans="1:16" hidden="1" x14ac:dyDescent="0.25">
      <c r="A3995" s="1">
        <v>41419</v>
      </c>
      <c r="B3995" s="20">
        <f>MONTH(Table1[[#This Row],[Date]])</f>
        <v>5</v>
      </c>
      <c r="C3995" s="20" t="str">
        <f>TEXT(Table1[[#This Row],[Date]],"mmmm")</f>
        <v>maj</v>
      </c>
      <c r="D3995" s="2">
        <v>2744</v>
      </c>
      <c r="E3995" s="2">
        <v>22</v>
      </c>
      <c r="F3995" s="2" t="s">
        <v>16</v>
      </c>
      <c r="G3995" s="2" t="s">
        <v>13</v>
      </c>
      <c r="H3995" s="5">
        <v>0.95</v>
      </c>
      <c r="I3995" s="3">
        <v>0</v>
      </c>
      <c r="J3995" s="5">
        <f>Table1[[#This Row],[Ticket Price Price Per Unit]]*(1-Table1[[#This Row],[Discount Given]])</f>
        <v>0.95</v>
      </c>
      <c r="K3995" s="5">
        <v>0.56999999999999995</v>
      </c>
      <c r="L3995" s="2">
        <v>12</v>
      </c>
      <c r="M3995" s="2">
        <v>3019</v>
      </c>
      <c r="N3995" s="5">
        <f>Table1[[#This Row],[Sales Price Per Unit]]*Table1[[#This Row],[Quantity]]</f>
        <v>11.399999999999999</v>
      </c>
      <c r="O3995" s="5">
        <f>((Table1[[#This Row],[Ticket Price Price Per Unit]]-Table1[[#This Row],[Sales Price Per Unit]]))*Table1[[#This Row],[Quantity]]</f>
        <v>0</v>
      </c>
      <c r="P3995" s="5">
        <f>(Table1[[#This Row],[Sales Price Per Unit]]-Table1[[#This Row],[Cost per Unit]])*Table1[[#This Row],[Quantity]]</f>
        <v>4.5600000000000005</v>
      </c>
    </row>
    <row r="3996" spans="1:16" hidden="1" x14ac:dyDescent="0.25">
      <c r="A3996" s="1">
        <v>41419</v>
      </c>
      <c r="B3996" s="20">
        <f>MONTH(Table1[[#This Row],[Date]])</f>
        <v>5</v>
      </c>
      <c r="C3996" s="20" t="str">
        <f>TEXT(Table1[[#This Row],[Date]],"mmmm")</f>
        <v>maj</v>
      </c>
      <c r="D3996" s="2">
        <v>2744</v>
      </c>
      <c r="E3996" s="2">
        <v>13</v>
      </c>
      <c r="F3996" s="2" t="s">
        <v>16</v>
      </c>
      <c r="G3996" s="2" t="s">
        <v>13</v>
      </c>
      <c r="H3996" s="5">
        <v>26.95</v>
      </c>
      <c r="I3996" s="3">
        <v>0</v>
      </c>
      <c r="J3996" s="5">
        <f>Table1[[#This Row],[Ticket Price Price Per Unit]]*(1-Table1[[#This Row],[Discount Given]])</f>
        <v>26.95</v>
      </c>
      <c r="K3996" s="5">
        <v>13.26</v>
      </c>
      <c r="L3996" s="2">
        <v>11</v>
      </c>
      <c r="M3996" s="2">
        <v>3019</v>
      </c>
      <c r="N3996" s="5">
        <f>Table1[[#This Row],[Sales Price Per Unit]]*Table1[[#This Row],[Quantity]]</f>
        <v>296.45</v>
      </c>
      <c r="O3996" s="5">
        <f>((Table1[[#This Row],[Ticket Price Price Per Unit]]-Table1[[#This Row],[Sales Price Per Unit]]))*Table1[[#This Row],[Quantity]]</f>
        <v>0</v>
      </c>
      <c r="P3996" s="5">
        <f>(Table1[[#This Row],[Sales Price Per Unit]]-Table1[[#This Row],[Cost per Unit]])*Table1[[#This Row],[Quantity]]</f>
        <v>150.59</v>
      </c>
    </row>
    <row r="3997" spans="1:16" hidden="1" x14ac:dyDescent="0.25">
      <c r="A3997" s="1">
        <v>41419</v>
      </c>
      <c r="B3997" s="20">
        <f>MONTH(Table1[[#This Row],[Date]])</f>
        <v>5</v>
      </c>
      <c r="C3997" s="20" t="str">
        <f>TEXT(Table1[[#This Row],[Date]],"mmmm")</f>
        <v>maj</v>
      </c>
      <c r="D3997" s="2">
        <v>2745</v>
      </c>
      <c r="E3997" s="2">
        <v>43</v>
      </c>
      <c r="F3997" s="2" t="s">
        <v>16</v>
      </c>
      <c r="G3997" s="2" t="s">
        <v>13</v>
      </c>
      <c r="H3997" s="5">
        <v>11.95</v>
      </c>
      <c r="I3997" s="3">
        <v>0</v>
      </c>
      <c r="J3997" s="5">
        <f>Table1[[#This Row],[Ticket Price Price Per Unit]]*(1-Table1[[#This Row],[Discount Given]])</f>
        <v>11.95</v>
      </c>
      <c r="K3997" s="5">
        <v>3.32</v>
      </c>
      <c r="L3997" s="2">
        <v>7</v>
      </c>
      <c r="M3997" s="2">
        <v>3019</v>
      </c>
      <c r="N3997" s="5">
        <f>Table1[[#This Row],[Sales Price Per Unit]]*Table1[[#This Row],[Quantity]]</f>
        <v>83.649999999999991</v>
      </c>
      <c r="O3997" s="5">
        <f>((Table1[[#This Row],[Ticket Price Price Per Unit]]-Table1[[#This Row],[Sales Price Per Unit]]))*Table1[[#This Row],[Quantity]]</f>
        <v>0</v>
      </c>
      <c r="P3997" s="5">
        <f>(Table1[[#This Row],[Sales Price Per Unit]]-Table1[[#This Row],[Cost per Unit]])*Table1[[#This Row],[Quantity]]</f>
        <v>60.41</v>
      </c>
    </row>
    <row r="3998" spans="1:16" x14ac:dyDescent="0.25">
      <c r="A3998" s="1">
        <v>41419</v>
      </c>
      <c r="B3998" s="20">
        <f>MONTH(Table1[[#This Row],[Date]])</f>
        <v>5</v>
      </c>
      <c r="C3998" s="20" t="str">
        <f>TEXT(Table1[[#This Row],[Date]],"mmmm")</f>
        <v>maj</v>
      </c>
      <c r="D3998" s="2">
        <v>2746</v>
      </c>
      <c r="E3998" s="2">
        <v>12</v>
      </c>
      <c r="F3998" s="2" t="s">
        <v>18</v>
      </c>
      <c r="G3998" s="2" t="s">
        <v>13</v>
      </c>
      <c r="H3998" s="5">
        <v>47.95</v>
      </c>
      <c r="I3998" s="3">
        <v>0</v>
      </c>
      <c r="J3998" s="5">
        <f>Table1[[#This Row],[Ticket Price Price Per Unit]]*(1-Table1[[#This Row],[Discount Given]])</f>
        <v>47.95</v>
      </c>
      <c r="K3998" s="5">
        <v>20.7</v>
      </c>
      <c r="L3998" s="2">
        <v>3</v>
      </c>
      <c r="M3998" s="2">
        <v>3025</v>
      </c>
      <c r="N3998" s="5">
        <f>Table1[[#This Row],[Sales Price Per Unit]]*Table1[[#This Row],[Quantity]]</f>
        <v>143.85000000000002</v>
      </c>
      <c r="O3998" s="5">
        <f>((Table1[[#This Row],[Ticket Price Price Per Unit]]-Table1[[#This Row],[Sales Price Per Unit]]))*Table1[[#This Row],[Quantity]]</f>
        <v>0</v>
      </c>
      <c r="P3998" s="5">
        <f>(Table1[[#This Row],[Sales Price Per Unit]]-Table1[[#This Row],[Cost per Unit]])*Table1[[#This Row],[Quantity]]</f>
        <v>81.750000000000014</v>
      </c>
    </row>
    <row r="3999" spans="1:16" hidden="1" x14ac:dyDescent="0.25">
      <c r="A3999" s="1">
        <v>41419</v>
      </c>
      <c r="B3999" s="20">
        <f>MONTH(Table1[[#This Row],[Date]])</f>
        <v>5</v>
      </c>
      <c r="C3999" s="20" t="str">
        <f>TEXT(Table1[[#This Row],[Date]],"mmmm")</f>
        <v>maj</v>
      </c>
      <c r="D3999" s="2">
        <v>2747</v>
      </c>
      <c r="E3999" s="2">
        <v>50</v>
      </c>
      <c r="F3999" s="2" t="s">
        <v>18</v>
      </c>
      <c r="G3999" s="2" t="s">
        <v>13</v>
      </c>
      <c r="H3999" s="5">
        <v>24.95</v>
      </c>
      <c r="I3999" s="3">
        <v>0.1</v>
      </c>
      <c r="J3999" s="5">
        <f>Table1[[#This Row],[Ticket Price Price Per Unit]]*(1-Table1[[#This Row],[Discount Given]])</f>
        <v>22.454999999999998</v>
      </c>
      <c r="K3999" s="5">
        <v>12.14</v>
      </c>
      <c r="L3999" s="2">
        <v>1</v>
      </c>
      <c r="M3999" s="2">
        <v>3019</v>
      </c>
      <c r="N3999" s="5">
        <f>Table1[[#This Row],[Sales Price Per Unit]]*Table1[[#This Row],[Quantity]]</f>
        <v>22.454999999999998</v>
      </c>
      <c r="O3999" s="5">
        <f>((Table1[[#This Row],[Ticket Price Price Per Unit]]-Table1[[#This Row],[Sales Price Per Unit]]))*Table1[[#This Row],[Quantity]]</f>
        <v>2.495000000000001</v>
      </c>
      <c r="P3999" s="5">
        <f>(Table1[[#This Row],[Sales Price Per Unit]]-Table1[[#This Row],[Cost per Unit]])*Table1[[#This Row],[Quantity]]</f>
        <v>10.314999999999998</v>
      </c>
    </row>
    <row r="4000" spans="1:16" x14ac:dyDescent="0.25">
      <c r="A4000" s="1">
        <v>41419</v>
      </c>
      <c r="B4000" s="20">
        <f>MONTH(Table1[[#This Row],[Date]])</f>
        <v>5</v>
      </c>
      <c r="C4000" s="20" t="str">
        <f>TEXT(Table1[[#This Row],[Date]],"mmmm")</f>
        <v>maj</v>
      </c>
      <c r="D4000" s="2">
        <v>2748</v>
      </c>
      <c r="E4000" s="2">
        <v>42</v>
      </c>
      <c r="F4000" s="2" t="s">
        <v>16</v>
      </c>
      <c r="G4000" s="2" t="s">
        <v>13</v>
      </c>
      <c r="H4000" s="5">
        <v>35.950000000000003</v>
      </c>
      <c r="I4000" s="3">
        <v>0</v>
      </c>
      <c r="J4000" s="5">
        <f>Table1[[#This Row],[Ticket Price Price Per Unit]]*(1-Table1[[#This Row],[Discount Given]])</f>
        <v>35.950000000000003</v>
      </c>
      <c r="K4000" s="5">
        <v>20.25</v>
      </c>
      <c r="L4000" s="2">
        <v>2</v>
      </c>
      <c r="M4000" s="2">
        <v>3026</v>
      </c>
      <c r="N4000" s="5">
        <f>Table1[[#This Row],[Sales Price Per Unit]]*Table1[[#This Row],[Quantity]]</f>
        <v>71.900000000000006</v>
      </c>
      <c r="O4000" s="5">
        <f>((Table1[[#This Row],[Ticket Price Price Per Unit]]-Table1[[#This Row],[Sales Price Per Unit]]))*Table1[[#This Row],[Quantity]]</f>
        <v>0</v>
      </c>
      <c r="P4000" s="5">
        <f>(Table1[[#This Row],[Sales Price Per Unit]]-Table1[[#This Row],[Cost per Unit]])*Table1[[#This Row],[Quantity]]</f>
        <v>31.400000000000006</v>
      </c>
    </row>
    <row r="4001" spans="1:16" x14ac:dyDescent="0.25">
      <c r="A4001" s="1">
        <v>41419</v>
      </c>
      <c r="B4001" s="20">
        <f>MONTH(Table1[[#This Row],[Date]])</f>
        <v>5</v>
      </c>
      <c r="C4001" s="20" t="str">
        <f>TEXT(Table1[[#This Row],[Date]],"mmmm")</f>
        <v>maj</v>
      </c>
      <c r="D4001" s="2">
        <v>2749</v>
      </c>
      <c r="E4001" s="2">
        <v>17</v>
      </c>
      <c r="F4001" s="2" t="s">
        <v>18</v>
      </c>
      <c r="G4001" s="2" t="s">
        <v>13</v>
      </c>
      <c r="H4001" s="5">
        <v>49.95</v>
      </c>
      <c r="I4001" s="3">
        <v>0</v>
      </c>
      <c r="J4001" s="5">
        <f>Table1[[#This Row],[Ticket Price Price Per Unit]]*(1-Table1[[#This Row],[Discount Given]])</f>
        <v>49.95</v>
      </c>
      <c r="K4001" s="5">
        <v>23.93</v>
      </c>
      <c r="L4001" s="2">
        <v>15</v>
      </c>
      <c r="M4001" s="2">
        <v>3015</v>
      </c>
      <c r="N4001" s="5">
        <f>Table1[[#This Row],[Sales Price Per Unit]]*Table1[[#This Row],[Quantity]]</f>
        <v>749.25</v>
      </c>
      <c r="O4001" s="5">
        <f>((Table1[[#This Row],[Ticket Price Price Per Unit]]-Table1[[#This Row],[Sales Price Per Unit]]))*Table1[[#This Row],[Quantity]]</f>
        <v>0</v>
      </c>
      <c r="P4001" s="5">
        <f>(Table1[[#This Row],[Sales Price Per Unit]]-Table1[[#This Row],[Cost per Unit]])*Table1[[#This Row],[Quantity]]</f>
        <v>390.30000000000007</v>
      </c>
    </row>
    <row r="4002" spans="1:16" x14ac:dyDescent="0.25">
      <c r="A4002" s="1">
        <v>41419</v>
      </c>
      <c r="B4002" s="20">
        <f>MONTH(Table1[[#This Row],[Date]])</f>
        <v>5</v>
      </c>
      <c r="C4002" s="20" t="str">
        <f>TEXT(Table1[[#This Row],[Date]],"mmmm")</f>
        <v>maj</v>
      </c>
      <c r="D4002" s="2">
        <v>2750</v>
      </c>
      <c r="E4002" s="2">
        <v>33</v>
      </c>
      <c r="F4002" s="2" t="s">
        <v>16</v>
      </c>
      <c r="G4002" s="2" t="s">
        <v>13</v>
      </c>
      <c r="H4002" s="5">
        <v>19.95</v>
      </c>
      <c r="I4002" s="3">
        <v>0</v>
      </c>
      <c r="J4002" s="5">
        <f>Table1[[#This Row],[Ticket Price Price Per Unit]]*(1-Table1[[#This Row],[Discount Given]])</f>
        <v>19.95</v>
      </c>
      <c r="K4002" s="5">
        <v>9.7799999999999994</v>
      </c>
      <c r="L4002" s="2">
        <v>26</v>
      </c>
      <c r="M4002" s="2">
        <v>3023</v>
      </c>
      <c r="N4002" s="5">
        <f>Table1[[#This Row],[Sales Price Per Unit]]*Table1[[#This Row],[Quantity]]</f>
        <v>518.69999999999993</v>
      </c>
      <c r="O4002" s="5">
        <f>((Table1[[#This Row],[Ticket Price Price Per Unit]]-Table1[[#This Row],[Sales Price Per Unit]]))*Table1[[#This Row],[Quantity]]</f>
        <v>0</v>
      </c>
      <c r="P4002" s="5">
        <f>(Table1[[#This Row],[Sales Price Per Unit]]-Table1[[#This Row],[Cost per Unit]])*Table1[[#This Row],[Quantity]]</f>
        <v>264.42</v>
      </c>
    </row>
    <row r="4003" spans="1:16" x14ac:dyDescent="0.25">
      <c r="A4003" s="1">
        <v>41419</v>
      </c>
      <c r="B4003" s="20">
        <f>MONTH(Table1[[#This Row],[Date]])</f>
        <v>5</v>
      </c>
      <c r="C4003" s="20" t="str">
        <f>TEXT(Table1[[#This Row],[Date]],"mmmm")</f>
        <v>maj</v>
      </c>
      <c r="D4003" s="2">
        <v>2751</v>
      </c>
      <c r="E4003" s="2">
        <v>46</v>
      </c>
      <c r="F4003" s="2" t="s">
        <v>18</v>
      </c>
      <c r="G4003" s="2" t="s">
        <v>13</v>
      </c>
      <c r="H4003" s="5">
        <v>55.95</v>
      </c>
      <c r="I4003" s="3">
        <v>0.1</v>
      </c>
      <c r="J4003" s="5">
        <f>Table1[[#This Row],[Ticket Price Price Per Unit]]*(1-Table1[[#This Row],[Discount Given]])</f>
        <v>50.355000000000004</v>
      </c>
      <c r="K4003" s="5">
        <v>32.47</v>
      </c>
      <c r="L4003" s="2">
        <v>12</v>
      </c>
      <c r="M4003" s="2">
        <v>3023</v>
      </c>
      <c r="N4003" s="5">
        <f>Table1[[#This Row],[Sales Price Per Unit]]*Table1[[#This Row],[Quantity]]</f>
        <v>604.26</v>
      </c>
      <c r="O4003" s="5">
        <f>((Table1[[#This Row],[Ticket Price Price Per Unit]]-Table1[[#This Row],[Sales Price Per Unit]]))*Table1[[#This Row],[Quantity]]</f>
        <v>67.139999999999986</v>
      </c>
      <c r="P4003" s="5">
        <f>(Table1[[#This Row],[Sales Price Per Unit]]-Table1[[#This Row],[Cost per Unit]])*Table1[[#This Row],[Quantity]]</f>
        <v>214.62000000000006</v>
      </c>
    </row>
    <row r="4004" spans="1:16" x14ac:dyDescent="0.25">
      <c r="A4004" s="1">
        <v>41419</v>
      </c>
      <c r="B4004" s="20">
        <f>MONTH(Table1[[#This Row],[Date]])</f>
        <v>5</v>
      </c>
      <c r="C4004" s="20" t="str">
        <f>TEXT(Table1[[#This Row],[Date]],"mmmm")</f>
        <v>maj</v>
      </c>
      <c r="D4004" s="2">
        <v>2752</v>
      </c>
      <c r="E4004" s="2">
        <v>2</v>
      </c>
      <c r="F4004" s="2" t="s">
        <v>16</v>
      </c>
      <c r="G4004" s="2" t="s">
        <v>13</v>
      </c>
      <c r="H4004" s="5">
        <v>44.95</v>
      </c>
      <c r="I4004" s="3">
        <v>0</v>
      </c>
      <c r="J4004" s="5">
        <f>Table1[[#This Row],[Ticket Price Price Per Unit]]*(1-Table1[[#This Row],[Discount Given]])</f>
        <v>44.95</v>
      </c>
      <c r="K4004" s="5">
        <v>27.95</v>
      </c>
      <c r="L4004" s="2">
        <v>4</v>
      </c>
      <c r="M4004" s="2">
        <v>3027</v>
      </c>
      <c r="N4004" s="5">
        <f>Table1[[#This Row],[Sales Price Per Unit]]*Table1[[#This Row],[Quantity]]</f>
        <v>179.8</v>
      </c>
      <c r="O4004" s="5">
        <f>((Table1[[#This Row],[Ticket Price Price Per Unit]]-Table1[[#This Row],[Sales Price Per Unit]]))*Table1[[#This Row],[Quantity]]</f>
        <v>0</v>
      </c>
      <c r="P4004" s="5">
        <f>(Table1[[#This Row],[Sales Price Per Unit]]-Table1[[#This Row],[Cost per Unit]])*Table1[[#This Row],[Quantity]]</f>
        <v>68.000000000000014</v>
      </c>
    </row>
    <row r="4005" spans="1:16" x14ac:dyDescent="0.25">
      <c r="A4005" s="1">
        <v>41419</v>
      </c>
      <c r="B4005" s="20">
        <f>MONTH(Table1[[#This Row],[Date]])</f>
        <v>5</v>
      </c>
      <c r="C4005" s="20" t="str">
        <f>TEXT(Table1[[#This Row],[Date]],"mmmm")</f>
        <v>maj</v>
      </c>
      <c r="D4005" s="2">
        <v>2752</v>
      </c>
      <c r="E4005" s="2">
        <v>45</v>
      </c>
      <c r="F4005" s="2" t="s">
        <v>16</v>
      </c>
      <c r="G4005" s="2" t="s">
        <v>13</v>
      </c>
      <c r="H4005" s="5">
        <v>38.950000000000003</v>
      </c>
      <c r="I4005" s="3">
        <v>0</v>
      </c>
      <c r="J4005" s="5">
        <f>Table1[[#This Row],[Ticket Price Price Per Unit]]*(1-Table1[[#This Row],[Discount Given]])</f>
        <v>38.950000000000003</v>
      </c>
      <c r="K4005" s="5">
        <v>22.33</v>
      </c>
      <c r="L4005" s="2">
        <v>5</v>
      </c>
      <c r="M4005" s="2">
        <v>3027</v>
      </c>
      <c r="N4005" s="5">
        <f>Table1[[#This Row],[Sales Price Per Unit]]*Table1[[#This Row],[Quantity]]</f>
        <v>194.75</v>
      </c>
      <c r="O4005" s="5">
        <f>((Table1[[#This Row],[Ticket Price Price Per Unit]]-Table1[[#This Row],[Sales Price Per Unit]]))*Table1[[#This Row],[Quantity]]</f>
        <v>0</v>
      </c>
      <c r="P4005" s="5">
        <f>(Table1[[#This Row],[Sales Price Per Unit]]-Table1[[#This Row],[Cost per Unit]])*Table1[[#This Row],[Quantity]]</f>
        <v>83.100000000000023</v>
      </c>
    </row>
    <row r="4006" spans="1:16" x14ac:dyDescent="0.25">
      <c r="A4006" s="1">
        <v>41419</v>
      </c>
      <c r="B4006" s="20">
        <f>MONTH(Table1[[#This Row],[Date]])</f>
        <v>5</v>
      </c>
      <c r="C4006" s="20" t="str">
        <f>TEXT(Table1[[#This Row],[Date]],"mmmm")</f>
        <v>maj</v>
      </c>
      <c r="D4006" s="2">
        <v>2753</v>
      </c>
      <c r="E4006" s="2">
        <v>16</v>
      </c>
      <c r="F4006" s="2" t="s">
        <v>18</v>
      </c>
      <c r="G4006" s="2" t="s">
        <v>13</v>
      </c>
      <c r="H4006" s="5">
        <v>27.95</v>
      </c>
      <c r="I4006" s="3">
        <v>0.1</v>
      </c>
      <c r="J4006" s="5">
        <f>Table1[[#This Row],[Ticket Price Price Per Unit]]*(1-Table1[[#This Row],[Discount Given]])</f>
        <v>25.155000000000001</v>
      </c>
      <c r="K4006" s="5">
        <v>15.85</v>
      </c>
      <c r="L4006" s="2">
        <v>5</v>
      </c>
      <c r="M4006" s="2">
        <v>3011</v>
      </c>
      <c r="N4006" s="5">
        <f>Table1[[#This Row],[Sales Price Per Unit]]*Table1[[#This Row],[Quantity]]</f>
        <v>125.77500000000001</v>
      </c>
      <c r="O4006" s="5">
        <f>((Table1[[#This Row],[Ticket Price Price Per Unit]]-Table1[[#This Row],[Sales Price Per Unit]]))*Table1[[#This Row],[Quantity]]</f>
        <v>13.974999999999991</v>
      </c>
      <c r="P4006" s="5">
        <f>(Table1[[#This Row],[Sales Price Per Unit]]-Table1[[#This Row],[Cost per Unit]])*Table1[[#This Row],[Quantity]]</f>
        <v>46.525000000000006</v>
      </c>
    </row>
    <row r="4007" spans="1:16" x14ac:dyDescent="0.25">
      <c r="A4007" s="1">
        <v>41419</v>
      </c>
      <c r="B4007" s="20">
        <f>MONTH(Table1[[#This Row],[Date]])</f>
        <v>5</v>
      </c>
      <c r="C4007" s="20" t="str">
        <f>TEXT(Table1[[#This Row],[Date]],"mmmm")</f>
        <v>maj</v>
      </c>
      <c r="D4007" s="2">
        <v>2754</v>
      </c>
      <c r="E4007" s="2">
        <v>19</v>
      </c>
      <c r="F4007" s="2" t="s">
        <v>16</v>
      </c>
      <c r="G4007" s="2" t="s">
        <v>13</v>
      </c>
      <c r="H4007" s="5">
        <v>49.95</v>
      </c>
      <c r="I4007" s="3">
        <v>0</v>
      </c>
      <c r="J4007" s="5">
        <f>Table1[[#This Row],[Ticket Price Price Per Unit]]*(1-Table1[[#This Row],[Discount Given]])</f>
        <v>49.95</v>
      </c>
      <c r="K4007" s="5">
        <v>24.77</v>
      </c>
      <c r="L4007" s="2">
        <v>7</v>
      </c>
      <c r="M4007" s="2">
        <v>3022</v>
      </c>
      <c r="N4007" s="5">
        <f>Table1[[#This Row],[Sales Price Per Unit]]*Table1[[#This Row],[Quantity]]</f>
        <v>349.65000000000003</v>
      </c>
      <c r="O4007" s="5">
        <f>((Table1[[#This Row],[Ticket Price Price Per Unit]]-Table1[[#This Row],[Sales Price Per Unit]]))*Table1[[#This Row],[Quantity]]</f>
        <v>0</v>
      </c>
      <c r="P4007" s="5">
        <f>(Table1[[#This Row],[Sales Price Per Unit]]-Table1[[#This Row],[Cost per Unit]])*Table1[[#This Row],[Quantity]]</f>
        <v>176.26000000000002</v>
      </c>
    </row>
    <row r="4008" spans="1:16" x14ac:dyDescent="0.25">
      <c r="A4008" s="1">
        <v>41419</v>
      </c>
      <c r="B4008" s="20">
        <f>MONTH(Table1[[#This Row],[Date]])</f>
        <v>5</v>
      </c>
      <c r="C4008" s="20" t="str">
        <f>TEXT(Table1[[#This Row],[Date]],"mmmm")</f>
        <v>maj</v>
      </c>
      <c r="D4008" s="2">
        <v>2755</v>
      </c>
      <c r="E4008" s="2">
        <v>44</v>
      </c>
      <c r="F4008" s="2" t="s">
        <v>18</v>
      </c>
      <c r="G4008" s="2" t="s">
        <v>13</v>
      </c>
      <c r="H4008" s="5">
        <v>38.950000000000003</v>
      </c>
      <c r="I4008" s="3">
        <v>0</v>
      </c>
      <c r="J4008" s="5">
        <f>Table1[[#This Row],[Ticket Price Price Per Unit]]*(1-Table1[[#This Row],[Discount Given]])</f>
        <v>38.950000000000003</v>
      </c>
      <c r="K4008" s="5">
        <v>24.76</v>
      </c>
      <c r="L4008" s="2">
        <v>20</v>
      </c>
      <c r="M4008" s="2">
        <v>3012</v>
      </c>
      <c r="N4008" s="5">
        <f>Table1[[#This Row],[Sales Price Per Unit]]*Table1[[#This Row],[Quantity]]</f>
        <v>779</v>
      </c>
      <c r="O4008" s="5">
        <f>((Table1[[#This Row],[Ticket Price Price Per Unit]]-Table1[[#This Row],[Sales Price Per Unit]]))*Table1[[#This Row],[Quantity]]</f>
        <v>0</v>
      </c>
      <c r="P4008" s="5">
        <f>(Table1[[#This Row],[Sales Price Per Unit]]-Table1[[#This Row],[Cost per Unit]])*Table1[[#This Row],[Quantity]]</f>
        <v>283.8</v>
      </c>
    </row>
    <row r="4009" spans="1:16" x14ac:dyDescent="0.25">
      <c r="A4009" s="1">
        <v>41419</v>
      </c>
      <c r="B4009" s="20">
        <f>MONTH(Table1[[#This Row],[Date]])</f>
        <v>5</v>
      </c>
      <c r="C4009" s="20" t="str">
        <f>TEXT(Table1[[#This Row],[Date]],"mmmm")</f>
        <v>maj</v>
      </c>
      <c r="D4009" s="2">
        <v>2755</v>
      </c>
      <c r="E4009" s="2">
        <v>38</v>
      </c>
      <c r="F4009" s="2" t="s">
        <v>18</v>
      </c>
      <c r="G4009" s="2" t="s">
        <v>13</v>
      </c>
      <c r="H4009" s="5">
        <v>24.95</v>
      </c>
      <c r="I4009" s="3">
        <v>0</v>
      </c>
      <c r="J4009" s="5">
        <f>Table1[[#This Row],[Ticket Price Price Per Unit]]*(1-Table1[[#This Row],[Discount Given]])</f>
        <v>24.95</v>
      </c>
      <c r="K4009" s="5">
        <v>11.48</v>
      </c>
      <c r="L4009" s="2">
        <v>2</v>
      </c>
      <c r="M4009" s="2">
        <v>3012</v>
      </c>
      <c r="N4009" s="5">
        <f>Table1[[#This Row],[Sales Price Per Unit]]*Table1[[#This Row],[Quantity]]</f>
        <v>49.9</v>
      </c>
      <c r="O4009" s="5">
        <f>((Table1[[#This Row],[Ticket Price Price Per Unit]]-Table1[[#This Row],[Sales Price Per Unit]]))*Table1[[#This Row],[Quantity]]</f>
        <v>0</v>
      </c>
      <c r="P4009" s="5">
        <f>(Table1[[#This Row],[Sales Price Per Unit]]-Table1[[#This Row],[Cost per Unit]])*Table1[[#This Row],[Quantity]]</f>
        <v>26.939999999999998</v>
      </c>
    </row>
    <row r="4010" spans="1:16" x14ac:dyDescent="0.25">
      <c r="A4010" s="1">
        <v>41419</v>
      </c>
      <c r="B4010" s="20">
        <f>MONTH(Table1[[#This Row],[Date]])</f>
        <v>5</v>
      </c>
      <c r="C4010" s="20" t="str">
        <f>TEXT(Table1[[#This Row],[Date]],"mmmm")</f>
        <v>maj</v>
      </c>
      <c r="D4010" s="2">
        <v>2755</v>
      </c>
      <c r="E4010" s="2">
        <v>29</v>
      </c>
      <c r="F4010" s="2" t="s">
        <v>18</v>
      </c>
      <c r="G4010" s="2" t="s">
        <v>13</v>
      </c>
      <c r="H4010" s="5">
        <v>40.950000000000003</v>
      </c>
      <c r="I4010" s="3">
        <v>0</v>
      </c>
      <c r="J4010" s="5">
        <f>Table1[[#This Row],[Ticket Price Price Per Unit]]*(1-Table1[[#This Row],[Discount Given]])</f>
        <v>40.950000000000003</v>
      </c>
      <c r="K4010" s="5">
        <v>15.51</v>
      </c>
      <c r="L4010" s="2">
        <v>2</v>
      </c>
      <c r="M4010" s="2">
        <v>3012</v>
      </c>
      <c r="N4010" s="5">
        <f>Table1[[#This Row],[Sales Price Per Unit]]*Table1[[#This Row],[Quantity]]</f>
        <v>81.900000000000006</v>
      </c>
      <c r="O4010" s="5">
        <f>((Table1[[#This Row],[Ticket Price Price Per Unit]]-Table1[[#This Row],[Sales Price Per Unit]]))*Table1[[#This Row],[Quantity]]</f>
        <v>0</v>
      </c>
      <c r="P4010" s="5">
        <f>(Table1[[#This Row],[Sales Price Per Unit]]-Table1[[#This Row],[Cost per Unit]])*Table1[[#This Row],[Quantity]]</f>
        <v>50.88000000000001</v>
      </c>
    </row>
    <row r="4011" spans="1:16" x14ac:dyDescent="0.25">
      <c r="A4011" s="1">
        <v>41419</v>
      </c>
      <c r="B4011" s="20">
        <f>MONTH(Table1[[#This Row],[Date]])</f>
        <v>5</v>
      </c>
      <c r="C4011" s="20" t="str">
        <f>TEXT(Table1[[#This Row],[Date]],"mmmm")</f>
        <v>maj</v>
      </c>
      <c r="D4011" s="2">
        <v>2756</v>
      </c>
      <c r="E4011" s="2">
        <v>29</v>
      </c>
      <c r="F4011" s="2" t="s">
        <v>16</v>
      </c>
      <c r="G4011" s="2" t="s">
        <v>13</v>
      </c>
      <c r="H4011" s="5">
        <v>40.950000000000003</v>
      </c>
      <c r="I4011" s="3">
        <v>0</v>
      </c>
      <c r="J4011" s="5">
        <f>Table1[[#This Row],[Ticket Price Price Per Unit]]*(1-Table1[[#This Row],[Discount Given]])</f>
        <v>40.950000000000003</v>
      </c>
      <c r="K4011" s="5">
        <v>15.51</v>
      </c>
      <c r="L4011" s="2">
        <v>5</v>
      </c>
      <c r="M4011" s="2">
        <v>3015</v>
      </c>
      <c r="N4011" s="5">
        <f>Table1[[#This Row],[Sales Price Per Unit]]*Table1[[#This Row],[Quantity]]</f>
        <v>204.75</v>
      </c>
      <c r="O4011" s="5">
        <f>((Table1[[#This Row],[Ticket Price Price Per Unit]]-Table1[[#This Row],[Sales Price Per Unit]]))*Table1[[#This Row],[Quantity]]</f>
        <v>0</v>
      </c>
      <c r="P4011" s="5">
        <f>(Table1[[#This Row],[Sales Price Per Unit]]-Table1[[#This Row],[Cost per Unit]])*Table1[[#This Row],[Quantity]]</f>
        <v>127.20000000000002</v>
      </c>
    </row>
    <row r="4012" spans="1:16" x14ac:dyDescent="0.25">
      <c r="A4012" s="1">
        <v>41419</v>
      </c>
      <c r="B4012" s="20">
        <f>MONTH(Table1[[#This Row],[Date]])</f>
        <v>5</v>
      </c>
      <c r="C4012" s="20" t="str">
        <f>TEXT(Table1[[#This Row],[Date]],"mmmm")</f>
        <v>maj</v>
      </c>
      <c r="D4012" s="2">
        <v>2757</v>
      </c>
      <c r="E4012" s="2">
        <v>2</v>
      </c>
      <c r="F4012" s="2" t="s">
        <v>18</v>
      </c>
      <c r="G4012" s="2" t="s">
        <v>13</v>
      </c>
      <c r="H4012" s="5">
        <v>44.95</v>
      </c>
      <c r="I4012" s="3">
        <v>0.1</v>
      </c>
      <c r="J4012" s="5">
        <f>Table1[[#This Row],[Ticket Price Price Per Unit]]*(1-Table1[[#This Row],[Discount Given]])</f>
        <v>40.455000000000005</v>
      </c>
      <c r="K4012" s="5">
        <v>27.95</v>
      </c>
      <c r="L4012" s="2">
        <v>2</v>
      </c>
      <c r="M4012" s="2">
        <v>3014</v>
      </c>
      <c r="N4012" s="5">
        <f>Table1[[#This Row],[Sales Price Per Unit]]*Table1[[#This Row],[Quantity]]</f>
        <v>80.910000000000011</v>
      </c>
      <c r="O4012" s="5">
        <f>((Table1[[#This Row],[Ticket Price Price Per Unit]]-Table1[[#This Row],[Sales Price Per Unit]]))*Table1[[#This Row],[Quantity]]</f>
        <v>8.9899999999999949</v>
      </c>
      <c r="P4012" s="5">
        <f>(Table1[[#This Row],[Sales Price Per Unit]]-Table1[[#This Row],[Cost per Unit]])*Table1[[#This Row],[Quantity]]</f>
        <v>25.010000000000012</v>
      </c>
    </row>
    <row r="4013" spans="1:16" x14ac:dyDescent="0.25">
      <c r="A4013" s="1">
        <v>41419</v>
      </c>
      <c r="B4013" s="20">
        <f>MONTH(Table1[[#This Row],[Date]])</f>
        <v>5</v>
      </c>
      <c r="C4013" s="20" t="str">
        <f>TEXT(Table1[[#This Row],[Date]],"mmmm")</f>
        <v>maj</v>
      </c>
      <c r="D4013" s="2">
        <v>2757</v>
      </c>
      <c r="E4013" s="2">
        <v>16</v>
      </c>
      <c r="F4013" s="2" t="s">
        <v>18</v>
      </c>
      <c r="G4013" s="2" t="s">
        <v>13</v>
      </c>
      <c r="H4013" s="5">
        <v>27.95</v>
      </c>
      <c r="I4013" s="3">
        <v>0.2</v>
      </c>
      <c r="J4013" s="5">
        <f>Table1[[#This Row],[Ticket Price Price Per Unit]]*(1-Table1[[#This Row],[Discount Given]])</f>
        <v>22.36</v>
      </c>
      <c r="K4013" s="5">
        <v>15.85</v>
      </c>
      <c r="L4013" s="2">
        <v>4</v>
      </c>
      <c r="M4013" s="2">
        <v>3014</v>
      </c>
      <c r="N4013" s="5">
        <f>Table1[[#This Row],[Sales Price Per Unit]]*Table1[[#This Row],[Quantity]]</f>
        <v>89.44</v>
      </c>
      <c r="O4013" s="5">
        <f>((Table1[[#This Row],[Ticket Price Price Per Unit]]-Table1[[#This Row],[Sales Price Per Unit]]))*Table1[[#This Row],[Quantity]]</f>
        <v>22.36</v>
      </c>
      <c r="P4013" s="5">
        <f>(Table1[[#This Row],[Sales Price Per Unit]]-Table1[[#This Row],[Cost per Unit]])*Table1[[#This Row],[Quantity]]</f>
        <v>26.04</v>
      </c>
    </row>
    <row r="4014" spans="1:16" x14ac:dyDescent="0.25">
      <c r="A4014" s="1">
        <v>41419</v>
      </c>
      <c r="B4014" s="20">
        <f>MONTH(Table1[[#This Row],[Date]])</f>
        <v>5</v>
      </c>
      <c r="C4014" s="20" t="str">
        <f>TEXT(Table1[[#This Row],[Date]],"mmmm")</f>
        <v>maj</v>
      </c>
      <c r="D4014" s="2">
        <v>2758</v>
      </c>
      <c r="E4014" s="2">
        <v>18</v>
      </c>
      <c r="F4014" s="2" t="s">
        <v>16</v>
      </c>
      <c r="G4014" s="2" t="s">
        <v>13</v>
      </c>
      <c r="H4014" s="5">
        <v>54.95</v>
      </c>
      <c r="I4014" s="3">
        <v>0</v>
      </c>
      <c r="J4014" s="5">
        <f>Table1[[#This Row],[Ticket Price Price Per Unit]]*(1-Table1[[#This Row],[Discount Given]])</f>
        <v>54.95</v>
      </c>
      <c r="K4014" s="5">
        <v>26.65</v>
      </c>
      <c r="L4014" s="2">
        <v>19</v>
      </c>
      <c r="M4014" s="2">
        <v>3017</v>
      </c>
      <c r="N4014" s="5">
        <f>Table1[[#This Row],[Sales Price Per Unit]]*Table1[[#This Row],[Quantity]]</f>
        <v>1044.05</v>
      </c>
      <c r="O4014" s="5">
        <f>((Table1[[#This Row],[Ticket Price Price Per Unit]]-Table1[[#This Row],[Sales Price Per Unit]]))*Table1[[#This Row],[Quantity]]</f>
        <v>0</v>
      </c>
      <c r="P4014" s="5">
        <f>(Table1[[#This Row],[Sales Price Per Unit]]-Table1[[#This Row],[Cost per Unit]])*Table1[[#This Row],[Quantity]]</f>
        <v>537.70000000000005</v>
      </c>
    </row>
    <row r="4015" spans="1:16" hidden="1" x14ac:dyDescent="0.25">
      <c r="A4015" s="1">
        <v>41419</v>
      </c>
      <c r="B4015" s="20">
        <f>MONTH(Table1[[#This Row],[Date]])</f>
        <v>5</v>
      </c>
      <c r="C4015" s="20" t="str">
        <f>TEXT(Table1[[#This Row],[Date]],"mmmm")</f>
        <v>maj</v>
      </c>
      <c r="D4015" s="2">
        <v>2759</v>
      </c>
      <c r="E4015" s="2">
        <v>15</v>
      </c>
      <c r="F4015" s="2" t="s">
        <v>18</v>
      </c>
      <c r="G4015" s="2" t="s">
        <v>13</v>
      </c>
      <c r="H4015" s="5">
        <v>28.95</v>
      </c>
      <c r="I4015" s="3">
        <v>0</v>
      </c>
      <c r="J4015" s="5">
        <f>Table1[[#This Row],[Ticket Price Price Per Unit]]*(1-Table1[[#This Row],[Discount Given]])</f>
        <v>28.95</v>
      </c>
      <c r="K4015" s="5">
        <v>17.53</v>
      </c>
      <c r="L4015" s="2">
        <v>20</v>
      </c>
      <c r="M4015" s="2">
        <v>3028</v>
      </c>
      <c r="N4015" s="5">
        <f>Table1[[#This Row],[Sales Price Per Unit]]*Table1[[#This Row],[Quantity]]</f>
        <v>579</v>
      </c>
      <c r="O4015" s="5">
        <f>((Table1[[#This Row],[Ticket Price Price Per Unit]]-Table1[[#This Row],[Sales Price Per Unit]]))*Table1[[#This Row],[Quantity]]</f>
        <v>0</v>
      </c>
      <c r="P4015" s="5">
        <f>(Table1[[#This Row],[Sales Price Per Unit]]-Table1[[#This Row],[Cost per Unit]])*Table1[[#This Row],[Quantity]]</f>
        <v>228.39999999999998</v>
      </c>
    </row>
    <row r="4016" spans="1:16" x14ac:dyDescent="0.25">
      <c r="A4016" s="1">
        <v>41419</v>
      </c>
      <c r="B4016" s="20">
        <f>MONTH(Table1[[#This Row],[Date]])</f>
        <v>5</v>
      </c>
      <c r="C4016" s="20" t="str">
        <f>TEXT(Table1[[#This Row],[Date]],"mmmm")</f>
        <v>maj</v>
      </c>
      <c r="D4016" s="2">
        <v>2760</v>
      </c>
      <c r="E4016" s="2">
        <v>2</v>
      </c>
      <c r="F4016" s="2" t="s">
        <v>16</v>
      </c>
      <c r="G4016" s="2" t="s">
        <v>13</v>
      </c>
      <c r="H4016" s="5">
        <v>44.95</v>
      </c>
      <c r="I4016" s="3">
        <v>0</v>
      </c>
      <c r="J4016" s="5">
        <f>Table1[[#This Row],[Ticket Price Price Per Unit]]*(1-Table1[[#This Row],[Discount Given]])</f>
        <v>44.95</v>
      </c>
      <c r="K4016" s="5">
        <v>27.95</v>
      </c>
      <c r="L4016" s="2">
        <v>5</v>
      </c>
      <c r="M4016" s="2">
        <v>3024</v>
      </c>
      <c r="N4016" s="5">
        <f>Table1[[#This Row],[Sales Price Per Unit]]*Table1[[#This Row],[Quantity]]</f>
        <v>224.75</v>
      </c>
      <c r="O4016" s="5">
        <f>((Table1[[#This Row],[Ticket Price Price Per Unit]]-Table1[[#This Row],[Sales Price Per Unit]]))*Table1[[#This Row],[Quantity]]</f>
        <v>0</v>
      </c>
      <c r="P4016" s="5">
        <f>(Table1[[#This Row],[Sales Price Per Unit]]-Table1[[#This Row],[Cost per Unit]])*Table1[[#This Row],[Quantity]]</f>
        <v>85.000000000000014</v>
      </c>
    </row>
    <row r="4017" spans="1:16" x14ac:dyDescent="0.25">
      <c r="A4017" s="1">
        <v>41419</v>
      </c>
      <c r="B4017" s="20">
        <f>MONTH(Table1[[#This Row],[Date]])</f>
        <v>5</v>
      </c>
      <c r="C4017" s="20" t="str">
        <f>TEXT(Table1[[#This Row],[Date]],"mmmm")</f>
        <v>maj</v>
      </c>
      <c r="D4017" s="2">
        <v>2761</v>
      </c>
      <c r="E4017" s="2">
        <v>26</v>
      </c>
      <c r="F4017" s="2" t="s">
        <v>18</v>
      </c>
      <c r="G4017" s="2" t="s">
        <v>13</v>
      </c>
      <c r="H4017" s="5">
        <v>0.95</v>
      </c>
      <c r="I4017" s="3">
        <v>0</v>
      </c>
      <c r="J4017" s="5">
        <f>Table1[[#This Row],[Ticket Price Price Per Unit]]*(1-Table1[[#This Row],[Discount Given]])</f>
        <v>0.95</v>
      </c>
      <c r="K4017" s="5">
        <v>0.42</v>
      </c>
      <c r="L4017" s="2">
        <v>6</v>
      </c>
      <c r="M4017" s="2">
        <v>3022</v>
      </c>
      <c r="N4017" s="5">
        <f>Table1[[#This Row],[Sales Price Per Unit]]*Table1[[#This Row],[Quantity]]</f>
        <v>5.6999999999999993</v>
      </c>
      <c r="O4017" s="5">
        <f>((Table1[[#This Row],[Ticket Price Price Per Unit]]-Table1[[#This Row],[Sales Price Per Unit]]))*Table1[[#This Row],[Quantity]]</f>
        <v>0</v>
      </c>
      <c r="P4017" s="5">
        <f>(Table1[[#This Row],[Sales Price Per Unit]]-Table1[[#This Row],[Cost per Unit]])*Table1[[#This Row],[Quantity]]</f>
        <v>3.18</v>
      </c>
    </row>
    <row r="4018" spans="1:16" x14ac:dyDescent="0.25">
      <c r="A4018" s="1">
        <v>41419</v>
      </c>
      <c r="B4018" s="20">
        <f>MONTH(Table1[[#This Row],[Date]])</f>
        <v>5</v>
      </c>
      <c r="C4018" s="20" t="str">
        <f>TEXT(Table1[[#This Row],[Date]],"mmmm")</f>
        <v>maj</v>
      </c>
      <c r="D4018" s="2">
        <v>2762</v>
      </c>
      <c r="E4018" s="2">
        <v>20</v>
      </c>
      <c r="F4018" s="2" t="s">
        <v>16</v>
      </c>
      <c r="G4018" s="2" t="s">
        <v>13</v>
      </c>
      <c r="H4018" s="5">
        <v>16.95</v>
      </c>
      <c r="I4018" s="3">
        <v>0</v>
      </c>
      <c r="J4018" s="5">
        <f>Table1[[#This Row],[Ticket Price Price Per Unit]]*(1-Table1[[#This Row],[Discount Given]])</f>
        <v>16.95</v>
      </c>
      <c r="K4018" s="5">
        <v>6.76</v>
      </c>
      <c r="L4018" s="2">
        <v>25</v>
      </c>
      <c r="M4018" s="2">
        <v>3022</v>
      </c>
      <c r="N4018" s="5">
        <f>Table1[[#This Row],[Sales Price Per Unit]]*Table1[[#This Row],[Quantity]]</f>
        <v>423.75</v>
      </c>
      <c r="O4018" s="5">
        <f>((Table1[[#This Row],[Ticket Price Price Per Unit]]-Table1[[#This Row],[Sales Price Per Unit]]))*Table1[[#This Row],[Quantity]]</f>
        <v>0</v>
      </c>
      <c r="P4018" s="5">
        <f>(Table1[[#This Row],[Sales Price Per Unit]]-Table1[[#This Row],[Cost per Unit]])*Table1[[#This Row],[Quantity]]</f>
        <v>254.75</v>
      </c>
    </row>
    <row r="4019" spans="1:16" x14ac:dyDescent="0.25">
      <c r="A4019" s="1">
        <v>41419</v>
      </c>
      <c r="B4019" s="20">
        <f>MONTH(Table1[[#This Row],[Date]])</f>
        <v>5</v>
      </c>
      <c r="C4019" s="20" t="str">
        <f>TEXT(Table1[[#This Row],[Date]],"mmmm")</f>
        <v>maj</v>
      </c>
      <c r="D4019" s="2">
        <v>2762</v>
      </c>
      <c r="E4019" s="2">
        <v>26</v>
      </c>
      <c r="F4019" s="2" t="s">
        <v>16</v>
      </c>
      <c r="G4019" s="2" t="s">
        <v>13</v>
      </c>
      <c r="H4019" s="5">
        <v>0.95</v>
      </c>
      <c r="I4019" s="3">
        <v>0</v>
      </c>
      <c r="J4019" s="5">
        <f>Table1[[#This Row],[Ticket Price Price Per Unit]]*(1-Table1[[#This Row],[Discount Given]])</f>
        <v>0.95</v>
      </c>
      <c r="K4019" s="5">
        <v>0.42</v>
      </c>
      <c r="L4019" s="2">
        <v>12</v>
      </c>
      <c r="M4019" s="2">
        <v>3022</v>
      </c>
      <c r="N4019" s="5">
        <f>Table1[[#This Row],[Sales Price Per Unit]]*Table1[[#This Row],[Quantity]]</f>
        <v>11.399999999999999</v>
      </c>
      <c r="O4019" s="5">
        <f>((Table1[[#This Row],[Ticket Price Price Per Unit]]-Table1[[#This Row],[Sales Price Per Unit]]))*Table1[[#This Row],[Quantity]]</f>
        <v>0</v>
      </c>
      <c r="P4019" s="5">
        <f>(Table1[[#This Row],[Sales Price Per Unit]]-Table1[[#This Row],[Cost per Unit]])*Table1[[#This Row],[Quantity]]</f>
        <v>6.36</v>
      </c>
    </row>
    <row r="4020" spans="1:16" x14ac:dyDescent="0.25">
      <c r="A4020" s="1">
        <v>41419</v>
      </c>
      <c r="B4020" s="20">
        <f>MONTH(Table1[[#This Row],[Date]])</f>
        <v>5</v>
      </c>
      <c r="C4020" s="20" t="str">
        <f>TEXT(Table1[[#This Row],[Date]],"mmmm")</f>
        <v>maj</v>
      </c>
      <c r="D4020" s="2">
        <v>2763</v>
      </c>
      <c r="E4020" s="2">
        <v>17</v>
      </c>
      <c r="F4020" s="2" t="s">
        <v>18</v>
      </c>
      <c r="G4020" s="2" t="s">
        <v>13</v>
      </c>
      <c r="H4020" s="5">
        <v>49.95</v>
      </c>
      <c r="I4020" s="3">
        <v>0</v>
      </c>
      <c r="J4020" s="5">
        <f>Table1[[#This Row],[Ticket Price Price Per Unit]]*(1-Table1[[#This Row],[Discount Given]])</f>
        <v>49.95</v>
      </c>
      <c r="K4020" s="5">
        <v>23.93</v>
      </c>
      <c r="L4020" s="2">
        <v>28</v>
      </c>
      <c r="M4020" s="2">
        <v>3018</v>
      </c>
      <c r="N4020" s="5">
        <f>Table1[[#This Row],[Sales Price Per Unit]]*Table1[[#This Row],[Quantity]]</f>
        <v>1398.6000000000001</v>
      </c>
      <c r="O4020" s="5">
        <f>((Table1[[#This Row],[Ticket Price Price Per Unit]]-Table1[[#This Row],[Sales Price Per Unit]]))*Table1[[#This Row],[Quantity]]</f>
        <v>0</v>
      </c>
      <c r="P4020" s="5">
        <f>(Table1[[#This Row],[Sales Price Per Unit]]-Table1[[#This Row],[Cost per Unit]])*Table1[[#This Row],[Quantity]]</f>
        <v>728.56000000000006</v>
      </c>
    </row>
    <row r="4021" spans="1:16" x14ac:dyDescent="0.25">
      <c r="A4021" s="1">
        <v>41419</v>
      </c>
      <c r="B4021" s="20">
        <f>MONTH(Table1[[#This Row],[Date]])</f>
        <v>5</v>
      </c>
      <c r="C4021" s="20" t="str">
        <f>TEXT(Table1[[#This Row],[Date]],"mmmm")</f>
        <v>maj</v>
      </c>
      <c r="D4021" s="2">
        <v>2764</v>
      </c>
      <c r="E4021" s="2">
        <v>42</v>
      </c>
      <c r="F4021" s="2" t="s">
        <v>16</v>
      </c>
      <c r="G4021" s="2" t="s">
        <v>13</v>
      </c>
      <c r="H4021" s="5">
        <v>35.950000000000003</v>
      </c>
      <c r="I4021" s="3">
        <v>0</v>
      </c>
      <c r="J4021" s="5">
        <f>Table1[[#This Row],[Ticket Price Price Per Unit]]*(1-Table1[[#This Row],[Discount Given]])</f>
        <v>35.950000000000003</v>
      </c>
      <c r="K4021" s="5">
        <v>20.25</v>
      </c>
      <c r="L4021" s="2">
        <v>2</v>
      </c>
      <c r="M4021" s="2">
        <v>3010</v>
      </c>
      <c r="N4021" s="5">
        <f>Table1[[#This Row],[Sales Price Per Unit]]*Table1[[#This Row],[Quantity]]</f>
        <v>71.900000000000006</v>
      </c>
      <c r="O4021" s="5">
        <f>((Table1[[#This Row],[Ticket Price Price Per Unit]]-Table1[[#This Row],[Sales Price Per Unit]]))*Table1[[#This Row],[Quantity]]</f>
        <v>0</v>
      </c>
      <c r="P4021" s="5">
        <f>(Table1[[#This Row],[Sales Price Per Unit]]-Table1[[#This Row],[Cost per Unit]])*Table1[[#This Row],[Quantity]]</f>
        <v>31.400000000000006</v>
      </c>
    </row>
    <row r="4022" spans="1:16" x14ac:dyDescent="0.25">
      <c r="A4022" s="1">
        <v>41419</v>
      </c>
      <c r="B4022" s="20">
        <f>MONTH(Table1[[#This Row],[Date]])</f>
        <v>5</v>
      </c>
      <c r="C4022" s="20" t="str">
        <f>TEXT(Table1[[#This Row],[Date]],"mmmm")</f>
        <v>maj</v>
      </c>
      <c r="D4022" s="2">
        <v>2765</v>
      </c>
      <c r="E4022" s="2">
        <v>42</v>
      </c>
      <c r="F4022" s="2" t="s">
        <v>16</v>
      </c>
      <c r="G4022" s="2" t="s">
        <v>13</v>
      </c>
      <c r="H4022" s="5">
        <v>35.950000000000003</v>
      </c>
      <c r="I4022" s="3">
        <v>0</v>
      </c>
      <c r="J4022" s="5">
        <f>Table1[[#This Row],[Ticket Price Price Per Unit]]*(1-Table1[[#This Row],[Discount Given]])</f>
        <v>35.950000000000003</v>
      </c>
      <c r="K4022" s="5">
        <v>20.25</v>
      </c>
      <c r="L4022" s="2">
        <v>1</v>
      </c>
      <c r="M4022" s="2">
        <v>3029</v>
      </c>
      <c r="N4022" s="5">
        <f>Table1[[#This Row],[Sales Price Per Unit]]*Table1[[#This Row],[Quantity]]</f>
        <v>35.950000000000003</v>
      </c>
      <c r="O4022" s="5">
        <f>((Table1[[#This Row],[Ticket Price Price Per Unit]]-Table1[[#This Row],[Sales Price Per Unit]]))*Table1[[#This Row],[Quantity]]</f>
        <v>0</v>
      </c>
      <c r="P4022" s="5">
        <f>(Table1[[#This Row],[Sales Price Per Unit]]-Table1[[#This Row],[Cost per Unit]])*Table1[[#This Row],[Quantity]]</f>
        <v>15.700000000000003</v>
      </c>
    </row>
    <row r="4023" spans="1:16" x14ac:dyDescent="0.25">
      <c r="A4023" s="1">
        <v>41419</v>
      </c>
      <c r="B4023" s="20">
        <f>MONTH(Table1[[#This Row],[Date]])</f>
        <v>5</v>
      </c>
      <c r="C4023" s="20" t="str">
        <f>TEXT(Table1[[#This Row],[Date]],"mmmm")</f>
        <v>maj</v>
      </c>
      <c r="D4023" s="2">
        <v>2765</v>
      </c>
      <c r="E4023" s="2">
        <v>48</v>
      </c>
      <c r="F4023" s="2" t="s">
        <v>16</v>
      </c>
      <c r="G4023" s="2" t="s">
        <v>13</v>
      </c>
      <c r="H4023" s="5">
        <v>3.95</v>
      </c>
      <c r="I4023" s="3">
        <v>0</v>
      </c>
      <c r="J4023" s="5">
        <f>Table1[[#This Row],[Ticket Price Price Per Unit]]*(1-Table1[[#This Row],[Discount Given]])</f>
        <v>3.95</v>
      </c>
      <c r="K4023" s="5">
        <v>1.43</v>
      </c>
      <c r="L4023" s="2">
        <v>18</v>
      </c>
      <c r="M4023" s="2">
        <v>3029</v>
      </c>
      <c r="N4023" s="5">
        <f>Table1[[#This Row],[Sales Price Per Unit]]*Table1[[#This Row],[Quantity]]</f>
        <v>71.100000000000009</v>
      </c>
      <c r="O4023" s="5">
        <f>((Table1[[#This Row],[Ticket Price Price Per Unit]]-Table1[[#This Row],[Sales Price Per Unit]]))*Table1[[#This Row],[Quantity]]</f>
        <v>0</v>
      </c>
      <c r="P4023" s="5">
        <f>(Table1[[#This Row],[Sales Price Per Unit]]-Table1[[#This Row],[Cost per Unit]])*Table1[[#This Row],[Quantity]]</f>
        <v>45.360000000000007</v>
      </c>
    </row>
    <row r="4024" spans="1:16" x14ac:dyDescent="0.25">
      <c r="A4024" s="1">
        <v>41420</v>
      </c>
      <c r="B4024" s="20">
        <f>MONTH(Table1[[#This Row],[Date]])</f>
        <v>5</v>
      </c>
      <c r="C4024" s="20" t="str">
        <f>TEXT(Table1[[#This Row],[Date]],"mmmm")</f>
        <v>maj</v>
      </c>
      <c r="D4024" s="2">
        <v>2766</v>
      </c>
      <c r="E4024" s="2">
        <v>15</v>
      </c>
      <c r="F4024" s="2" t="s">
        <v>18</v>
      </c>
      <c r="G4024" s="2" t="s">
        <v>13</v>
      </c>
      <c r="H4024" s="5">
        <v>28.95</v>
      </c>
      <c r="I4024" s="3">
        <v>0</v>
      </c>
      <c r="J4024" s="5">
        <f>Table1[[#This Row],[Ticket Price Price Per Unit]]*(1-Table1[[#This Row],[Discount Given]])</f>
        <v>28.95</v>
      </c>
      <c r="K4024" s="5">
        <v>17.53</v>
      </c>
      <c r="L4024" s="2">
        <v>20</v>
      </c>
      <c r="M4024" s="2">
        <v>3025</v>
      </c>
      <c r="N4024" s="5">
        <f>Table1[[#This Row],[Sales Price Per Unit]]*Table1[[#This Row],[Quantity]]</f>
        <v>579</v>
      </c>
      <c r="O4024" s="5">
        <f>((Table1[[#This Row],[Ticket Price Price Per Unit]]-Table1[[#This Row],[Sales Price Per Unit]]))*Table1[[#This Row],[Quantity]]</f>
        <v>0</v>
      </c>
      <c r="P4024" s="5">
        <f>(Table1[[#This Row],[Sales Price Per Unit]]-Table1[[#This Row],[Cost per Unit]])*Table1[[#This Row],[Quantity]]</f>
        <v>228.39999999999998</v>
      </c>
    </row>
    <row r="4025" spans="1:16" x14ac:dyDescent="0.25">
      <c r="A4025" s="1">
        <v>41420</v>
      </c>
      <c r="B4025" s="20">
        <f>MONTH(Table1[[#This Row],[Date]])</f>
        <v>5</v>
      </c>
      <c r="C4025" s="20" t="str">
        <f>TEXT(Table1[[#This Row],[Date]],"mmmm")</f>
        <v>maj</v>
      </c>
      <c r="D4025" s="2">
        <v>2767</v>
      </c>
      <c r="E4025" s="2">
        <v>42</v>
      </c>
      <c r="F4025" s="2" t="s">
        <v>12</v>
      </c>
      <c r="G4025" s="2" t="s">
        <v>13</v>
      </c>
      <c r="H4025" s="5">
        <v>35.950000000000003</v>
      </c>
      <c r="I4025" s="3">
        <v>0</v>
      </c>
      <c r="J4025" s="5">
        <f>Table1[[#This Row],[Ticket Price Price Per Unit]]*(1-Table1[[#This Row],[Discount Given]])</f>
        <v>35.950000000000003</v>
      </c>
      <c r="K4025" s="5">
        <v>20.25</v>
      </c>
      <c r="L4025" s="2">
        <v>1</v>
      </c>
      <c r="M4025" s="2">
        <v>3029</v>
      </c>
      <c r="N4025" s="5">
        <f>Table1[[#This Row],[Sales Price Per Unit]]*Table1[[#This Row],[Quantity]]</f>
        <v>35.950000000000003</v>
      </c>
      <c r="O4025" s="5">
        <f>((Table1[[#This Row],[Ticket Price Price Per Unit]]-Table1[[#This Row],[Sales Price Per Unit]]))*Table1[[#This Row],[Quantity]]</f>
        <v>0</v>
      </c>
      <c r="P4025" s="5">
        <f>(Table1[[#This Row],[Sales Price Per Unit]]-Table1[[#This Row],[Cost per Unit]])*Table1[[#This Row],[Quantity]]</f>
        <v>15.700000000000003</v>
      </c>
    </row>
    <row r="4026" spans="1:16" x14ac:dyDescent="0.25">
      <c r="A4026" s="1">
        <v>41420</v>
      </c>
      <c r="B4026" s="20">
        <f>MONTH(Table1[[#This Row],[Date]])</f>
        <v>5</v>
      </c>
      <c r="C4026" s="20" t="str">
        <f>TEXT(Table1[[#This Row],[Date]],"mmmm")</f>
        <v>maj</v>
      </c>
      <c r="D4026" s="2">
        <v>2767</v>
      </c>
      <c r="E4026" s="2">
        <v>2</v>
      </c>
      <c r="F4026" s="2" t="s">
        <v>12</v>
      </c>
      <c r="G4026" s="2" t="s">
        <v>13</v>
      </c>
      <c r="H4026" s="5">
        <v>44.95</v>
      </c>
      <c r="I4026" s="3">
        <v>0</v>
      </c>
      <c r="J4026" s="5">
        <f>Table1[[#This Row],[Ticket Price Price Per Unit]]*(1-Table1[[#This Row],[Discount Given]])</f>
        <v>44.95</v>
      </c>
      <c r="K4026" s="5">
        <v>27.95</v>
      </c>
      <c r="L4026" s="2">
        <v>9</v>
      </c>
      <c r="M4026" s="2">
        <v>3029</v>
      </c>
      <c r="N4026" s="5">
        <f>Table1[[#This Row],[Sales Price Per Unit]]*Table1[[#This Row],[Quantity]]</f>
        <v>404.55</v>
      </c>
      <c r="O4026" s="5">
        <f>((Table1[[#This Row],[Ticket Price Price Per Unit]]-Table1[[#This Row],[Sales Price Per Unit]]))*Table1[[#This Row],[Quantity]]</f>
        <v>0</v>
      </c>
      <c r="P4026" s="5">
        <f>(Table1[[#This Row],[Sales Price Per Unit]]-Table1[[#This Row],[Cost per Unit]])*Table1[[#This Row],[Quantity]]</f>
        <v>153.00000000000003</v>
      </c>
    </row>
    <row r="4027" spans="1:16" hidden="1" x14ac:dyDescent="0.25">
      <c r="A4027" s="1">
        <v>41420</v>
      </c>
      <c r="B4027" s="20">
        <f>MONTH(Table1[[#This Row],[Date]])</f>
        <v>5</v>
      </c>
      <c r="C4027" s="20" t="str">
        <f>TEXT(Table1[[#This Row],[Date]],"mmmm")</f>
        <v>maj</v>
      </c>
      <c r="D4027" s="2">
        <v>2768</v>
      </c>
      <c r="E4027" s="2">
        <v>36</v>
      </c>
      <c r="F4027" s="2" t="s">
        <v>16</v>
      </c>
      <c r="G4027" s="2" t="s">
        <v>13</v>
      </c>
      <c r="H4027" s="5">
        <v>26.95</v>
      </c>
      <c r="I4027" s="3">
        <v>0</v>
      </c>
      <c r="J4027" s="5">
        <f>Table1[[#This Row],[Ticket Price Price Per Unit]]*(1-Table1[[#This Row],[Discount Given]])</f>
        <v>26.95</v>
      </c>
      <c r="K4027" s="5">
        <v>12.53</v>
      </c>
      <c r="L4027" s="2">
        <v>9</v>
      </c>
      <c r="M4027" s="2">
        <v>3028</v>
      </c>
      <c r="N4027" s="5">
        <f>Table1[[#This Row],[Sales Price Per Unit]]*Table1[[#This Row],[Quantity]]</f>
        <v>242.54999999999998</v>
      </c>
      <c r="O4027" s="5">
        <f>((Table1[[#This Row],[Ticket Price Price Per Unit]]-Table1[[#This Row],[Sales Price Per Unit]]))*Table1[[#This Row],[Quantity]]</f>
        <v>0</v>
      </c>
      <c r="P4027" s="5">
        <f>(Table1[[#This Row],[Sales Price Per Unit]]-Table1[[#This Row],[Cost per Unit]])*Table1[[#This Row],[Quantity]]</f>
        <v>129.78</v>
      </c>
    </row>
    <row r="4028" spans="1:16" x14ac:dyDescent="0.25">
      <c r="A4028" s="1">
        <v>41421</v>
      </c>
      <c r="B4028" s="20">
        <f>MONTH(Table1[[#This Row],[Date]])</f>
        <v>5</v>
      </c>
      <c r="C4028" s="20" t="str">
        <f>TEXT(Table1[[#This Row],[Date]],"mmmm")</f>
        <v>maj</v>
      </c>
      <c r="D4028" s="2">
        <v>2769</v>
      </c>
      <c r="E4028" s="2">
        <v>3</v>
      </c>
      <c r="F4028" s="2" t="s">
        <v>14</v>
      </c>
      <c r="G4028" s="2" t="s">
        <v>13</v>
      </c>
      <c r="H4028" s="5">
        <v>59.95</v>
      </c>
      <c r="I4028" s="3">
        <v>0</v>
      </c>
      <c r="J4028" s="5">
        <f>Table1[[#This Row],[Ticket Price Price Per Unit]]*(1-Table1[[#This Row],[Discount Given]])</f>
        <v>59.95</v>
      </c>
      <c r="K4028" s="5">
        <v>28.73</v>
      </c>
      <c r="L4028" s="2">
        <v>11</v>
      </c>
      <c r="M4028" s="2">
        <v>3016</v>
      </c>
      <c r="N4028" s="5">
        <f>Table1[[#This Row],[Sales Price Per Unit]]*Table1[[#This Row],[Quantity]]</f>
        <v>659.45</v>
      </c>
      <c r="O4028" s="5">
        <f>((Table1[[#This Row],[Ticket Price Price Per Unit]]-Table1[[#This Row],[Sales Price Per Unit]]))*Table1[[#This Row],[Quantity]]</f>
        <v>0</v>
      </c>
      <c r="P4028" s="5">
        <f>(Table1[[#This Row],[Sales Price Per Unit]]-Table1[[#This Row],[Cost per Unit]])*Table1[[#This Row],[Quantity]]</f>
        <v>343.42</v>
      </c>
    </row>
    <row r="4029" spans="1:16" x14ac:dyDescent="0.25">
      <c r="A4029" s="1">
        <v>41421</v>
      </c>
      <c r="B4029" s="20">
        <f>MONTH(Table1[[#This Row],[Date]])</f>
        <v>5</v>
      </c>
      <c r="C4029" s="20" t="str">
        <f>TEXT(Table1[[#This Row],[Date]],"mmmm")</f>
        <v>maj</v>
      </c>
      <c r="D4029" s="2">
        <v>2769</v>
      </c>
      <c r="E4029" s="2">
        <v>2</v>
      </c>
      <c r="F4029" s="2" t="s">
        <v>14</v>
      </c>
      <c r="G4029" s="2" t="s">
        <v>13</v>
      </c>
      <c r="H4029" s="5">
        <v>44.95</v>
      </c>
      <c r="I4029" s="3">
        <v>0</v>
      </c>
      <c r="J4029" s="5">
        <f>Table1[[#This Row],[Ticket Price Price Per Unit]]*(1-Table1[[#This Row],[Discount Given]])</f>
        <v>44.95</v>
      </c>
      <c r="K4029" s="5">
        <v>27.95</v>
      </c>
      <c r="L4029" s="2">
        <v>4</v>
      </c>
      <c r="M4029" s="2">
        <v>3016</v>
      </c>
      <c r="N4029" s="5">
        <f>Table1[[#This Row],[Sales Price Per Unit]]*Table1[[#This Row],[Quantity]]</f>
        <v>179.8</v>
      </c>
      <c r="O4029" s="5">
        <f>((Table1[[#This Row],[Ticket Price Price Per Unit]]-Table1[[#This Row],[Sales Price Per Unit]]))*Table1[[#This Row],[Quantity]]</f>
        <v>0</v>
      </c>
      <c r="P4029" s="5">
        <f>(Table1[[#This Row],[Sales Price Per Unit]]-Table1[[#This Row],[Cost per Unit]])*Table1[[#This Row],[Quantity]]</f>
        <v>68.000000000000014</v>
      </c>
    </row>
    <row r="4030" spans="1:16" x14ac:dyDescent="0.25">
      <c r="A4030" s="1">
        <v>41421</v>
      </c>
      <c r="B4030" s="20">
        <f>MONTH(Table1[[#This Row],[Date]])</f>
        <v>5</v>
      </c>
      <c r="C4030" s="20" t="str">
        <f>TEXT(Table1[[#This Row],[Date]],"mmmm")</f>
        <v>maj</v>
      </c>
      <c r="D4030" s="2">
        <v>2770</v>
      </c>
      <c r="E4030" s="2">
        <v>10</v>
      </c>
      <c r="F4030" s="2" t="s">
        <v>15</v>
      </c>
      <c r="G4030" s="2" t="s">
        <v>13</v>
      </c>
      <c r="H4030" s="5">
        <v>34.950000000000003</v>
      </c>
      <c r="I4030" s="3">
        <v>0</v>
      </c>
      <c r="J4030" s="5">
        <f>Table1[[#This Row],[Ticket Price Price Per Unit]]*(1-Table1[[#This Row],[Discount Given]])</f>
        <v>34.950000000000003</v>
      </c>
      <c r="K4030" s="5">
        <v>22.13</v>
      </c>
      <c r="L4030" s="2">
        <v>10</v>
      </c>
      <c r="M4030" s="2">
        <v>3011</v>
      </c>
      <c r="N4030" s="5">
        <f>Table1[[#This Row],[Sales Price Per Unit]]*Table1[[#This Row],[Quantity]]</f>
        <v>349.5</v>
      </c>
      <c r="O4030" s="5">
        <f>((Table1[[#This Row],[Ticket Price Price Per Unit]]-Table1[[#This Row],[Sales Price Per Unit]]))*Table1[[#This Row],[Quantity]]</f>
        <v>0</v>
      </c>
      <c r="P4030" s="5">
        <f>(Table1[[#This Row],[Sales Price Per Unit]]-Table1[[#This Row],[Cost per Unit]])*Table1[[#This Row],[Quantity]]</f>
        <v>128.20000000000005</v>
      </c>
    </row>
    <row r="4031" spans="1:16" x14ac:dyDescent="0.25">
      <c r="A4031" s="1">
        <v>41421</v>
      </c>
      <c r="B4031" s="20">
        <f>MONTH(Table1[[#This Row],[Date]])</f>
        <v>5</v>
      </c>
      <c r="C4031" s="20" t="str">
        <f>TEXT(Table1[[#This Row],[Date]],"mmmm")</f>
        <v>maj</v>
      </c>
      <c r="D4031" s="2">
        <v>2771</v>
      </c>
      <c r="E4031" s="2">
        <v>48</v>
      </c>
      <c r="F4031" s="2" t="s">
        <v>12</v>
      </c>
      <c r="G4031" s="2" t="s">
        <v>13</v>
      </c>
      <c r="H4031" s="5">
        <v>3.95</v>
      </c>
      <c r="I4031" s="3">
        <v>0</v>
      </c>
      <c r="J4031" s="5">
        <f>Table1[[#This Row],[Ticket Price Price Per Unit]]*(1-Table1[[#This Row],[Discount Given]])</f>
        <v>3.95</v>
      </c>
      <c r="K4031" s="5">
        <v>1.43</v>
      </c>
      <c r="L4031" s="2">
        <v>22</v>
      </c>
      <c r="M4031" s="2">
        <v>3023</v>
      </c>
      <c r="N4031" s="5">
        <f>Table1[[#This Row],[Sales Price Per Unit]]*Table1[[#This Row],[Quantity]]</f>
        <v>86.9</v>
      </c>
      <c r="O4031" s="5">
        <f>((Table1[[#This Row],[Ticket Price Price Per Unit]]-Table1[[#This Row],[Sales Price Per Unit]]))*Table1[[#This Row],[Quantity]]</f>
        <v>0</v>
      </c>
      <c r="P4031" s="5">
        <f>(Table1[[#This Row],[Sales Price Per Unit]]-Table1[[#This Row],[Cost per Unit]])*Table1[[#This Row],[Quantity]]</f>
        <v>55.440000000000012</v>
      </c>
    </row>
    <row r="4032" spans="1:16" x14ac:dyDescent="0.25">
      <c r="A4032" s="1">
        <v>41421</v>
      </c>
      <c r="B4032" s="20">
        <f>MONTH(Table1[[#This Row],[Date]])</f>
        <v>5</v>
      </c>
      <c r="C4032" s="20" t="str">
        <f>TEXT(Table1[[#This Row],[Date]],"mmmm")</f>
        <v>maj</v>
      </c>
      <c r="D4032" s="2">
        <v>2772</v>
      </c>
      <c r="E4032" s="2">
        <v>50</v>
      </c>
      <c r="F4032" s="2" t="s">
        <v>15</v>
      </c>
      <c r="G4032" s="2" t="s">
        <v>13</v>
      </c>
      <c r="H4032" s="5">
        <v>24.95</v>
      </c>
      <c r="I4032" s="3">
        <v>0</v>
      </c>
      <c r="J4032" s="5">
        <f>Table1[[#This Row],[Ticket Price Price Per Unit]]*(1-Table1[[#This Row],[Discount Given]])</f>
        <v>24.95</v>
      </c>
      <c r="K4032" s="5">
        <v>12.14</v>
      </c>
      <c r="L4032" s="2">
        <v>1</v>
      </c>
      <c r="M4032" s="2">
        <v>3017</v>
      </c>
      <c r="N4032" s="5">
        <f>Table1[[#This Row],[Sales Price Per Unit]]*Table1[[#This Row],[Quantity]]</f>
        <v>24.95</v>
      </c>
      <c r="O4032" s="5">
        <f>((Table1[[#This Row],[Ticket Price Price Per Unit]]-Table1[[#This Row],[Sales Price Per Unit]]))*Table1[[#This Row],[Quantity]]</f>
        <v>0</v>
      </c>
      <c r="P4032" s="5">
        <f>(Table1[[#This Row],[Sales Price Per Unit]]-Table1[[#This Row],[Cost per Unit]])*Table1[[#This Row],[Quantity]]</f>
        <v>12.809999999999999</v>
      </c>
    </row>
    <row r="4033" spans="1:16" x14ac:dyDescent="0.25">
      <c r="A4033" s="1">
        <v>41421</v>
      </c>
      <c r="B4033" s="20">
        <f>MONTH(Table1[[#This Row],[Date]])</f>
        <v>5</v>
      </c>
      <c r="C4033" s="20" t="str">
        <f>TEXT(Table1[[#This Row],[Date]],"mmmm")</f>
        <v>maj</v>
      </c>
      <c r="D4033" s="2">
        <v>2773</v>
      </c>
      <c r="E4033" s="2">
        <v>6</v>
      </c>
      <c r="F4033" s="2" t="s">
        <v>14</v>
      </c>
      <c r="G4033" s="2" t="s">
        <v>13</v>
      </c>
      <c r="H4033" s="5">
        <v>55.95</v>
      </c>
      <c r="I4033" s="3">
        <v>0</v>
      </c>
      <c r="J4033" s="5">
        <f>Table1[[#This Row],[Ticket Price Price Per Unit]]*(1-Table1[[#This Row],[Discount Given]])</f>
        <v>55.95</v>
      </c>
      <c r="K4033" s="5">
        <v>16.059999999999999</v>
      </c>
      <c r="L4033" s="2">
        <v>7</v>
      </c>
      <c r="M4033" s="2">
        <v>3031</v>
      </c>
      <c r="N4033" s="5">
        <f>Table1[[#This Row],[Sales Price Per Unit]]*Table1[[#This Row],[Quantity]]</f>
        <v>391.65000000000003</v>
      </c>
      <c r="O4033" s="5">
        <f>((Table1[[#This Row],[Ticket Price Price Per Unit]]-Table1[[#This Row],[Sales Price Per Unit]]))*Table1[[#This Row],[Quantity]]</f>
        <v>0</v>
      </c>
      <c r="P4033" s="5">
        <f>(Table1[[#This Row],[Sales Price Per Unit]]-Table1[[#This Row],[Cost per Unit]])*Table1[[#This Row],[Quantity]]</f>
        <v>279.23</v>
      </c>
    </row>
    <row r="4034" spans="1:16" x14ac:dyDescent="0.25">
      <c r="A4034" s="1">
        <v>41421</v>
      </c>
      <c r="B4034" s="20">
        <f>MONTH(Table1[[#This Row],[Date]])</f>
        <v>5</v>
      </c>
      <c r="C4034" s="20" t="str">
        <f>TEXT(Table1[[#This Row],[Date]],"mmmm")</f>
        <v>maj</v>
      </c>
      <c r="D4034" s="2">
        <v>2773</v>
      </c>
      <c r="E4034" s="2">
        <v>22</v>
      </c>
      <c r="F4034" s="2" t="s">
        <v>14</v>
      </c>
      <c r="G4034" s="2" t="s">
        <v>13</v>
      </c>
      <c r="H4034" s="5">
        <v>0.95</v>
      </c>
      <c r="I4034" s="3">
        <v>0.1</v>
      </c>
      <c r="J4034" s="5">
        <f>Table1[[#This Row],[Ticket Price Price Per Unit]]*(1-Table1[[#This Row],[Discount Given]])</f>
        <v>0.85499999999999998</v>
      </c>
      <c r="K4034" s="5">
        <v>0.56999999999999995</v>
      </c>
      <c r="L4034" s="2">
        <v>2</v>
      </c>
      <c r="M4034" s="2">
        <v>3031</v>
      </c>
      <c r="N4034" s="5">
        <f>Table1[[#This Row],[Sales Price Per Unit]]*Table1[[#This Row],[Quantity]]</f>
        <v>1.71</v>
      </c>
      <c r="O4034" s="5">
        <f>((Table1[[#This Row],[Ticket Price Price Per Unit]]-Table1[[#This Row],[Sales Price Per Unit]]))*Table1[[#This Row],[Quantity]]</f>
        <v>0.18999999999999995</v>
      </c>
      <c r="P4034" s="5">
        <f>(Table1[[#This Row],[Sales Price Per Unit]]-Table1[[#This Row],[Cost per Unit]])*Table1[[#This Row],[Quantity]]</f>
        <v>0.57000000000000006</v>
      </c>
    </row>
    <row r="4035" spans="1:16" x14ac:dyDescent="0.25">
      <c r="A4035" s="1">
        <v>41421</v>
      </c>
      <c r="B4035" s="20">
        <f>MONTH(Table1[[#This Row],[Date]])</f>
        <v>5</v>
      </c>
      <c r="C4035" s="20" t="str">
        <f>TEXT(Table1[[#This Row],[Date]],"mmmm")</f>
        <v>maj</v>
      </c>
      <c r="D4035" s="2">
        <v>2774</v>
      </c>
      <c r="E4035" s="2">
        <v>21</v>
      </c>
      <c r="F4035" s="2" t="s">
        <v>15</v>
      </c>
      <c r="G4035" s="2" t="s">
        <v>13</v>
      </c>
      <c r="H4035" s="5">
        <v>26.95</v>
      </c>
      <c r="I4035" s="3">
        <v>0</v>
      </c>
      <c r="J4035" s="5">
        <f>Table1[[#This Row],[Ticket Price Price Per Unit]]*(1-Table1[[#This Row],[Discount Given]])</f>
        <v>26.95</v>
      </c>
      <c r="K4035" s="5">
        <v>12.42</v>
      </c>
      <c r="L4035" s="2">
        <v>8</v>
      </c>
      <c r="M4035" s="2">
        <v>3017</v>
      </c>
      <c r="N4035" s="5">
        <f>Table1[[#This Row],[Sales Price Per Unit]]*Table1[[#This Row],[Quantity]]</f>
        <v>215.6</v>
      </c>
      <c r="O4035" s="5">
        <f>((Table1[[#This Row],[Ticket Price Price Per Unit]]-Table1[[#This Row],[Sales Price Per Unit]]))*Table1[[#This Row],[Quantity]]</f>
        <v>0</v>
      </c>
      <c r="P4035" s="5">
        <f>(Table1[[#This Row],[Sales Price Per Unit]]-Table1[[#This Row],[Cost per Unit]])*Table1[[#This Row],[Quantity]]</f>
        <v>116.24</v>
      </c>
    </row>
    <row r="4036" spans="1:16" x14ac:dyDescent="0.25">
      <c r="A4036" s="1">
        <v>41421</v>
      </c>
      <c r="B4036" s="20">
        <f>MONTH(Table1[[#This Row],[Date]])</f>
        <v>5</v>
      </c>
      <c r="C4036" s="20" t="str">
        <f>TEXT(Table1[[#This Row],[Date]],"mmmm")</f>
        <v>maj</v>
      </c>
      <c r="D4036" s="2">
        <v>2775</v>
      </c>
      <c r="E4036" s="2">
        <v>7</v>
      </c>
      <c r="F4036" s="2" t="s">
        <v>14</v>
      </c>
      <c r="G4036" s="2" t="s">
        <v>13</v>
      </c>
      <c r="H4036" s="5">
        <v>20.95</v>
      </c>
      <c r="I4036" s="3">
        <v>0</v>
      </c>
      <c r="J4036" s="5">
        <f>Table1[[#This Row],[Ticket Price Price Per Unit]]*(1-Table1[[#This Row],[Discount Given]])</f>
        <v>20.95</v>
      </c>
      <c r="K4036" s="5">
        <v>10.039999999999999</v>
      </c>
      <c r="L4036" s="2">
        <v>20</v>
      </c>
      <c r="M4036" s="2">
        <v>3021</v>
      </c>
      <c r="N4036" s="5">
        <f>Table1[[#This Row],[Sales Price Per Unit]]*Table1[[#This Row],[Quantity]]</f>
        <v>419</v>
      </c>
      <c r="O4036" s="5">
        <f>((Table1[[#This Row],[Ticket Price Price Per Unit]]-Table1[[#This Row],[Sales Price Per Unit]]))*Table1[[#This Row],[Quantity]]</f>
        <v>0</v>
      </c>
      <c r="P4036" s="5">
        <f>(Table1[[#This Row],[Sales Price Per Unit]]-Table1[[#This Row],[Cost per Unit]])*Table1[[#This Row],[Quantity]]</f>
        <v>218.2</v>
      </c>
    </row>
    <row r="4037" spans="1:16" x14ac:dyDescent="0.25">
      <c r="A4037" s="1">
        <v>41421</v>
      </c>
      <c r="B4037" s="20">
        <f>MONTH(Table1[[#This Row],[Date]])</f>
        <v>5</v>
      </c>
      <c r="C4037" s="20" t="str">
        <f>TEXT(Table1[[#This Row],[Date]],"mmmm")</f>
        <v>maj</v>
      </c>
      <c r="D4037" s="2">
        <v>2775</v>
      </c>
      <c r="E4037" s="2">
        <v>9</v>
      </c>
      <c r="F4037" s="2" t="s">
        <v>14</v>
      </c>
      <c r="G4037" s="2" t="s">
        <v>13</v>
      </c>
      <c r="H4037" s="5">
        <v>48.95</v>
      </c>
      <c r="I4037" s="3">
        <v>0</v>
      </c>
      <c r="J4037" s="5">
        <f>Table1[[#This Row],[Ticket Price Price Per Unit]]*(1-Table1[[#This Row],[Discount Given]])</f>
        <v>48.95</v>
      </c>
      <c r="K4037" s="5">
        <v>24.52</v>
      </c>
      <c r="L4037" s="2">
        <v>5</v>
      </c>
      <c r="M4037" s="2">
        <v>3021</v>
      </c>
      <c r="N4037" s="5">
        <f>Table1[[#This Row],[Sales Price Per Unit]]*Table1[[#This Row],[Quantity]]</f>
        <v>244.75</v>
      </c>
      <c r="O4037" s="5">
        <f>((Table1[[#This Row],[Ticket Price Price Per Unit]]-Table1[[#This Row],[Sales Price Per Unit]]))*Table1[[#This Row],[Quantity]]</f>
        <v>0</v>
      </c>
      <c r="P4037" s="5">
        <f>(Table1[[#This Row],[Sales Price Per Unit]]-Table1[[#This Row],[Cost per Unit]])*Table1[[#This Row],[Quantity]]</f>
        <v>122.15000000000002</v>
      </c>
    </row>
    <row r="4038" spans="1:16" x14ac:dyDescent="0.25">
      <c r="A4038" s="1">
        <v>41421</v>
      </c>
      <c r="B4038" s="20">
        <f>MONTH(Table1[[#This Row],[Date]])</f>
        <v>5</v>
      </c>
      <c r="C4038" s="20" t="str">
        <f>TEXT(Table1[[#This Row],[Date]],"mmmm")</f>
        <v>maj</v>
      </c>
      <c r="D4038" s="2">
        <v>2776</v>
      </c>
      <c r="E4038" s="2">
        <v>48</v>
      </c>
      <c r="F4038" s="2" t="s">
        <v>12</v>
      </c>
      <c r="G4038" s="2" t="s">
        <v>13</v>
      </c>
      <c r="H4038" s="5">
        <v>3.95</v>
      </c>
      <c r="I4038" s="3">
        <v>0</v>
      </c>
      <c r="J4038" s="5">
        <f>Table1[[#This Row],[Ticket Price Price Per Unit]]*(1-Table1[[#This Row],[Discount Given]])</f>
        <v>3.95</v>
      </c>
      <c r="K4038" s="5">
        <v>1.43</v>
      </c>
      <c r="L4038" s="2">
        <v>5</v>
      </c>
      <c r="M4038" s="2">
        <v>3023</v>
      </c>
      <c r="N4038" s="5">
        <f>Table1[[#This Row],[Sales Price Per Unit]]*Table1[[#This Row],[Quantity]]</f>
        <v>19.75</v>
      </c>
      <c r="O4038" s="5">
        <f>((Table1[[#This Row],[Ticket Price Price Per Unit]]-Table1[[#This Row],[Sales Price Per Unit]]))*Table1[[#This Row],[Quantity]]</f>
        <v>0</v>
      </c>
      <c r="P4038" s="5">
        <f>(Table1[[#This Row],[Sales Price Per Unit]]-Table1[[#This Row],[Cost per Unit]])*Table1[[#This Row],[Quantity]]</f>
        <v>12.600000000000001</v>
      </c>
    </row>
    <row r="4039" spans="1:16" x14ac:dyDescent="0.25">
      <c r="A4039" s="1">
        <v>41421</v>
      </c>
      <c r="B4039" s="20">
        <f>MONTH(Table1[[#This Row],[Date]])</f>
        <v>5</v>
      </c>
      <c r="C4039" s="20" t="str">
        <f>TEXT(Table1[[#This Row],[Date]],"mmmm")</f>
        <v>maj</v>
      </c>
      <c r="D4039" s="2">
        <v>2777</v>
      </c>
      <c r="E4039" s="2">
        <v>47</v>
      </c>
      <c r="F4039" s="2" t="s">
        <v>14</v>
      </c>
      <c r="G4039" s="2" t="s">
        <v>13</v>
      </c>
      <c r="H4039" s="5">
        <v>28.95</v>
      </c>
      <c r="I4039" s="3">
        <v>0</v>
      </c>
      <c r="J4039" s="5">
        <f>Table1[[#This Row],[Ticket Price Price Per Unit]]*(1-Table1[[#This Row],[Discount Given]])</f>
        <v>28.95</v>
      </c>
      <c r="K4039" s="5">
        <v>8.86</v>
      </c>
      <c r="L4039" s="2">
        <v>11</v>
      </c>
      <c r="M4039" s="2">
        <v>3011</v>
      </c>
      <c r="N4039" s="5">
        <f>Table1[[#This Row],[Sales Price Per Unit]]*Table1[[#This Row],[Quantity]]</f>
        <v>318.45</v>
      </c>
      <c r="O4039" s="5">
        <f>((Table1[[#This Row],[Ticket Price Price Per Unit]]-Table1[[#This Row],[Sales Price Per Unit]]))*Table1[[#This Row],[Quantity]]</f>
        <v>0</v>
      </c>
      <c r="P4039" s="5">
        <f>(Table1[[#This Row],[Sales Price Per Unit]]-Table1[[#This Row],[Cost per Unit]])*Table1[[#This Row],[Quantity]]</f>
        <v>220.99</v>
      </c>
    </row>
    <row r="4040" spans="1:16" x14ac:dyDescent="0.25">
      <c r="A4040" s="1">
        <v>41421</v>
      </c>
      <c r="B4040" s="20">
        <f>MONTH(Table1[[#This Row],[Date]])</f>
        <v>5</v>
      </c>
      <c r="C4040" s="20" t="str">
        <f>TEXT(Table1[[#This Row],[Date]],"mmmm")</f>
        <v>maj</v>
      </c>
      <c r="D4040" s="2">
        <v>2778</v>
      </c>
      <c r="E4040" s="2">
        <v>19</v>
      </c>
      <c r="F4040" s="2" t="s">
        <v>14</v>
      </c>
      <c r="G4040" s="2" t="s">
        <v>13</v>
      </c>
      <c r="H4040" s="5">
        <v>49.95</v>
      </c>
      <c r="I4040" s="3">
        <v>0</v>
      </c>
      <c r="J4040" s="5">
        <f>Table1[[#This Row],[Ticket Price Price Per Unit]]*(1-Table1[[#This Row],[Discount Given]])</f>
        <v>49.95</v>
      </c>
      <c r="K4040" s="5">
        <v>24.77</v>
      </c>
      <c r="L4040" s="2">
        <v>11</v>
      </c>
      <c r="M4040" s="2">
        <v>3030</v>
      </c>
      <c r="N4040" s="5">
        <f>Table1[[#This Row],[Sales Price Per Unit]]*Table1[[#This Row],[Quantity]]</f>
        <v>549.45000000000005</v>
      </c>
      <c r="O4040" s="5">
        <f>((Table1[[#This Row],[Ticket Price Price Per Unit]]-Table1[[#This Row],[Sales Price Per Unit]]))*Table1[[#This Row],[Quantity]]</f>
        <v>0</v>
      </c>
      <c r="P4040" s="5">
        <f>(Table1[[#This Row],[Sales Price Per Unit]]-Table1[[#This Row],[Cost per Unit]])*Table1[[#This Row],[Quantity]]</f>
        <v>276.98</v>
      </c>
    </row>
    <row r="4041" spans="1:16" x14ac:dyDescent="0.25">
      <c r="A4041" s="1">
        <v>41421</v>
      </c>
      <c r="B4041" s="20">
        <f>MONTH(Table1[[#This Row],[Date]])</f>
        <v>5</v>
      </c>
      <c r="C4041" s="20" t="str">
        <f>TEXT(Table1[[#This Row],[Date]],"mmmm")</f>
        <v>maj</v>
      </c>
      <c r="D4041" s="2">
        <v>2779</v>
      </c>
      <c r="E4041" s="2">
        <v>20</v>
      </c>
      <c r="F4041" s="2" t="s">
        <v>15</v>
      </c>
      <c r="G4041" s="2" t="s">
        <v>13</v>
      </c>
      <c r="H4041" s="5">
        <v>16.95</v>
      </c>
      <c r="I4041" s="3">
        <v>0.1</v>
      </c>
      <c r="J4041" s="5">
        <f>Table1[[#This Row],[Ticket Price Price Per Unit]]*(1-Table1[[#This Row],[Discount Given]])</f>
        <v>15.254999999999999</v>
      </c>
      <c r="K4041" s="5">
        <v>6.76</v>
      </c>
      <c r="L4041" s="2">
        <v>16</v>
      </c>
      <c r="M4041" s="2">
        <v>3015</v>
      </c>
      <c r="N4041" s="5">
        <f>Table1[[#This Row],[Sales Price Per Unit]]*Table1[[#This Row],[Quantity]]</f>
        <v>244.07999999999998</v>
      </c>
      <c r="O4041" s="5">
        <f>((Table1[[#This Row],[Ticket Price Price Per Unit]]-Table1[[#This Row],[Sales Price Per Unit]]))*Table1[[#This Row],[Quantity]]</f>
        <v>27.120000000000005</v>
      </c>
      <c r="P4041" s="5">
        <f>(Table1[[#This Row],[Sales Price Per Unit]]-Table1[[#This Row],[Cost per Unit]])*Table1[[#This Row],[Quantity]]</f>
        <v>135.91999999999999</v>
      </c>
    </row>
    <row r="4042" spans="1:16" x14ac:dyDescent="0.25">
      <c r="A4042" s="1">
        <v>41421</v>
      </c>
      <c r="B4042" s="20">
        <f>MONTH(Table1[[#This Row],[Date]])</f>
        <v>5</v>
      </c>
      <c r="C4042" s="20" t="str">
        <f>TEXT(Table1[[#This Row],[Date]],"mmmm")</f>
        <v>maj</v>
      </c>
      <c r="D4042" s="2">
        <v>2780</v>
      </c>
      <c r="E4042" s="2">
        <v>36</v>
      </c>
      <c r="F4042" s="2" t="s">
        <v>14</v>
      </c>
      <c r="G4042" s="2" t="s">
        <v>13</v>
      </c>
      <c r="H4042" s="5">
        <v>26.95</v>
      </c>
      <c r="I4042" s="3">
        <v>0</v>
      </c>
      <c r="J4042" s="5">
        <f>Table1[[#This Row],[Ticket Price Price Per Unit]]*(1-Table1[[#This Row],[Discount Given]])</f>
        <v>26.95</v>
      </c>
      <c r="K4042" s="5">
        <v>12.53</v>
      </c>
      <c r="L4042" s="2">
        <v>19</v>
      </c>
      <c r="M4042" s="2">
        <v>3011</v>
      </c>
      <c r="N4042" s="5">
        <f>Table1[[#This Row],[Sales Price Per Unit]]*Table1[[#This Row],[Quantity]]</f>
        <v>512.04999999999995</v>
      </c>
      <c r="O4042" s="5">
        <f>((Table1[[#This Row],[Ticket Price Price Per Unit]]-Table1[[#This Row],[Sales Price Per Unit]]))*Table1[[#This Row],[Quantity]]</f>
        <v>0</v>
      </c>
      <c r="P4042" s="5">
        <f>(Table1[[#This Row],[Sales Price Per Unit]]-Table1[[#This Row],[Cost per Unit]])*Table1[[#This Row],[Quantity]]</f>
        <v>273.98</v>
      </c>
    </row>
    <row r="4043" spans="1:16" x14ac:dyDescent="0.25">
      <c r="A4043" s="1">
        <v>41421</v>
      </c>
      <c r="B4043" s="20">
        <f>MONTH(Table1[[#This Row],[Date]])</f>
        <v>5</v>
      </c>
      <c r="C4043" s="20" t="str">
        <f>TEXT(Table1[[#This Row],[Date]],"mmmm")</f>
        <v>maj</v>
      </c>
      <c r="D4043" s="2">
        <v>2781</v>
      </c>
      <c r="E4043" s="2">
        <v>21</v>
      </c>
      <c r="F4043" s="2" t="s">
        <v>15</v>
      </c>
      <c r="G4043" s="2" t="s">
        <v>13</v>
      </c>
      <c r="H4043" s="5">
        <v>26.95</v>
      </c>
      <c r="I4043" s="3">
        <v>0</v>
      </c>
      <c r="J4043" s="5">
        <f>Table1[[#This Row],[Ticket Price Price Per Unit]]*(1-Table1[[#This Row],[Discount Given]])</f>
        <v>26.95</v>
      </c>
      <c r="K4043" s="5">
        <v>12.42</v>
      </c>
      <c r="L4043" s="2">
        <v>1</v>
      </c>
      <c r="M4043" s="2">
        <v>3027</v>
      </c>
      <c r="N4043" s="5">
        <f>Table1[[#This Row],[Sales Price Per Unit]]*Table1[[#This Row],[Quantity]]</f>
        <v>26.95</v>
      </c>
      <c r="O4043" s="5">
        <f>((Table1[[#This Row],[Ticket Price Price Per Unit]]-Table1[[#This Row],[Sales Price Per Unit]]))*Table1[[#This Row],[Quantity]]</f>
        <v>0</v>
      </c>
      <c r="P4043" s="5">
        <f>(Table1[[#This Row],[Sales Price Per Unit]]-Table1[[#This Row],[Cost per Unit]])*Table1[[#This Row],[Quantity]]</f>
        <v>14.53</v>
      </c>
    </row>
    <row r="4044" spans="1:16" x14ac:dyDescent="0.25">
      <c r="A4044" s="1">
        <v>41421</v>
      </c>
      <c r="B4044" s="20">
        <f>MONTH(Table1[[#This Row],[Date]])</f>
        <v>5</v>
      </c>
      <c r="C4044" s="20" t="str">
        <f>TEXT(Table1[[#This Row],[Date]],"mmmm")</f>
        <v>maj</v>
      </c>
      <c r="D4044" s="2">
        <v>2782</v>
      </c>
      <c r="E4044" s="2">
        <v>46</v>
      </c>
      <c r="F4044" s="2" t="s">
        <v>14</v>
      </c>
      <c r="G4044" s="2" t="s">
        <v>13</v>
      </c>
      <c r="H4044" s="5">
        <v>55.95</v>
      </c>
      <c r="I4044" s="3">
        <v>0</v>
      </c>
      <c r="J4044" s="5">
        <f>Table1[[#This Row],[Ticket Price Price Per Unit]]*(1-Table1[[#This Row],[Discount Given]])</f>
        <v>55.95</v>
      </c>
      <c r="K4044" s="5">
        <v>32.47</v>
      </c>
      <c r="L4044" s="2">
        <v>18</v>
      </c>
      <c r="M4044" s="2">
        <v>3013</v>
      </c>
      <c r="N4044" s="5">
        <f>Table1[[#This Row],[Sales Price Per Unit]]*Table1[[#This Row],[Quantity]]</f>
        <v>1007.1</v>
      </c>
      <c r="O4044" s="5">
        <f>((Table1[[#This Row],[Ticket Price Price Per Unit]]-Table1[[#This Row],[Sales Price Per Unit]]))*Table1[[#This Row],[Quantity]]</f>
        <v>0</v>
      </c>
      <c r="P4044" s="5">
        <f>(Table1[[#This Row],[Sales Price Per Unit]]-Table1[[#This Row],[Cost per Unit]])*Table1[[#This Row],[Quantity]]</f>
        <v>422.6400000000001</v>
      </c>
    </row>
    <row r="4045" spans="1:16" x14ac:dyDescent="0.25">
      <c r="A4045" s="1">
        <v>41421</v>
      </c>
      <c r="B4045" s="20">
        <f>MONTH(Table1[[#This Row],[Date]])</f>
        <v>5</v>
      </c>
      <c r="C4045" s="20" t="str">
        <f>TEXT(Table1[[#This Row],[Date]],"mmmm")</f>
        <v>maj</v>
      </c>
      <c r="D4045" s="2">
        <v>2783</v>
      </c>
      <c r="E4045" s="2">
        <v>17</v>
      </c>
      <c r="F4045" s="2" t="s">
        <v>12</v>
      </c>
      <c r="G4045" s="2" t="s">
        <v>13</v>
      </c>
      <c r="H4045" s="5">
        <v>49.95</v>
      </c>
      <c r="I4045" s="3">
        <v>0</v>
      </c>
      <c r="J4045" s="5">
        <f>Table1[[#This Row],[Ticket Price Price Per Unit]]*(1-Table1[[#This Row],[Discount Given]])</f>
        <v>49.95</v>
      </c>
      <c r="K4045" s="5">
        <v>23.93</v>
      </c>
      <c r="L4045" s="2">
        <v>33</v>
      </c>
      <c r="M4045" s="2">
        <v>3024</v>
      </c>
      <c r="N4045" s="5">
        <f>Table1[[#This Row],[Sales Price Per Unit]]*Table1[[#This Row],[Quantity]]</f>
        <v>1648.3500000000001</v>
      </c>
      <c r="O4045" s="5">
        <f>((Table1[[#This Row],[Ticket Price Price Per Unit]]-Table1[[#This Row],[Sales Price Per Unit]]))*Table1[[#This Row],[Quantity]]</f>
        <v>0</v>
      </c>
      <c r="P4045" s="5">
        <f>(Table1[[#This Row],[Sales Price Per Unit]]-Table1[[#This Row],[Cost per Unit]])*Table1[[#This Row],[Quantity]]</f>
        <v>858.66000000000008</v>
      </c>
    </row>
    <row r="4046" spans="1:16" x14ac:dyDescent="0.25">
      <c r="A4046" s="1">
        <v>41421</v>
      </c>
      <c r="B4046" s="20">
        <f>MONTH(Table1[[#This Row],[Date]])</f>
        <v>5</v>
      </c>
      <c r="C4046" s="20" t="str">
        <f>TEXT(Table1[[#This Row],[Date]],"mmmm")</f>
        <v>maj</v>
      </c>
      <c r="D4046" s="2">
        <v>2784</v>
      </c>
      <c r="E4046" s="2">
        <v>50</v>
      </c>
      <c r="F4046" s="2" t="s">
        <v>14</v>
      </c>
      <c r="G4046" s="2" t="s">
        <v>13</v>
      </c>
      <c r="H4046" s="5">
        <v>24.95</v>
      </c>
      <c r="I4046" s="3">
        <v>0</v>
      </c>
      <c r="J4046" s="5">
        <f>Table1[[#This Row],[Ticket Price Price Per Unit]]*(1-Table1[[#This Row],[Discount Given]])</f>
        <v>24.95</v>
      </c>
      <c r="K4046" s="5">
        <v>12.14</v>
      </c>
      <c r="L4046" s="2">
        <v>1</v>
      </c>
      <c r="M4046" s="2">
        <v>3024</v>
      </c>
      <c r="N4046" s="5">
        <f>Table1[[#This Row],[Sales Price Per Unit]]*Table1[[#This Row],[Quantity]]</f>
        <v>24.95</v>
      </c>
      <c r="O4046" s="5">
        <f>((Table1[[#This Row],[Ticket Price Price Per Unit]]-Table1[[#This Row],[Sales Price Per Unit]]))*Table1[[#This Row],[Quantity]]</f>
        <v>0</v>
      </c>
      <c r="P4046" s="5">
        <f>(Table1[[#This Row],[Sales Price Per Unit]]-Table1[[#This Row],[Cost per Unit]])*Table1[[#This Row],[Quantity]]</f>
        <v>12.809999999999999</v>
      </c>
    </row>
    <row r="4047" spans="1:16" x14ac:dyDescent="0.25">
      <c r="A4047" s="1">
        <v>41421</v>
      </c>
      <c r="B4047" s="20">
        <f>MONTH(Table1[[#This Row],[Date]])</f>
        <v>5</v>
      </c>
      <c r="C4047" s="20" t="str">
        <f>TEXT(Table1[[#This Row],[Date]],"mmmm")</f>
        <v>maj</v>
      </c>
      <c r="D4047" s="2">
        <v>2785</v>
      </c>
      <c r="E4047" s="2">
        <v>16</v>
      </c>
      <c r="F4047" s="2" t="s">
        <v>15</v>
      </c>
      <c r="G4047" s="2" t="s">
        <v>13</v>
      </c>
      <c r="H4047" s="5">
        <v>27.95</v>
      </c>
      <c r="I4047" s="3">
        <v>0</v>
      </c>
      <c r="J4047" s="5">
        <f>Table1[[#This Row],[Ticket Price Price Per Unit]]*(1-Table1[[#This Row],[Discount Given]])</f>
        <v>27.95</v>
      </c>
      <c r="K4047" s="5">
        <v>15.85</v>
      </c>
      <c r="L4047" s="2">
        <v>4</v>
      </c>
      <c r="M4047" s="2">
        <v>3016</v>
      </c>
      <c r="N4047" s="5">
        <f>Table1[[#This Row],[Sales Price Per Unit]]*Table1[[#This Row],[Quantity]]</f>
        <v>111.8</v>
      </c>
      <c r="O4047" s="5">
        <f>((Table1[[#This Row],[Ticket Price Price Per Unit]]-Table1[[#This Row],[Sales Price Per Unit]]))*Table1[[#This Row],[Quantity]]</f>
        <v>0</v>
      </c>
      <c r="P4047" s="5">
        <f>(Table1[[#This Row],[Sales Price Per Unit]]-Table1[[#This Row],[Cost per Unit]])*Table1[[#This Row],[Quantity]]</f>
        <v>48.4</v>
      </c>
    </row>
    <row r="4048" spans="1:16" x14ac:dyDescent="0.25">
      <c r="A4048" s="1">
        <v>41421</v>
      </c>
      <c r="B4048" s="20">
        <f>MONTH(Table1[[#This Row],[Date]])</f>
        <v>5</v>
      </c>
      <c r="C4048" s="20" t="str">
        <f>TEXT(Table1[[#This Row],[Date]],"mmmm")</f>
        <v>maj</v>
      </c>
      <c r="D4048" s="2">
        <v>2786</v>
      </c>
      <c r="E4048" s="2">
        <v>27</v>
      </c>
      <c r="F4048" s="2" t="s">
        <v>14</v>
      </c>
      <c r="G4048" s="2" t="s">
        <v>13</v>
      </c>
      <c r="H4048" s="5">
        <v>4.95</v>
      </c>
      <c r="I4048" s="3">
        <v>0</v>
      </c>
      <c r="J4048" s="5">
        <f>Table1[[#This Row],[Ticket Price Price Per Unit]]*(1-Table1[[#This Row],[Discount Given]])</f>
        <v>4.95</v>
      </c>
      <c r="K4048" s="5">
        <v>1.82</v>
      </c>
      <c r="L4048" s="2">
        <v>6</v>
      </c>
      <c r="M4048" s="2">
        <v>3020</v>
      </c>
      <c r="N4048" s="5">
        <f>Table1[[#This Row],[Sales Price Per Unit]]*Table1[[#This Row],[Quantity]]</f>
        <v>29.700000000000003</v>
      </c>
      <c r="O4048" s="5">
        <f>((Table1[[#This Row],[Ticket Price Price Per Unit]]-Table1[[#This Row],[Sales Price Per Unit]]))*Table1[[#This Row],[Quantity]]</f>
        <v>0</v>
      </c>
      <c r="P4048" s="5">
        <f>(Table1[[#This Row],[Sales Price Per Unit]]-Table1[[#This Row],[Cost per Unit]])*Table1[[#This Row],[Quantity]]</f>
        <v>18.78</v>
      </c>
    </row>
    <row r="4049" spans="1:16" x14ac:dyDescent="0.25">
      <c r="A4049" s="1">
        <v>41421</v>
      </c>
      <c r="B4049" s="20">
        <f>MONTH(Table1[[#This Row],[Date]])</f>
        <v>5</v>
      </c>
      <c r="C4049" s="20" t="str">
        <f>TEXT(Table1[[#This Row],[Date]],"mmmm")</f>
        <v>maj</v>
      </c>
      <c r="D4049" s="2">
        <v>2787</v>
      </c>
      <c r="E4049" s="2">
        <v>44</v>
      </c>
      <c r="F4049" s="2" t="s">
        <v>12</v>
      </c>
      <c r="G4049" s="2" t="s">
        <v>13</v>
      </c>
      <c r="H4049" s="5">
        <v>38.950000000000003</v>
      </c>
      <c r="I4049" s="3">
        <v>0</v>
      </c>
      <c r="J4049" s="5">
        <f>Table1[[#This Row],[Ticket Price Price Per Unit]]*(1-Table1[[#This Row],[Discount Given]])</f>
        <v>38.950000000000003</v>
      </c>
      <c r="K4049" s="5">
        <v>24.76</v>
      </c>
      <c r="L4049" s="2">
        <v>27</v>
      </c>
      <c r="M4049" s="2">
        <v>3021</v>
      </c>
      <c r="N4049" s="5">
        <f>Table1[[#This Row],[Sales Price Per Unit]]*Table1[[#This Row],[Quantity]]</f>
        <v>1051.6500000000001</v>
      </c>
      <c r="O4049" s="5">
        <f>((Table1[[#This Row],[Ticket Price Price Per Unit]]-Table1[[#This Row],[Sales Price Per Unit]]))*Table1[[#This Row],[Quantity]]</f>
        <v>0</v>
      </c>
      <c r="P4049" s="5">
        <f>(Table1[[#This Row],[Sales Price Per Unit]]-Table1[[#This Row],[Cost per Unit]])*Table1[[#This Row],[Quantity]]</f>
        <v>383.13000000000005</v>
      </c>
    </row>
    <row r="4050" spans="1:16" x14ac:dyDescent="0.25">
      <c r="A4050" s="1">
        <v>41421</v>
      </c>
      <c r="B4050" s="20">
        <f>MONTH(Table1[[#This Row],[Date]])</f>
        <v>5</v>
      </c>
      <c r="C4050" s="20" t="str">
        <f>TEXT(Table1[[#This Row],[Date]],"mmmm")</f>
        <v>maj</v>
      </c>
      <c r="D4050" s="2">
        <v>2787</v>
      </c>
      <c r="E4050" s="2">
        <v>12</v>
      </c>
      <c r="F4050" s="2" t="s">
        <v>12</v>
      </c>
      <c r="G4050" s="2" t="s">
        <v>13</v>
      </c>
      <c r="H4050" s="5">
        <v>47.95</v>
      </c>
      <c r="I4050" s="3">
        <v>0</v>
      </c>
      <c r="J4050" s="5">
        <f>Table1[[#This Row],[Ticket Price Price Per Unit]]*(1-Table1[[#This Row],[Discount Given]])</f>
        <v>47.95</v>
      </c>
      <c r="K4050" s="5">
        <v>20.7</v>
      </c>
      <c r="L4050" s="2">
        <v>4</v>
      </c>
      <c r="M4050" s="2">
        <v>3021</v>
      </c>
      <c r="N4050" s="5">
        <f>Table1[[#This Row],[Sales Price Per Unit]]*Table1[[#This Row],[Quantity]]</f>
        <v>191.8</v>
      </c>
      <c r="O4050" s="5">
        <f>((Table1[[#This Row],[Ticket Price Price Per Unit]]-Table1[[#This Row],[Sales Price Per Unit]]))*Table1[[#This Row],[Quantity]]</f>
        <v>0</v>
      </c>
      <c r="P4050" s="5">
        <f>(Table1[[#This Row],[Sales Price Per Unit]]-Table1[[#This Row],[Cost per Unit]])*Table1[[#This Row],[Quantity]]</f>
        <v>109.00000000000001</v>
      </c>
    </row>
    <row r="4051" spans="1:16" x14ac:dyDescent="0.25">
      <c r="A4051" s="1">
        <v>41421</v>
      </c>
      <c r="B4051" s="20">
        <f>MONTH(Table1[[#This Row],[Date]])</f>
        <v>5</v>
      </c>
      <c r="C4051" s="20" t="str">
        <f>TEXT(Table1[[#This Row],[Date]],"mmmm")</f>
        <v>maj</v>
      </c>
      <c r="D4051" s="2">
        <v>2788</v>
      </c>
      <c r="E4051" s="2">
        <v>19</v>
      </c>
      <c r="F4051" s="2" t="s">
        <v>15</v>
      </c>
      <c r="G4051" s="2" t="s">
        <v>13</v>
      </c>
      <c r="H4051" s="5">
        <v>49.95</v>
      </c>
      <c r="I4051" s="3">
        <v>0</v>
      </c>
      <c r="J4051" s="5">
        <f>Table1[[#This Row],[Ticket Price Price Per Unit]]*(1-Table1[[#This Row],[Discount Given]])</f>
        <v>49.95</v>
      </c>
      <c r="K4051" s="5">
        <v>24.77</v>
      </c>
      <c r="L4051" s="2">
        <v>12</v>
      </c>
      <c r="M4051" s="2">
        <v>3030</v>
      </c>
      <c r="N4051" s="5">
        <f>Table1[[#This Row],[Sales Price Per Unit]]*Table1[[#This Row],[Quantity]]</f>
        <v>599.40000000000009</v>
      </c>
      <c r="O4051" s="5">
        <f>((Table1[[#This Row],[Ticket Price Price Per Unit]]-Table1[[#This Row],[Sales Price Per Unit]]))*Table1[[#This Row],[Quantity]]</f>
        <v>0</v>
      </c>
      <c r="P4051" s="5">
        <f>(Table1[[#This Row],[Sales Price Per Unit]]-Table1[[#This Row],[Cost per Unit]])*Table1[[#This Row],[Quantity]]</f>
        <v>302.16000000000003</v>
      </c>
    </row>
    <row r="4052" spans="1:16" x14ac:dyDescent="0.25">
      <c r="A4052" s="1">
        <v>41421</v>
      </c>
      <c r="B4052" s="20">
        <f>MONTH(Table1[[#This Row],[Date]])</f>
        <v>5</v>
      </c>
      <c r="C4052" s="20" t="str">
        <f>TEXT(Table1[[#This Row],[Date]],"mmmm")</f>
        <v>maj</v>
      </c>
      <c r="D4052" s="2">
        <v>2789</v>
      </c>
      <c r="E4052" s="2">
        <v>44</v>
      </c>
      <c r="F4052" s="2" t="s">
        <v>14</v>
      </c>
      <c r="G4052" s="2" t="s">
        <v>13</v>
      </c>
      <c r="H4052" s="5">
        <v>38.950000000000003</v>
      </c>
      <c r="I4052" s="3">
        <v>0</v>
      </c>
      <c r="J4052" s="5">
        <f>Table1[[#This Row],[Ticket Price Price Per Unit]]*(1-Table1[[#This Row],[Discount Given]])</f>
        <v>38.950000000000003</v>
      </c>
      <c r="K4052" s="5">
        <v>24.76</v>
      </c>
      <c r="L4052" s="2">
        <v>15</v>
      </c>
      <c r="M4052" s="2">
        <v>3025</v>
      </c>
      <c r="N4052" s="5">
        <f>Table1[[#This Row],[Sales Price Per Unit]]*Table1[[#This Row],[Quantity]]</f>
        <v>584.25</v>
      </c>
      <c r="O4052" s="5">
        <f>((Table1[[#This Row],[Ticket Price Price Per Unit]]-Table1[[#This Row],[Sales Price Per Unit]]))*Table1[[#This Row],[Quantity]]</f>
        <v>0</v>
      </c>
      <c r="P4052" s="5">
        <f>(Table1[[#This Row],[Sales Price Per Unit]]-Table1[[#This Row],[Cost per Unit]])*Table1[[#This Row],[Quantity]]</f>
        <v>212.85000000000002</v>
      </c>
    </row>
    <row r="4053" spans="1:16" x14ac:dyDescent="0.25">
      <c r="A4053" s="1">
        <v>41421</v>
      </c>
      <c r="B4053" s="20">
        <f>MONTH(Table1[[#This Row],[Date]])</f>
        <v>5</v>
      </c>
      <c r="C4053" s="20" t="str">
        <f>TEXT(Table1[[#This Row],[Date]],"mmmm")</f>
        <v>maj</v>
      </c>
      <c r="D4053" s="2">
        <v>2789</v>
      </c>
      <c r="E4053" s="2">
        <v>36</v>
      </c>
      <c r="F4053" s="2" t="s">
        <v>14</v>
      </c>
      <c r="G4053" s="2" t="s">
        <v>13</v>
      </c>
      <c r="H4053" s="5">
        <v>26.95</v>
      </c>
      <c r="I4053" s="3">
        <v>0.1</v>
      </c>
      <c r="J4053" s="5">
        <f>Table1[[#This Row],[Ticket Price Price Per Unit]]*(1-Table1[[#This Row],[Discount Given]])</f>
        <v>24.254999999999999</v>
      </c>
      <c r="K4053" s="5">
        <v>12.53</v>
      </c>
      <c r="L4053" s="2">
        <v>11</v>
      </c>
      <c r="M4053" s="2">
        <v>3025</v>
      </c>
      <c r="N4053" s="5">
        <f>Table1[[#This Row],[Sales Price Per Unit]]*Table1[[#This Row],[Quantity]]</f>
        <v>266.80500000000001</v>
      </c>
      <c r="O4053" s="5">
        <f>((Table1[[#This Row],[Ticket Price Price Per Unit]]-Table1[[#This Row],[Sales Price Per Unit]]))*Table1[[#This Row],[Quantity]]</f>
        <v>29.645000000000003</v>
      </c>
      <c r="P4053" s="5">
        <f>(Table1[[#This Row],[Sales Price Per Unit]]-Table1[[#This Row],[Cost per Unit]])*Table1[[#This Row],[Quantity]]</f>
        <v>128.97499999999999</v>
      </c>
    </row>
    <row r="4054" spans="1:16" x14ac:dyDescent="0.25">
      <c r="A4054" s="1">
        <v>41421</v>
      </c>
      <c r="B4054" s="20">
        <f>MONTH(Table1[[#This Row],[Date]])</f>
        <v>5</v>
      </c>
      <c r="C4054" s="20" t="str">
        <f>TEXT(Table1[[#This Row],[Date]],"mmmm")</f>
        <v>maj</v>
      </c>
      <c r="D4054" s="2">
        <v>2790</v>
      </c>
      <c r="E4054" s="2">
        <v>8</v>
      </c>
      <c r="F4054" s="2" t="s">
        <v>12</v>
      </c>
      <c r="G4054" s="2" t="s">
        <v>13</v>
      </c>
      <c r="H4054" s="5">
        <v>7.95</v>
      </c>
      <c r="I4054" s="3">
        <v>0</v>
      </c>
      <c r="J4054" s="5">
        <f>Table1[[#This Row],[Ticket Price Price Per Unit]]*(1-Table1[[#This Row],[Discount Given]])</f>
        <v>7.95</v>
      </c>
      <c r="K4054" s="5">
        <v>4.53</v>
      </c>
      <c r="L4054" s="2">
        <v>24</v>
      </c>
      <c r="M4054" s="2">
        <v>3025</v>
      </c>
      <c r="N4054" s="5">
        <f>Table1[[#This Row],[Sales Price Per Unit]]*Table1[[#This Row],[Quantity]]</f>
        <v>190.8</v>
      </c>
      <c r="O4054" s="5">
        <f>((Table1[[#This Row],[Ticket Price Price Per Unit]]-Table1[[#This Row],[Sales Price Per Unit]]))*Table1[[#This Row],[Quantity]]</f>
        <v>0</v>
      </c>
      <c r="P4054" s="5">
        <f>(Table1[[#This Row],[Sales Price Per Unit]]-Table1[[#This Row],[Cost per Unit]])*Table1[[#This Row],[Quantity]]</f>
        <v>82.08</v>
      </c>
    </row>
    <row r="4055" spans="1:16" x14ac:dyDescent="0.25">
      <c r="A4055" s="1">
        <v>41421</v>
      </c>
      <c r="B4055" s="20">
        <f>MONTH(Table1[[#This Row],[Date]])</f>
        <v>5</v>
      </c>
      <c r="C4055" s="20" t="str">
        <f>TEXT(Table1[[#This Row],[Date]],"mmmm")</f>
        <v>maj</v>
      </c>
      <c r="D4055" s="2">
        <v>2791</v>
      </c>
      <c r="E4055" s="2">
        <v>13</v>
      </c>
      <c r="F4055" s="2" t="s">
        <v>12</v>
      </c>
      <c r="G4055" s="2" t="s">
        <v>13</v>
      </c>
      <c r="H4055" s="5">
        <v>26.95</v>
      </c>
      <c r="I4055" s="3">
        <v>0</v>
      </c>
      <c r="J4055" s="5">
        <f>Table1[[#This Row],[Ticket Price Price Per Unit]]*(1-Table1[[#This Row],[Discount Given]])</f>
        <v>26.95</v>
      </c>
      <c r="K4055" s="5">
        <v>13.26</v>
      </c>
      <c r="L4055" s="2">
        <v>17</v>
      </c>
      <c r="M4055" s="2">
        <v>3020</v>
      </c>
      <c r="N4055" s="5">
        <f>Table1[[#This Row],[Sales Price Per Unit]]*Table1[[#This Row],[Quantity]]</f>
        <v>458.15</v>
      </c>
      <c r="O4055" s="5">
        <f>((Table1[[#This Row],[Ticket Price Price Per Unit]]-Table1[[#This Row],[Sales Price Per Unit]]))*Table1[[#This Row],[Quantity]]</f>
        <v>0</v>
      </c>
      <c r="P4055" s="5">
        <f>(Table1[[#This Row],[Sales Price Per Unit]]-Table1[[#This Row],[Cost per Unit]])*Table1[[#This Row],[Quantity]]</f>
        <v>232.73</v>
      </c>
    </row>
    <row r="4056" spans="1:16" x14ac:dyDescent="0.25">
      <c r="A4056" s="1">
        <v>41421</v>
      </c>
      <c r="B4056" s="20">
        <f>MONTH(Table1[[#This Row],[Date]])</f>
        <v>5</v>
      </c>
      <c r="C4056" s="20" t="str">
        <f>TEXT(Table1[[#This Row],[Date]],"mmmm")</f>
        <v>maj</v>
      </c>
      <c r="D4056" s="2">
        <v>2792</v>
      </c>
      <c r="E4056" s="2">
        <v>11</v>
      </c>
      <c r="F4056" s="2" t="s">
        <v>15</v>
      </c>
      <c r="G4056" s="2" t="s">
        <v>13</v>
      </c>
      <c r="H4056" s="5">
        <v>65.95</v>
      </c>
      <c r="I4056" s="3">
        <v>0</v>
      </c>
      <c r="J4056" s="5">
        <f>Table1[[#This Row],[Ticket Price Price Per Unit]]*(1-Table1[[#This Row],[Discount Given]])</f>
        <v>65.95</v>
      </c>
      <c r="K4056" s="5">
        <v>37.97</v>
      </c>
      <c r="L4056" s="2">
        <v>3</v>
      </c>
      <c r="M4056" s="2">
        <v>3027</v>
      </c>
      <c r="N4056" s="5">
        <f>Table1[[#This Row],[Sales Price Per Unit]]*Table1[[#This Row],[Quantity]]</f>
        <v>197.85000000000002</v>
      </c>
      <c r="O4056" s="5">
        <f>((Table1[[#This Row],[Ticket Price Price Per Unit]]-Table1[[#This Row],[Sales Price Per Unit]]))*Table1[[#This Row],[Quantity]]</f>
        <v>0</v>
      </c>
      <c r="P4056" s="5">
        <f>(Table1[[#This Row],[Sales Price Per Unit]]-Table1[[#This Row],[Cost per Unit]])*Table1[[#This Row],[Quantity]]</f>
        <v>83.940000000000012</v>
      </c>
    </row>
    <row r="4057" spans="1:16" hidden="1" x14ac:dyDescent="0.25">
      <c r="A4057" s="1">
        <v>41421</v>
      </c>
      <c r="B4057" s="20">
        <f>MONTH(Table1[[#This Row],[Date]])</f>
        <v>5</v>
      </c>
      <c r="C4057" s="20" t="str">
        <f>TEXT(Table1[[#This Row],[Date]],"mmmm")</f>
        <v>maj</v>
      </c>
      <c r="D4057" s="2">
        <v>2793</v>
      </c>
      <c r="E4057" s="2">
        <v>4</v>
      </c>
      <c r="F4057" s="2" t="s">
        <v>14</v>
      </c>
      <c r="G4057" s="2" t="s">
        <v>13</v>
      </c>
      <c r="H4057" s="5">
        <v>73.95</v>
      </c>
      <c r="I4057" s="3">
        <v>0</v>
      </c>
      <c r="J4057" s="5">
        <f>Table1[[#This Row],[Ticket Price Price Per Unit]]*(1-Table1[[#This Row],[Discount Given]])</f>
        <v>73.95</v>
      </c>
      <c r="K4057" s="5">
        <v>38.86</v>
      </c>
      <c r="L4057" s="2">
        <v>1</v>
      </c>
      <c r="M4057" s="2">
        <v>3028</v>
      </c>
      <c r="N4057" s="5">
        <f>Table1[[#This Row],[Sales Price Per Unit]]*Table1[[#This Row],[Quantity]]</f>
        <v>73.95</v>
      </c>
      <c r="O4057" s="5">
        <f>((Table1[[#This Row],[Ticket Price Price Per Unit]]-Table1[[#This Row],[Sales Price Per Unit]]))*Table1[[#This Row],[Quantity]]</f>
        <v>0</v>
      </c>
      <c r="P4057" s="5">
        <f>(Table1[[#This Row],[Sales Price Per Unit]]-Table1[[#This Row],[Cost per Unit]])*Table1[[#This Row],[Quantity]]</f>
        <v>35.090000000000003</v>
      </c>
    </row>
    <row r="4058" spans="1:16" hidden="1" x14ac:dyDescent="0.25">
      <c r="A4058" s="1">
        <v>41421</v>
      </c>
      <c r="B4058" s="20">
        <f>MONTH(Table1[[#This Row],[Date]])</f>
        <v>5</v>
      </c>
      <c r="C4058" s="20" t="str">
        <f>TEXT(Table1[[#This Row],[Date]],"mmmm")</f>
        <v>maj</v>
      </c>
      <c r="D4058" s="2">
        <v>2793</v>
      </c>
      <c r="E4058" s="2">
        <v>47</v>
      </c>
      <c r="F4058" s="2" t="s">
        <v>14</v>
      </c>
      <c r="G4058" s="2" t="s">
        <v>13</v>
      </c>
      <c r="H4058" s="5">
        <v>28.95</v>
      </c>
      <c r="I4058" s="3">
        <v>0.1</v>
      </c>
      <c r="J4058" s="5">
        <f>Table1[[#This Row],[Ticket Price Price Per Unit]]*(1-Table1[[#This Row],[Discount Given]])</f>
        <v>26.055</v>
      </c>
      <c r="K4058" s="5">
        <v>8.86</v>
      </c>
      <c r="L4058" s="2">
        <v>1</v>
      </c>
      <c r="M4058" s="2">
        <v>3028</v>
      </c>
      <c r="N4058" s="5">
        <f>Table1[[#This Row],[Sales Price Per Unit]]*Table1[[#This Row],[Quantity]]</f>
        <v>26.055</v>
      </c>
      <c r="O4058" s="5">
        <f>((Table1[[#This Row],[Ticket Price Price Per Unit]]-Table1[[#This Row],[Sales Price Per Unit]]))*Table1[[#This Row],[Quantity]]</f>
        <v>2.8949999999999996</v>
      </c>
      <c r="P4058" s="5">
        <f>(Table1[[#This Row],[Sales Price Per Unit]]-Table1[[#This Row],[Cost per Unit]])*Table1[[#This Row],[Quantity]]</f>
        <v>17.195</v>
      </c>
    </row>
    <row r="4059" spans="1:16" x14ac:dyDescent="0.25">
      <c r="A4059" s="1">
        <v>41421</v>
      </c>
      <c r="B4059" s="20">
        <f>MONTH(Table1[[#This Row],[Date]])</f>
        <v>5</v>
      </c>
      <c r="C4059" s="20" t="str">
        <f>TEXT(Table1[[#This Row],[Date]],"mmmm")</f>
        <v>maj</v>
      </c>
      <c r="D4059" s="2">
        <v>2794</v>
      </c>
      <c r="E4059" s="2">
        <v>6</v>
      </c>
      <c r="F4059" s="2" t="s">
        <v>15</v>
      </c>
      <c r="G4059" s="2" t="s">
        <v>13</v>
      </c>
      <c r="H4059" s="5">
        <v>55.95</v>
      </c>
      <c r="I4059" s="3">
        <v>0</v>
      </c>
      <c r="J4059" s="5">
        <f>Table1[[#This Row],[Ticket Price Price Per Unit]]*(1-Table1[[#This Row],[Discount Given]])</f>
        <v>55.95</v>
      </c>
      <c r="K4059" s="5">
        <v>16.059999999999999</v>
      </c>
      <c r="L4059" s="2">
        <v>24</v>
      </c>
      <c r="M4059" s="2">
        <v>3022</v>
      </c>
      <c r="N4059" s="5">
        <f>Table1[[#This Row],[Sales Price Per Unit]]*Table1[[#This Row],[Quantity]]</f>
        <v>1342.8000000000002</v>
      </c>
      <c r="O4059" s="5">
        <f>((Table1[[#This Row],[Ticket Price Price Per Unit]]-Table1[[#This Row],[Sales Price Per Unit]]))*Table1[[#This Row],[Quantity]]</f>
        <v>0</v>
      </c>
      <c r="P4059" s="5">
        <f>(Table1[[#This Row],[Sales Price Per Unit]]-Table1[[#This Row],[Cost per Unit]])*Table1[[#This Row],[Quantity]]</f>
        <v>957.36</v>
      </c>
    </row>
    <row r="4060" spans="1:16" x14ac:dyDescent="0.25">
      <c r="A4060" s="1">
        <v>41421</v>
      </c>
      <c r="B4060" s="20">
        <f>MONTH(Table1[[#This Row],[Date]])</f>
        <v>5</v>
      </c>
      <c r="C4060" s="20" t="str">
        <f>TEXT(Table1[[#This Row],[Date]],"mmmm")</f>
        <v>maj</v>
      </c>
      <c r="D4060" s="2">
        <v>2795</v>
      </c>
      <c r="E4060" s="2">
        <v>46</v>
      </c>
      <c r="F4060" s="2" t="s">
        <v>12</v>
      </c>
      <c r="G4060" s="2" t="s">
        <v>13</v>
      </c>
      <c r="H4060" s="5">
        <v>55.95</v>
      </c>
      <c r="I4060" s="3">
        <v>0</v>
      </c>
      <c r="J4060" s="5">
        <f>Table1[[#This Row],[Ticket Price Price Per Unit]]*(1-Table1[[#This Row],[Discount Given]])</f>
        <v>55.95</v>
      </c>
      <c r="K4060" s="5">
        <v>32.47</v>
      </c>
      <c r="L4060" s="2">
        <v>15</v>
      </c>
      <c r="M4060" s="2">
        <v>3023</v>
      </c>
      <c r="N4060" s="5">
        <f>Table1[[#This Row],[Sales Price Per Unit]]*Table1[[#This Row],[Quantity]]</f>
        <v>839.25</v>
      </c>
      <c r="O4060" s="5">
        <f>((Table1[[#This Row],[Ticket Price Price Per Unit]]-Table1[[#This Row],[Sales Price Per Unit]]))*Table1[[#This Row],[Quantity]]</f>
        <v>0</v>
      </c>
      <c r="P4060" s="5">
        <f>(Table1[[#This Row],[Sales Price Per Unit]]-Table1[[#This Row],[Cost per Unit]])*Table1[[#This Row],[Quantity]]</f>
        <v>352.20000000000005</v>
      </c>
    </row>
    <row r="4061" spans="1:16" x14ac:dyDescent="0.25">
      <c r="A4061" s="1">
        <v>41421</v>
      </c>
      <c r="B4061" s="20">
        <f>MONTH(Table1[[#This Row],[Date]])</f>
        <v>5</v>
      </c>
      <c r="C4061" s="20" t="str">
        <f>TEXT(Table1[[#This Row],[Date]],"mmmm")</f>
        <v>maj</v>
      </c>
      <c r="D4061" s="2">
        <v>2795</v>
      </c>
      <c r="E4061" s="2">
        <v>25</v>
      </c>
      <c r="F4061" s="2" t="s">
        <v>12</v>
      </c>
      <c r="G4061" s="2" t="s">
        <v>13</v>
      </c>
      <c r="H4061" s="5">
        <v>0.95</v>
      </c>
      <c r="I4061" s="3">
        <v>0</v>
      </c>
      <c r="J4061" s="5">
        <f>Table1[[#This Row],[Ticket Price Price Per Unit]]*(1-Table1[[#This Row],[Discount Given]])</f>
        <v>0.95</v>
      </c>
      <c r="K4061" s="5">
        <v>0.35</v>
      </c>
      <c r="L4061" s="2">
        <v>20</v>
      </c>
      <c r="M4061" s="2">
        <v>3023</v>
      </c>
      <c r="N4061" s="5">
        <f>Table1[[#This Row],[Sales Price Per Unit]]*Table1[[#This Row],[Quantity]]</f>
        <v>19</v>
      </c>
      <c r="O4061" s="5">
        <f>((Table1[[#This Row],[Ticket Price Price Per Unit]]-Table1[[#This Row],[Sales Price Per Unit]]))*Table1[[#This Row],[Quantity]]</f>
        <v>0</v>
      </c>
      <c r="P4061" s="5">
        <f>(Table1[[#This Row],[Sales Price Per Unit]]-Table1[[#This Row],[Cost per Unit]])*Table1[[#This Row],[Quantity]]</f>
        <v>12</v>
      </c>
    </row>
    <row r="4062" spans="1:16" x14ac:dyDescent="0.25">
      <c r="A4062" s="1">
        <v>41421</v>
      </c>
      <c r="B4062" s="20">
        <f>MONTH(Table1[[#This Row],[Date]])</f>
        <v>5</v>
      </c>
      <c r="C4062" s="20" t="str">
        <f>TEXT(Table1[[#This Row],[Date]],"mmmm")</f>
        <v>maj</v>
      </c>
      <c r="D4062" s="2">
        <v>2796</v>
      </c>
      <c r="E4062" s="2">
        <v>36</v>
      </c>
      <c r="F4062" s="2" t="s">
        <v>15</v>
      </c>
      <c r="G4062" s="2" t="s">
        <v>13</v>
      </c>
      <c r="H4062" s="5">
        <v>26.95</v>
      </c>
      <c r="I4062" s="3">
        <v>0</v>
      </c>
      <c r="J4062" s="5">
        <f>Table1[[#This Row],[Ticket Price Price Per Unit]]*(1-Table1[[#This Row],[Discount Given]])</f>
        <v>26.95</v>
      </c>
      <c r="K4062" s="5">
        <v>12.53</v>
      </c>
      <c r="L4062" s="2">
        <v>22</v>
      </c>
      <c r="M4062" s="2">
        <v>3023</v>
      </c>
      <c r="N4062" s="5">
        <f>Table1[[#This Row],[Sales Price Per Unit]]*Table1[[#This Row],[Quantity]]</f>
        <v>592.9</v>
      </c>
      <c r="O4062" s="5">
        <f>((Table1[[#This Row],[Ticket Price Price Per Unit]]-Table1[[#This Row],[Sales Price Per Unit]]))*Table1[[#This Row],[Quantity]]</f>
        <v>0</v>
      </c>
      <c r="P4062" s="5">
        <f>(Table1[[#This Row],[Sales Price Per Unit]]-Table1[[#This Row],[Cost per Unit]])*Table1[[#This Row],[Quantity]]</f>
        <v>317.24</v>
      </c>
    </row>
    <row r="4063" spans="1:16" x14ac:dyDescent="0.25">
      <c r="A4063" s="1">
        <v>41421</v>
      </c>
      <c r="B4063" s="20">
        <f>MONTH(Table1[[#This Row],[Date]])</f>
        <v>5</v>
      </c>
      <c r="C4063" s="20" t="str">
        <f>TEXT(Table1[[#This Row],[Date]],"mmmm")</f>
        <v>maj</v>
      </c>
      <c r="D4063" s="2">
        <v>2796</v>
      </c>
      <c r="E4063" s="2">
        <v>39</v>
      </c>
      <c r="F4063" s="2" t="s">
        <v>15</v>
      </c>
      <c r="G4063" s="2" t="s">
        <v>13</v>
      </c>
      <c r="H4063" s="5">
        <v>26.95</v>
      </c>
      <c r="I4063" s="3">
        <v>0</v>
      </c>
      <c r="J4063" s="5">
        <f>Table1[[#This Row],[Ticket Price Price Per Unit]]*(1-Table1[[#This Row],[Discount Given]])</f>
        <v>26.95</v>
      </c>
      <c r="K4063" s="5">
        <v>12.24</v>
      </c>
      <c r="L4063" s="2">
        <v>19</v>
      </c>
      <c r="M4063" s="2">
        <v>3023</v>
      </c>
      <c r="N4063" s="5">
        <f>Table1[[#This Row],[Sales Price Per Unit]]*Table1[[#This Row],[Quantity]]</f>
        <v>512.04999999999995</v>
      </c>
      <c r="O4063" s="5">
        <f>((Table1[[#This Row],[Ticket Price Price Per Unit]]-Table1[[#This Row],[Sales Price Per Unit]]))*Table1[[#This Row],[Quantity]]</f>
        <v>0</v>
      </c>
      <c r="P4063" s="5">
        <f>(Table1[[#This Row],[Sales Price Per Unit]]-Table1[[#This Row],[Cost per Unit]])*Table1[[#This Row],[Quantity]]</f>
        <v>279.49</v>
      </c>
    </row>
    <row r="4064" spans="1:16" x14ac:dyDescent="0.25">
      <c r="A4064" s="1">
        <v>41421</v>
      </c>
      <c r="B4064" s="20">
        <f>MONTH(Table1[[#This Row],[Date]])</f>
        <v>5</v>
      </c>
      <c r="C4064" s="20" t="str">
        <f>TEXT(Table1[[#This Row],[Date]],"mmmm")</f>
        <v>maj</v>
      </c>
      <c r="D4064" s="2">
        <v>2797</v>
      </c>
      <c r="E4064" s="2">
        <v>38</v>
      </c>
      <c r="F4064" s="2" t="s">
        <v>14</v>
      </c>
      <c r="G4064" s="2" t="s">
        <v>13</v>
      </c>
      <c r="H4064" s="5">
        <v>24.95</v>
      </c>
      <c r="I4064" s="3">
        <v>0</v>
      </c>
      <c r="J4064" s="5">
        <f>Table1[[#This Row],[Ticket Price Price Per Unit]]*(1-Table1[[#This Row],[Discount Given]])</f>
        <v>24.95</v>
      </c>
      <c r="K4064" s="5">
        <v>11.48</v>
      </c>
      <c r="L4064" s="2">
        <v>2</v>
      </c>
      <c r="M4064" s="2">
        <v>3014</v>
      </c>
      <c r="N4064" s="5">
        <f>Table1[[#This Row],[Sales Price Per Unit]]*Table1[[#This Row],[Quantity]]</f>
        <v>49.9</v>
      </c>
      <c r="O4064" s="5">
        <f>((Table1[[#This Row],[Ticket Price Price Per Unit]]-Table1[[#This Row],[Sales Price Per Unit]]))*Table1[[#This Row],[Quantity]]</f>
        <v>0</v>
      </c>
      <c r="P4064" s="5">
        <f>(Table1[[#This Row],[Sales Price Per Unit]]-Table1[[#This Row],[Cost per Unit]])*Table1[[#This Row],[Quantity]]</f>
        <v>26.939999999999998</v>
      </c>
    </row>
    <row r="4065" spans="1:16" x14ac:dyDescent="0.25">
      <c r="A4065" s="1">
        <v>41421</v>
      </c>
      <c r="B4065" s="20">
        <f>MONTH(Table1[[#This Row],[Date]])</f>
        <v>5</v>
      </c>
      <c r="C4065" s="20" t="str">
        <f>TEXT(Table1[[#This Row],[Date]],"mmmm")</f>
        <v>maj</v>
      </c>
      <c r="D4065" s="2">
        <v>2798</v>
      </c>
      <c r="E4065" s="2">
        <v>9</v>
      </c>
      <c r="F4065" s="2" t="s">
        <v>12</v>
      </c>
      <c r="G4065" s="2" t="s">
        <v>13</v>
      </c>
      <c r="H4065" s="5">
        <v>48.95</v>
      </c>
      <c r="I4065" s="3">
        <v>0</v>
      </c>
      <c r="J4065" s="5">
        <f>Table1[[#This Row],[Ticket Price Price Per Unit]]*(1-Table1[[#This Row],[Discount Given]])</f>
        <v>48.95</v>
      </c>
      <c r="K4065" s="5">
        <v>24.52</v>
      </c>
      <c r="L4065" s="2">
        <v>5</v>
      </c>
      <c r="M4065" s="2">
        <v>3014</v>
      </c>
      <c r="N4065" s="5">
        <f>Table1[[#This Row],[Sales Price Per Unit]]*Table1[[#This Row],[Quantity]]</f>
        <v>244.75</v>
      </c>
      <c r="O4065" s="5">
        <f>((Table1[[#This Row],[Ticket Price Price Per Unit]]-Table1[[#This Row],[Sales Price Per Unit]]))*Table1[[#This Row],[Quantity]]</f>
        <v>0</v>
      </c>
      <c r="P4065" s="5">
        <f>(Table1[[#This Row],[Sales Price Per Unit]]-Table1[[#This Row],[Cost per Unit]])*Table1[[#This Row],[Quantity]]</f>
        <v>122.15000000000002</v>
      </c>
    </row>
    <row r="4066" spans="1:16" x14ac:dyDescent="0.25">
      <c r="A4066" s="1">
        <v>41421</v>
      </c>
      <c r="B4066" s="20">
        <f>MONTH(Table1[[#This Row],[Date]])</f>
        <v>5</v>
      </c>
      <c r="C4066" s="20" t="str">
        <f>TEXT(Table1[[#This Row],[Date]],"mmmm")</f>
        <v>maj</v>
      </c>
      <c r="D4066" s="2">
        <v>2799</v>
      </c>
      <c r="E4066" s="2">
        <v>34</v>
      </c>
      <c r="F4066" s="2" t="s">
        <v>15</v>
      </c>
      <c r="G4066" s="2" t="s">
        <v>13</v>
      </c>
      <c r="H4066" s="5">
        <v>37.950000000000003</v>
      </c>
      <c r="I4066" s="3">
        <v>0</v>
      </c>
      <c r="J4066" s="5">
        <f>Table1[[#This Row],[Ticket Price Price Per Unit]]*(1-Table1[[#This Row],[Discount Given]])</f>
        <v>37.950000000000003</v>
      </c>
      <c r="K4066" s="5">
        <v>15.35</v>
      </c>
      <c r="L4066" s="2">
        <v>4</v>
      </c>
      <c r="M4066" s="2">
        <v>3026</v>
      </c>
      <c r="N4066" s="5">
        <f>Table1[[#This Row],[Sales Price Per Unit]]*Table1[[#This Row],[Quantity]]</f>
        <v>151.80000000000001</v>
      </c>
      <c r="O4066" s="5">
        <f>((Table1[[#This Row],[Ticket Price Price Per Unit]]-Table1[[#This Row],[Sales Price Per Unit]]))*Table1[[#This Row],[Quantity]]</f>
        <v>0</v>
      </c>
      <c r="P4066" s="5">
        <f>(Table1[[#This Row],[Sales Price Per Unit]]-Table1[[#This Row],[Cost per Unit]])*Table1[[#This Row],[Quantity]]</f>
        <v>90.4</v>
      </c>
    </row>
    <row r="4067" spans="1:16" x14ac:dyDescent="0.25">
      <c r="A4067" s="1">
        <v>41421</v>
      </c>
      <c r="B4067" s="20">
        <f>MONTH(Table1[[#This Row],[Date]])</f>
        <v>5</v>
      </c>
      <c r="C4067" s="20" t="str">
        <f>TEXT(Table1[[#This Row],[Date]],"mmmm")</f>
        <v>maj</v>
      </c>
      <c r="D4067" s="2">
        <v>2800</v>
      </c>
      <c r="E4067" s="2">
        <v>39</v>
      </c>
      <c r="F4067" s="2" t="s">
        <v>14</v>
      </c>
      <c r="G4067" s="2" t="s">
        <v>13</v>
      </c>
      <c r="H4067" s="5">
        <v>26.95</v>
      </c>
      <c r="I4067" s="3">
        <v>0</v>
      </c>
      <c r="J4067" s="5">
        <f>Table1[[#This Row],[Ticket Price Price Per Unit]]*(1-Table1[[#This Row],[Discount Given]])</f>
        <v>26.95</v>
      </c>
      <c r="K4067" s="5">
        <v>12.24</v>
      </c>
      <c r="L4067" s="2">
        <v>1</v>
      </c>
      <c r="M4067" s="2">
        <v>3027</v>
      </c>
      <c r="N4067" s="5">
        <f>Table1[[#This Row],[Sales Price Per Unit]]*Table1[[#This Row],[Quantity]]</f>
        <v>26.95</v>
      </c>
      <c r="O4067" s="5">
        <f>((Table1[[#This Row],[Ticket Price Price Per Unit]]-Table1[[#This Row],[Sales Price Per Unit]]))*Table1[[#This Row],[Quantity]]</f>
        <v>0</v>
      </c>
      <c r="P4067" s="5">
        <f>(Table1[[#This Row],[Sales Price Per Unit]]-Table1[[#This Row],[Cost per Unit]])*Table1[[#This Row],[Quantity]]</f>
        <v>14.709999999999999</v>
      </c>
    </row>
    <row r="4068" spans="1:16" hidden="1" x14ac:dyDescent="0.25">
      <c r="A4068" s="1">
        <v>41421</v>
      </c>
      <c r="B4068" s="20">
        <f>MONTH(Table1[[#This Row],[Date]])</f>
        <v>5</v>
      </c>
      <c r="C4068" s="20" t="str">
        <f>TEXT(Table1[[#This Row],[Date]],"mmmm")</f>
        <v>maj</v>
      </c>
      <c r="D4068" s="2">
        <v>2801</v>
      </c>
      <c r="E4068" s="2">
        <v>17</v>
      </c>
      <c r="F4068" s="2" t="s">
        <v>15</v>
      </c>
      <c r="G4068" s="2" t="s">
        <v>13</v>
      </c>
      <c r="H4068" s="5">
        <v>49.95</v>
      </c>
      <c r="I4068" s="3">
        <v>0</v>
      </c>
      <c r="J4068" s="5">
        <f>Table1[[#This Row],[Ticket Price Price Per Unit]]*(1-Table1[[#This Row],[Discount Given]])</f>
        <v>49.95</v>
      </c>
      <c r="K4068" s="5">
        <v>23.93</v>
      </c>
      <c r="L4068" s="2">
        <v>34</v>
      </c>
      <c r="M4068" s="2">
        <v>3019</v>
      </c>
      <c r="N4068" s="5">
        <f>Table1[[#This Row],[Sales Price Per Unit]]*Table1[[#This Row],[Quantity]]</f>
        <v>1698.3000000000002</v>
      </c>
      <c r="O4068" s="5">
        <f>((Table1[[#This Row],[Ticket Price Price Per Unit]]-Table1[[#This Row],[Sales Price Per Unit]]))*Table1[[#This Row],[Quantity]]</f>
        <v>0</v>
      </c>
      <c r="P4068" s="5">
        <f>(Table1[[#This Row],[Sales Price Per Unit]]-Table1[[#This Row],[Cost per Unit]])*Table1[[#This Row],[Quantity]]</f>
        <v>884.68000000000006</v>
      </c>
    </row>
    <row r="4069" spans="1:16" x14ac:dyDescent="0.25">
      <c r="A4069" s="1">
        <v>41421</v>
      </c>
      <c r="B4069" s="20">
        <f>MONTH(Table1[[#This Row],[Date]])</f>
        <v>5</v>
      </c>
      <c r="C4069" s="20" t="str">
        <f>TEXT(Table1[[#This Row],[Date]],"mmmm")</f>
        <v>maj</v>
      </c>
      <c r="D4069" s="2">
        <v>2802</v>
      </c>
      <c r="E4069" s="2">
        <v>32</v>
      </c>
      <c r="F4069" s="2" t="s">
        <v>12</v>
      </c>
      <c r="G4069" s="2" t="s">
        <v>13</v>
      </c>
      <c r="H4069" s="5">
        <v>22.95</v>
      </c>
      <c r="I4069" s="3">
        <v>0.3</v>
      </c>
      <c r="J4069" s="5">
        <f>Table1[[#This Row],[Ticket Price Price Per Unit]]*(1-Table1[[#This Row],[Discount Given]])</f>
        <v>16.064999999999998</v>
      </c>
      <c r="K4069" s="5">
        <v>11.78</v>
      </c>
      <c r="L4069" s="2">
        <v>24</v>
      </c>
      <c r="M4069" s="2">
        <v>3023</v>
      </c>
      <c r="N4069" s="5">
        <f>Table1[[#This Row],[Sales Price Per Unit]]*Table1[[#This Row],[Quantity]]</f>
        <v>385.55999999999995</v>
      </c>
      <c r="O4069" s="5">
        <f>((Table1[[#This Row],[Ticket Price Price Per Unit]]-Table1[[#This Row],[Sales Price Per Unit]]))*Table1[[#This Row],[Quantity]]</f>
        <v>165.24000000000004</v>
      </c>
      <c r="P4069" s="5">
        <f>(Table1[[#This Row],[Sales Price Per Unit]]-Table1[[#This Row],[Cost per Unit]])*Table1[[#This Row],[Quantity]]</f>
        <v>102.83999999999996</v>
      </c>
    </row>
    <row r="4070" spans="1:16" x14ac:dyDescent="0.25">
      <c r="A4070" s="1">
        <v>41421</v>
      </c>
      <c r="B4070" s="20">
        <f>MONTH(Table1[[#This Row],[Date]])</f>
        <v>5</v>
      </c>
      <c r="C4070" s="20" t="str">
        <f>TEXT(Table1[[#This Row],[Date]],"mmmm")</f>
        <v>maj</v>
      </c>
      <c r="D4070" s="2">
        <v>2803</v>
      </c>
      <c r="E4070" s="2">
        <v>24</v>
      </c>
      <c r="F4070" s="2" t="s">
        <v>14</v>
      </c>
      <c r="G4070" s="2" t="s">
        <v>13</v>
      </c>
      <c r="H4070" s="5">
        <v>27.95</v>
      </c>
      <c r="I4070" s="3">
        <v>0</v>
      </c>
      <c r="J4070" s="5">
        <f>Table1[[#This Row],[Ticket Price Price Per Unit]]*(1-Table1[[#This Row],[Discount Given]])</f>
        <v>27.95</v>
      </c>
      <c r="K4070" s="5">
        <v>16.8</v>
      </c>
      <c r="L4070" s="2">
        <v>1</v>
      </c>
      <c r="M4070" s="2">
        <v>3030</v>
      </c>
      <c r="N4070" s="5">
        <f>Table1[[#This Row],[Sales Price Per Unit]]*Table1[[#This Row],[Quantity]]</f>
        <v>27.95</v>
      </c>
      <c r="O4070" s="5">
        <f>((Table1[[#This Row],[Ticket Price Price Per Unit]]-Table1[[#This Row],[Sales Price Per Unit]]))*Table1[[#This Row],[Quantity]]</f>
        <v>0</v>
      </c>
      <c r="P4070" s="5">
        <f>(Table1[[#This Row],[Sales Price Per Unit]]-Table1[[#This Row],[Cost per Unit]])*Table1[[#This Row],[Quantity]]</f>
        <v>11.149999999999999</v>
      </c>
    </row>
    <row r="4071" spans="1:16" x14ac:dyDescent="0.25">
      <c r="A4071" s="1">
        <v>41421</v>
      </c>
      <c r="B4071" s="20">
        <f>MONTH(Table1[[#This Row],[Date]])</f>
        <v>5</v>
      </c>
      <c r="C4071" s="20" t="str">
        <f>TEXT(Table1[[#This Row],[Date]],"mmmm")</f>
        <v>maj</v>
      </c>
      <c r="D4071" s="2">
        <v>2804</v>
      </c>
      <c r="E4071" s="2">
        <v>46</v>
      </c>
      <c r="F4071" s="2" t="s">
        <v>15</v>
      </c>
      <c r="G4071" s="2" t="s">
        <v>13</v>
      </c>
      <c r="H4071" s="5">
        <v>55.95</v>
      </c>
      <c r="I4071" s="3">
        <v>0</v>
      </c>
      <c r="J4071" s="5">
        <f>Table1[[#This Row],[Ticket Price Price Per Unit]]*(1-Table1[[#This Row],[Discount Given]])</f>
        <v>55.95</v>
      </c>
      <c r="K4071" s="5">
        <v>32.47</v>
      </c>
      <c r="L4071" s="2">
        <v>2</v>
      </c>
      <c r="M4071" s="2">
        <v>3029</v>
      </c>
      <c r="N4071" s="5">
        <f>Table1[[#This Row],[Sales Price Per Unit]]*Table1[[#This Row],[Quantity]]</f>
        <v>111.9</v>
      </c>
      <c r="O4071" s="5">
        <f>((Table1[[#This Row],[Ticket Price Price Per Unit]]-Table1[[#This Row],[Sales Price Per Unit]]))*Table1[[#This Row],[Quantity]]</f>
        <v>0</v>
      </c>
      <c r="P4071" s="5">
        <f>(Table1[[#This Row],[Sales Price Per Unit]]-Table1[[#This Row],[Cost per Unit]])*Table1[[#This Row],[Quantity]]</f>
        <v>46.960000000000008</v>
      </c>
    </row>
    <row r="4072" spans="1:16" x14ac:dyDescent="0.25">
      <c r="A4072" s="1">
        <v>41421</v>
      </c>
      <c r="B4072" s="20">
        <f>MONTH(Table1[[#This Row],[Date]])</f>
        <v>5</v>
      </c>
      <c r="C4072" s="20" t="str">
        <f>TEXT(Table1[[#This Row],[Date]],"mmmm")</f>
        <v>maj</v>
      </c>
      <c r="D4072" s="2">
        <v>2804</v>
      </c>
      <c r="E4072" s="2">
        <v>49</v>
      </c>
      <c r="F4072" s="2" t="s">
        <v>15</v>
      </c>
      <c r="G4072" s="2" t="s">
        <v>13</v>
      </c>
      <c r="H4072" s="5">
        <v>63.95</v>
      </c>
      <c r="I4072" s="3">
        <v>0</v>
      </c>
      <c r="J4072" s="5">
        <f>Table1[[#This Row],[Ticket Price Price Per Unit]]*(1-Table1[[#This Row],[Discount Given]])</f>
        <v>63.95</v>
      </c>
      <c r="K4072" s="5">
        <v>27.1</v>
      </c>
      <c r="L4072" s="2">
        <v>4</v>
      </c>
      <c r="M4072" s="2">
        <v>3029</v>
      </c>
      <c r="N4072" s="5">
        <f>Table1[[#This Row],[Sales Price Per Unit]]*Table1[[#This Row],[Quantity]]</f>
        <v>255.8</v>
      </c>
      <c r="O4072" s="5">
        <f>((Table1[[#This Row],[Ticket Price Price Per Unit]]-Table1[[#This Row],[Sales Price Per Unit]]))*Table1[[#This Row],[Quantity]]</f>
        <v>0</v>
      </c>
      <c r="P4072" s="5">
        <f>(Table1[[#This Row],[Sales Price Per Unit]]-Table1[[#This Row],[Cost per Unit]])*Table1[[#This Row],[Quantity]]</f>
        <v>147.4</v>
      </c>
    </row>
    <row r="4073" spans="1:16" x14ac:dyDescent="0.25">
      <c r="A4073" s="1">
        <v>41421</v>
      </c>
      <c r="B4073" s="20">
        <f>MONTH(Table1[[#This Row],[Date]])</f>
        <v>5</v>
      </c>
      <c r="C4073" s="20" t="str">
        <f>TEXT(Table1[[#This Row],[Date]],"mmmm")</f>
        <v>maj</v>
      </c>
      <c r="D4073" s="2">
        <v>2804</v>
      </c>
      <c r="E4073" s="2">
        <v>25</v>
      </c>
      <c r="F4073" s="2" t="s">
        <v>15</v>
      </c>
      <c r="G4073" s="2" t="s">
        <v>13</v>
      </c>
      <c r="H4073" s="5">
        <v>0.95</v>
      </c>
      <c r="I4073" s="3">
        <v>0.1</v>
      </c>
      <c r="J4073" s="5">
        <f>Table1[[#This Row],[Ticket Price Price Per Unit]]*(1-Table1[[#This Row],[Discount Given]])</f>
        <v>0.85499999999999998</v>
      </c>
      <c r="K4073" s="5">
        <v>0.35</v>
      </c>
      <c r="L4073" s="2">
        <v>4</v>
      </c>
      <c r="M4073" s="2">
        <v>3029</v>
      </c>
      <c r="N4073" s="5">
        <f>Table1[[#This Row],[Sales Price Per Unit]]*Table1[[#This Row],[Quantity]]</f>
        <v>3.42</v>
      </c>
      <c r="O4073" s="5">
        <f>((Table1[[#This Row],[Ticket Price Price Per Unit]]-Table1[[#This Row],[Sales Price Per Unit]]))*Table1[[#This Row],[Quantity]]</f>
        <v>0.37999999999999989</v>
      </c>
      <c r="P4073" s="5">
        <f>(Table1[[#This Row],[Sales Price Per Unit]]-Table1[[#This Row],[Cost per Unit]])*Table1[[#This Row],[Quantity]]</f>
        <v>2.02</v>
      </c>
    </row>
    <row r="4074" spans="1:16" x14ac:dyDescent="0.25">
      <c r="A4074" s="1">
        <v>41421</v>
      </c>
      <c r="B4074" s="20">
        <f>MONTH(Table1[[#This Row],[Date]])</f>
        <v>5</v>
      </c>
      <c r="C4074" s="20" t="str">
        <f>TEXT(Table1[[#This Row],[Date]],"mmmm")</f>
        <v>maj</v>
      </c>
      <c r="D4074" s="2">
        <v>2805</v>
      </c>
      <c r="E4074" s="2">
        <v>23</v>
      </c>
      <c r="F4074" s="2" t="s">
        <v>14</v>
      </c>
      <c r="G4074" s="2" t="s">
        <v>13</v>
      </c>
      <c r="H4074" s="5">
        <v>2.95</v>
      </c>
      <c r="I4074" s="3">
        <v>0</v>
      </c>
      <c r="J4074" s="5">
        <f>Table1[[#This Row],[Ticket Price Price Per Unit]]*(1-Table1[[#This Row],[Discount Given]])</f>
        <v>2.95</v>
      </c>
      <c r="K4074" s="5">
        <v>1.68</v>
      </c>
      <c r="L4074" s="2">
        <v>9</v>
      </c>
      <c r="M4074" s="2">
        <v>3012</v>
      </c>
      <c r="N4074" s="5">
        <f>Table1[[#This Row],[Sales Price Per Unit]]*Table1[[#This Row],[Quantity]]</f>
        <v>26.55</v>
      </c>
      <c r="O4074" s="5">
        <f>((Table1[[#This Row],[Ticket Price Price Per Unit]]-Table1[[#This Row],[Sales Price Per Unit]]))*Table1[[#This Row],[Quantity]]</f>
        <v>0</v>
      </c>
      <c r="P4074" s="5">
        <f>(Table1[[#This Row],[Sales Price Per Unit]]-Table1[[#This Row],[Cost per Unit]])*Table1[[#This Row],[Quantity]]</f>
        <v>11.430000000000001</v>
      </c>
    </row>
    <row r="4075" spans="1:16" x14ac:dyDescent="0.25">
      <c r="A4075" s="1">
        <v>41421</v>
      </c>
      <c r="B4075" s="20">
        <f>MONTH(Table1[[#This Row],[Date]])</f>
        <v>5</v>
      </c>
      <c r="C4075" s="20" t="str">
        <f>TEXT(Table1[[#This Row],[Date]],"mmmm")</f>
        <v>maj</v>
      </c>
      <c r="D4075" s="2">
        <v>2806</v>
      </c>
      <c r="E4075" s="2">
        <v>32</v>
      </c>
      <c r="F4075" s="2" t="s">
        <v>12</v>
      </c>
      <c r="G4075" s="2" t="s">
        <v>13</v>
      </c>
      <c r="H4075" s="5">
        <v>22.95</v>
      </c>
      <c r="I4075" s="3">
        <v>0</v>
      </c>
      <c r="J4075" s="5">
        <f>Table1[[#This Row],[Ticket Price Price Per Unit]]*(1-Table1[[#This Row],[Discount Given]])</f>
        <v>22.95</v>
      </c>
      <c r="K4075" s="5">
        <v>11.78</v>
      </c>
      <c r="L4075" s="2">
        <v>4</v>
      </c>
      <c r="M4075" s="2">
        <v>3030</v>
      </c>
      <c r="N4075" s="5">
        <f>Table1[[#This Row],[Sales Price Per Unit]]*Table1[[#This Row],[Quantity]]</f>
        <v>91.8</v>
      </c>
      <c r="O4075" s="5">
        <f>((Table1[[#This Row],[Ticket Price Price Per Unit]]-Table1[[#This Row],[Sales Price Per Unit]]))*Table1[[#This Row],[Quantity]]</f>
        <v>0</v>
      </c>
      <c r="P4075" s="5">
        <f>(Table1[[#This Row],[Sales Price Per Unit]]-Table1[[#This Row],[Cost per Unit]])*Table1[[#This Row],[Quantity]]</f>
        <v>44.68</v>
      </c>
    </row>
    <row r="4076" spans="1:16" x14ac:dyDescent="0.25">
      <c r="A4076" s="1">
        <v>41421</v>
      </c>
      <c r="B4076" s="20">
        <f>MONTH(Table1[[#This Row],[Date]])</f>
        <v>5</v>
      </c>
      <c r="C4076" s="20" t="str">
        <f>TEXT(Table1[[#This Row],[Date]],"mmmm")</f>
        <v>maj</v>
      </c>
      <c r="D4076" s="2">
        <v>2807</v>
      </c>
      <c r="E4076" s="2">
        <v>34</v>
      </c>
      <c r="F4076" s="2" t="s">
        <v>15</v>
      </c>
      <c r="G4076" s="2" t="s">
        <v>13</v>
      </c>
      <c r="H4076" s="5">
        <v>37.950000000000003</v>
      </c>
      <c r="I4076" s="3">
        <v>0</v>
      </c>
      <c r="J4076" s="5">
        <f>Table1[[#This Row],[Ticket Price Price Per Unit]]*(1-Table1[[#This Row],[Discount Given]])</f>
        <v>37.950000000000003</v>
      </c>
      <c r="K4076" s="5">
        <v>15.35</v>
      </c>
      <c r="L4076" s="2">
        <v>2</v>
      </c>
      <c r="M4076" s="2">
        <v>3025</v>
      </c>
      <c r="N4076" s="5">
        <f>Table1[[#This Row],[Sales Price Per Unit]]*Table1[[#This Row],[Quantity]]</f>
        <v>75.900000000000006</v>
      </c>
      <c r="O4076" s="5">
        <f>((Table1[[#This Row],[Ticket Price Price Per Unit]]-Table1[[#This Row],[Sales Price Per Unit]]))*Table1[[#This Row],[Quantity]]</f>
        <v>0</v>
      </c>
      <c r="P4076" s="5">
        <f>(Table1[[#This Row],[Sales Price Per Unit]]-Table1[[#This Row],[Cost per Unit]])*Table1[[#This Row],[Quantity]]</f>
        <v>45.2</v>
      </c>
    </row>
    <row r="4077" spans="1:16" x14ac:dyDescent="0.25">
      <c r="A4077" s="1">
        <v>41421</v>
      </c>
      <c r="B4077" s="20">
        <f>MONTH(Table1[[#This Row],[Date]])</f>
        <v>5</v>
      </c>
      <c r="C4077" s="20" t="str">
        <f>TEXT(Table1[[#This Row],[Date]],"mmmm")</f>
        <v>maj</v>
      </c>
      <c r="D4077" s="2">
        <v>2807</v>
      </c>
      <c r="E4077" s="2">
        <v>48</v>
      </c>
      <c r="F4077" s="2" t="s">
        <v>15</v>
      </c>
      <c r="G4077" s="2" t="s">
        <v>13</v>
      </c>
      <c r="H4077" s="5">
        <v>3.95</v>
      </c>
      <c r="I4077" s="3">
        <v>0</v>
      </c>
      <c r="J4077" s="5">
        <f>Table1[[#This Row],[Ticket Price Price Per Unit]]*(1-Table1[[#This Row],[Discount Given]])</f>
        <v>3.95</v>
      </c>
      <c r="K4077" s="5">
        <v>1.43</v>
      </c>
      <c r="L4077" s="2">
        <v>4</v>
      </c>
      <c r="M4077" s="2">
        <v>3025</v>
      </c>
      <c r="N4077" s="5">
        <f>Table1[[#This Row],[Sales Price Per Unit]]*Table1[[#This Row],[Quantity]]</f>
        <v>15.8</v>
      </c>
      <c r="O4077" s="5">
        <f>((Table1[[#This Row],[Ticket Price Price Per Unit]]-Table1[[#This Row],[Sales Price Per Unit]]))*Table1[[#This Row],[Quantity]]</f>
        <v>0</v>
      </c>
      <c r="P4077" s="5">
        <f>(Table1[[#This Row],[Sales Price Per Unit]]-Table1[[#This Row],[Cost per Unit]])*Table1[[#This Row],[Quantity]]</f>
        <v>10.080000000000002</v>
      </c>
    </row>
    <row r="4078" spans="1:16" x14ac:dyDescent="0.25">
      <c r="A4078" s="1">
        <v>41421</v>
      </c>
      <c r="B4078" s="20">
        <f>MONTH(Table1[[#This Row],[Date]])</f>
        <v>5</v>
      </c>
      <c r="C4078" s="20" t="str">
        <f>TEXT(Table1[[#This Row],[Date]],"mmmm")</f>
        <v>maj</v>
      </c>
      <c r="D4078" s="2">
        <v>2808</v>
      </c>
      <c r="E4078" s="2">
        <v>47</v>
      </c>
      <c r="F4078" s="2" t="s">
        <v>14</v>
      </c>
      <c r="G4078" s="2" t="s">
        <v>13</v>
      </c>
      <c r="H4078" s="5">
        <v>28.95</v>
      </c>
      <c r="I4078" s="3">
        <v>0</v>
      </c>
      <c r="J4078" s="5">
        <f>Table1[[#This Row],[Ticket Price Price Per Unit]]*(1-Table1[[#This Row],[Discount Given]])</f>
        <v>28.95</v>
      </c>
      <c r="K4078" s="5">
        <v>8.86</v>
      </c>
      <c r="L4078" s="2">
        <v>9</v>
      </c>
      <c r="M4078" s="2">
        <v>3014</v>
      </c>
      <c r="N4078" s="5">
        <f>Table1[[#This Row],[Sales Price Per Unit]]*Table1[[#This Row],[Quantity]]</f>
        <v>260.55</v>
      </c>
      <c r="O4078" s="5">
        <f>((Table1[[#This Row],[Ticket Price Price Per Unit]]-Table1[[#This Row],[Sales Price Per Unit]]))*Table1[[#This Row],[Quantity]]</f>
        <v>0</v>
      </c>
      <c r="P4078" s="5">
        <f>(Table1[[#This Row],[Sales Price Per Unit]]-Table1[[#This Row],[Cost per Unit]])*Table1[[#This Row],[Quantity]]</f>
        <v>180.81</v>
      </c>
    </row>
    <row r="4079" spans="1:16" hidden="1" x14ac:dyDescent="0.25">
      <c r="A4079" s="1">
        <v>41421</v>
      </c>
      <c r="B4079" s="20">
        <f>MONTH(Table1[[#This Row],[Date]])</f>
        <v>5</v>
      </c>
      <c r="C4079" s="20" t="str">
        <f>TEXT(Table1[[#This Row],[Date]],"mmmm")</f>
        <v>maj</v>
      </c>
      <c r="D4079" s="2">
        <v>2809</v>
      </c>
      <c r="E4079" s="2">
        <v>40</v>
      </c>
      <c r="F4079" s="2" t="s">
        <v>15</v>
      </c>
      <c r="G4079" s="2" t="s">
        <v>13</v>
      </c>
      <c r="H4079" s="5">
        <v>16.95</v>
      </c>
      <c r="I4079" s="3">
        <v>0</v>
      </c>
      <c r="J4079" s="5">
        <f>Table1[[#This Row],[Ticket Price Price Per Unit]]*(1-Table1[[#This Row],[Discount Given]])</f>
        <v>16.95</v>
      </c>
      <c r="K4079" s="5">
        <v>6.53</v>
      </c>
      <c r="L4079" s="2">
        <v>25</v>
      </c>
      <c r="M4079" s="2">
        <v>3019</v>
      </c>
      <c r="N4079" s="5">
        <f>Table1[[#This Row],[Sales Price Per Unit]]*Table1[[#This Row],[Quantity]]</f>
        <v>423.75</v>
      </c>
      <c r="O4079" s="5">
        <f>((Table1[[#This Row],[Ticket Price Price Per Unit]]-Table1[[#This Row],[Sales Price Per Unit]]))*Table1[[#This Row],[Quantity]]</f>
        <v>0</v>
      </c>
      <c r="P4079" s="5">
        <f>(Table1[[#This Row],[Sales Price Per Unit]]-Table1[[#This Row],[Cost per Unit]])*Table1[[#This Row],[Quantity]]</f>
        <v>260.49999999999994</v>
      </c>
    </row>
    <row r="4080" spans="1:16" x14ac:dyDescent="0.25">
      <c r="A4080" s="1">
        <v>41421</v>
      </c>
      <c r="B4080" s="20">
        <f>MONTH(Table1[[#This Row],[Date]])</f>
        <v>5</v>
      </c>
      <c r="C4080" s="20" t="str">
        <f>TEXT(Table1[[#This Row],[Date]],"mmmm")</f>
        <v>maj</v>
      </c>
      <c r="D4080" s="2">
        <v>2810</v>
      </c>
      <c r="E4080" s="2">
        <v>16</v>
      </c>
      <c r="F4080" s="2" t="s">
        <v>14</v>
      </c>
      <c r="G4080" s="2" t="s">
        <v>13</v>
      </c>
      <c r="H4080" s="5">
        <v>27.95</v>
      </c>
      <c r="I4080" s="3">
        <v>0</v>
      </c>
      <c r="J4080" s="5">
        <f>Table1[[#This Row],[Ticket Price Price Per Unit]]*(1-Table1[[#This Row],[Discount Given]])</f>
        <v>27.95</v>
      </c>
      <c r="K4080" s="5">
        <v>15.85</v>
      </c>
      <c r="L4080" s="2">
        <v>5</v>
      </c>
      <c r="M4080" s="2">
        <v>3029</v>
      </c>
      <c r="N4080" s="5">
        <f>Table1[[#This Row],[Sales Price Per Unit]]*Table1[[#This Row],[Quantity]]</f>
        <v>139.75</v>
      </c>
      <c r="O4080" s="5">
        <f>((Table1[[#This Row],[Ticket Price Price Per Unit]]-Table1[[#This Row],[Sales Price Per Unit]]))*Table1[[#This Row],[Quantity]]</f>
        <v>0</v>
      </c>
      <c r="P4080" s="5">
        <f>(Table1[[#This Row],[Sales Price Per Unit]]-Table1[[#This Row],[Cost per Unit]])*Table1[[#This Row],[Quantity]]</f>
        <v>60.5</v>
      </c>
    </row>
    <row r="4081" spans="1:16" x14ac:dyDescent="0.25">
      <c r="A4081" s="1">
        <v>41421</v>
      </c>
      <c r="B4081" s="20">
        <f>MONTH(Table1[[#This Row],[Date]])</f>
        <v>5</v>
      </c>
      <c r="C4081" s="20" t="str">
        <f>TEXT(Table1[[#This Row],[Date]],"mmmm")</f>
        <v>maj</v>
      </c>
      <c r="D4081" s="2">
        <v>2810</v>
      </c>
      <c r="E4081" s="2">
        <v>42</v>
      </c>
      <c r="F4081" s="2" t="s">
        <v>14</v>
      </c>
      <c r="G4081" s="2" t="s">
        <v>13</v>
      </c>
      <c r="H4081" s="5">
        <v>35.950000000000003</v>
      </c>
      <c r="I4081" s="3">
        <v>0</v>
      </c>
      <c r="J4081" s="5">
        <f>Table1[[#This Row],[Ticket Price Price Per Unit]]*(1-Table1[[#This Row],[Discount Given]])</f>
        <v>35.950000000000003</v>
      </c>
      <c r="K4081" s="5">
        <v>20.25</v>
      </c>
      <c r="L4081" s="2">
        <v>1</v>
      </c>
      <c r="M4081" s="2">
        <v>3029</v>
      </c>
      <c r="N4081" s="5">
        <f>Table1[[#This Row],[Sales Price Per Unit]]*Table1[[#This Row],[Quantity]]</f>
        <v>35.950000000000003</v>
      </c>
      <c r="O4081" s="5">
        <f>((Table1[[#This Row],[Ticket Price Price Per Unit]]-Table1[[#This Row],[Sales Price Per Unit]]))*Table1[[#This Row],[Quantity]]</f>
        <v>0</v>
      </c>
      <c r="P4081" s="5">
        <f>(Table1[[#This Row],[Sales Price Per Unit]]-Table1[[#This Row],[Cost per Unit]])*Table1[[#This Row],[Quantity]]</f>
        <v>15.700000000000003</v>
      </c>
    </row>
    <row r="4082" spans="1:16" x14ac:dyDescent="0.25">
      <c r="A4082" s="1">
        <v>41421</v>
      </c>
      <c r="B4082" s="20">
        <f>MONTH(Table1[[#This Row],[Date]])</f>
        <v>5</v>
      </c>
      <c r="C4082" s="20" t="str">
        <f>TEXT(Table1[[#This Row],[Date]],"mmmm")</f>
        <v>maj</v>
      </c>
      <c r="D4082" s="2">
        <v>2811</v>
      </c>
      <c r="E4082" s="2">
        <v>16</v>
      </c>
      <c r="F4082" s="2" t="s">
        <v>12</v>
      </c>
      <c r="G4082" s="2" t="s">
        <v>13</v>
      </c>
      <c r="H4082" s="5">
        <v>27.95</v>
      </c>
      <c r="I4082" s="3">
        <v>0</v>
      </c>
      <c r="J4082" s="5">
        <f>Table1[[#This Row],[Ticket Price Price Per Unit]]*(1-Table1[[#This Row],[Discount Given]])</f>
        <v>27.95</v>
      </c>
      <c r="K4082" s="5">
        <v>15.85</v>
      </c>
      <c r="L4082" s="2">
        <v>3</v>
      </c>
      <c r="M4082" s="2">
        <v>3014</v>
      </c>
      <c r="N4082" s="5">
        <f>Table1[[#This Row],[Sales Price Per Unit]]*Table1[[#This Row],[Quantity]]</f>
        <v>83.85</v>
      </c>
      <c r="O4082" s="5">
        <f>((Table1[[#This Row],[Ticket Price Price Per Unit]]-Table1[[#This Row],[Sales Price Per Unit]]))*Table1[[#This Row],[Quantity]]</f>
        <v>0</v>
      </c>
      <c r="P4082" s="5">
        <f>(Table1[[#This Row],[Sales Price Per Unit]]-Table1[[#This Row],[Cost per Unit]])*Table1[[#This Row],[Quantity]]</f>
        <v>36.299999999999997</v>
      </c>
    </row>
    <row r="4083" spans="1:16" x14ac:dyDescent="0.25">
      <c r="A4083" s="1">
        <v>41421</v>
      </c>
      <c r="B4083" s="20">
        <f>MONTH(Table1[[#This Row],[Date]])</f>
        <v>5</v>
      </c>
      <c r="C4083" s="20" t="str">
        <f>TEXT(Table1[[#This Row],[Date]],"mmmm")</f>
        <v>maj</v>
      </c>
      <c r="D4083" s="2">
        <v>2812</v>
      </c>
      <c r="E4083" s="2">
        <v>3</v>
      </c>
      <c r="F4083" s="2" t="s">
        <v>15</v>
      </c>
      <c r="G4083" s="2" t="s">
        <v>13</v>
      </c>
      <c r="H4083" s="5">
        <v>59.95</v>
      </c>
      <c r="I4083" s="3">
        <v>0</v>
      </c>
      <c r="J4083" s="5">
        <f>Table1[[#This Row],[Ticket Price Price Per Unit]]*(1-Table1[[#This Row],[Discount Given]])</f>
        <v>59.95</v>
      </c>
      <c r="K4083" s="5">
        <v>28.73</v>
      </c>
      <c r="L4083" s="2">
        <v>4</v>
      </c>
      <c r="M4083" s="2">
        <v>3027</v>
      </c>
      <c r="N4083" s="5">
        <f>Table1[[#This Row],[Sales Price Per Unit]]*Table1[[#This Row],[Quantity]]</f>
        <v>239.8</v>
      </c>
      <c r="O4083" s="5">
        <f>((Table1[[#This Row],[Ticket Price Price Per Unit]]-Table1[[#This Row],[Sales Price Per Unit]]))*Table1[[#This Row],[Quantity]]</f>
        <v>0</v>
      </c>
      <c r="P4083" s="5">
        <f>(Table1[[#This Row],[Sales Price Per Unit]]-Table1[[#This Row],[Cost per Unit]])*Table1[[#This Row],[Quantity]]</f>
        <v>124.88000000000001</v>
      </c>
    </row>
    <row r="4084" spans="1:16" x14ac:dyDescent="0.25">
      <c r="A4084" s="1">
        <v>41421</v>
      </c>
      <c r="B4084" s="20">
        <f>MONTH(Table1[[#This Row],[Date]])</f>
        <v>5</v>
      </c>
      <c r="C4084" s="20" t="str">
        <f>TEXT(Table1[[#This Row],[Date]],"mmmm")</f>
        <v>maj</v>
      </c>
      <c r="D4084" s="2">
        <v>2813</v>
      </c>
      <c r="E4084" s="2">
        <v>48</v>
      </c>
      <c r="F4084" s="2" t="s">
        <v>14</v>
      </c>
      <c r="G4084" s="2" t="s">
        <v>13</v>
      </c>
      <c r="H4084" s="5">
        <v>3.95</v>
      </c>
      <c r="I4084" s="3">
        <v>0</v>
      </c>
      <c r="J4084" s="5">
        <f>Table1[[#This Row],[Ticket Price Price Per Unit]]*(1-Table1[[#This Row],[Discount Given]])</f>
        <v>3.95</v>
      </c>
      <c r="K4084" s="5">
        <v>1.43</v>
      </c>
      <c r="L4084" s="2">
        <v>11</v>
      </c>
      <c r="M4084" s="2">
        <v>3027</v>
      </c>
      <c r="N4084" s="5">
        <f>Table1[[#This Row],[Sales Price Per Unit]]*Table1[[#This Row],[Quantity]]</f>
        <v>43.45</v>
      </c>
      <c r="O4084" s="5">
        <f>((Table1[[#This Row],[Ticket Price Price Per Unit]]-Table1[[#This Row],[Sales Price Per Unit]]))*Table1[[#This Row],[Quantity]]</f>
        <v>0</v>
      </c>
      <c r="P4084" s="5">
        <f>(Table1[[#This Row],[Sales Price Per Unit]]-Table1[[#This Row],[Cost per Unit]])*Table1[[#This Row],[Quantity]]</f>
        <v>27.720000000000006</v>
      </c>
    </row>
    <row r="4085" spans="1:16" x14ac:dyDescent="0.25">
      <c r="A4085" s="1">
        <v>41421</v>
      </c>
      <c r="B4085" s="20">
        <f>MONTH(Table1[[#This Row],[Date]])</f>
        <v>5</v>
      </c>
      <c r="C4085" s="20" t="str">
        <f>TEXT(Table1[[#This Row],[Date]],"mmmm")</f>
        <v>maj</v>
      </c>
      <c r="D4085" s="2">
        <v>2814</v>
      </c>
      <c r="E4085" s="2">
        <v>35</v>
      </c>
      <c r="F4085" s="2" t="s">
        <v>12</v>
      </c>
      <c r="G4085" s="2" t="s">
        <v>13</v>
      </c>
      <c r="H4085" s="5">
        <v>0.95</v>
      </c>
      <c r="I4085" s="3">
        <v>0</v>
      </c>
      <c r="J4085" s="5">
        <f>Table1[[#This Row],[Ticket Price Price Per Unit]]*(1-Table1[[#This Row],[Discount Given]])</f>
        <v>0.95</v>
      </c>
      <c r="K4085" s="5">
        <v>0.47</v>
      </c>
      <c r="L4085" s="2">
        <v>9</v>
      </c>
      <c r="M4085" s="2">
        <v>3015</v>
      </c>
      <c r="N4085" s="5">
        <f>Table1[[#This Row],[Sales Price Per Unit]]*Table1[[#This Row],[Quantity]]</f>
        <v>8.5499999999999989</v>
      </c>
      <c r="O4085" s="5">
        <f>((Table1[[#This Row],[Ticket Price Price Per Unit]]-Table1[[#This Row],[Sales Price Per Unit]]))*Table1[[#This Row],[Quantity]]</f>
        <v>0</v>
      </c>
      <c r="P4085" s="5">
        <f>(Table1[[#This Row],[Sales Price Per Unit]]-Table1[[#This Row],[Cost per Unit]])*Table1[[#This Row],[Quantity]]</f>
        <v>4.32</v>
      </c>
    </row>
    <row r="4086" spans="1:16" x14ac:dyDescent="0.25">
      <c r="A4086" s="1">
        <v>41421</v>
      </c>
      <c r="B4086" s="20">
        <f>MONTH(Table1[[#This Row],[Date]])</f>
        <v>5</v>
      </c>
      <c r="C4086" s="20" t="str">
        <f>TEXT(Table1[[#This Row],[Date]],"mmmm")</f>
        <v>maj</v>
      </c>
      <c r="D4086" s="2">
        <v>2815</v>
      </c>
      <c r="E4086" s="2">
        <v>3</v>
      </c>
      <c r="F4086" s="2" t="s">
        <v>12</v>
      </c>
      <c r="G4086" s="2" t="s">
        <v>13</v>
      </c>
      <c r="H4086" s="5">
        <v>59.95</v>
      </c>
      <c r="I4086" s="3">
        <v>0</v>
      </c>
      <c r="J4086" s="5">
        <f>Table1[[#This Row],[Ticket Price Price Per Unit]]*(1-Table1[[#This Row],[Discount Given]])</f>
        <v>59.95</v>
      </c>
      <c r="K4086" s="5">
        <v>28.73</v>
      </c>
      <c r="L4086" s="2">
        <v>18</v>
      </c>
      <c r="M4086" s="2">
        <v>3033</v>
      </c>
      <c r="N4086" s="5">
        <f>Table1[[#This Row],[Sales Price Per Unit]]*Table1[[#This Row],[Quantity]]</f>
        <v>1079.1000000000001</v>
      </c>
      <c r="O4086" s="5">
        <f>((Table1[[#This Row],[Ticket Price Price Per Unit]]-Table1[[#This Row],[Sales Price Per Unit]]))*Table1[[#This Row],[Quantity]]</f>
        <v>0</v>
      </c>
      <c r="P4086" s="5">
        <f>(Table1[[#This Row],[Sales Price Per Unit]]-Table1[[#This Row],[Cost per Unit]])*Table1[[#This Row],[Quantity]]</f>
        <v>561.96</v>
      </c>
    </row>
    <row r="4087" spans="1:16" x14ac:dyDescent="0.25">
      <c r="A4087" s="1">
        <v>41421</v>
      </c>
      <c r="B4087" s="20">
        <f>MONTH(Table1[[#This Row],[Date]])</f>
        <v>5</v>
      </c>
      <c r="C4087" s="20" t="str">
        <f>TEXT(Table1[[#This Row],[Date]],"mmmm")</f>
        <v>maj</v>
      </c>
      <c r="D4087" s="2">
        <v>2815</v>
      </c>
      <c r="E4087" s="2">
        <v>27</v>
      </c>
      <c r="F4087" s="2" t="s">
        <v>12</v>
      </c>
      <c r="G4087" s="2" t="s">
        <v>13</v>
      </c>
      <c r="H4087" s="5">
        <v>4.95</v>
      </c>
      <c r="I4087" s="3">
        <v>0.1</v>
      </c>
      <c r="J4087" s="5">
        <f>Table1[[#This Row],[Ticket Price Price Per Unit]]*(1-Table1[[#This Row],[Discount Given]])</f>
        <v>4.4550000000000001</v>
      </c>
      <c r="K4087" s="5">
        <v>1.82</v>
      </c>
      <c r="L4087" s="2">
        <v>5</v>
      </c>
      <c r="M4087" s="2">
        <v>3033</v>
      </c>
      <c r="N4087" s="5">
        <f>Table1[[#This Row],[Sales Price Per Unit]]*Table1[[#This Row],[Quantity]]</f>
        <v>22.274999999999999</v>
      </c>
      <c r="O4087" s="5">
        <f>((Table1[[#This Row],[Ticket Price Price Per Unit]]-Table1[[#This Row],[Sales Price Per Unit]]))*Table1[[#This Row],[Quantity]]</f>
        <v>2.4750000000000005</v>
      </c>
      <c r="P4087" s="5">
        <f>(Table1[[#This Row],[Sales Price Per Unit]]-Table1[[#This Row],[Cost per Unit]])*Table1[[#This Row],[Quantity]]</f>
        <v>13.174999999999999</v>
      </c>
    </row>
    <row r="4088" spans="1:16" x14ac:dyDescent="0.25">
      <c r="A4088" s="1">
        <v>41421</v>
      </c>
      <c r="B4088" s="20">
        <f>MONTH(Table1[[#This Row],[Date]])</f>
        <v>5</v>
      </c>
      <c r="C4088" s="20" t="str">
        <f>TEXT(Table1[[#This Row],[Date]],"mmmm")</f>
        <v>maj</v>
      </c>
      <c r="D4088" s="2">
        <v>2816</v>
      </c>
      <c r="E4088" s="2">
        <v>29</v>
      </c>
      <c r="F4088" s="2" t="s">
        <v>14</v>
      </c>
      <c r="G4088" s="2" t="s">
        <v>13</v>
      </c>
      <c r="H4088" s="5">
        <v>40.950000000000003</v>
      </c>
      <c r="I4088" s="3">
        <v>0.1</v>
      </c>
      <c r="J4088" s="5">
        <f>Table1[[#This Row],[Ticket Price Price Per Unit]]*(1-Table1[[#This Row],[Discount Given]])</f>
        <v>36.855000000000004</v>
      </c>
      <c r="K4088" s="5">
        <v>15.51</v>
      </c>
      <c r="L4088" s="2">
        <v>2</v>
      </c>
      <c r="M4088" s="2">
        <v>3029</v>
      </c>
      <c r="N4088" s="5">
        <f>Table1[[#This Row],[Sales Price Per Unit]]*Table1[[#This Row],[Quantity]]</f>
        <v>73.710000000000008</v>
      </c>
      <c r="O4088" s="5">
        <f>((Table1[[#This Row],[Ticket Price Price Per Unit]]-Table1[[#This Row],[Sales Price Per Unit]]))*Table1[[#This Row],[Quantity]]</f>
        <v>8.1899999999999977</v>
      </c>
      <c r="P4088" s="5">
        <f>(Table1[[#This Row],[Sales Price Per Unit]]-Table1[[#This Row],[Cost per Unit]])*Table1[[#This Row],[Quantity]]</f>
        <v>42.690000000000012</v>
      </c>
    </row>
    <row r="4089" spans="1:16" x14ac:dyDescent="0.25">
      <c r="A4089" s="1">
        <v>41421</v>
      </c>
      <c r="B4089" s="20">
        <f>MONTH(Table1[[#This Row],[Date]])</f>
        <v>5</v>
      </c>
      <c r="C4089" s="20" t="str">
        <f>TEXT(Table1[[#This Row],[Date]],"mmmm")</f>
        <v>maj</v>
      </c>
      <c r="D4089" s="2">
        <v>2817</v>
      </c>
      <c r="E4089" s="2">
        <v>49</v>
      </c>
      <c r="F4089" s="2" t="s">
        <v>12</v>
      </c>
      <c r="G4089" s="2" t="s">
        <v>13</v>
      </c>
      <c r="H4089" s="5">
        <v>63.95</v>
      </c>
      <c r="I4089" s="3">
        <v>0</v>
      </c>
      <c r="J4089" s="5">
        <f>Table1[[#This Row],[Ticket Price Price Per Unit]]*(1-Table1[[#This Row],[Discount Given]])</f>
        <v>63.95</v>
      </c>
      <c r="K4089" s="5">
        <v>27.1</v>
      </c>
      <c r="L4089" s="2">
        <v>3</v>
      </c>
      <c r="M4089" s="2">
        <v>3013</v>
      </c>
      <c r="N4089" s="5">
        <f>Table1[[#This Row],[Sales Price Per Unit]]*Table1[[#This Row],[Quantity]]</f>
        <v>191.85000000000002</v>
      </c>
      <c r="O4089" s="5">
        <f>((Table1[[#This Row],[Ticket Price Price Per Unit]]-Table1[[#This Row],[Sales Price Per Unit]]))*Table1[[#This Row],[Quantity]]</f>
        <v>0</v>
      </c>
      <c r="P4089" s="5">
        <f>(Table1[[#This Row],[Sales Price Per Unit]]-Table1[[#This Row],[Cost per Unit]])*Table1[[#This Row],[Quantity]]</f>
        <v>110.55000000000001</v>
      </c>
    </row>
    <row r="4090" spans="1:16" x14ac:dyDescent="0.25">
      <c r="A4090" s="1">
        <v>41421</v>
      </c>
      <c r="B4090" s="20">
        <f>MONTH(Table1[[#This Row],[Date]])</f>
        <v>5</v>
      </c>
      <c r="C4090" s="20" t="str">
        <f>TEXT(Table1[[#This Row],[Date]],"mmmm")</f>
        <v>maj</v>
      </c>
      <c r="D4090" s="2">
        <v>2818</v>
      </c>
      <c r="E4090" s="2">
        <v>40</v>
      </c>
      <c r="F4090" s="2" t="s">
        <v>14</v>
      </c>
      <c r="G4090" s="2" t="s">
        <v>13</v>
      </c>
      <c r="H4090" s="5">
        <v>16.95</v>
      </c>
      <c r="I4090" s="3">
        <v>0</v>
      </c>
      <c r="J4090" s="5">
        <f>Table1[[#This Row],[Ticket Price Price Per Unit]]*(1-Table1[[#This Row],[Discount Given]])</f>
        <v>16.95</v>
      </c>
      <c r="K4090" s="5">
        <v>6.53</v>
      </c>
      <c r="L4090" s="2">
        <v>18</v>
      </c>
      <c r="M4090" s="2">
        <v>3018</v>
      </c>
      <c r="N4090" s="5">
        <f>Table1[[#This Row],[Sales Price Per Unit]]*Table1[[#This Row],[Quantity]]</f>
        <v>305.09999999999997</v>
      </c>
      <c r="O4090" s="5">
        <f>((Table1[[#This Row],[Ticket Price Price Per Unit]]-Table1[[#This Row],[Sales Price Per Unit]]))*Table1[[#This Row],[Quantity]]</f>
        <v>0</v>
      </c>
      <c r="P4090" s="5">
        <f>(Table1[[#This Row],[Sales Price Per Unit]]-Table1[[#This Row],[Cost per Unit]])*Table1[[#This Row],[Quantity]]</f>
        <v>187.55999999999997</v>
      </c>
    </row>
    <row r="4091" spans="1:16" x14ac:dyDescent="0.25">
      <c r="A4091" s="1">
        <v>41421</v>
      </c>
      <c r="B4091" s="20">
        <f>MONTH(Table1[[#This Row],[Date]])</f>
        <v>5</v>
      </c>
      <c r="C4091" s="20" t="str">
        <f>TEXT(Table1[[#This Row],[Date]],"mmmm")</f>
        <v>maj</v>
      </c>
      <c r="D4091" s="2">
        <v>2819</v>
      </c>
      <c r="E4091" s="2">
        <v>23</v>
      </c>
      <c r="F4091" s="2" t="s">
        <v>15</v>
      </c>
      <c r="G4091" s="2" t="s">
        <v>13</v>
      </c>
      <c r="H4091" s="5">
        <v>2.95</v>
      </c>
      <c r="I4091" s="3">
        <v>0</v>
      </c>
      <c r="J4091" s="5">
        <f>Table1[[#This Row],[Ticket Price Price Per Unit]]*(1-Table1[[#This Row],[Discount Given]])</f>
        <v>2.95</v>
      </c>
      <c r="K4091" s="5">
        <v>1.68</v>
      </c>
      <c r="L4091" s="2">
        <v>6</v>
      </c>
      <c r="M4091" s="2">
        <v>3033</v>
      </c>
      <c r="N4091" s="5">
        <f>Table1[[#This Row],[Sales Price Per Unit]]*Table1[[#This Row],[Quantity]]</f>
        <v>17.700000000000003</v>
      </c>
      <c r="O4091" s="5">
        <f>((Table1[[#This Row],[Ticket Price Price Per Unit]]-Table1[[#This Row],[Sales Price Per Unit]]))*Table1[[#This Row],[Quantity]]</f>
        <v>0</v>
      </c>
      <c r="P4091" s="5">
        <f>(Table1[[#This Row],[Sales Price Per Unit]]-Table1[[#This Row],[Cost per Unit]])*Table1[[#This Row],[Quantity]]</f>
        <v>7.620000000000001</v>
      </c>
    </row>
    <row r="4092" spans="1:16" x14ac:dyDescent="0.25">
      <c r="A4092" s="1">
        <v>41421</v>
      </c>
      <c r="B4092" s="20">
        <f>MONTH(Table1[[#This Row],[Date]])</f>
        <v>5</v>
      </c>
      <c r="C4092" s="20" t="str">
        <f>TEXT(Table1[[#This Row],[Date]],"mmmm")</f>
        <v>maj</v>
      </c>
      <c r="D4092" s="2">
        <v>2820</v>
      </c>
      <c r="E4092" s="2">
        <v>9</v>
      </c>
      <c r="F4092" s="2" t="s">
        <v>12</v>
      </c>
      <c r="G4092" s="2" t="s">
        <v>13</v>
      </c>
      <c r="H4092" s="5">
        <v>48.95</v>
      </c>
      <c r="I4092" s="3">
        <v>0</v>
      </c>
      <c r="J4092" s="5">
        <f>Table1[[#This Row],[Ticket Price Price Per Unit]]*(1-Table1[[#This Row],[Discount Given]])</f>
        <v>48.95</v>
      </c>
      <c r="K4092" s="5">
        <v>24.52</v>
      </c>
      <c r="L4092" s="2">
        <v>24</v>
      </c>
      <c r="M4092" s="2">
        <v>3029</v>
      </c>
      <c r="N4092" s="5">
        <f>Table1[[#This Row],[Sales Price Per Unit]]*Table1[[#This Row],[Quantity]]</f>
        <v>1174.8000000000002</v>
      </c>
      <c r="O4092" s="5">
        <f>((Table1[[#This Row],[Ticket Price Price Per Unit]]-Table1[[#This Row],[Sales Price Per Unit]]))*Table1[[#This Row],[Quantity]]</f>
        <v>0</v>
      </c>
      <c r="P4092" s="5">
        <f>(Table1[[#This Row],[Sales Price Per Unit]]-Table1[[#This Row],[Cost per Unit]])*Table1[[#This Row],[Quantity]]</f>
        <v>586.32000000000005</v>
      </c>
    </row>
    <row r="4093" spans="1:16" x14ac:dyDescent="0.25">
      <c r="A4093" s="1">
        <v>41421</v>
      </c>
      <c r="B4093" s="20">
        <f>MONTH(Table1[[#This Row],[Date]])</f>
        <v>5</v>
      </c>
      <c r="C4093" s="20" t="str">
        <f>TEXT(Table1[[#This Row],[Date]],"mmmm")</f>
        <v>maj</v>
      </c>
      <c r="D4093" s="2">
        <v>2821</v>
      </c>
      <c r="E4093" s="2">
        <v>9</v>
      </c>
      <c r="F4093" s="2" t="s">
        <v>12</v>
      </c>
      <c r="G4093" s="2" t="s">
        <v>13</v>
      </c>
      <c r="H4093" s="5">
        <v>48.95</v>
      </c>
      <c r="I4093" s="3">
        <v>0.1</v>
      </c>
      <c r="J4093" s="5">
        <f>Table1[[#This Row],[Ticket Price Price Per Unit]]*(1-Table1[[#This Row],[Discount Given]])</f>
        <v>44.055000000000007</v>
      </c>
      <c r="K4093" s="5">
        <v>24.52</v>
      </c>
      <c r="L4093" s="2">
        <v>8</v>
      </c>
      <c r="M4093" s="2">
        <v>3017</v>
      </c>
      <c r="N4093" s="5">
        <f>Table1[[#This Row],[Sales Price Per Unit]]*Table1[[#This Row],[Quantity]]</f>
        <v>352.44000000000005</v>
      </c>
      <c r="O4093" s="5">
        <f>((Table1[[#This Row],[Ticket Price Price Per Unit]]-Table1[[#This Row],[Sales Price Per Unit]]))*Table1[[#This Row],[Quantity]]</f>
        <v>39.159999999999968</v>
      </c>
      <c r="P4093" s="5">
        <f>(Table1[[#This Row],[Sales Price Per Unit]]-Table1[[#This Row],[Cost per Unit]])*Table1[[#This Row],[Quantity]]</f>
        <v>156.28000000000006</v>
      </c>
    </row>
    <row r="4094" spans="1:16" x14ac:dyDescent="0.25">
      <c r="A4094" s="1">
        <v>41421</v>
      </c>
      <c r="B4094" s="20">
        <f>MONTH(Table1[[#This Row],[Date]])</f>
        <v>5</v>
      </c>
      <c r="C4094" s="20" t="str">
        <f>TEXT(Table1[[#This Row],[Date]],"mmmm")</f>
        <v>maj</v>
      </c>
      <c r="D4094" s="2">
        <v>2822</v>
      </c>
      <c r="E4094" s="2">
        <v>36</v>
      </c>
      <c r="F4094" s="2" t="s">
        <v>14</v>
      </c>
      <c r="G4094" s="2" t="s">
        <v>13</v>
      </c>
      <c r="H4094" s="5">
        <v>26.95</v>
      </c>
      <c r="I4094" s="3">
        <v>0.1</v>
      </c>
      <c r="J4094" s="5">
        <f>Table1[[#This Row],[Ticket Price Price Per Unit]]*(1-Table1[[#This Row],[Discount Given]])</f>
        <v>24.254999999999999</v>
      </c>
      <c r="K4094" s="5">
        <v>12.53</v>
      </c>
      <c r="L4094" s="2">
        <v>30</v>
      </c>
      <c r="M4094" s="2">
        <v>3030</v>
      </c>
      <c r="N4094" s="5">
        <f>Table1[[#This Row],[Sales Price Per Unit]]*Table1[[#This Row],[Quantity]]</f>
        <v>727.65</v>
      </c>
      <c r="O4094" s="5">
        <f>((Table1[[#This Row],[Ticket Price Price Per Unit]]-Table1[[#This Row],[Sales Price Per Unit]]))*Table1[[#This Row],[Quantity]]</f>
        <v>80.850000000000009</v>
      </c>
      <c r="P4094" s="5">
        <f>(Table1[[#This Row],[Sales Price Per Unit]]-Table1[[#This Row],[Cost per Unit]])*Table1[[#This Row],[Quantity]]</f>
        <v>351.75</v>
      </c>
    </row>
    <row r="4095" spans="1:16" x14ac:dyDescent="0.25">
      <c r="A4095" s="1">
        <v>41421</v>
      </c>
      <c r="B4095" s="20">
        <f>MONTH(Table1[[#This Row],[Date]])</f>
        <v>5</v>
      </c>
      <c r="C4095" s="20" t="str">
        <f>TEXT(Table1[[#This Row],[Date]],"mmmm")</f>
        <v>maj</v>
      </c>
      <c r="D4095" s="2">
        <v>2822</v>
      </c>
      <c r="E4095" s="2">
        <v>18</v>
      </c>
      <c r="F4095" s="2" t="s">
        <v>14</v>
      </c>
      <c r="G4095" s="2" t="s">
        <v>13</v>
      </c>
      <c r="H4095" s="5">
        <v>54.95</v>
      </c>
      <c r="I4095" s="3">
        <v>0</v>
      </c>
      <c r="J4095" s="5">
        <f>Table1[[#This Row],[Ticket Price Price Per Unit]]*(1-Table1[[#This Row],[Discount Given]])</f>
        <v>54.95</v>
      </c>
      <c r="K4095" s="5">
        <v>26.65</v>
      </c>
      <c r="L4095" s="2">
        <v>26</v>
      </c>
      <c r="M4095" s="2">
        <v>3030</v>
      </c>
      <c r="N4095" s="5">
        <f>Table1[[#This Row],[Sales Price Per Unit]]*Table1[[#This Row],[Quantity]]</f>
        <v>1428.7</v>
      </c>
      <c r="O4095" s="5">
        <f>((Table1[[#This Row],[Ticket Price Price Per Unit]]-Table1[[#This Row],[Sales Price Per Unit]]))*Table1[[#This Row],[Quantity]]</f>
        <v>0</v>
      </c>
      <c r="P4095" s="5">
        <f>(Table1[[#This Row],[Sales Price Per Unit]]-Table1[[#This Row],[Cost per Unit]])*Table1[[#This Row],[Quantity]]</f>
        <v>735.80000000000007</v>
      </c>
    </row>
    <row r="4096" spans="1:16" x14ac:dyDescent="0.25">
      <c r="A4096" s="1">
        <v>41421</v>
      </c>
      <c r="B4096" s="20">
        <f>MONTH(Table1[[#This Row],[Date]])</f>
        <v>5</v>
      </c>
      <c r="C4096" s="20" t="str">
        <f>TEXT(Table1[[#This Row],[Date]],"mmmm")</f>
        <v>maj</v>
      </c>
      <c r="D4096" s="2">
        <v>2823</v>
      </c>
      <c r="E4096" s="2">
        <v>10</v>
      </c>
      <c r="F4096" s="2" t="s">
        <v>15</v>
      </c>
      <c r="G4096" s="2" t="s">
        <v>13</v>
      </c>
      <c r="H4096" s="5">
        <v>34.950000000000003</v>
      </c>
      <c r="I4096" s="3">
        <v>0</v>
      </c>
      <c r="J4096" s="5">
        <f>Table1[[#This Row],[Ticket Price Price Per Unit]]*(1-Table1[[#This Row],[Discount Given]])</f>
        <v>34.950000000000003</v>
      </c>
      <c r="K4096" s="5">
        <v>22.13</v>
      </c>
      <c r="L4096" s="2">
        <v>5</v>
      </c>
      <c r="M4096" s="2">
        <v>3033</v>
      </c>
      <c r="N4096" s="5">
        <f>Table1[[#This Row],[Sales Price Per Unit]]*Table1[[#This Row],[Quantity]]</f>
        <v>174.75</v>
      </c>
      <c r="O4096" s="5">
        <f>((Table1[[#This Row],[Ticket Price Price Per Unit]]-Table1[[#This Row],[Sales Price Per Unit]]))*Table1[[#This Row],[Quantity]]</f>
        <v>0</v>
      </c>
      <c r="P4096" s="5">
        <f>(Table1[[#This Row],[Sales Price Per Unit]]-Table1[[#This Row],[Cost per Unit]])*Table1[[#This Row],[Quantity]]</f>
        <v>64.100000000000023</v>
      </c>
    </row>
    <row r="4097" spans="1:16" x14ac:dyDescent="0.25">
      <c r="A4097" s="1">
        <v>41421</v>
      </c>
      <c r="B4097" s="20">
        <f>MONTH(Table1[[#This Row],[Date]])</f>
        <v>5</v>
      </c>
      <c r="C4097" s="20" t="str">
        <f>TEXT(Table1[[#This Row],[Date]],"mmmm")</f>
        <v>maj</v>
      </c>
      <c r="D4097" s="2">
        <v>2824</v>
      </c>
      <c r="E4097" s="2">
        <v>36</v>
      </c>
      <c r="F4097" s="2" t="s">
        <v>12</v>
      </c>
      <c r="G4097" s="2" t="s">
        <v>13</v>
      </c>
      <c r="H4097" s="5">
        <v>26.95</v>
      </c>
      <c r="I4097" s="3">
        <v>0</v>
      </c>
      <c r="J4097" s="5">
        <f>Table1[[#This Row],[Ticket Price Price Per Unit]]*(1-Table1[[#This Row],[Discount Given]])</f>
        <v>26.95</v>
      </c>
      <c r="K4097" s="5">
        <v>12.53</v>
      </c>
      <c r="L4097" s="2">
        <v>19</v>
      </c>
      <c r="M4097" s="2">
        <v>3015</v>
      </c>
      <c r="N4097" s="5">
        <f>Table1[[#This Row],[Sales Price Per Unit]]*Table1[[#This Row],[Quantity]]</f>
        <v>512.04999999999995</v>
      </c>
      <c r="O4097" s="5">
        <f>((Table1[[#This Row],[Ticket Price Price Per Unit]]-Table1[[#This Row],[Sales Price Per Unit]]))*Table1[[#This Row],[Quantity]]</f>
        <v>0</v>
      </c>
      <c r="P4097" s="5">
        <f>(Table1[[#This Row],[Sales Price Per Unit]]-Table1[[#This Row],[Cost per Unit]])*Table1[[#This Row],[Quantity]]</f>
        <v>273.98</v>
      </c>
    </row>
    <row r="4098" spans="1:16" x14ac:dyDescent="0.25">
      <c r="A4098" s="1">
        <v>41421</v>
      </c>
      <c r="B4098" s="20">
        <f>MONTH(Table1[[#This Row],[Date]])</f>
        <v>5</v>
      </c>
      <c r="C4098" s="20" t="str">
        <f>TEXT(Table1[[#This Row],[Date]],"mmmm")</f>
        <v>maj</v>
      </c>
      <c r="D4098" s="2">
        <v>2825</v>
      </c>
      <c r="E4098" s="2">
        <v>34</v>
      </c>
      <c r="F4098" s="2" t="s">
        <v>14</v>
      </c>
      <c r="G4098" s="2" t="s">
        <v>13</v>
      </c>
      <c r="H4098" s="5">
        <v>37.950000000000003</v>
      </c>
      <c r="I4098" s="3">
        <v>0</v>
      </c>
      <c r="J4098" s="5">
        <f>Table1[[#This Row],[Ticket Price Price Per Unit]]*(1-Table1[[#This Row],[Discount Given]])</f>
        <v>37.950000000000003</v>
      </c>
      <c r="K4098" s="5">
        <v>15.35</v>
      </c>
      <c r="L4098" s="2">
        <v>4</v>
      </c>
      <c r="M4098" s="2">
        <v>3029</v>
      </c>
      <c r="N4098" s="5">
        <f>Table1[[#This Row],[Sales Price Per Unit]]*Table1[[#This Row],[Quantity]]</f>
        <v>151.80000000000001</v>
      </c>
      <c r="O4098" s="5">
        <f>((Table1[[#This Row],[Ticket Price Price Per Unit]]-Table1[[#This Row],[Sales Price Per Unit]]))*Table1[[#This Row],[Quantity]]</f>
        <v>0</v>
      </c>
      <c r="P4098" s="5">
        <f>(Table1[[#This Row],[Sales Price Per Unit]]-Table1[[#This Row],[Cost per Unit]])*Table1[[#This Row],[Quantity]]</f>
        <v>90.4</v>
      </c>
    </row>
    <row r="4099" spans="1:16" x14ac:dyDescent="0.25">
      <c r="A4099" s="1">
        <v>41421</v>
      </c>
      <c r="B4099" s="20">
        <f>MONTH(Table1[[#This Row],[Date]])</f>
        <v>5</v>
      </c>
      <c r="C4099" s="20" t="str">
        <f>TEXT(Table1[[#This Row],[Date]],"mmmm")</f>
        <v>maj</v>
      </c>
      <c r="D4099" s="2">
        <v>2826</v>
      </c>
      <c r="E4099" s="2">
        <v>1</v>
      </c>
      <c r="F4099" s="2" t="s">
        <v>15</v>
      </c>
      <c r="G4099" s="2" t="s">
        <v>13</v>
      </c>
      <c r="H4099" s="5">
        <v>43.95</v>
      </c>
      <c r="I4099" s="3">
        <v>0</v>
      </c>
      <c r="J4099" s="5">
        <f>Table1[[#This Row],[Ticket Price Price Per Unit]]*(1-Table1[[#This Row],[Discount Given]])</f>
        <v>43.95</v>
      </c>
      <c r="K4099" s="5">
        <v>25.6</v>
      </c>
      <c r="L4099" s="2">
        <v>16</v>
      </c>
      <c r="M4099" s="2">
        <v>3026</v>
      </c>
      <c r="N4099" s="5">
        <f>Table1[[#This Row],[Sales Price Per Unit]]*Table1[[#This Row],[Quantity]]</f>
        <v>703.2</v>
      </c>
      <c r="O4099" s="5">
        <f>((Table1[[#This Row],[Ticket Price Price Per Unit]]-Table1[[#This Row],[Sales Price Per Unit]]))*Table1[[#This Row],[Quantity]]</f>
        <v>0</v>
      </c>
      <c r="P4099" s="5">
        <f>(Table1[[#This Row],[Sales Price Per Unit]]-Table1[[#This Row],[Cost per Unit]])*Table1[[#This Row],[Quantity]]</f>
        <v>293.60000000000002</v>
      </c>
    </row>
    <row r="4100" spans="1:16" hidden="1" x14ac:dyDescent="0.25">
      <c r="A4100" s="1">
        <v>41421</v>
      </c>
      <c r="B4100" s="20">
        <f>MONTH(Table1[[#This Row],[Date]])</f>
        <v>5</v>
      </c>
      <c r="C4100" s="20" t="str">
        <f>TEXT(Table1[[#This Row],[Date]],"mmmm")</f>
        <v>maj</v>
      </c>
      <c r="D4100" s="2">
        <v>2827</v>
      </c>
      <c r="E4100" s="2">
        <v>22</v>
      </c>
      <c r="F4100" s="2" t="s">
        <v>12</v>
      </c>
      <c r="G4100" s="2" t="s">
        <v>13</v>
      </c>
      <c r="H4100" s="5">
        <v>0.95</v>
      </c>
      <c r="I4100" s="3">
        <v>0</v>
      </c>
      <c r="J4100" s="5">
        <f>Table1[[#This Row],[Ticket Price Price Per Unit]]*(1-Table1[[#This Row],[Discount Given]])</f>
        <v>0.95</v>
      </c>
      <c r="K4100" s="5">
        <v>0.56999999999999995</v>
      </c>
      <c r="L4100" s="2">
        <v>4</v>
      </c>
      <c r="M4100" s="2">
        <v>3019</v>
      </c>
      <c r="N4100" s="5">
        <f>Table1[[#This Row],[Sales Price Per Unit]]*Table1[[#This Row],[Quantity]]</f>
        <v>3.8</v>
      </c>
      <c r="O4100" s="5">
        <f>((Table1[[#This Row],[Ticket Price Price Per Unit]]-Table1[[#This Row],[Sales Price Per Unit]]))*Table1[[#This Row],[Quantity]]</f>
        <v>0</v>
      </c>
      <c r="P4100" s="5">
        <f>(Table1[[#This Row],[Sales Price Per Unit]]-Table1[[#This Row],[Cost per Unit]])*Table1[[#This Row],[Quantity]]</f>
        <v>1.52</v>
      </c>
    </row>
    <row r="4101" spans="1:16" hidden="1" x14ac:dyDescent="0.25">
      <c r="A4101" s="1">
        <v>41421</v>
      </c>
      <c r="B4101" s="20">
        <f>MONTH(Table1[[#This Row],[Date]])</f>
        <v>5</v>
      </c>
      <c r="C4101" s="20" t="str">
        <f>TEXT(Table1[[#This Row],[Date]],"mmmm")</f>
        <v>maj</v>
      </c>
      <c r="D4101" s="2">
        <v>2827</v>
      </c>
      <c r="E4101" s="2">
        <v>18</v>
      </c>
      <c r="F4101" s="2" t="s">
        <v>12</v>
      </c>
      <c r="G4101" s="2" t="s">
        <v>13</v>
      </c>
      <c r="H4101" s="5">
        <v>54.95</v>
      </c>
      <c r="I4101" s="3">
        <v>0</v>
      </c>
      <c r="J4101" s="5">
        <f>Table1[[#This Row],[Ticket Price Price Per Unit]]*(1-Table1[[#This Row],[Discount Given]])</f>
        <v>54.95</v>
      </c>
      <c r="K4101" s="5">
        <v>26.65</v>
      </c>
      <c r="L4101" s="2">
        <v>32</v>
      </c>
      <c r="M4101" s="2">
        <v>3019</v>
      </c>
      <c r="N4101" s="5">
        <f>Table1[[#This Row],[Sales Price Per Unit]]*Table1[[#This Row],[Quantity]]</f>
        <v>1758.4</v>
      </c>
      <c r="O4101" s="5">
        <f>((Table1[[#This Row],[Ticket Price Price Per Unit]]-Table1[[#This Row],[Sales Price Per Unit]]))*Table1[[#This Row],[Quantity]]</f>
        <v>0</v>
      </c>
      <c r="P4101" s="5">
        <f>(Table1[[#This Row],[Sales Price Per Unit]]-Table1[[#This Row],[Cost per Unit]])*Table1[[#This Row],[Quantity]]</f>
        <v>905.60000000000014</v>
      </c>
    </row>
    <row r="4102" spans="1:16" hidden="1" x14ac:dyDescent="0.25">
      <c r="A4102" s="1">
        <v>41421</v>
      </c>
      <c r="B4102" s="20">
        <f>MONTH(Table1[[#This Row],[Date]])</f>
        <v>5</v>
      </c>
      <c r="C4102" s="20" t="str">
        <f>TEXT(Table1[[#This Row],[Date]],"mmmm")</f>
        <v>maj</v>
      </c>
      <c r="D4102" s="2">
        <v>2827</v>
      </c>
      <c r="E4102" s="2">
        <v>5</v>
      </c>
      <c r="F4102" s="2" t="s">
        <v>12</v>
      </c>
      <c r="G4102" s="2" t="s">
        <v>13</v>
      </c>
      <c r="H4102" s="5">
        <v>24.95</v>
      </c>
      <c r="I4102" s="3">
        <v>0</v>
      </c>
      <c r="J4102" s="5">
        <f>Table1[[#This Row],[Ticket Price Price Per Unit]]*(1-Table1[[#This Row],[Discount Given]])</f>
        <v>24.95</v>
      </c>
      <c r="K4102" s="5">
        <v>12.27</v>
      </c>
      <c r="L4102" s="2">
        <v>8</v>
      </c>
      <c r="M4102" s="2">
        <v>3019</v>
      </c>
      <c r="N4102" s="5">
        <f>Table1[[#This Row],[Sales Price Per Unit]]*Table1[[#This Row],[Quantity]]</f>
        <v>199.6</v>
      </c>
      <c r="O4102" s="5">
        <f>((Table1[[#This Row],[Ticket Price Price Per Unit]]-Table1[[#This Row],[Sales Price Per Unit]]))*Table1[[#This Row],[Quantity]]</f>
        <v>0</v>
      </c>
      <c r="P4102" s="5">
        <f>(Table1[[#This Row],[Sales Price Per Unit]]-Table1[[#This Row],[Cost per Unit]])*Table1[[#This Row],[Quantity]]</f>
        <v>101.44</v>
      </c>
    </row>
    <row r="4103" spans="1:16" x14ac:dyDescent="0.25">
      <c r="A4103" s="1">
        <v>41421</v>
      </c>
      <c r="B4103" s="20">
        <f>MONTH(Table1[[#This Row],[Date]])</f>
        <v>5</v>
      </c>
      <c r="C4103" s="20" t="str">
        <f>TEXT(Table1[[#This Row],[Date]],"mmmm")</f>
        <v>maj</v>
      </c>
      <c r="D4103" s="2">
        <v>2828</v>
      </c>
      <c r="E4103" s="2">
        <v>35</v>
      </c>
      <c r="F4103" s="2" t="s">
        <v>14</v>
      </c>
      <c r="G4103" s="2" t="s">
        <v>13</v>
      </c>
      <c r="H4103" s="5">
        <v>0.95</v>
      </c>
      <c r="I4103" s="3">
        <v>0</v>
      </c>
      <c r="J4103" s="5">
        <f>Table1[[#This Row],[Ticket Price Price Per Unit]]*(1-Table1[[#This Row],[Discount Given]])</f>
        <v>0.95</v>
      </c>
      <c r="K4103" s="5">
        <v>0.47</v>
      </c>
      <c r="L4103" s="2">
        <v>14</v>
      </c>
      <c r="M4103" s="2">
        <v>3018</v>
      </c>
      <c r="N4103" s="5">
        <f>Table1[[#This Row],[Sales Price Per Unit]]*Table1[[#This Row],[Quantity]]</f>
        <v>13.299999999999999</v>
      </c>
      <c r="O4103" s="5">
        <f>((Table1[[#This Row],[Ticket Price Price Per Unit]]-Table1[[#This Row],[Sales Price Per Unit]]))*Table1[[#This Row],[Quantity]]</f>
        <v>0</v>
      </c>
      <c r="P4103" s="5">
        <f>(Table1[[#This Row],[Sales Price Per Unit]]-Table1[[#This Row],[Cost per Unit]])*Table1[[#This Row],[Quantity]]</f>
        <v>6.72</v>
      </c>
    </row>
    <row r="4104" spans="1:16" x14ac:dyDescent="0.25">
      <c r="A4104" s="1">
        <v>41421</v>
      </c>
      <c r="B4104" s="20">
        <f>MONTH(Table1[[#This Row],[Date]])</f>
        <v>5</v>
      </c>
      <c r="C4104" s="20" t="str">
        <f>TEXT(Table1[[#This Row],[Date]],"mmmm")</f>
        <v>maj</v>
      </c>
      <c r="D4104" s="2">
        <v>2829</v>
      </c>
      <c r="E4104" s="2">
        <v>28</v>
      </c>
      <c r="F4104" s="2" t="s">
        <v>15</v>
      </c>
      <c r="G4104" s="2" t="s">
        <v>13</v>
      </c>
      <c r="H4104" s="5">
        <v>0.95</v>
      </c>
      <c r="I4104" s="3">
        <v>0.1</v>
      </c>
      <c r="J4104" s="5">
        <f>Table1[[#This Row],[Ticket Price Price Per Unit]]*(1-Table1[[#This Row],[Discount Given]])</f>
        <v>0.85499999999999998</v>
      </c>
      <c r="K4104" s="5">
        <v>0.5</v>
      </c>
      <c r="L4104" s="2">
        <v>15</v>
      </c>
      <c r="M4104" s="2">
        <v>3030</v>
      </c>
      <c r="N4104" s="5">
        <f>Table1[[#This Row],[Sales Price Per Unit]]*Table1[[#This Row],[Quantity]]</f>
        <v>12.824999999999999</v>
      </c>
      <c r="O4104" s="5">
        <f>((Table1[[#This Row],[Ticket Price Price Per Unit]]-Table1[[#This Row],[Sales Price Per Unit]]))*Table1[[#This Row],[Quantity]]</f>
        <v>1.4249999999999996</v>
      </c>
      <c r="P4104" s="5">
        <f>(Table1[[#This Row],[Sales Price Per Unit]]-Table1[[#This Row],[Cost per Unit]])*Table1[[#This Row],[Quantity]]</f>
        <v>5.3249999999999993</v>
      </c>
    </row>
    <row r="4105" spans="1:16" x14ac:dyDescent="0.25">
      <c r="A4105" s="1">
        <v>41421</v>
      </c>
      <c r="B4105" s="20">
        <f>MONTH(Table1[[#This Row],[Date]])</f>
        <v>5</v>
      </c>
      <c r="C4105" s="20" t="str">
        <f>TEXT(Table1[[#This Row],[Date]],"mmmm")</f>
        <v>maj</v>
      </c>
      <c r="D4105" s="2">
        <v>2830</v>
      </c>
      <c r="E4105" s="2">
        <v>49</v>
      </c>
      <c r="F4105" s="2" t="s">
        <v>14</v>
      </c>
      <c r="G4105" s="2" t="s">
        <v>13</v>
      </c>
      <c r="H4105" s="5">
        <v>63.95</v>
      </c>
      <c r="I4105" s="3">
        <v>0</v>
      </c>
      <c r="J4105" s="5">
        <f>Table1[[#This Row],[Ticket Price Price Per Unit]]*(1-Table1[[#This Row],[Discount Given]])</f>
        <v>63.95</v>
      </c>
      <c r="K4105" s="5">
        <v>27.1</v>
      </c>
      <c r="L4105" s="2">
        <v>4</v>
      </c>
      <c r="M4105" s="2">
        <v>3031</v>
      </c>
      <c r="N4105" s="5">
        <f>Table1[[#This Row],[Sales Price Per Unit]]*Table1[[#This Row],[Quantity]]</f>
        <v>255.8</v>
      </c>
      <c r="O4105" s="5">
        <f>((Table1[[#This Row],[Ticket Price Price Per Unit]]-Table1[[#This Row],[Sales Price Per Unit]]))*Table1[[#This Row],[Quantity]]</f>
        <v>0</v>
      </c>
      <c r="P4105" s="5">
        <f>(Table1[[#This Row],[Sales Price Per Unit]]-Table1[[#This Row],[Cost per Unit]])*Table1[[#This Row],[Quantity]]</f>
        <v>147.4</v>
      </c>
    </row>
    <row r="4106" spans="1:16" x14ac:dyDescent="0.25">
      <c r="A4106" s="1">
        <v>41421</v>
      </c>
      <c r="B4106" s="20">
        <f>MONTH(Table1[[#This Row],[Date]])</f>
        <v>5</v>
      </c>
      <c r="C4106" s="20" t="str">
        <f>TEXT(Table1[[#This Row],[Date]],"mmmm")</f>
        <v>maj</v>
      </c>
      <c r="D4106" s="2">
        <v>2831</v>
      </c>
      <c r="E4106" s="2">
        <v>42</v>
      </c>
      <c r="F4106" s="2" t="s">
        <v>12</v>
      </c>
      <c r="G4106" s="2" t="s">
        <v>13</v>
      </c>
      <c r="H4106" s="5">
        <v>35.950000000000003</v>
      </c>
      <c r="I4106" s="3">
        <v>0</v>
      </c>
      <c r="J4106" s="5">
        <f>Table1[[#This Row],[Ticket Price Price Per Unit]]*(1-Table1[[#This Row],[Discount Given]])</f>
        <v>35.950000000000003</v>
      </c>
      <c r="K4106" s="5">
        <v>20.25</v>
      </c>
      <c r="L4106" s="2">
        <v>1</v>
      </c>
      <c r="M4106" s="2">
        <v>3016</v>
      </c>
      <c r="N4106" s="5">
        <f>Table1[[#This Row],[Sales Price Per Unit]]*Table1[[#This Row],[Quantity]]</f>
        <v>35.950000000000003</v>
      </c>
      <c r="O4106" s="5">
        <f>((Table1[[#This Row],[Ticket Price Price Per Unit]]-Table1[[#This Row],[Sales Price Per Unit]]))*Table1[[#This Row],[Quantity]]</f>
        <v>0</v>
      </c>
      <c r="P4106" s="5">
        <f>(Table1[[#This Row],[Sales Price Per Unit]]-Table1[[#This Row],[Cost per Unit]])*Table1[[#This Row],[Quantity]]</f>
        <v>15.700000000000003</v>
      </c>
    </row>
    <row r="4107" spans="1:16" x14ac:dyDescent="0.25">
      <c r="A4107" s="1">
        <v>41421</v>
      </c>
      <c r="B4107" s="20">
        <f>MONTH(Table1[[#This Row],[Date]])</f>
        <v>5</v>
      </c>
      <c r="C4107" s="20" t="str">
        <f>TEXT(Table1[[#This Row],[Date]],"mmmm")</f>
        <v>maj</v>
      </c>
      <c r="D4107" s="2">
        <v>2832</v>
      </c>
      <c r="E4107" s="2">
        <v>29</v>
      </c>
      <c r="F4107" s="2" t="s">
        <v>15</v>
      </c>
      <c r="G4107" s="2" t="s">
        <v>13</v>
      </c>
      <c r="H4107" s="5">
        <v>40.950000000000003</v>
      </c>
      <c r="I4107" s="3">
        <v>0</v>
      </c>
      <c r="J4107" s="5">
        <f>Table1[[#This Row],[Ticket Price Price Per Unit]]*(1-Table1[[#This Row],[Discount Given]])</f>
        <v>40.950000000000003</v>
      </c>
      <c r="K4107" s="5">
        <v>15.51</v>
      </c>
      <c r="L4107" s="2">
        <v>5</v>
      </c>
      <c r="M4107" s="2">
        <v>3017</v>
      </c>
      <c r="N4107" s="5">
        <f>Table1[[#This Row],[Sales Price Per Unit]]*Table1[[#This Row],[Quantity]]</f>
        <v>204.75</v>
      </c>
      <c r="O4107" s="5">
        <f>((Table1[[#This Row],[Ticket Price Price Per Unit]]-Table1[[#This Row],[Sales Price Per Unit]]))*Table1[[#This Row],[Quantity]]</f>
        <v>0</v>
      </c>
      <c r="P4107" s="5">
        <f>(Table1[[#This Row],[Sales Price Per Unit]]-Table1[[#This Row],[Cost per Unit]])*Table1[[#This Row],[Quantity]]</f>
        <v>127.20000000000002</v>
      </c>
    </row>
    <row r="4108" spans="1:16" x14ac:dyDescent="0.25">
      <c r="A4108" s="1">
        <v>41421</v>
      </c>
      <c r="B4108" s="20">
        <f>MONTH(Table1[[#This Row],[Date]])</f>
        <v>5</v>
      </c>
      <c r="C4108" s="20" t="str">
        <f>TEXT(Table1[[#This Row],[Date]],"mmmm")</f>
        <v>maj</v>
      </c>
      <c r="D4108" s="2">
        <v>2833</v>
      </c>
      <c r="E4108" s="2">
        <v>11</v>
      </c>
      <c r="F4108" s="2" t="s">
        <v>12</v>
      </c>
      <c r="G4108" s="2" t="s">
        <v>13</v>
      </c>
      <c r="H4108" s="5">
        <v>65.95</v>
      </c>
      <c r="I4108" s="3">
        <v>0</v>
      </c>
      <c r="J4108" s="5">
        <f>Table1[[#This Row],[Ticket Price Price Per Unit]]*(1-Table1[[#This Row],[Discount Given]])</f>
        <v>65.95</v>
      </c>
      <c r="K4108" s="5">
        <v>37.97</v>
      </c>
      <c r="L4108" s="2">
        <v>4</v>
      </c>
      <c r="M4108" s="2">
        <v>3033</v>
      </c>
      <c r="N4108" s="5">
        <f>Table1[[#This Row],[Sales Price Per Unit]]*Table1[[#This Row],[Quantity]]</f>
        <v>263.8</v>
      </c>
      <c r="O4108" s="5">
        <f>((Table1[[#This Row],[Ticket Price Price Per Unit]]-Table1[[#This Row],[Sales Price Per Unit]]))*Table1[[#This Row],[Quantity]]</f>
        <v>0</v>
      </c>
      <c r="P4108" s="5">
        <f>(Table1[[#This Row],[Sales Price Per Unit]]-Table1[[#This Row],[Cost per Unit]])*Table1[[#This Row],[Quantity]]</f>
        <v>111.92000000000002</v>
      </c>
    </row>
    <row r="4109" spans="1:16" x14ac:dyDescent="0.25">
      <c r="A4109" s="1">
        <v>41421</v>
      </c>
      <c r="B4109" s="20">
        <f>MONTH(Table1[[#This Row],[Date]])</f>
        <v>5</v>
      </c>
      <c r="C4109" s="20" t="str">
        <f>TEXT(Table1[[#This Row],[Date]],"mmmm")</f>
        <v>maj</v>
      </c>
      <c r="D4109" s="2">
        <v>2833</v>
      </c>
      <c r="E4109" s="2">
        <v>44</v>
      </c>
      <c r="F4109" s="2" t="s">
        <v>12</v>
      </c>
      <c r="G4109" s="2" t="s">
        <v>13</v>
      </c>
      <c r="H4109" s="5">
        <v>38.950000000000003</v>
      </c>
      <c r="I4109" s="3">
        <v>0</v>
      </c>
      <c r="J4109" s="5">
        <f>Table1[[#This Row],[Ticket Price Price Per Unit]]*(1-Table1[[#This Row],[Discount Given]])</f>
        <v>38.950000000000003</v>
      </c>
      <c r="K4109" s="5">
        <v>24.76</v>
      </c>
      <c r="L4109" s="2">
        <v>5</v>
      </c>
      <c r="M4109" s="2">
        <v>3033</v>
      </c>
      <c r="N4109" s="5">
        <f>Table1[[#This Row],[Sales Price Per Unit]]*Table1[[#This Row],[Quantity]]</f>
        <v>194.75</v>
      </c>
      <c r="O4109" s="5">
        <f>((Table1[[#This Row],[Ticket Price Price Per Unit]]-Table1[[#This Row],[Sales Price Per Unit]]))*Table1[[#This Row],[Quantity]]</f>
        <v>0</v>
      </c>
      <c r="P4109" s="5">
        <f>(Table1[[#This Row],[Sales Price Per Unit]]-Table1[[#This Row],[Cost per Unit]])*Table1[[#This Row],[Quantity]]</f>
        <v>70.95</v>
      </c>
    </row>
    <row r="4110" spans="1:16" x14ac:dyDescent="0.25">
      <c r="A4110" s="1">
        <v>41421</v>
      </c>
      <c r="B4110" s="20">
        <f>MONTH(Table1[[#This Row],[Date]])</f>
        <v>5</v>
      </c>
      <c r="C4110" s="20" t="str">
        <f>TEXT(Table1[[#This Row],[Date]],"mmmm")</f>
        <v>maj</v>
      </c>
      <c r="D4110" s="2">
        <v>2833</v>
      </c>
      <c r="E4110" s="2">
        <v>9</v>
      </c>
      <c r="F4110" s="2" t="s">
        <v>12</v>
      </c>
      <c r="G4110" s="2" t="s">
        <v>13</v>
      </c>
      <c r="H4110" s="5">
        <v>48.95</v>
      </c>
      <c r="I4110" s="3">
        <v>0</v>
      </c>
      <c r="J4110" s="5">
        <f>Table1[[#This Row],[Ticket Price Price Per Unit]]*(1-Table1[[#This Row],[Discount Given]])</f>
        <v>48.95</v>
      </c>
      <c r="K4110" s="5">
        <v>24.52</v>
      </c>
      <c r="L4110" s="2">
        <v>14</v>
      </c>
      <c r="M4110" s="2">
        <v>3033</v>
      </c>
      <c r="N4110" s="5">
        <f>Table1[[#This Row],[Sales Price Per Unit]]*Table1[[#This Row],[Quantity]]</f>
        <v>685.30000000000007</v>
      </c>
      <c r="O4110" s="5">
        <f>((Table1[[#This Row],[Ticket Price Price Per Unit]]-Table1[[#This Row],[Sales Price Per Unit]]))*Table1[[#This Row],[Quantity]]</f>
        <v>0</v>
      </c>
      <c r="P4110" s="5">
        <f>(Table1[[#This Row],[Sales Price Per Unit]]-Table1[[#This Row],[Cost per Unit]])*Table1[[#This Row],[Quantity]]</f>
        <v>342.02000000000004</v>
      </c>
    </row>
    <row r="4111" spans="1:16" x14ac:dyDescent="0.25">
      <c r="A4111" s="1">
        <v>41421</v>
      </c>
      <c r="B4111" s="20">
        <f>MONTH(Table1[[#This Row],[Date]])</f>
        <v>5</v>
      </c>
      <c r="C4111" s="20" t="str">
        <f>TEXT(Table1[[#This Row],[Date]],"mmmm")</f>
        <v>maj</v>
      </c>
      <c r="D4111" s="2">
        <v>2833</v>
      </c>
      <c r="E4111" s="2">
        <v>2</v>
      </c>
      <c r="F4111" s="2" t="s">
        <v>12</v>
      </c>
      <c r="G4111" s="2" t="s">
        <v>13</v>
      </c>
      <c r="H4111" s="5">
        <v>44.95</v>
      </c>
      <c r="I4111" s="3">
        <v>0</v>
      </c>
      <c r="J4111" s="5">
        <f>Table1[[#This Row],[Ticket Price Price Per Unit]]*(1-Table1[[#This Row],[Discount Given]])</f>
        <v>44.95</v>
      </c>
      <c r="K4111" s="5">
        <v>27.95</v>
      </c>
      <c r="L4111" s="2">
        <v>4</v>
      </c>
      <c r="M4111" s="2">
        <v>3033</v>
      </c>
      <c r="N4111" s="5">
        <f>Table1[[#This Row],[Sales Price Per Unit]]*Table1[[#This Row],[Quantity]]</f>
        <v>179.8</v>
      </c>
      <c r="O4111" s="5">
        <f>((Table1[[#This Row],[Ticket Price Price Per Unit]]-Table1[[#This Row],[Sales Price Per Unit]]))*Table1[[#This Row],[Quantity]]</f>
        <v>0</v>
      </c>
      <c r="P4111" s="5">
        <f>(Table1[[#This Row],[Sales Price Per Unit]]-Table1[[#This Row],[Cost per Unit]])*Table1[[#This Row],[Quantity]]</f>
        <v>68.000000000000014</v>
      </c>
    </row>
    <row r="4112" spans="1:16" x14ac:dyDescent="0.25">
      <c r="A4112" s="1">
        <v>41421</v>
      </c>
      <c r="B4112" s="20">
        <f>MONTH(Table1[[#This Row],[Date]])</f>
        <v>5</v>
      </c>
      <c r="C4112" s="20" t="str">
        <f>TEXT(Table1[[#This Row],[Date]],"mmmm")</f>
        <v>maj</v>
      </c>
      <c r="D4112" s="2">
        <v>2833</v>
      </c>
      <c r="E4112" s="2">
        <v>12</v>
      </c>
      <c r="F4112" s="2" t="s">
        <v>12</v>
      </c>
      <c r="G4112" s="2" t="s">
        <v>13</v>
      </c>
      <c r="H4112" s="5">
        <v>47.95</v>
      </c>
      <c r="I4112" s="3">
        <v>0</v>
      </c>
      <c r="J4112" s="5">
        <f>Table1[[#This Row],[Ticket Price Price Per Unit]]*(1-Table1[[#This Row],[Discount Given]])</f>
        <v>47.95</v>
      </c>
      <c r="K4112" s="5">
        <v>20.7</v>
      </c>
      <c r="L4112" s="2">
        <v>2</v>
      </c>
      <c r="M4112" s="2">
        <v>3033</v>
      </c>
      <c r="N4112" s="5">
        <f>Table1[[#This Row],[Sales Price Per Unit]]*Table1[[#This Row],[Quantity]]</f>
        <v>95.9</v>
      </c>
      <c r="O4112" s="5">
        <f>((Table1[[#This Row],[Ticket Price Price Per Unit]]-Table1[[#This Row],[Sales Price Per Unit]]))*Table1[[#This Row],[Quantity]]</f>
        <v>0</v>
      </c>
      <c r="P4112" s="5">
        <f>(Table1[[#This Row],[Sales Price Per Unit]]-Table1[[#This Row],[Cost per Unit]])*Table1[[#This Row],[Quantity]]</f>
        <v>54.500000000000007</v>
      </c>
    </row>
    <row r="4113" spans="1:16" x14ac:dyDescent="0.25">
      <c r="A4113" s="1">
        <v>41421</v>
      </c>
      <c r="B4113" s="20">
        <f>MONTH(Table1[[#This Row],[Date]])</f>
        <v>5</v>
      </c>
      <c r="C4113" s="20" t="str">
        <f>TEXT(Table1[[#This Row],[Date]],"mmmm")</f>
        <v>maj</v>
      </c>
      <c r="D4113" s="2">
        <v>2833</v>
      </c>
      <c r="E4113" s="2">
        <v>17</v>
      </c>
      <c r="F4113" s="2" t="s">
        <v>12</v>
      </c>
      <c r="G4113" s="2" t="s">
        <v>13</v>
      </c>
      <c r="H4113" s="5">
        <v>49.95</v>
      </c>
      <c r="I4113" s="3">
        <v>0</v>
      </c>
      <c r="J4113" s="5">
        <f>Table1[[#This Row],[Ticket Price Price Per Unit]]*(1-Table1[[#This Row],[Discount Given]])</f>
        <v>49.95</v>
      </c>
      <c r="K4113" s="5">
        <v>23.93</v>
      </c>
      <c r="L4113" s="2">
        <v>3</v>
      </c>
      <c r="M4113" s="2">
        <v>3033</v>
      </c>
      <c r="N4113" s="5">
        <f>Table1[[#This Row],[Sales Price Per Unit]]*Table1[[#This Row],[Quantity]]</f>
        <v>149.85000000000002</v>
      </c>
      <c r="O4113" s="5">
        <f>((Table1[[#This Row],[Ticket Price Price Per Unit]]-Table1[[#This Row],[Sales Price Per Unit]]))*Table1[[#This Row],[Quantity]]</f>
        <v>0</v>
      </c>
      <c r="P4113" s="5">
        <f>(Table1[[#This Row],[Sales Price Per Unit]]-Table1[[#This Row],[Cost per Unit]])*Table1[[#This Row],[Quantity]]</f>
        <v>78.06</v>
      </c>
    </row>
    <row r="4114" spans="1:16" x14ac:dyDescent="0.25">
      <c r="A4114" s="1">
        <v>41421</v>
      </c>
      <c r="B4114" s="20">
        <f>MONTH(Table1[[#This Row],[Date]])</f>
        <v>5</v>
      </c>
      <c r="C4114" s="20" t="str">
        <f>TEXT(Table1[[#This Row],[Date]],"mmmm")</f>
        <v>maj</v>
      </c>
      <c r="D4114" s="2">
        <v>2834</v>
      </c>
      <c r="E4114" s="2">
        <v>31</v>
      </c>
      <c r="F4114" s="2" t="s">
        <v>14</v>
      </c>
      <c r="G4114" s="2" t="s">
        <v>13</v>
      </c>
      <c r="H4114" s="5">
        <v>0.95</v>
      </c>
      <c r="I4114" s="3">
        <v>0.2</v>
      </c>
      <c r="J4114" s="5">
        <f>Table1[[#This Row],[Ticket Price Price Per Unit]]*(1-Table1[[#This Row],[Discount Given]])</f>
        <v>0.76</v>
      </c>
      <c r="K4114" s="5">
        <v>0.34</v>
      </c>
      <c r="L4114" s="2">
        <v>4</v>
      </c>
      <c r="M4114" s="2">
        <v>3017</v>
      </c>
      <c r="N4114" s="5">
        <f>Table1[[#This Row],[Sales Price Per Unit]]*Table1[[#This Row],[Quantity]]</f>
        <v>3.04</v>
      </c>
      <c r="O4114" s="5">
        <f>((Table1[[#This Row],[Ticket Price Price Per Unit]]-Table1[[#This Row],[Sales Price Per Unit]]))*Table1[[#This Row],[Quantity]]</f>
        <v>0.75999999999999979</v>
      </c>
      <c r="P4114" s="5">
        <f>(Table1[[#This Row],[Sales Price Per Unit]]-Table1[[#This Row],[Cost per Unit]])*Table1[[#This Row],[Quantity]]</f>
        <v>1.68</v>
      </c>
    </row>
    <row r="4115" spans="1:16" x14ac:dyDescent="0.25">
      <c r="A4115" s="1">
        <v>41421</v>
      </c>
      <c r="B4115" s="20">
        <f>MONTH(Table1[[#This Row],[Date]])</f>
        <v>5</v>
      </c>
      <c r="C4115" s="20" t="str">
        <f>TEXT(Table1[[#This Row],[Date]],"mmmm")</f>
        <v>maj</v>
      </c>
      <c r="D4115" s="2">
        <v>2834</v>
      </c>
      <c r="E4115" s="2">
        <v>39</v>
      </c>
      <c r="F4115" s="2" t="s">
        <v>14</v>
      </c>
      <c r="G4115" s="2" t="s">
        <v>13</v>
      </c>
      <c r="H4115" s="5">
        <v>26.95</v>
      </c>
      <c r="I4115" s="3">
        <v>0</v>
      </c>
      <c r="J4115" s="5">
        <f>Table1[[#This Row],[Ticket Price Price Per Unit]]*(1-Table1[[#This Row],[Discount Given]])</f>
        <v>26.95</v>
      </c>
      <c r="K4115" s="5">
        <v>12.24</v>
      </c>
      <c r="L4115" s="2">
        <v>11</v>
      </c>
      <c r="M4115" s="2">
        <v>3017</v>
      </c>
      <c r="N4115" s="5">
        <f>Table1[[#This Row],[Sales Price Per Unit]]*Table1[[#This Row],[Quantity]]</f>
        <v>296.45</v>
      </c>
      <c r="O4115" s="5">
        <f>((Table1[[#This Row],[Ticket Price Price Per Unit]]-Table1[[#This Row],[Sales Price Per Unit]]))*Table1[[#This Row],[Quantity]]</f>
        <v>0</v>
      </c>
      <c r="P4115" s="5">
        <f>(Table1[[#This Row],[Sales Price Per Unit]]-Table1[[#This Row],[Cost per Unit]])*Table1[[#This Row],[Quantity]]</f>
        <v>161.81</v>
      </c>
    </row>
    <row r="4116" spans="1:16" x14ac:dyDescent="0.25">
      <c r="A4116" s="1">
        <v>41421</v>
      </c>
      <c r="B4116" s="20">
        <f>MONTH(Table1[[#This Row],[Date]])</f>
        <v>5</v>
      </c>
      <c r="C4116" s="20" t="str">
        <f>TEXT(Table1[[#This Row],[Date]],"mmmm")</f>
        <v>maj</v>
      </c>
      <c r="D4116" s="2">
        <v>2834</v>
      </c>
      <c r="E4116" s="2">
        <v>42</v>
      </c>
      <c r="F4116" s="2" t="s">
        <v>14</v>
      </c>
      <c r="G4116" s="2" t="s">
        <v>13</v>
      </c>
      <c r="H4116" s="5">
        <v>35.950000000000003</v>
      </c>
      <c r="I4116" s="3">
        <v>0</v>
      </c>
      <c r="J4116" s="5">
        <f>Table1[[#This Row],[Ticket Price Price Per Unit]]*(1-Table1[[#This Row],[Discount Given]])</f>
        <v>35.950000000000003</v>
      </c>
      <c r="K4116" s="5">
        <v>20.25</v>
      </c>
      <c r="L4116" s="2">
        <v>1</v>
      </c>
      <c r="M4116" s="2">
        <v>3017</v>
      </c>
      <c r="N4116" s="5">
        <f>Table1[[#This Row],[Sales Price Per Unit]]*Table1[[#This Row],[Quantity]]</f>
        <v>35.950000000000003</v>
      </c>
      <c r="O4116" s="5">
        <f>((Table1[[#This Row],[Ticket Price Price Per Unit]]-Table1[[#This Row],[Sales Price Per Unit]]))*Table1[[#This Row],[Quantity]]</f>
        <v>0</v>
      </c>
      <c r="P4116" s="5">
        <f>(Table1[[#This Row],[Sales Price Per Unit]]-Table1[[#This Row],[Cost per Unit]])*Table1[[#This Row],[Quantity]]</f>
        <v>15.700000000000003</v>
      </c>
    </row>
    <row r="4117" spans="1:16" x14ac:dyDescent="0.25">
      <c r="A4117" s="1">
        <v>41421</v>
      </c>
      <c r="B4117" s="20">
        <f>MONTH(Table1[[#This Row],[Date]])</f>
        <v>5</v>
      </c>
      <c r="C4117" s="20" t="str">
        <f>TEXT(Table1[[#This Row],[Date]],"mmmm")</f>
        <v>maj</v>
      </c>
      <c r="D4117" s="2">
        <v>2834</v>
      </c>
      <c r="E4117" s="2">
        <v>44</v>
      </c>
      <c r="F4117" s="2" t="s">
        <v>14</v>
      </c>
      <c r="G4117" s="2" t="s">
        <v>13</v>
      </c>
      <c r="H4117" s="5">
        <v>38.950000000000003</v>
      </c>
      <c r="I4117" s="3">
        <v>0.1</v>
      </c>
      <c r="J4117" s="5">
        <f>Table1[[#This Row],[Ticket Price Price Per Unit]]*(1-Table1[[#This Row],[Discount Given]])</f>
        <v>35.055000000000007</v>
      </c>
      <c r="K4117" s="5">
        <v>24.76</v>
      </c>
      <c r="L4117" s="2">
        <v>23</v>
      </c>
      <c r="M4117" s="2">
        <v>3017</v>
      </c>
      <c r="N4117" s="5">
        <f>Table1[[#This Row],[Sales Price Per Unit]]*Table1[[#This Row],[Quantity]]</f>
        <v>806.2650000000001</v>
      </c>
      <c r="O4117" s="5">
        <f>((Table1[[#This Row],[Ticket Price Price Per Unit]]-Table1[[#This Row],[Sales Price Per Unit]]))*Table1[[#This Row],[Quantity]]</f>
        <v>89.584999999999908</v>
      </c>
      <c r="P4117" s="5">
        <f>(Table1[[#This Row],[Sales Price Per Unit]]-Table1[[#This Row],[Cost per Unit]])*Table1[[#This Row],[Quantity]]</f>
        <v>236.78500000000011</v>
      </c>
    </row>
    <row r="4118" spans="1:16" x14ac:dyDescent="0.25">
      <c r="A4118" s="1">
        <v>41422</v>
      </c>
      <c r="B4118" s="20">
        <f>MONTH(Table1[[#This Row],[Date]])</f>
        <v>5</v>
      </c>
      <c r="C4118" s="20" t="str">
        <f>TEXT(Table1[[#This Row],[Date]],"mmmm")</f>
        <v>maj</v>
      </c>
      <c r="D4118" s="2">
        <v>2835</v>
      </c>
      <c r="E4118" s="2">
        <v>22</v>
      </c>
      <c r="F4118" s="2" t="s">
        <v>16</v>
      </c>
      <c r="G4118" s="2" t="s">
        <v>17</v>
      </c>
      <c r="H4118" s="5">
        <v>0.95</v>
      </c>
      <c r="I4118" s="3">
        <v>0</v>
      </c>
      <c r="J4118" s="5">
        <f>Table1[[#This Row],[Ticket Price Price Per Unit]]*(1-Table1[[#This Row],[Discount Given]])</f>
        <v>0.95</v>
      </c>
      <c r="K4118" s="5">
        <v>0.56999999999999995</v>
      </c>
      <c r="L4118" s="2">
        <v>15</v>
      </c>
      <c r="M4118" s="2">
        <v>3026</v>
      </c>
      <c r="N4118" s="5">
        <f>Table1[[#This Row],[Sales Price Per Unit]]*Table1[[#This Row],[Quantity]]</f>
        <v>14.25</v>
      </c>
      <c r="O4118" s="5">
        <f>((Table1[[#This Row],[Ticket Price Price Per Unit]]-Table1[[#This Row],[Sales Price Per Unit]]))*Table1[[#This Row],[Quantity]]</f>
        <v>0</v>
      </c>
      <c r="P4118" s="5">
        <f>(Table1[[#This Row],[Sales Price Per Unit]]-Table1[[#This Row],[Cost per Unit]])*Table1[[#This Row],[Quantity]]</f>
        <v>5.7</v>
      </c>
    </row>
    <row r="4119" spans="1:16" x14ac:dyDescent="0.25">
      <c r="A4119" s="1">
        <v>41422</v>
      </c>
      <c r="B4119" s="20">
        <f>MONTH(Table1[[#This Row],[Date]])</f>
        <v>5</v>
      </c>
      <c r="C4119" s="20" t="str">
        <f>TEXT(Table1[[#This Row],[Date]],"mmmm")</f>
        <v>maj</v>
      </c>
      <c r="D4119" s="2">
        <v>2836</v>
      </c>
      <c r="E4119" s="2">
        <v>48</v>
      </c>
      <c r="F4119" s="2" t="s">
        <v>18</v>
      </c>
      <c r="G4119" s="2" t="s">
        <v>17</v>
      </c>
      <c r="H4119" s="5">
        <v>3.95</v>
      </c>
      <c r="I4119" s="3">
        <v>0</v>
      </c>
      <c r="J4119" s="5">
        <f>Table1[[#This Row],[Ticket Price Price Per Unit]]*(1-Table1[[#This Row],[Discount Given]])</f>
        <v>3.95</v>
      </c>
      <c r="K4119" s="5">
        <v>1.43</v>
      </c>
      <c r="L4119" s="2">
        <v>6</v>
      </c>
      <c r="M4119" s="2">
        <v>3029</v>
      </c>
      <c r="N4119" s="5">
        <f>Table1[[#This Row],[Sales Price Per Unit]]*Table1[[#This Row],[Quantity]]</f>
        <v>23.700000000000003</v>
      </c>
      <c r="O4119" s="5">
        <f>((Table1[[#This Row],[Ticket Price Price Per Unit]]-Table1[[#This Row],[Sales Price Per Unit]]))*Table1[[#This Row],[Quantity]]</f>
        <v>0</v>
      </c>
      <c r="P4119" s="5">
        <f>(Table1[[#This Row],[Sales Price Per Unit]]-Table1[[#This Row],[Cost per Unit]])*Table1[[#This Row],[Quantity]]</f>
        <v>15.120000000000003</v>
      </c>
    </row>
    <row r="4120" spans="1:16" x14ac:dyDescent="0.25">
      <c r="A4120" s="1">
        <v>41422</v>
      </c>
      <c r="B4120" s="20">
        <f>MONTH(Table1[[#This Row],[Date]])</f>
        <v>5</v>
      </c>
      <c r="C4120" s="20" t="str">
        <f>TEXT(Table1[[#This Row],[Date]],"mmmm")</f>
        <v>maj</v>
      </c>
      <c r="D4120" s="2">
        <v>2837</v>
      </c>
      <c r="E4120" s="2">
        <v>43</v>
      </c>
      <c r="F4120" s="2" t="s">
        <v>16</v>
      </c>
      <c r="G4120" s="2" t="s">
        <v>17</v>
      </c>
      <c r="H4120" s="5">
        <v>11.95</v>
      </c>
      <c r="I4120" s="3">
        <v>0</v>
      </c>
      <c r="J4120" s="5">
        <f>Table1[[#This Row],[Ticket Price Price Per Unit]]*(1-Table1[[#This Row],[Discount Given]])</f>
        <v>11.95</v>
      </c>
      <c r="K4120" s="5">
        <v>3.32</v>
      </c>
      <c r="L4120" s="2">
        <v>7</v>
      </c>
      <c r="M4120" s="2">
        <v>3012</v>
      </c>
      <c r="N4120" s="5">
        <f>Table1[[#This Row],[Sales Price Per Unit]]*Table1[[#This Row],[Quantity]]</f>
        <v>83.649999999999991</v>
      </c>
      <c r="O4120" s="5">
        <f>((Table1[[#This Row],[Ticket Price Price Per Unit]]-Table1[[#This Row],[Sales Price Per Unit]]))*Table1[[#This Row],[Quantity]]</f>
        <v>0</v>
      </c>
      <c r="P4120" s="5">
        <f>(Table1[[#This Row],[Sales Price Per Unit]]-Table1[[#This Row],[Cost per Unit]])*Table1[[#This Row],[Quantity]]</f>
        <v>60.41</v>
      </c>
    </row>
    <row r="4121" spans="1:16" x14ac:dyDescent="0.25">
      <c r="A4121" s="1">
        <v>41422</v>
      </c>
      <c r="B4121" s="20">
        <f>MONTH(Table1[[#This Row],[Date]])</f>
        <v>5</v>
      </c>
      <c r="C4121" s="20" t="str">
        <f>TEXT(Table1[[#This Row],[Date]],"mmmm")</f>
        <v>maj</v>
      </c>
      <c r="D4121" s="2">
        <v>2837</v>
      </c>
      <c r="E4121" s="2">
        <v>16</v>
      </c>
      <c r="F4121" s="2" t="s">
        <v>16</v>
      </c>
      <c r="G4121" s="2" t="s">
        <v>17</v>
      </c>
      <c r="H4121" s="5">
        <v>27.95</v>
      </c>
      <c r="I4121" s="3">
        <v>0</v>
      </c>
      <c r="J4121" s="5">
        <f>Table1[[#This Row],[Ticket Price Price Per Unit]]*(1-Table1[[#This Row],[Discount Given]])</f>
        <v>27.95</v>
      </c>
      <c r="K4121" s="5">
        <v>15.85</v>
      </c>
      <c r="L4121" s="2">
        <v>4</v>
      </c>
      <c r="M4121" s="2">
        <v>3012</v>
      </c>
      <c r="N4121" s="5">
        <f>Table1[[#This Row],[Sales Price Per Unit]]*Table1[[#This Row],[Quantity]]</f>
        <v>111.8</v>
      </c>
      <c r="O4121" s="5">
        <f>((Table1[[#This Row],[Ticket Price Price Per Unit]]-Table1[[#This Row],[Sales Price Per Unit]]))*Table1[[#This Row],[Quantity]]</f>
        <v>0</v>
      </c>
      <c r="P4121" s="5">
        <f>(Table1[[#This Row],[Sales Price Per Unit]]-Table1[[#This Row],[Cost per Unit]])*Table1[[#This Row],[Quantity]]</f>
        <v>48.4</v>
      </c>
    </row>
    <row r="4122" spans="1:16" x14ac:dyDescent="0.25">
      <c r="A4122" s="1">
        <v>41422</v>
      </c>
      <c r="B4122" s="20">
        <f>MONTH(Table1[[#This Row],[Date]])</f>
        <v>5</v>
      </c>
      <c r="C4122" s="20" t="str">
        <f>TEXT(Table1[[#This Row],[Date]],"mmmm")</f>
        <v>maj</v>
      </c>
      <c r="D4122" s="2">
        <v>2838</v>
      </c>
      <c r="E4122" s="2">
        <v>35</v>
      </c>
      <c r="F4122" s="2" t="s">
        <v>18</v>
      </c>
      <c r="G4122" s="2" t="s">
        <v>17</v>
      </c>
      <c r="H4122" s="5">
        <v>0.95</v>
      </c>
      <c r="I4122" s="3">
        <v>0</v>
      </c>
      <c r="J4122" s="5">
        <f>Table1[[#This Row],[Ticket Price Price Per Unit]]*(1-Table1[[#This Row],[Discount Given]])</f>
        <v>0.95</v>
      </c>
      <c r="K4122" s="5">
        <v>0.47</v>
      </c>
      <c r="L4122" s="2">
        <v>18</v>
      </c>
      <c r="M4122" s="2">
        <v>3023</v>
      </c>
      <c r="N4122" s="5">
        <f>Table1[[#This Row],[Sales Price Per Unit]]*Table1[[#This Row],[Quantity]]</f>
        <v>17.099999999999998</v>
      </c>
      <c r="O4122" s="5">
        <f>((Table1[[#This Row],[Ticket Price Price Per Unit]]-Table1[[#This Row],[Sales Price Per Unit]]))*Table1[[#This Row],[Quantity]]</f>
        <v>0</v>
      </c>
      <c r="P4122" s="5">
        <f>(Table1[[#This Row],[Sales Price Per Unit]]-Table1[[#This Row],[Cost per Unit]])*Table1[[#This Row],[Quantity]]</f>
        <v>8.64</v>
      </c>
    </row>
    <row r="4123" spans="1:16" x14ac:dyDescent="0.25">
      <c r="A4123" s="1">
        <v>41422</v>
      </c>
      <c r="B4123" s="20">
        <f>MONTH(Table1[[#This Row],[Date]])</f>
        <v>5</v>
      </c>
      <c r="C4123" s="20" t="str">
        <f>TEXT(Table1[[#This Row],[Date]],"mmmm")</f>
        <v>maj</v>
      </c>
      <c r="D4123" s="2">
        <v>2839</v>
      </c>
      <c r="E4123" s="2">
        <v>4</v>
      </c>
      <c r="F4123" s="2" t="s">
        <v>18</v>
      </c>
      <c r="G4123" s="2" t="s">
        <v>17</v>
      </c>
      <c r="H4123" s="5">
        <v>73.95</v>
      </c>
      <c r="I4123" s="3">
        <v>0.1</v>
      </c>
      <c r="J4123" s="5">
        <f>Table1[[#This Row],[Ticket Price Price Per Unit]]*(1-Table1[[#This Row],[Discount Given]])</f>
        <v>66.555000000000007</v>
      </c>
      <c r="K4123" s="5">
        <v>38.86</v>
      </c>
      <c r="L4123" s="2">
        <v>1</v>
      </c>
      <c r="M4123" s="2">
        <v>3020</v>
      </c>
      <c r="N4123" s="5">
        <f>Table1[[#This Row],[Sales Price Per Unit]]*Table1[[#This Row],[Quantity]]</f>
        <v>66.555000000000007</v>
      </c>
      <c r="O4123" s="5">
        <f>((Table1[[#This Row],[Ticket Price Price Per Unit]]-Table1[[#This Row],[Sales Price Per Unit]]))*Table1[[#This Row],[Quantity]]</f>
        <v>7.394999999999996</v>
      </c>
      <c r="P4123" s="5">
        <f>(Table1[[#This Row],[Sales Price Per Unit]]-Table1[[#This Row],[Cost per Unit]])*Table1[[#This Row],[Quantity]]</f>
        <v>27.695000000000007</v>
      </c>
    </row>
    <row r="4124" spans="1:16" x14ac:dyDescent="0.25">
      <c r="A4124" s="1">
        <v>41422</v>
      </c>
      <c r="B4124" s="20">
        <f>MONTH(Table1[[#This Row],[Date]])</f>
        <v>5</v>
      </c>
      <c r="C4124" s="20" t="str">
        <f>TEXT(Table1[[#This Row],[Date]],"mmmm")</f>
        <v>maj</v>
      </c>
      <c r="D4124" s="2">
        <v>2839</v>
      </c>
      <c r="E4124" s="2">
        <v>32</v>
      </c>
      <c r="F4124" s="2" t="s">
        <v>18</v>
      </c>
      <c r="G4124" s="2" t="s">
        <v>17</v>
      </c>
      <c r="H4124" s="5">
        <v>22.95</v>
      </c>
      <c r="I4124" s="3">
        <v>0</v>
      </c>
      <c r="J4124" s="5">
        <f>Table1[[#This Row],[Ticket Price Price Per Unit]]*(1-Table1[[#This Row],[Discount Given]])</f>
        <v>22.95</v>
      </c>
      <c r="K4124" s="5">
        <v>11.78</v>
      </c>
      <c r="L4124" s="2">
        <v>3</v>
      </c>
      <c r="M4124" s="2">
        <v>3020</v>
      </c>
      <c r="N4124" s="5">
        <f>Table1[[#This Row],[Sales Price Per Unit]]*Table1[[#This Row],[Quantity]]</f>
        <v>68.849999999999994</v>
      </c>
      <c r="O4124" s="5">
        <f>((Table1[[#This Row],[Ticket Price Price Per Unit]]-Table1[[#This Row],[Sales Price Per Unit]]))*Table1[[#This Row],[Quantity]]</f>
        <v>0</v>
      </c>
      <c r="P4124" s="5">
        <f>(Table1[[#This Row],[Sales Price Per Unit]]-Table1[[#This Row],[Cost per Unit]])*Table1[[#This Row],[Quantity]]</f>
        <v>33.51</v>
      </c>
    </row>
    <row r="4125" spans="1:16" x14ac:dyDescent="0.25">
      <c r="A4125" s="1">
        <v>41422</v>
      </c>
      <c r="B4125" s="20">
        <f>MONTH(Table1[[#This Row],[Date]])</f>
        <v>5</v>
      </c>
      <c r="C4125" s="20" t="str">
        <f>TEXT(Table1[[#This Row],[Date]],"mmmm")</f>
        <v>maj</v>
      </c>
      <c r="D4125" s="2">
        <v>2840</v>
      </c>
      <c r="E4125" s="2">
        <v>16</v>
      </c>
      <c r="F4125" s="2" t="s">
        <v>16</v>
      </c>
      <c r="G4125" s="2" t="s">
        <v>17</v>
      </c>
      <c r="H4125" s="5">
        <v>27.95</v>
      </c>
      <c r="I4125" s="3">
        <v>0.1</v>
      </c>
      <c r="J4125" s="5">
        <f>Table1[[#This Row],[Ticket Price Price Per Unit]]*(1-Table1[[#This Row],[Discount Given]])</f>
        <v>25.155000000000001</v>
      </c>
      <c r="K4125" s="5">
        <v>15.85</v>
      </c>
      <c r="L4125" s="2">
        <v>4</v>
      </c>
      <c r="M4125" s="2">
        <v>3011</v>
      </c>
      <c r="N4125" s="5">
        <f>Table1[[#This Row],[Sales Price Per Unit]]*Table1[[#This Row],[Quantity]]</f>
        <v>100.62</v>
      </c>
      <c r="O4125" s="5">
        <f>((Table1[[#This Row],[Ticket Price Price Per Unit]]-Table1[[#This Row],[Sales Price Per Unit]]))*Table1[[#This Row],[Quantity]]</f>
        <v>11.179999999999993</v>
      </c>
      <c r="P4125" s="5">
        <f>(Table1[[#This Row],[Sales Price Per Unit]]-Table1[[#This Row],[Cost per Unit]])*Table1[[#This Row],[Quantity]]</f>
        <v>37.220000000000006</v>
      </c>
    </row>
    <row r="4126" spans="1:16" x14ac:dyDescent="0.25">
      <c r="A4126" s="1">
        <v>41422</v>
      </c>
      <c r="B4126" s="20">
        <f>MONTH(Table1[[#This Row],[Date]])</f>
        <v>5</v>
      </c>
      <c r="C4126" s="20" t="str">
        <f>TEXT(Table1[[#This Row],[Date]],"mmmm")</f>
        <v>maj</v>
      </c>
      <c r="D4126" s="2">
        <v>2841</v>
      </c>
      <c r="E4126" s="2">
        <v>11</v>
      </c>
      <c r="F4126" s="2" t="s">
        <v>18</v>
      </c>
      <c r="G4126" s="2" t="s">
        <v>17</v>
      </c>
      <c r="H4126" s="5">
        <v>65.95</v>
      </c>
      <c r="I4126" s="3">
        <v>0</v>
      </c>
      <c r="J4126" s="5">
        <f>Table1[[#This Row],[Ticket Price Price Per Unit]]*(1-Table1[[#This Row],[Discount Given]])</f>
        <v>65.95</v>
      </c>
      <c r="K4126" s="5">
        <v>37.97</v>
      </c>
      <c r="L4126" s="2">
        <v>9</v>
      </c>
      <c r="M4126" s="2">
        <v>3015</v>
      </c>
      <c r="N4126" s="5">
        <f>Table1[[#This Row],[Sales Price Per Unit]]*Table1[[#This Row],[Quantity]]</f>
        <v>593.55000000000007</v>
      </c>
      <c r="O4126" s="5">
        <f>((Table1[[#This Row],[Ticket Price Price Per Unit]]-Table1[[#This Row],[Sales Price Per Unit]]))*Table1[[#This Row],[Quantity]]</f>
        <v>0</v>
      </c>
      <c r="P4126" s="5">
        <f>(Table1[[#This Row],[Sales Price Per Unit]]-Table1[[#This Row],[Cost per Unit]])*Table1[[#This Row],[Quantity]]</f>
        <v>251.82000000000005</v>
      </c>
    </row>
    <row r="4127" spans="1:16" x14ac:dyDescent="0.25">
      <c r="A4127" s="1">
        <v>41422</v>
      </c>
      <c r="B4127" s="20">
        <f>MONTH(Table1[[#This Row],[Date]])</f>
        <v>5</v>
      </c>
      <c r="C4127" s="20" t="str">
        <f>TEXT(Table1[[#This Row],[Date]],"mmmm")</f>
        <v>maj</v>
      </c>
      <c r="D4127" s="2">
        <v>2842</v>
      </c>
      <c r="E4127" s="2">
        <v>25</v>
      </c>
      <c r="F4127" s="2" t="s">
        <v>16</v>
      </c>
      <c r="G4127" s="2" t="s">
        <v>17</v>
      </c>
      <c r="H4127" s="5">
        <v>0.95</v>
      </c>
      <c r="I4127" s="3">
        <v>0.1</v>
      </c>
      <c r="J4127" s="5">
        <f>Table1[[#This Row],[Ticket Price Price Per Unit]]*(1-Table1[[#This Row],[Discount Given]])</f>
        <v>0.85499999999999998</v>
      </c>
      <c r="K4127" s="5">
        <v>0.35</v>
      </c>
      <c r="L4127" s="2">
        <v>18</v>
      </c>
      <c r="M4127" s="2">
        <v>3022</v>
      </c>
      <c r="N4127" s="5">
        <f>Table1[[#This Row],[Sales Price Per Unit]]*Table1[[#This Row],[Quantity]]</f>
        <v>15.39</v>
      </c>
      <c r="O4127" s="5">
        <f>((Table1[[#This Row],[Ticket Price Price Per Unit]]-Table1[[#This Row],[Sales Price Per Unit]]))*Table1[[#This Row],[Quantity]]</f>
        <v>1.7099999999999995</v>
      </c>
      <c r="P4127" s="5">
        <f>(Table1[[#This Row],[Sales Price Per Unit]]-Table1[[#This Row],[Cost per Unit]])*Table1[[#This Row],[Quantity]]</f>
        <v>9.09</v>
      </c>
    </row>
    <row r="4128" spans="1:16" hidden="1" x14ac:dyDescent="0.25">
      <c r="A4128" s="1">
        <v>41422</v>
      </c>
      <c r="B4128" s="20">
        <f>MONTH(Table1[[#This Row],[Date]])</f>
        <v>5</v>
      </c>
      <c r="C4128" s="20" t="str">
        <f>TEXT(Table1[[#This Row],[Date]],"mmmm")</f>
        <v>maj</v>
      </c>
      <c r="D4128" s="2">
        <v>2843</v>
      </c>
      <c r="E4128" s="2">
        <v>42</v>
      </c>
      <c r="F4128" s="2" t="s">
        <v>18</v>
      </c>
      <c r="G4128" s="2" t="s">
        <v>17</v>
      </c>
      <c r="H4128" s="5">
        <v>35.950000000000003</v>
      </c>
      <c r="I4128" s="3">
        <v>0</v>
      </c>
      <c r="J4128" s="5">
        <f>Table1[[#This Row],[Ticket Price Price Per Unit]]*(1-Table1[[#This Row],[Discount Given]])</f>
        <v>35.950000000000003</v>
      </c>
      <c r="K4128" s="5">
        <v>20.25</v>
      </c>
      <c r="L4128" s="2">
        <v>2</v>
      </c>
      <c r="M4128" s="2">
        <v>3019</v>
      </c>
      <c r="N4128" s="5">
        <f>Table1[[#This Row],[Sales Price Per Unit]]*Table1[[#This Row],[Quantity]]</f>
        <v>71.900000000000006</v>
      </c>
      <c r="O4128" s="5">
        <f>((Table1[[#This Row],[Ticket Price Price Per Unit]]-Table1[[#This Row],[Sales Price Per Unit]]))*Table1[[#This Row],[Quantity]]</f>
        <v>0</v>
      </c>
      <c r="P4128" s="5">
        <f>(Table1[[#This Row],[Sales Price Per Unit]]-Table1[[#This Row],[Cost per Unit]])*Table1[[#This Row],[Quantity]]</f>
        <v>31.400000000000006</v>
      </c>
    </row>
    <row r="4129" spans="1:16" x14ac:dyDescent="0.25">
      <c r="A4129" s="1">
        <v>41422</v>
      </c>
      <c r="B4129" s="20">
        <f>MONTH(Table1[[#This Row],[Date]])</f>
        <v>5</v>
      </c>
      <c r="C4129" s="20" t="str">
        <f>TEXT(Table1[[#This Row],[Date]],"mmmm")</f>
        <v>maj</v>
      </c>
      <c r="D4129" s="2">
        <v>2844</v>
      </c>
      <c r="E4129" s="2">
        <v>30</v>
      </c>
      <c r="F4129" s="2" t="s">
        <v>16</v>
      </c>
      <c r="G4129" s="2" t="s">
        <v>17</v>
      </c>
      <c r="H4129" s="5">
        <v>10.95</v>
      </c>
      <c r="I4129" s="3">
        <v>0</v>
      </c>
      <c r="J4129" s="5">
        <f>Table1[[#This Row],[Ticket Price Price Per Unit]]*(1-Table1[[#This Row],[Discount Given]])</f>
        <v>10.95</v>
      </c>
      <c r="K4129" s="5">
        <v>4.8</v>
      </c>
      <c r="L4129" s="2">
        <v>11</v>
      </c>
      <c r="M4129" s="2">
        <v>3020</v>
      </c>
      <c r="N4129" s="5">
        <f>Table1[[#This Row],[Sales Price Per Unit]]*Table1[[#This Row],[Quantity]]</f>
        <v>120.44999999999999</v>
      </c>
      <c r="O4129" s="5">
        <f>((Table1[[#This Row],[Ticket Price Price Per Unit]]-Table1[[#This Row],[Sales Price Per Unit]]))*Table1[[#This Row],[Quantity]]</f>
        <v>0</v>
      </c>
      <c r="P4129" s="5">
        <f>(Table1[[#This Row],[Sales Price Per Unit]]-Table1[[#This Row],[Cost per Unit]])*Table1[[#This Row],[Quantity]]</f>
        <v>67.649999999999991</v>
      </c>
    </row>
    <row r="4130" spans="1:16" x14ac:dyDescent="0.25">
      <c r="A4130" s="1">
        <v>41422</v>
      </c>
      <c r="B4130" s="20">
        <f>MONTH(Table1[[#This Row],[Date]])</f>
        <v>5</v>
      </c>
      <c r="C4130" s="20" t="str">
        <f>TEXT(Table1[[#This Row],[Date]],"mmmm")</f>
        <v>maj</v>
      </c>
      <c r="D4130" s="2">
        <v>2844</v>
      </c>
      <c r="E4130" s="2">
        <v>46</v>
      </c>
      <c r="F4130" s="2" t="s">
        <v>16</v>
      </c>
      <c r="G4130" s="2" t="s">
        <v>17</v>
      </c>
      <c r="H4130" s="5">
        <v>55.95</v>
      </c>
      <c r="I4130" s="3">
        <v>0</v>
      </c>
      <c r="J4130" s="5">
        <f>Table1[[#This Row],[Ticket Price Price Per Unit]]*(1-Table1[[#This Row],[Discount Given]])</f>
        <v>55.95</v>
      </c>
      <c r="K4130" s="5">
        <v>32.47</v>
      </c>
      <c r="L4130" s="2">
        <v>13</v>
      </c>
      <c r="M4130" s="2">
        <v>3020</v>
      </c>
      <c r="N4130" s="5">
        <f>Table1[[#This Row],[Sales Price Per Unit]]*Table1[[#This Row],[Quantity]]</f>
        <v>727.35</v>
      </c>
      <c r="O4130" s="5">
        <f>((Table1[[#This Row],[Ticket Price Price Per Unit]]-Table1[[#This Row],[Sales Price Per Unit]]))*Table1[[#This Row],[Quantity]]</f>
        <v>0</v>
      </c>
      <c r="P4130" s="5">
        <f>(Table1[[#This Row],[Sales Price Per Unit]]-Table1[[#This Row],[Cost per Unit]])*Table1[[#This Row],[Quantity]]</f>
        <v>305.24000000000007</v>
      </c>
    </row>
    <row r="4131" spans="1:16" x14ac:dyDescent="0.25">
      <c r="A4131" s="1">
        <v>41422</v>
      </c>
      <c r="B4131" s="20">
        <f>MONTH(Table1[[#This Row],[Date]])</f>
        <v>5</v>
      </c>
      <c r="C4131" s="20" t="str">
        <f>TEXT(Table1[[#This Row],[Date]],"mmmm")</f>
        <v>maj</v>
      </c>
      <c r="D4131" s="2">
        <v>2845</v>
      </c>
      <c r="E4131" s="2">
        <v>47</v>
      </c>
      <c r="F4131" s="2" t="s">
        <v>18</v>
      </c>
      <c r="G4131" s="2" t="s">
        <v>17</v>
      </c>
      <c r="H4131" s="5">
        <v>28.95</v>
      </c>
      <c r="I4131" s="3">
        <v>0</v>
      </c>
      <c r="J4131" s="5">
        <f>Table1[[#This Row],[Ticket Price Price Per Unit]]*(1-Table1[[#This Row],[Discount Given]])</f>
        <v>28.95</v>
      </c>
      <c r="K4131" s="5">
        <v>8.86</v>
      </c>
      <c r="L4131" s="2">
        <v>6</v>
      </c>
      <c r="M4131" s="2">
        <v>3016</v>
      </c>
      <c r="N4131" s="5">
        <f>Table1[[#This Row],[Sales Price Per Unit]]*Table1[[#This Row],[Quantity]]</f>
        <v>173.7</v>
      </c>
      <c r="O4131" s="5">
        <f>((Table1[[#This Row],[Ticket Price Price Per Unit]]-Table1[[#This Row],[Sales Price Per Unit]]))*Table1[[#This Row],[Quantity]]</f>
        <v>0</v>
      </c>
      <c r="P4131" s="5">
        <f>(Table1[[#This Row],[Sales Price Per Unit]]-Table1[[#This Row],[Cost per Unit]])*Table1[[#This Row],[Quantity]]</f>
        <v>120.53999999999999</v>
      </c>
    </row>
    <row r="4132" spans="1:16" x14ac:dyDescent="0.25">
      <c r="A4132" s="1">
        <v>41422</v>
      </c>
      <c r="B4132" s="20">
        <f>MONTH(Table1[[#This Row],[Date]])</f>
        <v>5</v>
      </c>
      <c r="C4132" s="20" t="str">
        <f>TEXT(Table1[[#This Row],[Date]],"mmmm")</f>
        <v>maj</v>
      </c>
      <c r="D4132" s="2">
        <v>2846</v>
      </c>
      <c r="E4132" s="2">
        <v>38</v>
      </c>
      <c r="F4132" s="2" t="s">
        <v>16</v>
      </c>
      <c r="G4132" s="2" t="s">
        <v>17</v>
      </c>
      <c r="H4132" s="5">
        <v>24.95</v>
      </c>
      <c r="I4132" s="3">
        <v>0</v>
      </c>
      <c r="J4132" s="5">
        <f>Table1[[#This Row],[Ticket Price Price Per Unit]]*(1-Table1[[#This Row],[Discount Given]])</f>
        <v>24.95</v>
      </c>
      <c r="K4132" s="5">
        <v>11.48</v>
      </c>
      <c r="L4132" s="2">
        <v>3</v>
      </c>
      <c r="M4132" s="2">
        <v>3023</v>
      </c>
      <c r="N4132" s="5">
        <f>Table1[[#This Row],[Sales Price Per Unit]]*Table1[[#This Row],[Quantity]]</f>
        <v>74.849999999999994</v>
      </c>
      <c r="O4132" s="5">
        <f>((Table1[[#This Row],[Ticket Price Price Per Unit]]-Table1[[#This Row],[Sales Price Per Unit]]))*Table1[[#This Row],[Quantity]]</f>
        <v>0</v>
      </c>
      <c r="P4132" s="5">
        <f>(Table1[[#This Row],[Sales Price Per Unit]]-Table1[[#This Row],[Cost per Unit]])*Table1[[#This Row],[Quantity]]</f>
        <v>40.409999999999997</v>
      </c>
    </row>
    <row r="4133" spans="1:16" x14ac:dyDescent="0.25">
      <c r="A4133" s="1">
        <v>41422</v>
      </c>
      <c r="B4133" s="20">
        <f>MONTH(Table1[[#This Row],[Date]])</f>
        <v>5</v>
      </c>
      <c r="C4133" s="20" t="str">
        <f>TEXT(Table1[[#This Row],[Date]],"mmmm")</f>
        <v>maj</v>
      </c>
      <c r="D4133" s="2">
        <v>2846</v>
      </c>
      <c r="E4133" s="2">
        <v>15</v>
      </c>
      <c r="F4133" s="2" t="s">
        <v>16</v>
      </c>
      <c r="G4133" s="2" t="s">
        <v>17</v>
      </c>
      <c r="H4133" s="5">
        <v>28.95</v>
      </c>
      <c r="I4133" s="3">
        <v>0</v>
      </c>
      <c r="J4133" s="5">
        <f>Table1[[#This Row],[Ticket Price Price Per Unit]]*(1-Table1[[#This Row],[Discount Given]])</f>
        <v>28.95</v>
      </c>
      <c r="K4133" s="5">
        <v>17.53</v>
      </c>
      <c r="L4133" s="2">
        <v>21</v>
      </c>
      <c r="M4133" s="2">
        <v>3023</v>
      </c>
      <c r="N4133" s="5">
        <f>Table1[[#This Row],[Sales Price Per Unit]]*Table1[[#This Row],[Quantity]]</f>
        <v>607.94999999999993</v>
      </c>
      <c r="O4133" s="5">
        <f>((Table1[[#This Row],[Ticket Price Price Per Unit]]-Table1[[#This Row],[Sales Price Per Unit]]))*Table1[[#This Row],[Quantity]]</f>
        <v>0</v>
      </c>
      <c r="P4133" s="5">
        <f>(Table1[[#This Row],[Sales Price Per Unit]]-Table1[[#This Row],[Cost per Unit]])*Table1[[#This Row],[Quantity]]</f>
        <v>239.81999999999996</v>
      </c>
    </row>
    <row r="4134" spans="1:16" x14ac:dyDescent="0.25">
      <c r="A4134" s="1">
        <v>41422</v>
      </c>
      <c r="B4134" s="20">
        <f>MONTH(Table1[[#This Row],[Date]])</f>
        <v>5</v>
      </c>
      <c r="C4134" s="20" t="str">
        <f>TEXT(Table1[[#This Row],[Date]],"mmmm")</f>
        <v>maj</v>
      </c>
      <c r="D4134" s="2">
        <v>2846</v>
      </c>
      <c r="E4134" s="2">
        <v>34</v>
      </c>
      <c r="F4134" s="2" t="s">
        <v>16</v>
      </c>
      <c r="G4134" s="2" t="s">
        <v>17</v>
      </c>
      <c r="H4134" s="5">
        <v>37.950000000000003</v>
      </c>
      <c r="I4134" s="3">
        <v>0.1</v>
      </c>
      <c r="J4134" s="5">
        <f>Table1[[#This Row],[Ticket Price Price Per Unit]]*(1-Table1[[#This Row],[Discount Given]])</f>
        <v>34.155000000000001</v>
      </c>
      <c r="K4134" s="5">
        <v>15.35</v>
      </c>
      <c r="L4134" s="2">
        <v>13</v>
      </c>
      <c r="M4134" s="2">
        <v>3023</v>
      </c>
      <c r="N4134" s="5">
        <f>Table1[[#This Row],[Sales Price Per Unit]]*Table1[[#This Row],[Quantity]]</f>
        <v>444.01499999999999</v>
      </c>
      <c r="O4134" s="5">
        <f>((Table1[[#This Row],[Ticket Price Price Per Unit]]-Table1[[#This Row],[Sales Price Per Unit]]))*Table1[[#This Row],[Quantity]]</f>
        <v>49.335000000000022</v>
      </c>
      <c r="P4134" s="5">
        <f>(Table1[[#This Row],[Sales Price Per Unit]]-Table1[[#This Row],[Cost per Unit]])*Table1[[#This Row],[Quantity]]</f>
        <v>244.465</v>
      </c>
    </row>
    <row r="4135" spans="1:16" x14ac:dyDescent="0.25">
      <c r="A4135" s="1">
        <v>41422</v>
      </c>
      <c r="B4135" s="20">
        <f>MONTH(Table1[[#This Row],[Date]])</f>
        <v>5</v>
      </c>
      <c r="C4135" s="20" t="str">
        <f>TEXT(Table1[[#This Row],[Date]],"mmmm")</f>
        <v>maj</v>
      </c>
      <c r="D4135" s="2">
        <v>2846</v>
      </c>
      <c r="E4135" s="2">
        <v>30</v>
      </c>
      <c r="F4135" s="2" t="s">
        <v>16</v>
      </c>
      <c r="G4135" s="2" t="s">
        <v>17</v>
      </c>
      <c r="H4135" s="5">
        <v>10.95</v>
      </c>
      <c r="I4135" s="3">
        <v>0</v>
      </c>
      <c r="J4135" s="5">
        <f>Table1[[#This Row],[Ticket Price Price Per Unit]]*(1-Table1[[#This Row],[Discount Given]])</f>
        <v>10.95</v>
      </c>
      <c r="K4135" s="5">
        <v>4.8</v>
      </c>
      <c r="L4135" s="2">
        <v>14</v>
      </c>
      <c r="M4135" s="2">
        <v>3023</v>
      </c>
      <c r="N4135" s="5">
        <f>Table1[[#This Row],[Sales Price Per Unit]]*Table1[[#This Row],[Quantity]]</f>
        <v>153.29999999999998</v>
      </c>
      <c r="O4135" s="5">
        <f>((Table1[[#This Row],[Ticket Price Price Per Unit]]-Table1[[#This Row],[Sales Price Per Unit]]))*Table1[[#This Row],[Quantity]]</f>
        <v>0</v>
      </c>
      <c r="P4135" s="5">
        <f>(Table1[[#This Row],[Sales Price Per Unit]]-Table1[[#This Row],[Cost per Unit]])*Table1[[#This Row],[Quantity]]</f>
        <v>86.1</v>
      </c>
    </row>
    <row r="4136" spans="1:16" x14ac:dyDescent="0.25">
      <c r="A4136" s="1">
        <v>41422</v>
      </c>
      <c r="B4136" s="20">
        <f>MONTH(Table1[[#This Row],[Date]])</f>
        <v>5</v>
      </c>
      <c r="C4136" s="20" t="str">
        <f>TEXT(Table1[[#This Row],[Date]],"mmmm")</f>
        <v>maj</v>
      </c>
      <c r="D4136" s="2">
        <v>2847</v>
      </c>
      <c r="E4136" s="2">
        <v>12</v>
      </c>
      <c r="F4136" s="2" t="s">
        <v>16</v>
      </c>
      <c r="G4136" s="2" t="s">
        <v>17</v>
      </c>
      <c r="H4136" s="5">
        <v>47.95</v>
      </c>
      <c r="I4136" s="3">
        <v>0.1</v>
      </c>
      <c r="J4136" s="5">
        <f>Table1[[#This Row],[Ticket Price Price Per Unit]]*(1-Table1[[#This Row],[Discount Given]])</f>
        <v>43.155000000000001</v>
      </c>
      <c r="K4136" s="5">
        <v>20.7</v>
      </c>
      <c r="L4136" s="2">
        <v>1</v>
      </c>
      <c r="M4136" s="2">
        <v>3023</v>
      </c>
      <c r="N4136" s="5">
        <f>Table1[[#This Row],[Sales Price Per Unit]]*Table1[[#This Row],[Quantity]]</f>
        <v>43.155000000000001</v>
      </c>
      <c r="O4136" s="5">
        <f>((Table1[[#This Row],[Ticket Price Price Per Unit]]-Table1[[#This Row],[Sales Price Per Unit]]))*Table1[[#This Row],[Quantity]]</f>
        <v>4.7950000000000017</v>
      </c>
      <c r="P4136" s="5">
        <f>(Table1[[#This Row],[Sales Price Per Unit]]-Table1[[#This Row],[Cost per Unit]])*Table1[[#This Row],[Quantity]]</f>
        <v>22.455000000000002</v>
      </c>
    </row>
    <row r="4137" spans="1:16" x14ac:dyDescent="0.25">
      <c r="A4137" s="1">
        <v>41422</v>
      </c>
      <c r="B4137" s="20">
        <f>MONTH(Table1[[#This Row],[Date]])</f>
        <v>5</v>
      </c>
      <c r="C4137" s="20" t="str">
        <f>TEXT(Table1[[#This Row],[Date]],"mmmm")</f>
        <v>maj</v>
      </c>
      <c r="D4137" s="2">
        <v>2848</v>
      </c>
      <c r="E4137" s="2">
        <v>39</v>
      </c>
      <c r="F4137" s="2" t="s">
        <v>16</v>
      </c>
      <c r="G4137" s="2" t="s">
        <v>17</v>
      </c>
      <c r="H4137" s="5">
        <v>26.95</v>
      </c>
      <c r="I4137" s="3">
        <v>0</v>
      </c>
      <c r="J4137" s="5">
        <f>Table1[[#This Row],[Ticket Price Price Per Unit]]*(1-Table1[[#This Row],[Discount Given]])</f>
        <v>26.95</v>
      </c>
      <c r="K4137" s="5">
        <v>12.24</v>
      </c>
      <c r="L4137" s="2">
        <v>11</v>
      </c>
      <c r="M4137" s="2">
        <v>3010</v>
      </c>
      <c r="N4137" s="5">
        <f>Table1[[#This Row],[Sales Price Per Unit]]*Table1[[#This Row],[Quantity]]</f>
        <v>296.45</v>
      </c>
      <c r="O4137" s="5">
        <f>((Table1[[#This Row],[Ticket Price Price Per Unit]]-Table1[[#This Row],[Sales Price Per Unit]]))*Table1[[#This Row],[Quantity]]</f>
        <v>0</v>
      </c>
      <c r="P4137" s="5">
        <f>(Table1[[#This Row],[Sales Price Per Unit]]-Table1[[#This Row],[Cost per Unit]])*Table1[[#This Row],[Quantity]]</f>
        <v>161.81</v>
      </c>
    </row>
    <row r="4138" spans="1:16" x14ac:dyDescent="0.25">
      <c r="A4138" s="1">
        <v>41422</v>
      </c>
      <c r="B4138" s="20">
        <f>MONTH(Table1[[#This Row],[Date]])</f>
        <v>5</v>
      </c>
      <c r="C4138" s="20" t="str">
        <f>TEXT(Table1[[#This Row],[Date]],"mmmm")</f>
        <v>maj</v>
      </c>
      <c r="D4138" s="2">
        <v>2849</v>
      </c>
      <c r="E4138" s="2">
        <v>1</v>
      </c>
      <c r="F4138" s="2" t="s">
        <v>16</v>
      </c>
      <c r="G4138" s="2" t="s">
        <v>17</v>
      </c>
      <c r="H4138" s="5">
        <v>43.95</v>
      </c>
      <c r="I4138" s="3">
        <v>0</v>
      </c>
      <c r="J4138" s="5">
        <f>Table1[[#This Row],[Ticket Price Price Per Unit]]*(1-Table1[[#This Row],[Discount Given]])</f>
        <v>43.95</v>
      </c>
      <c r="K4138" s="5">
        <v>25.6</v>
      </c>
      <c r="L4138" s="2">
        <v>4</v>
      </c>
      <c r="M4138" s="2">
        <v>3011</v>
      </c>
      <c r="N4138" s="5">
        <f>Table1[[#This Row],[Sales Price Per Unit]]*Table1[[#This Row],[Quantity]]</f>
        <v>175.8</v>
      </c>
      <c r="O4138" s="5">
        <f>((Table1[[#This Row],[Ticket Price Price Per Unit]]-Table1[[#This Row],[Sales Price Per Unit]]))*Table1[[#This Row],[Quantity]]</f>
        <v>0</v>
      </c>
      <c r="P4138" s="5">
        <f>(Table1[[#This Row],[Sales Price Per Unit]]-Table1[[#This Row],[Cost per Unit]])*Table1[[#This Row],[Quantity]]</f>
        <v>73.400000000000006</v>
      </c>
    </row>
    <row r="4139" spans="1:16" x14ac:dyDescent="0.25">
      <c r="A4139" s="1">
        <v>41422</v>
      </c>
      <c r="B4139" s="20">
        <f>MONTH(Table1[[#This Row],[Date]])</f>
        <v>5</v>
      </c>
      <c r="C4139" s="20" t="str">
        <f>TEXT(Table1[[#This Row],[Date]],"mmmm")</f>
        <v>maj</v>
      </c>
      <c r="D4139" s="2">
        <v>2849</v>
      </c>
      <c r="E4139" s="2">
        <v>30</v>
      </c>
      <c r="F4139" s="2" t="s">
        <v>16</v>
      </c>
      <c r="G4139" s="2" t="s">
        <v>17</v>
      </c>
      <c r="H4139" s="5">
        <v>10.95</v>
      </c>
      <c r="I4139" s="3">
        <v>0</v>
      </c>
      <c r="J4139" s="5">
        <f>Table1[[#This Row],[Ticket Price Price Per Unit]]*(1-Table1[[#This Row],[Discount Given]])</f>
        <v>10.95</v>
      </c>
      <c r="K4139" s="5">
        <v>4.8</v>
      </c>
      <c r="L4139" s="2">
        <v>18</v>
      </c>
      <c r="M4139" s="2">
        <v>3011</v>
      </c>
      <c r="N4139" s="5">
        <f>Table1[[#This Row],[Sales Price Per Unit]]*Table1[[#This Row],[Quantity]]</f>
        <v>197.1</v>
      </c>
      <c r="O4139" s="5">
        <f>((Table1[[#This Row],[Ticket Price Price Per Unit]]-Table1[[#This Row],[Sales Price Per Unit]]))*Table1[[#This Row],[Quantity]]</f>
        <v>0</v>
      </c>
      <c r="P4139" s="5">
        <f>(Table1[[#This Row],[Sales Price Per Unit]]-Table1[[#This Row],[Cost per Unit]])*Table1[[#This Row],[Quantity]]</f>
        <v>110.69999999999999</v>
      </c>
    </row>
    <row r="4140" spans="1:16" x14ac:dyDescent="0.25">
      <c r="A4140" s="1">
        <v>41422</v>
      </c>
      <c r="B4140" s="20">
        <f>MONTH(Table1[[#This Row],[Date]])</f>
        <v>5</v>
      </c>
      <c r="C4140" s="20" t="str">
        <f>TEXT(Table1[[#This Row],[Date]],"mmmm")</f>
        <v>maj</v>
      </c>
      <c r="D4140" s="2">
        <v>2850</v>
      </c>
      <c r="E4140" s="2">
        <v>17</v>
      </c>
      <c r="F4140" s="2" t="s">
        <v>18</v>
      </c>
      <c r="G4140" s="2" t="s">
        <v>17</v>
      </c>
      <c r="H4140" s="5">
        <v>49.95</v>
      </c>
      <c r="I4140" s="3">
        <v>0</v>
      </c>
      <c r="J4140" s="5">
        <f>Table1[[#This Row],[Ticket Price Price Per Unit]]*(1-Table1[[#This Row],[Discount Given]])</f>
        <v>49.95</v>
      </c>
      <c r="K4140" s="5">
        <v>23.93</v>
      </c>
      <c r="L4140" s="2">
        <v>13</v>
      </c>
      <c r="M4140" s="2">
        <v>3032</v>
      </c>
      <c r="N4140" s="5">
        <f>Table1[[#This Row],[Sales Price Per Unit]]*Table1[[#This Row],[Quantity]]</f>
        <v>649.35</v>
      </c>
      <c r="O4140" s="5">
        <f>((Table1[[#This Row],[Ticket Price Price Per Unit]]-Table1[[#This Row],[Sales Price Per Unit]]))*Table1[[#This Row],[Quantity]]</f>
        <v>0</v>
      </c>
      <c r="P4140" s="5">
        <f>(Table1[[#This Row],[Sales Price Per Unit]]-Table1[[#This Row],[Cost per Unit]])*Table1[[#This Row],[Quantity]]</f>
        <v>338.26000000000005</v>
      </c>
    </row>
    <row r="4141" spans="1:16" x14ac:dyDescent="0.25">
      <c r="A4141" s="1">
        <v>41422</v>
      </c>
      <c r="B4141" s="20">
        <f>MONTH(Table1[[#This Row],[Date]])</f>
        <v>5</v>
      </c>
      <c r="C4141" s="20" t="str">
        <f>TEXT(Table1[[#This Row],[Date]],"mmmm")</f>
        <v>maj</v>
      </c>
      <c r="D4141" s="2">
        <v>2851</v>
      </c>
      <c r="E4141" s="2">
        <v>47</v>
      </c>
      <c r="F4141" s="2" t="s">
        <v>16</v>
      </c>
      <c r="G4141" s="2" t="s">
        <v>17</v>
      </c>
      <c r="H4141" s="5">
        <v>28.95</v>
      </c>
      <c r="I4141" s="3">
        <v>0</v>
      </c>
      <c r="J4141" s="5">
        <f>Table1[[#This Row],[Ticket Price Price Per Unit]]*(1-Table1[[#This Row],[Discount Given]])</f>
        <v>28.95</v>
      </c>
      <c r="K4141" s="5">
        <v>8.86</v>
      </c>
      <c r="L4141" s="2">
        <v>13</v>
      </c>
      <c r="M4141" s="2">
        <v>3015</v>
      </c>
      <c r="N4141" s="5">
        <f>Table1[[#This Row],[Sales Price Per Unit]]*Table1[[#This Row],[Quantity]]</f>
        <v>376.34999999999997</v>
      </c>
      <c r="O4141" s="5">
        <f>((Table1[[#This Row],[Ticket Price Price Per Unit]]-Table1[[#This Row],[Sales Price Per Unit]]))*Table1[[#This Row],[Quantity]]</f>
        <v>0</v>
      </c>
      <c r="P4141" s="5">
        <f>(Table1[[#This Row],[Sales Price Per Unit]]-Table1[[#This Row],[Cost per Unit]])*Table1[[#This Row],[Quantity]]</f>
        <v>261.17</v>
      </c>
    </row>
    <row r="4142" spans="1:16" x14ac:dyDescent="0.25">
      <c r="A4142" s="1">
        <v>41422</v>
      </c>
      <c r="B4142" s="20">
        <f>MONTH(Table1[[#This Row],[Date]])</f>
        <v>5</v>
      </c>
      <c r="C4142" s="20" t="str">
        <f>TEXT(Table1[[#This Row],[Date]],"mmmm")</f>
        <v>maj</v>
      </c>
      <c r="D4142" s="2">
        <v>2852</v>
      </c>
      <c r="E4142" s="2">
        <v>50</v>
      </c>
      <c r="F4142" s="2" t="s">
        <v>18</v>
      </c>
      <c r="G4142" s="2" t="s">
        <v>17</v>
      </c>
      <c r="H4142" s="5">
        <v>24.95</v>
      </c>
      <c r="I4142" s="3">
        <v>0</v>
      </c>
      <c r="J4142" s="5">
        <f>Table1[[#This Row],[Ticket Price Price Per Unit]]*(1-Table1[[#This Row],[Discount Given]])</f>
        <v>24.95</v>
      </c>
      <c r="K4142" s="5">
        <v>12.14</v>
      </c>
      <c r="L4142" s="2">
        <v>2</v>
      </c>
      <c r="M4142" s="2">
        <v>3033</v>
      </c>
      <c r="N4142" s="5">
        <f>Table1[[#This Row],[Sales Price Per Unit]]*Table1[[#This Row],[Quantity]]</f>
        <v>49.9</v>
      </c>
      <c r="O4142" s="5">
        <f>((Table1[[#This Row],[Ticket Price Price Per Unit]]-Table1[[#This Row],[Sales Price Per Unit]]))*Table1[[#This Row],[Quantity]]</f>
        <v>0</v>
      </c>
      <c r="P4142" s="5">
        <f>(Table1[[#This Row],[Sales Price Per Unit]]-Table1[[#This Row],[Cost per Unit]])*Table1[[#This Row],[Quantity]]</f>
        <v>25.619999999999997</v>
      </c>
    </row>
    <row r="4143" spans="1:16" x14ac:dyDescent="0.25">
      <c r="A4143" s="1">
        <v>41422</v>
      </c>
      <c r="B4143" s="20">
        <f>MONTH(Table1[[#This Row],[Date]])</f>
        <v>5</v>
      </c>
      <c r="C4143" s="20" t="str">
        <f>TEXT(Table1[[#This Row],[Date]],"mmmm")</f>
        <v>maj</v>
      </c>
      <c r="D4143" s="2">
        <v>2853</v>
      </c>
      <c r="E4143" s="2">
        <v>7</v>
      </c>
      <c r="F4143" s="2" t="s">
        <v>16</v>
      </c>
      <c r="G4143" s="2" t="s">
        <v>17</v>
      </c>
      <c r="H4143" s="5">
        <v>20.95</v>
      </c>
      <c r="I4143" s="3">
        <v>0</v>
      </c>
      <c r="J4143" s="5">
        <f>Table1[[#This Row],[Ticket Price Price Per Unit]]*(1-Table1[[#This Row],[Discount Given]])</f>
        <v>20.95</v>
      </c>
      <c r="K4143" s="5">
        <v>10.039999999999999</v>
      </c>
      <c r="L4143" s="2">
        <v>8</v>
      </c>
      <c r="M4143" s="2">
        <v>3016</v>
      </c>
      <c r="N4143" s="5">
        <f>Table1[[#This Row],[Sales Price Per Unit]]*Table1[[#This Row],[Quantity]]</f>
        <v>167.6</v>
      </c>
      <c r="O4143" s="5">
        <f>((Table1[[#This Row],[Ticket Price Price Per Unit]]-Table1[[#This Row],[Sales Price Per Unit]]))*Table1[[#This Row],[Quantity]]</f>
        <v>0</v>
      </c>
      <c r="P4143" s="5">
        <f>(Table1[[#This Row],[Sales Price Per Unit]]-Table1[[#This Row],[Cost per Unit]])*Table1[[#This Row],[Quantity]]</f>
        <v>87.28</v>
      </c>
    </row>
    <row r="4144" spans="1:16" x14ac:dyDescent="0.25">
      <c r="A4144" s="1">
        <v>41422</v>
      </c>
      <c r="B4144" s="20">
        <f>MONTH(Table1[[#This Row],[Date]])</f>
        <v>5</v>
      </c>
      <c r="C4144" s="20" t="str">
        <f>TEXT(Table1[[#This Row],[Date]],"mmmm")</f>
        <v>maj</v>
      </c>
      <c r="D4144" s="2">
        <v>2854</v>
      </c>
      <c r="E4144" s="2">
        <v>23</v>
      </c>
      <c r="F4144" s="2" t="s">
        <v>18</v>
      </c>
      <c r="G4144" s="2" t="s">
        <v>17</v>
      </c>
      <c r="H4144" s="5">
        <v>2.95</v>
      </c>
      <c r="I4144" s="3">
        <v>0</v>
      </c>
      <c r="J4144" s="5">
        <f>Table1[[#This Row],[Ticket Price Price Per Unit]]*(1-Table1[[#This Row],[Discount Given]])</f>
        <v>2.95</v>
      </c>
      <c r="K4144" s="5">
        <v>1.68</v>
      </c>
      <c r="L4144" s="2">
        <v>9</v>
      </c>
      <c r="M4144" s="2">
        <v>3014</v>
      </c>
      <c r="N4144" s="5">
        <f>Table1[[#This Row],[Sales Price Per Unit]]*Table1[[#This Row],[Quantity]]</f>
        <v>26.55</v>
      </c>
      <c r="O4144" s="5">
        <f>((Table1[[#This Row],[Ticket Price Price Per Unit]]-Table1[[#This Row],[Sales Price Per Unit]]))*Table1[[#This Row],[Quantity]]</f>
        <v>0</v>
      </c>
      <c r="P4144" s="5">
        <f>(Table1[[#This Row],[Sales Price Per Unit]]-Table1[[#This Row],[Cost per Unit]])*Table1[[#This Row],[Quantity]]</f>
        <v>11.430000000000001</v>
      </c>
    </row>
    <row r="4145" spans="1:16" x14ac:dyDescent="0.25">
      <c r="A4145" s="1">
        <v>41422</v>
      </c>
      <c r="B4145" s="20">
        <f>MONTH(Table1[[#This Row],[Date]])</f>
        <v>5</v>
      </c>
      <c r="C4145" s="20" t="str">
        <f>TEXT(Table1[[#This Row],[Date]],"mmmm")</f>
        <v>maj</v>
      </c>
      <c r="D4145" s="2">
        <v>2854</v>
      </c>
      <c r="E4145" s="2">
        <v>34</v>
      </c>
      <c r="F4145" s="2" t="s">
        <v>18</v>
      </c>
      <c r="G4145" s="2" t="s">
        <v>17</v>
      </c>
      <c r="H4145" s="5">
        <v>37.950000000000003</v>
      </c>
      <c r="I4145" s="3">
        <v>0</v>
      </c>
      <c r="J4145" s="5">
        <f>Table1[[#This Row],[Ticket Price Price Per Unit]]*(1-Table1[[#This Row],[Discount Given]])</f>
        <v>37.950000000000003</v>
      </c>
      <c r="K4145" s="5">
        <v>15.35</v>
      </c>
      <c r="L4145" s="2">
        <v>3</v>
      </c>
      <c r="M4145" s="2">
        <v>3014</v>
      </c>
      <c r="N4145" s="5">
        <f>Table1[[#This Row],[Sales Price Per Unit]]*Table1[[#This Row],[Quantity]]</f>
        <v>113.85000000000001</v>
      </c>
      <c r="O4145" s="5">
        <f>((Table1[[#This Row],[Ticket Price Price Per Unit]]-Table1[[#This Row],[Sales Price Per Unit]]))*Table1[[#This Row],[Quantity]]</f>
        <v>0</v>
      </c>
      <c r="P4145" s="5">
        <f>(Table1[[#This Row],[Sales Price Per Unit]]-Table1[[#This Row],[Cost per Unit]])*Table1[[#This Row],[Quantity]]</f>
        <v>67.800000000000011</v>
      </c>
    </row>
    <row r="4146" spans="1:16" x14ac:dyDescent="0.25">
      <c r="A4146" s="1">
        <v>41422</v>
      </c>
      <c r="B4146" s="20">
        <f>MONTH(Table1[[#This Row],[Date]])</f>
        <v>5</v>
      </c>
      <c r="C4146" s="20" t="str">
        <f>TEXT(Table1[[#This Row],[Date]],"mmmm")</f>
        <v>maj</v>
      </c>
      <c r="D4146" s="2">
        <v>2855</v>
      </c>
      <c r="E4146" s="2">
        <v>12</v>
      </c>
      <c r="F4146" s="2" t="s">
        <v>16</v>
      </c>
      <c r="G4146" s="2" t="s">
        <v>17</v>
      </c>
      <c r="H4146" s="5">
        <v>47.95</v>
      </c>
      <c r="I4146" s="3">
        <v>0.1</v>
      </c>
      <c r="J4146" s="5">
        <f>Table1[[#This Row],[Ticket Price Price Per Unit]]*(1-Table1[[#This Row],[Discount Given]])</f>
        <v>43.155000000000001</v>
      </c>
      <c r="K4146" s="5">
        <v>20.7</v>
      </c>
      <c r="L4146" s="2">
        <v>2</v>
      </c>
      <c r="M4146" s="2">
        <v>3012</v>
      </c>
      <c r="N4146" s="5">
        <f>Table1[[#This Row],[Sales Price Per Unit]]*Table1[[#This Row],[Quantity]]</f>
        <v>86.31</v>
      </c>
      <c r="O4146" s="5">
        <f>((Table1[[#This Row],[Ticket Price Price Per Unit]]-Table1[[#This Row],[Sales Price Per Unit]]))*Table1[[#This Row],[Quantity]]</f>
        <v>9.5900000000000034</v>
      </c>
      <c r="P4146" s="5">
        <f>(Table1[[#This Row],[Sales Price Per Unit]]-Table1[[#This Row],[Cost per Unit]])*Table1[[#This Row],[Quantity]]</f>
        <v>44.910000000000004</v>
      </c>
    </row>
    <row r="4147" spans="1:16" x14ac:dyDescent="0.25">
      <c r="A4147" s="1">
        <v>41422</v>
      </c>
      <c r="B4147" s="20">
        <f>MONTH(Table1[[#This Row],[Date]])</f>
        <v>5</v>
      </c>
      <c r="C4147" s="20" t="str">
        <f>TEXT(Table1[[#This Row],[Date]],"mmmm")</f>
        <v>maj</v>
      </c>
      <c r="D4147" s="2">
        <v>2856</v>
      </c>
      <c r="E4147" s="2">
        <v>6</v>
      </c>
      <c r="F4147" s="2" t="s">
        <v>18</v>
      </c>
      <c r="G4147" s="2" t="s">
        <v>17</v>
      </c>
      <c r="H4147" s="5">
        <v>55.95</v>
      </c>
      <c r="I4147" s="3">
        <v>0</v>
      </c>
      <c r="J4147" s="5">
        <f>Table1[[#This Row],[Ticket Price Price Per Unit]]*(1-Table1[[#This Row],[Discount Given]])</f>
        <v>55.95</v>
      </c>
      <c r="K4147" s="5">
        <v>16.059999999999999</v>
      </c>
      <c r="L4147" s="2">
        <v>18</v>
      </c>
      <c r="M4147" s="2">
        <v>3011</v>
      </c>
      <c r="N4147" s="5">
        <f>Table1[[#This Row],[Sales Price Per Unit]]*Table1[[#This Row],[Quantity]]</f>
        <v>1007.1</v>
      </c>
      <c r="O4147" s="5">
        <f>((Table1[[#This Row],[Ticket Price Price Per Unit]]-Table1[[#This Row],[Sales Price Per Unit]]))*Table1[[#This Row],[Quantity]]</f>
        <v>0</v>
      </c>
      <c r="P4147" s="5">
        <f>(Table1[[#This Row],[Sales Price Per Unit]]-Table1[[#This Row],[Cost per Unit]])*Table1[[#This Row],[Quantity]]</f>
        <v>718.02</v>
      </c>
    </row>
    <row r="4148" spans="1:16" x14ac:dyDescent="0.25">
      <c r="A4148" s="1">
        <v>41422</v>
      </c>
      <c r="B4148" s="20">
        <f>MONTH(Table1[[#This Row],[Date]])</f>
        <v>5</v>
      </c>
      <c r="C4148" s="20" t="str">
        <f>TEXT(Table1[[#This Row],[Date]],"mmmm")</f>
        <v>maj</v>
      </c>
      <c r="D4148" s="2">
        <v>2857</v>
      </c>
      <c r="E4148" s="2">
        <v>12</v>
      </c>
      <c r="F4148" s="2" t="s">
        <v>16</v>
      </c>
      <c r="G4148" s="2" t="s">
        <v>17</v>
      </c>
      <c r="H4148" s="5">
        <v>47.95</v>
      </c>
      <c r="I4148" s="3">
        <v>0.1</v>
      </c>
      <c r="J4148" s="5">
        <f>Table1[[#This Row],[Ticket Price Price Per Unit]]*(1-Table1[[#This Row],[Discount Given]])</f>
        <v>43.155000000000001</v>
      </c>
      <c r="K4148" s="5">
        <v>20.7</v>
      </c>
      <c r="L4148" s="2">
        <v>3</v>
      </c>
      <c r="M4148" s="2">
        <v>3031</v>
      </c>
      <c r="N4148" s="5">
        <f>Table1[[#This Row],[Sales Price Per Unit]]*Table1[[#This Row],[Quantity]]</f>
        <v>129.465</v>
      </c>
      <c r="O4148" s="5">
        <f>((Table1[[#This Row],[Ticket Price Price Per Unit]]-Table1[[#This Row],[Sales Price Per Unit]]))*Table1[[#This Row],[Quantity]]</f>
        <v>14.385000000000005</v>
      </c>
      <c r="P4148" s="5">
        <f>(Table1[[#This Row],[Sales Price Per Unit]]-Table1[[#This Row],[Cost per Unit]])*Table1[[#This Row],[Quantity]]</f>
        <v>67.365000000000009</v>
      </c>
    </row>
    <row r="4149" spans="1:16" x14ac:dyDescent="0.25">
      <c r="A4149" s="1">
        <v>41422</v>
      </c>
      <c r="B4149" s="20">
        <f>MONTH(Table1[[#This Row],[Date]])</f>
        <v>5</v>
      </c>
      <c r="C4149" s="20" t="str">
        <f>TEXT(Table1[[#This Row],[Date]],"mmmm")</f>
        <v>maj</v>
      </c>
      <c r="D4149" s="2">
        <v>2858</v>
      </c>
      <c r="E4149" s="2">
        <v>16</v>
      </c>
      <c r="F4149" s="2" t="s">
        <v>16</v>
      </c>
      <c r="G4149" s="2" t="s">
        <v>17</v>
      </c>
      <c r="H4149" s="5">
        <v>27.95</v>
      </c>
      <c r="I4149" s="3">
        <v>0.1</v>
      </c>
      <c r="J4149" s="5">
        <f>Table1[[#This Row],[Ticket Price Price Per Unit]]*(1-Table1[[#This Row],[Discount Given]])</f>
        <v>25.155000000000001</v>
      </c>
      <c r="K4149" s="5">
        <v>15.85</v>
      </c>
      <c r="L4149" s="2">
        <v>5</v>
      </c>
      <c r="M4149" s="2">
        <v>3015</v>
      </c>
      <c r="N4149" s="5">
        <f>Table1[[#This Row],[Sales Price Per Unit]]*Table1[[#This Row],[Quantity]]</f>
        <v>125.77500000000001</v>
      </c>
      <c r="O4149" s="5">
        <f>((Table1[[#This Row],[Ticket Price Price Per Unit]]-Table1[[#This Row],[Sales Price Per Unit]]))*Table1[[#This Row],[Quantity]]</f>
        <v>13.974999999999991</v>
      </c>
      <c r="P4149" s="5">
        <f>(Table1[[#This Row],[Sales Price Per Unit]]-Table1[[#This Row],[Cost per Unit]])*Table1[[#This Row],[Quantity]]</f>
        <v>46.525000000000006</v>
      </c>
    </row>
    <row r="4150" spans="1:16" x14ac:dyDescent="0.25">
      <c r="A4150" s="1">
        <v>41422</v>
      </c>
      <c r="B4150" s="20">
        <f>MONTH(Table1[[#This Row],[Date]])</f>
        <v>5</v>
      </c>
      <c r="C4150" s="20" t="str">
        <f>TEXT(Table1[[#This Row],[Date]],"mmmm")</f>
        <v>maj</v>
      </c>
      <c r="D4150" s="2">
        <v>2859</v>
      </c>
      <c r="E4150" s="2">
        <v>12</v>
      </c>
      <c r="F4150" s="2" t="s">
        <v>18</v>
      </c>
      <c r="G4150" s="2" t="s">
        <v>17</v>
      </c>
      <c r="H4150" s="5">
        <v>47.95</v>
      </c>
      <c r="I4150" s="3">
        <v>0</v>
      </c>
      <c r="J4150" s="5">
        <f>Table1[[#This Row],[Ticket Price Price Per Unit]]*(1-Table1[[#This Row],[Discount Given]])</f>
        <v>47.95</v>
      </c>
      <c r="K4150" s="5">
        <v>20.7</v>
      </c>
      <c r="L4150" s="2">
        <v>2</v>
      </c>
      <c r="M4150" s="2">
        <v>3021</v>
      </c>
      <c r="N4150" s="5">
        <f>Table1[[#This Row],[Sales Price Per Unit]]*Table1[[#This Row],[Quantity]]</f>
        <v>95.9</v>
      </c>
      <c r="O4150" s="5">
        <f>((Table1[[#This Row],[Ticket Price Price Per Unit]]-Table1[[#This Row],[Sales Price Per Unit]]))*Table1[[#This Row],[Quantity]]</f>
        <v>0</v>
      </c>
      <c r="P4150" s="5">
        <f>(Table1[[#This Row],[Sales Price Per Unit]]-Table1[[#This Row],[Cost per Unit]])*Table1[[#This Row],[Quantity]]</f>
        <v>54.500000000000007</v>
      </c>
    </row>
    <row r="4151" spans="1:16" x14ac:dyDescent="0.25">
      <c r="A4151" s="1">
        <v>41422</v>
      </c>
      <c r="B4151" s="20">
        <f>MONTH(Table1[[#This Row],[Date]])</f>
        <v>5</v>
      </c>
      <c r="C4151" s="20" t="str">
        <f>TEXT(Table1[[#This Row],[Date]],"mmmm")</f>
        <v>maj</v>
      </c>
      <c r="D4151" s="2">
        <v>2860</v>
      </c>
      <c r="E4151" s="2">
        <v>41</v>
      </c>
      <c r="F4151" s="2" t="s">
        <v>16</v>
      </c>
      <c r="G4151" s="2" t="s">
        <v>17</v>
      </c>
      <c r="H4151" s="5">
        <v>18.95</v>
      </c>
      <c r="I4151" s="3">
        <v>0</v>
      </c>
      <c r="J4151" s="5">
        <f>Table1[[#This Row],[Ticket Price Price Per Unit]]*(1-Table1[[#This Row],[Discount Given]])</f>
        <v>18.95</v>
      </c>
      <c r="K4151" s="5">
        <v>9.98</v>
      </c>
      <c r="L4151" s="2">
        <v>15</v>
      </c>
      <c r="M4151" s="2">
        <v>3031</v>
      </c>
      <c r="N4151" s="5">
        <f>Table1[[#This Row],[Sales Price Per Unit]]*Table1[[#This Row],[Quantity]]</f>
        <v>284.25</v>
      </c>
      <c r="O4151" s="5">
        <f>((Table1[[#This Row],[Ticket Price Price Per Unit]]-Table1[[#This Row],[Sales Price Per Unit]]))*Table1[[#This Row],[Quantity]]</f>
        <v>0</v>
      </c>
      <c r="P4151" s="5">
        <f>(Table1[[#This Row],[Sales Price Per Unit]]-Table1[[#This Row],[Cost per Unit]])*Table1[[#This Row],[Quantity]]</f>
        <v>134.54999999999998</v>
      </c>
    </row>
    <row r="4152" spans="1:16" x14ac:dyDescent="0.25">
      <c r="A4152" s="1">
        <v>41422</v>
      </c>
      <c r="B4152" s="20">
        <f>MONTH(Table1[[#This Row],[Date]])</f>
        <v>5</v>
      </c>
      <c r="C4152" s="20" t="str">
        <f>TEXT(Table1[[#This Row],[Date]],"mmmm")</f>
        <v>maj</v>
      </c>
      <c r="D4152" s="2">
        <v>2861</v>
      </c>
      <c r="E4152" s="2">
        <v>18</v>
      </c>
      <c r="F4152" s="2" t="s">
        <v>16</v>
      </c>
      <c r="G4152" s="2" t="s">
        <v>17</v>
      </c>
      <c r="H4152" s="5">
        <v>54.95</v>
      </c>
      <c r="I4152" s="3">
        <v>0</v>
      </c>
      <c r="J4152" s="5">
        <f>Table1[[#This Row],[Ticket Price Price Per Unit]]*(1-Table1[[#This Row],[Discount Given]])</f>
        <v>54.95</v>
      </c>
      <c r="K4152" s="5">
        <v>26.65</v>
      </c>
      <c r="L4152" s="2">
        <v>27</v>
      </c>
      <c r="M4152" s="2">
        <v>3017</v>
      </c>
      <c r="N4152" s="5">
        <f>Table1[[#This Row],[Sales Price Per Unit]]*Table1[[#This Row],[Quantity]]</f>
        <v>1483.65</v>
      </c>
      <c r="O4152" s="5">
        <f>((Table1[[#This Row],[Ticket Price Price Per Unit]]-Table1[[#This Row],[Sales Price Per Unit]]))*Table1[[#This Row],[Quantity]]</f>
        <v>0</v>
      </c>
      <c r="P4152" s="5">
        <f>(Table1[[#This Row],[Sales Price Per Unit]]-Table1[[#This Row],[Cost per Unit]])*Table1[[#This Row],[Quantity]]</f>
        <v>764.10000000000014</v>
      </c>
    </row>
    <row r="4153" spans="1:16" x14ac:dyDescent="0.25">
      <c r="A4153" s="1">
        <v>41422</v>
      </c>
      <c r="B4153" s="20">
        <f>MONTH(Table1[[#This Row],[Date]])</f>
        <v>5</v>
      </c>
      <c r="C4153" s="20" t="str">
        <f>TEXT(Table1[[#This Row],[Date]],"mmmm")</f>
        <v>maj</v>
      </c>
      <c r="D4153" s="2">
        <v>2862</v>
      </c>
      <c r="E4153" s="2">
        <v>36</v>
      </c>
      <c r="F4153" s="2" t="s">
        <v>18</v>
      </c>
      <c r="G4153" s="2" t="s">
        <v>17</v>
      </c>
      <c r="H4153" s="5">
        <v>26.95</v>
      </c>
      <c r="I4153" s="3">
        <v>0.1</v>
      </c>
      <c r="J4153" s="5">
        <f>Table1[[#This Row],[Ticket Price Price Per Unit]]*(1-Table1[[#This Row],[Discount Given]])</f>
        <v>24.254999999999999</v>
      </c>
      <c r="K4153" s="5">
        <v>12.53</v>
      </c>
      <c r="L4153" s="2">
        <v>27</v>
      </c>
      <c r="M4153" s="2">
        <v>3013</v>
      </c>
      <c r="N4153" s="5">
        <f>Table1[[#This Row],[Sales Price Per Unit]]*Table1[[#This Row],[Quantity]]</f>
        <v>654.88499999999999</v>
      </c>
      <c r="O4153" s="5">
        <f>((Table1[[#This Row],[Ticket Price Price Per Unit]]-Table1[[#This Row],[Sales Price Per Unit]]))*Table1[[#This Row],[Quantity]]</f>
        <v>72.765000000000015</v>
      </c>
      <c r="P4153" s="5">
        <f>(Table1[[#This Row],[Sales Price Per Unit]]-Table1[[#This Row],[Cost per Unit]])*Table1[[#This Row],[Quantity]]</f>
        <v>316.57499999999999</v>
      </c>
    </row>
    <row r="4154" spans="1:16" x14ac:dyDescent="0.25">
      <c r="A4154" s="1">
        <v>41422</v>
      </c>
      <c r="B4154" s="20">
        <f>MONTH(Table1[[#This Row],[Date]])</f>
        <v>5</v>
      </c>
      <c r="C4154" s="20" t="str">
        <f>TEXT(Table1[[#This Row],[Date]],"mmmm")</f>
        <v>maj</v>
      </c>
      <c r="D4154" s="2">
        <v>2863</v>
      </c>
      <c r="E4154" s="2">
        <v>2</v>
      </c>
      <c r="F4154" s="2" t="s">
        <v>18</v>
      </c>
      <c r="G4154" s="2" t="s">
        <v>17</v>
      </c>
      <c r="H4154" s="5">
        <v>44.95</v>
      </c>
      <c r="I4154" s="3">
        <v>0.1</v>
      </c>
      <c r="J4154" s="5">
        <f>Table1[[#This Row],[Ticket Price Price Per Unit]]*(1-Table1[[#This Row],[Discount Given]])</f>
        <v>40.455000000000005</v>
      </c>
      <c r="K4154" s="5">
        <v>27.95</v>
      </c>
      <c r="L4154" s="2">
        <v>7</v>
      </c>
      <c r="M4154" s="2">
        <v>3016</v>
      </c>
      <c r="N4154" s="5">
        <f>Table1[[#This Row],[Sales Price Per Unit]]*Table1[[#This Row],[Quantity]]</f>
        <v>283.18500000000006</v>
      </c>
      <c r="O4154" s="5">
        <f>((Table1[[#This Row],[Ticket Price Price Per Unit]]-Table1[[#This Row],[Sales Price Per Unit]]))*Table1[[#This Row],[Quantity]]</f>
        <v>31.464999999999982</v>
      </c>
      <c r="P4154" s="5">
        <f>(Table1[[#This Row],[Sales Price Per Unit]]-Table1[[#This Row],[Cost per Unit]])*Table1[[#This Row],[Quantity]]</f>
        <v>87.535000000000039</v>
      </c>
    </row>
    <row r="4155" spans="1:16" x14ac:dyDescent="0.25">
      <c r="A4155" s="1">
        <v>41422</v>
      </c>
      <c r="B4155" s="20">
        <f>MONTH(Table1[[#This Row],[Date]])</f>
        <v>5</v>
      </c>
      <c r="C4155" s="20" t="str">
        <f>TEXT(Table1[[#This Row],[Date]],"mmmm")</f>
        <v>maj</v>
      </c>
      <c r="D4155" s="2">
        <v>2863</v>
      </c>
      <c r="E4155" s="2">
        <v>25</v>
      </c>
      <c r="F4155" s="2" t="s">
        <v>18</v>
      </c>
      <c r="G4155" s="2" t="s">
        <v>17</v>
      </c>
      <c r="H4155" s="5">
        <v>0.95</v>
      </c>
      <c r="I4155" s="3">
        <v>0.3</v>
      </c>
      <c r="J4155" s="5">
        <f>Table1[[#This Row],[Ticket Price Price Per Unit]]*(1-Table1[[#This Row],[Discount Given]])</f>
        <v>0.66499999999999992</v>
      </c>
      <c r="K4155" s="5">
        <v>0.35</v>
      </c>
      <c r="L4155" s="2">
        <v>28</v>
      </c>
      <c r="M4155" s="2">
        <v>3016</v>
      </c>
      <c r="N4155" s="5">
        <f>Table1[[#This Row],[Sales Price Per Unit]]*Table1[[#This Row],[Quantity]]</f>
        <v>18.619999999999997</v>
      </c>
      <c r="O4155" s="5">
        <f>((Table1[[#This Row],[Ticket Price Price Per Unit]]-Table1[[#This Row],[Sales Price Per Unit]]))*Table1[[#This Row],[Quantity]]</f>
        <v>7.98</v>
      </c>
      <c r="P4155" s="5">
        <f>(Table1[[#This Row],[Sales Price Per Unit]]-Table1[[#This Row],[Cost per Unit]])*Table1[[#This Row],[Quantity]]</f>
        <v>8.8199999999999985</v>
      </c>
    </row>
    <row r="4156" spans="1:16" x14ac:dyDescent="0.25">
      <c r="A4156" s="1">
        <v>41422</v>
      </c>
      <c r="B4156" s="20">
        <f>MONTH(Table1[[#This Row],[Date]])</f>
        <v>5</v>
      </c>
      <c r="C4156" s="20" t="str">
        <f>TEXT(Table1[[#This Row],[Date]],"mmmm")</f>
        <v>maj</v>
      </c>
      <c r="D4156" s="2">
        <v>2864</v>
      </c>
      <c r="E4156" s="2">
        <v>35</v>
      </c>
      <c r="F4156" s="2" t="s">
        <v>16</v>
      </c>
      <c r="G4156" s="2" t="s">
        <v>17</v>
      </c>
      <c r="H4156" s="5">
        <v>0.95</v>
      </c>
      <c r="I4156" s="3">
        <v>0</v>
      </c>
      <c r="J4156" s="5">
        <f>Table1[[#This Row],[Ticket Price Price Per Unit]]*(1-Table1[[#This Row],[Discount Given]])</f>
        <v>0.95</v>
      </c>
      <c r="K4156" s="5">
        <v>0.47</v>
      </c>
      <c r="L4156" s="2">
        <v>18</v>
      </c>
      <c r="M4156" s="2">
        <v>3013</v>
      </c>
      <c r="N4156" s="5">
        <f>Table1[[#This Row],[Sales Price Per Unit]]*Table1[[#This Row],[Quantity]]</f>
        <v>17.099999999999998</v>
      </c>
      <c r="O4156" s="5">
        <f>((Table1[[#This Row],[Ticket Price Price Per Unit]]-Table1[[#This Row],[Sales Price Per Unit]]))*Table1[[#This Row],[Quantity]]</f>
        <v>0</v>
      </c>
      <c r="P4156" s="5">
        <f>(Table1[[#This Row],[Sales Price Per Unit]]-Table1[[#This Row],[Cost per Unit]])*Table1[[#This Row],[Quantity]]</f>
        <v>8.64</v>
      </c>
    </row>
    <row r="4157" spans="1:16" x14ac:dyDescent="0.25">
      <c r="A4157" s="1">
        <v>41422</v>
      </c>
      <c r="B4157" s="20">
        <f>MONTH(Table1[[#This Row],[Date]])</f>
        <v>5</v>
      </c>
      <c r="C4157" s="20" t="str">
        <f>TEXT(Table1[[#This Row],[Date]],"mmmm")</f>
        <v>maj</v>
      </c>
      <c r="D4157" s="2">
        <v>2865</v>
      </c>
      <c r="E4157" s="2">
        <v>3</v>
      </c>
      <c r="F4157" s="2" t="s">
        <v>16</v>
      </c>
      <c r="G4157" s="2" t="s">
        <v>17</v>
      </c>
      <c r="H4157" s="5">
        <v>59.95</v>
      </c>
      <c r="I4157" s="3">
        <v>0.1</v>
      </c>
      <c r="J4157" s="5">
        <f>Table1[[#This Row],[Ticket Price Price Per Unit]]*(1-Table1[[#This Row],[Discount Given]])</f>
        <v>53.955000000000005</v>
      </c>
      <c r="K4157" s="5">
        <v>28.73</v>
      </c>
      <c r="L4157" s="2">
        <v>15</v>
      </c>
      <c r="M4157" s="2">
        <v>3031</v>
      </c>
      <c r="N4157" s="5">
        <f>Table1[[#This Row],[Sales Price Per Unit]]*Table1[[#This Row],[Quantity]]</f>
        <v>809.32500000000005</v>
      </c>
      <c r="O4157" s="5">
        <f>((Table1[[#This Row],[Ticket Price Price Per Unit]]-Table1[[#This Row],[Sales Price Per Unit]]))*Table1[[#This Row],[Quantity]]</f>
        <v>89.924999999999955</v>
      </c>
      <c r="P4157" s="5">
        <f>(Table1[[#This Row],[Sales Price Per Unit]]-Table1[[#This Row],[Cost per Unit]])*Table1[[#This Row],[Quantity]]</f>
        <v>378.37500000000006</v>
      </c>
    </row>
    <row r="4158" spans="1:16" x14ac:dyDescent="0.25">
      <c r="A4158" s="1">
        <v>41422</v>
      </c>
      <c r="B4158" s="20">
        <f>MONTH(Table1[[#This Row],[Date]])</f>
        <v>5</v>
      </c>
      <c r="C4158" s="20" t="str">
        <f>TEXT(Table1[[#This Row],[Date]],"mmmm")</f>
        <v>maj</v>
      </c>
      <c r="D4158" s="2">
        <v>2866</v>
      </c>
      <c r="E4158" s="2">
        <v>40</v>
      </c>
      <c r="F4158" s="2" t="s">
        <v>16</v>
      </c>
      <c r="G4158" s="2" t="s">
        <v>17</v>
      </c>
      <c r="H4158" s="5">
        <v>16.95</v>
      </c>
      <c r="I4158" s="3">
        <v>0.1</v>
      </c>
      <c r="J4158" s="5">
        <f>Table1[[#This Row],[Ticket Price Price Per Unit]]*(1-Table1[[#This Row],[Discount Given]])</f>
        <v>15.254999999999999</v>
      </c>
      <c r="K4158" s="5">
        <v>6.53</v>
      </c>
      <c r="L4158" s="2">
        <v>16</v>
      </c>
      <c r="M4158" s="2">
        <v>3018</v>
      </c>
      <c r="N4158" s="5">
        <f>Table1[[#This Row],[Sales Price Per Unit]]*Table1[[#This Row],[Quantity]]</f>
        <v>244.07999999999998</v>
      </c>
      <c r="O4158" s="5">
        <f>((Table1[[#This Row],[Ticket Price Price Per Unit]]-Table1[[#This Row],[Sales Price Per Unit]]))*Table1[[#This Row],[Quantity]]</f>
        <v>27.120000000000005</v>
      </c>
      <c r="P4158" s="5">
        <f>(Table1[[#This Row],[Sales Price Per Unit]]-Table1[[#This Row],[Cost per Unit]])*Table1[[#This Row],[Quantity]]</f>
        <v>139.59999999999997</v>
      </c>
    </row>
    <row r="4159" spans="1:16" x14ac:dyDescent="0.25">
      <c r="A4159" s="1">
        <v>41422</v>
      </c>
      <c r="B4159" s="20">
        <f>MONTH(Table1[[#This Row],[Date]])</f>
        <v>5</v>
      </c>
      <c r="C4159" s="20" t="str">
        <f>TEXT(Table1[[#This Row],[Date]],"mmmm")</f>
        <v>maj</v>
      </c>
      <c r="D4159" s="2">
        <v>2866</v>
      </c>
      <c r="E4159" s="2">
        <v>9</v>
      </c>
      <c r="F4159" s="2" t="s">
        <v>16</v>
      </c>
      <c r="G4159" s="2" t="s">
        <v>17</v>
      </c>
      <c r="H4159" s="5">
        <v>48.95</v>
      </c>
      <c r="I4159" s="3">
        <v>0</v>
      </c>
      <c r="J4159" s="5">
        <f>Table1[[#This Row],[Ticket Price Price Per Unit]]*(1-Table1[[#This Row],[Discount Given]])</f>
        <v>48.95</v>
      </c>
      <c r="K4159" s="5">
        <v>24.52</v>
      </c>
      <c r="L4159" s="2">
        <v>6</v>
      </c>
      <c r="M4159" s="2">
        <v>3018</v>
      </c>
      <c r="N4159" s="5">
        <f>Table1[[#This Row],[Sales Price Per Unit]]*Table1[[#This Row],[Quantity]]</f>
        <v>293.70000000000005</v>
      </c>
      <c r="O4159" s="5">
        <f>((Table1[[#This Row],[Ticket Price Price Per Unit]]-Table1[[#This Row],[Sales Price Per Unit]]))*Table1[[#This Row],[Quantity]]</f>
        <v>0</v>
      </c>
      <c r="P4159" s="5">
        <f>(Table1[[#This Row],[Sales Price Per Unit]]-Table1[[#This Row],[Cost per Unit]])*Table1[[#This Row],[Quantity]]</f>
        <v>146.58000000000001</v>
      </c>
    </row>
    <row r="4160" spans="1:16" x14ac:dyDescent="0.25">
      <c r="A4160" s="1">
        <v>41422</v>
      </c>
      <c r="B4160" s="20">
        <f>MONTH(Table1[[#This Row],[Date]])</f>
        <v>5</v>
      </c>
      <c r="C4160" s="20" t="str">
        <f>TEXT(Table1[[#This Row],[Date]],"mmmm")</f>
        <v>maj</v>
      </c>
      <c r="D4160" s="2">
        <v>2866</v>
      </c>
      <c r="E4160" s="2">
        <v>10</v>
      </c>
      <c r="F4160" s="2" t="s">
        <v>16</v>
      </c>
      <c r="G4160" s="2" t="s">
        <v>17</v>
      </c>
      <c r="H4160" s="5">
        <v>34.950000000000003</v>
      </c>
      <c r="I4160" s="3">
        <v>0</v>
      </c>
      <c r="J4160" s="5">
        <f>Table1[[#This Row],[Ticket Price Price Per Unit]]*(1-Table1[[#This Row],[Discount Given]])</f>
        <v>34.950000000000003</v>
      </c>
      <c r="K4160" s="5">
        <v>22.13</v>
      </c>
      <c r="L4160" s="2">
        <v>5</v>
      </c>
      <c r="M4160" s="2">
        <v>3018</v>
      </c>
      <c r="N4160" s="5">
        <f>Table1[[#This Row],[Sales Price Per Unit]]*Table1[[#This Row],[Quantity]]</f>
        <v>174.75</v>
      </c>
      <c r="O4160" s="5">
        <f>((Table1[[#This Row],[Ticket Price Price Per Unit]]-Table1[[#This Row],[Sales Price Per Unit]]))*Table1[[#This Row],[Quantity]]</f>
        <v>0</v>
      </c>
      <c r="P4160" s="5">
        <f>(Table1[[#This Row],[Sales Price Per Unit]]-Table1[[#This Row],[Cost per Unit]])*Table1[[#This Row],[Quantity]]</f>
        <v>64.100000000000023</v>
      </c>
    </row>
    <row r="4161" spans="1:16" x14ac:dyDescent="0.25">
      <c r="A4161" s="1">
        <v>41422</v>
      </c>
      <c r="B4161" s="20">
        <f>MONTH(Table1[[#This Row],[Date]])</f>
        <v>5</v>
      </c>
      <c r="C4161" s="20" t="str">
        <f>TEXT(Table1[[#This Row],[Date]],"mmmm")</f>
        <v>maj</v>
      </c>
      <c r="D4161" s="2">
        <v>2866</v>
      </c>
      <c r="E4161" s="2">
        <v>32</v>
      </c>
      <c r="F4161" s="2" t="s">
        <v>16</v>
      </c>
      <c r="G4161" s="2" t="s">
        <v>17</v>
      </c>
      <c r="H4161" s="5">
        <v>22.95</v>
      </c>
      <c r="I4161" s="3">
        <v>0</v>
      </c>
      <c r="J4161" s="5">
        <f>Table1[[#This Row],[Ticket Price Price Per Unit]]*(1-Table1[[#This Row],[Discount Given]])</f>
        <v>22.95</v>
      </c>
      <c r="K4161" s="5">
        <v>11.78</v>
      </c>
      <c r="L4161" s="2">
        <v>1</v>
      </c>
      <c r="M4161" s="2">
        <v>3018</v>
      </c>
      <c r="N4161" s="5">
        <f>Table1[[#This Row],[Sales Price Per Unit]]*Table1[[#This Row],[Quantity]]</f>
        <v>22.95</v>
      </c>
      <c r="O4161" s="5">
        <f>((Table1[[#This Row],[Ticket Price Price Per Unit]]-Table1[[#This Row],[Sales Price Per Unit]]))*Table1[[#This Row],[Quantity]]</f>
        <v>0</v>
      </c>
      <c r="P4161" s="5">
        <f>(Table1[[#This Row],[Sales Price Per Unit]]-Table1[[#This Row],[Cost per Unit]])*Table1[[#This Row],[Quantity]]</f>
        <v>11.17</v>
      </c>
    </row>
    <row r="4162" spans="1:16" x14ac:dyDescent="0.25">
      <c r="A4162" s="1">
        <v>41422</v>
      </c>
      <c r="B4162" s="20">
        <f>MONTH(Table1[[#This Row],[Date]])</f>
        <v>5</v>
      </c>
      <c r="C4162" s="20" t="str">
        <f>TEXT(Table1[[#This Row],[Date]],"mmmm")</f>
        <v>maj</v>
      </c>
      <c r="D4162" s="2">
        <v>2866</v>
      </c>
      <c r="E4162" s="2">
        <v>11</v>
      </c>
      <c r="F4162" s="2" t="s">
        <v>16</v>
      </c>
      <c r="G4162" s="2" t="s">
        <v>17</v>
      </c>
      <c r="H4162" s="5">
        <v>65.95</v>
      </c>
      <c r="I4162" s="3">
        <v>0.1</v>
      </c>
      <c r="J4162" s="5">
        <f>Table1[[#This Row],[Ticket Price Price Per Unit]]*(1-Table1[[#This Row],[Discount Given]])</f>
        <v>59.355000000000004</v>
      </c>
      <c r="K4162" s="5">
        <v>37.97</v>
      </c>
      <c r="L4162" s="2">
        <v>8</v>
      </c>
      <c r="M4162" s="2">
        <v>3018</v>
      </c>
      <c r="N4162" s="5">
        <f>Table1[[#This Row],[Sales Price Per Unit]]*Table1[[#This Row],[Quantity]]</f>
        <v>474.84000000000003</v>
      </c>
      <c r="O4162" s="5">
        <f>((Table1[[#This Row],[Ticket Price Price Per Unit]]-Table1[[#This Row],[Sales Price Per Unit]]))*Table1[[#This Row],[Quantity]]</f>
        <v>52.759999999999991</v>
      </c>
      <c r="P4162" s="5">
        <f>(Table1[[#This Row],[Sales Price Per Unit]]-Table1[[#This Row],[Cost per Unit]])*Table1[[#This Row],[Quantity]]</f>
        <v>171.08000000000004</v>
      </c>
    </row>
    <row r="4163" spans="1:16" x14ac:dyDescent="0.25">
      <c r="A4163" s="1">
        <v>41422</v>
      </c>
      <c r="B4163" s="20">
        <f>MONTH(Table1[[#This Row],[Date]])</f>
        <v>5</v>
      </c>
      <c r="C4163" s="20" t="str">
        <f>TEXT(Table1[[#This Row],[Date]],"mmmm")</f>
        <v>maj</v>
      </c>
      <c r="D4163" s="2">
        <v>2867</v>
      </c>
      <c r="E4163" s="2">
        <v>46</v>
      </c>
      <c r="F4163" s="2" t="s">
        <v>16</v>
      </c>
      <c r="G4163" s="2" t="s">
        <v>17</v>
      </c>
      <c r="H4163" s="5">
        <v>55.95</v>
      </c>
      <c r="I4163" s="3">
        <v>0</v>
      </c>
      <c r="J4163" s="5">
        <f>Table1[[#This Row],[Ticket Price Price Per Unit]]*(1-Table1[[#This Row],[Discount Given]])</f>
        <v>55.95</v>
      </c>
      <c r="K4163" s="5">
        <v>32.47</v>
      </c>
      <c r="L4163" s="2">
        <v>16</v>
      </c>
      <c r="M4163" s="2">
        <v>3011</v>
      </c>
      <c r="N4163" s="5">
        <f>Table1[[#This Row],[Sales Price Per Unit]]*Table1[[#This Row],[Quantity]]</f>
        <v>895.2</v>
      </c>
      <c r="O4163" s="5">
        <f>((Table1[[#This Row],[Ticket Price Price Per Unit]]-Table1[[#This Row],[Sales Price Per Unit]]))*Table1[[#This Row],[Quantity]]</f>
        <v>0</v>
      </c>
      <c r="P4163" s="5">
        <f>(Table1[[#This Row],[Sales Price Per Unit]]-Table1[[#This Row],[Cost per Unit]])*Table1[[#This Row],[Quantity]]</f>
        <v>375.68000000000006</v>
      </c>
    </row>
    <row r="4164" spans="1:16" x14ac:dyDescent="0.25">
      <c r="A4164" s="1">
        <v>41422</v>
      </c>
      <c r="B4164" s="20">
        <f>MONTH(Table1[[#This Row],[Date]])</f>
        <v>5</v>
      </c>
      <c r="C4164" s="20" t="str">
        <f>TEXT(Table1[[#This Row],[Date]],"mmmm")</f>
        <v>maj</v>
      </c>
      <c r="D4164" s="2">
        <v>2867</v>
      </c>
      <c r="E4164" s="2">
        <v>45</v>
      </c>
      <c r="F4164" s="2" t="s">
        <v>16</v>
      </c>
      <c r="G4164" s="2" t="s">
        <v>17</v>
      </c>
      <c r="H4164" s="5">
        <v>38.950000000000003</v>
      </c>
      <c r="I4164" s="3">
        <v>0</v>
      </c>
      <c r="J4164" s="5">
        <f>Table1[[#This Row],[Ticket Price Price Per Unit]]*(1-Table1[[#This Row],[Discount Given]])</f>
        <v>38.950000000000003</v>
      </c>
      <c r="K4164" s="5">
        <v>22.33</v>
      </c>
      <c r="L4164" s="2">
        <v>4</v>
      </c>
      <c r="M4164" s="2">
        <v>3011</v>
      </c>
      <c r="N4164" s="5">
        <f>Table1[[#This Row],[Sales Price Per Unit]]*Table1[[#This Row],[Quantity]]</f>
        <v>155.80000000000001</v>
      </c>
      <c r="O4164" s="5">
        <f>((Table1[[#This Row],[Ticket Price Price Per Unit]]-Table1[[#This Row],[Sales Price Per Unit]]))*Table1[[#This Row],[Quantity]]</f>
        <v>0</v>
      </c>
      <c r="P4164" s="5">
        <f>(Table1[[#This Row],[Sales Price Per Unit]]-Table1[[#This Row],[Cost per Unit]])*Table1[[#This Row],[Quantity]]</f>
        <v>66.480000000000018</v>
      </c>
    </row>
    <row r="4165" spans="1:16" x14ac:dyDescent="0.25">
      <c r="A4165" s="1">
        <v>41422</v>
      </c>
      <c r="B4165" s="20">
        <f>MONTH(Table1[[#This Row],[Date]])</f>
        <v>5</v>
      </c>
      <c r="C4165" s="20" t="str">
        <f>TEXT(Table1[[#This Row],[Date]],"mmmm")</f>
        <v>maj</v>
      </c>
      <c r="D4165" s="2">
        <v>2868</v>
      </c>
      <c r="E4165" s="2">
        <v>38</v>
      </c>
      <c r="F4165" s="2" t="s">
        <v>18</v>
      </c>
      <c r="G4165" s="2" t="s">
        <v>17</v>
      </c>
      <c r="H4165" s="5">
        <v>24.95</v>
      </c>
      <c r="I4165" s="3">
        <v>0</v>
      </c>
      <c r="J4165" s="5">
        <f>Table1[[#This Row],[Ticket Price Price Per Unit]]*(1-Table1[[#This Row],[Discount Given]])</f>
        <v>24.95</v>
      </c>
      <c r="K4165" s="5">
        <v>11.48</v>
      </c>
      <c r="L4165" s="2">
        <v>2</v>
      </c>
      <c r="M4165" s="2">
        <v>3025</v>
      </c>
      <c r="N4165" s="5">
        <f>Table1[[#This Row],[Sales Price Per Unit]]*Table1[[#This Row],[Quantity]]</f>
        <v>49.9</v>
      </c>
      <c r="O4165" s="5">
        <f>((Table1[[#This Row],[Ticket Price Price Per Unit]]-Table1[[#This Row],[Sales Price Per Unit]]))*Table1[[#This Row],[Quantity]]</f>
        <v>0</v>
      </c>
      <c r="P4165" s="5">
        <f>(Table1[[#This Row],[Sales Price Per Unit]]-Table1[[#This Row],[Cost per Unit]])*Table1[[#This Row],[Quantity]]</f>
        <v>26.939999999999998</v>
      </c>
    </row>
    <row r="4166" spans="1:16" x14ac:dyDescent="0.25">
      <c r="A4166" s="1">
        <v>41422</v>
      </c>
      <c r="B4166" s="20">
        <f>MONTH(Table1[[#This Row],[Date]])</f>
        <v>5</v>
      </c>
      <c r="C4166" s="20" t="str">
        <f>TEXT(Table1[[#This Row],[Date]],"mmmm")</f>
        <v>maj</v>
      </c>
      <c r="D4166" s="2">
        <v>2869</v>
      </c>
      <c r="E4166" s="2">
        <v>44</v>
      </c>
      <c r="F4166" s="2" t="s">
        <v>16</v>
      </c>
      <c r="G4166" s="2" t="s">
        <v>17</v>
      </c>
      <c r="H4166" s="5">
        <v>38.950000000000003</v>
      </c>
      <c r="I4166" s="3">
        <v>0.2</v>
      </c>
      <c r="J4166" s="5">
        <f>Table1[[#This Row],[Ticket Price Price Per Unit]]*(1-Table1[[#This Row],[Discount Given]])</f>
        <v>31.160000000000004</v>
      </c>
      <c r="K4166" s="5">
        <v>24.76</v>
      </c>
      <c r="L4166" s="2">
        <v>1</v>
      </c>
      <c r="M4166" s="2">
        <v>3010</v>
      </c>
      <c r="N4166" s="5">
        <f>Table1[[#This Row],[Sales Price Per Unit]]*Table1[[#This Row],[Quantity]]</f>
        <v>31.160000000000004</v>
      </c>
      <c r="O4166" s="5">
        <f>((Table1[[#This Row],[Ticket Price Price Per Unit]]-Table1[[#This Row],[Sales Price Per Unit]]))*Table1[[#This Row],[Quantity]]</f>
        <v>7.7899999999999991</v>
      </c>
      <c r="P4166" s="5">
        <f>(Table1[[#This Row],[Sales Price Per Unit]]-Table1[[#This Row],[Cost per Unit]])*Table1[[#This Row],[Quantity]]</f>
        <v>6.4000000000000021</v>
      </c>
    </row>
    <row r="4167" spans="1:16" x14ac:dyDescent="0.25">
      <c r="A4167" s="1">
        <v>41422</v>
      </c>
      <c r="B4167" s="20">
        <f>MONTH(Table1[[#This Row],[Date]])</f>
        <v>5</v>
      </c>
      <c r="C4167" s="20" t="str">
        <f>TEXT(Table1[[#This Row],[Date]],"mmmm")</f>
        <v>maj</v>
      </c>
      <c r="D4167" s="2">
        <v>2869</v>
      </c>
      <c r="E4167" s="2">
        <v>40</v>
      </c>
      <c r="F4167" s="2" t="s">
        <v>16</v>
      </c>
      <c r="G4167" s="2" t="s">
        <v>17</v>
      </c>
      <c r="H4167" s="5">
        <v>16.95</v>
      </c>
      <c r="I4167" s="3">
        <v>0</v>
      </c>
      <c r="J4167" s="5">
        <f>Table1[[#This Row],[Ticket Price Price Per Unit]]*(1-Table1[[#This Row],[Discount Given]])</f>
        <v>16.95</v>
      </c>
      <c r="K4167" s="5">
        <v>6.53</v>
      </c>
      <c r="L4167" s="2">
        <v>19</v>
      </c>
      <c r="M4167" s="2">
        <v>3010</v>
      </c>
      <c r="N4167" s="5">
        <f>Table1[[#This Row],[Sales Price Per Unit]]*Table1[[#This Row],[Quantity]]</f>
        <v>322.05</v>
      </c>
      <c r="O4167" s="5">
        <f>((Table1[[#This Row],[Ticket Price Price Per Unit]]-Table1[[#This Row],[Sales Price Per Unit]]))*Table1[[#This Row],[Quantity]]</f>
        <v>0</v>
      </c>
      <c r="P4167" s="5">
        <f>(Table1[[#This Row],[Sales Price Per Unit]]-Table1[[#This Row],[Cost per Unit]])*Table1[[#This Row],[Quantity]]</f>
        <v>197.97999999999996</v>
      </c>
    </row>
    <row r="4168" spans="1:16" x14ac:dyDescent="0.25">
      <c r="A4168" s="1">
        <v>41422</v>
      </c>
      <c r="B4168" s="20">
        <f>MONTH(Table1[[#This Row],[Date]])</f>
        <v>5</v>
      </c>
      <c r="C4168" s="20" t="str">
        <f>TEXT(Table1[[#This Row],[Date]],"mmmm")</f>
        <v>maj</v>
      </c>
      <c r="D4168" s="2">
        <v>2869</v>
      </c>
      <c r="E4168" s="2">
        <v>12</v>
      </c>
      <c r="F4168" s="2" t="s">
        <v>16</v>
      </c>
      <c r="G4168" s="2" t="s">
        <v>17</v>
      </c>
      <c r="H4168" s="5">
        <v>47.95</v>
      </c>
      <c r="I4168" s="3">
        <v>0</v>
      </c>
      <c r="J4168" s="5">
        <f>Table1[[#This Row],[Ticket Price Price Per Unit]]*(1-Table1[[#This Row],[Discount Given]])</f>
        <v>47.95</v>
      </c>
      <c r="K4168" s="5">
        <v>20.7</v>
      </c>
      <c r="L4168" s="2">
        <v>1</v>
      </c>
      <c r="M4168" s="2">
        <v>3010</v>
      </c>
      <c r="N4168" s="5">
        <f>Table1[[#This Row],[Sales Price Per Unit]]*Table1[[#This Row],[Quantity]]</f>
        <v>47.95</v>
      </c>
      <c r="O4168" s="5">
        <f>((Table1[[#This Row],[Ticket Price Price Per Unit]]-Table1[[#This Row],[Sales Price Per Unit]]))*Table1[[#This Row],[Quantity]]</f>
        <v>0</v>
      </c>
      <c r="P4168" s="5">
        <f>(Table1[[#This Row],[Sales Price Per Unit]]-Table1[[#This Row],[Cost per Unit]])*Table1[[#This Row],[Quantity]]</f>
        <v>27.250000000000004</v>
      </c>
    </row>
    <row r="4169" spans="1:16" x14ac:dyDescent="0.25">
      <c r="A4169" s="1">
        <v>41422</v>
      </c>
      <c r="B4169" s="20">
        <f>MONTH(Table1[[#This Row],[Date]])</f>
        <v>5</v>
      </c>
      <c r="C4169" s="20" t="str">
        <f>TEXT(Table1[[#This Row],[Date]],"mmmm")</f>
        <v>maj</v>
      </c>
      <c r="D4169" s="2">
        <v>2869</v>
      </c>
      <c r="E4169" s="2">
        <v>43</v>
      </c>
      <c r="F4169" s="2" t="s">
        <v>16</v>
      </c>
      <c r="G4169" s="2" t="s">
        <v>17</v>
      </c>
      <c r="H4169" s="5">
        <v>11.95</v>
      </c>
      <c r="I4169" s="3">
        <v>0</v>
      </c>
      <c r="J4169" s="5">
        <f>Table1[[#This Row],[Ticket Price Price Per Unit]]*(1-Table1[[#This Row],[Discount Given]])</f>
        <v>11.95</v>
      </c>
      <c r="K4169" s="5">
        <v>3.32</v>
      </c>
      <c r="L4169" s="2">
        <v>9</v>
      </c>
      <c r="M4169" s="2">
        <v>3010</v>
      </c>
      <c r="N4169" s="5">
        <f>Table1[[#This Row],[Sales Price Per Unit]]*Table1[[#This Row],[Quantity]]</f>
        <v>107.55</v>
      </c>
      <c r="O4169" s="5">
        <f>((Table1[[#This Row],[Ticket Price Price Per Unit]]-Table1[[#This Row],[Sales Price Per Unit]]))*Table1[[#This Row],[Quantity]]</f>
        <v>0</v>
      </c>
      <c r="P4169" s="5">
        <f>(Table1[[#This Row],[Sales Price Per Unit]]-Table1[[#This Row],[Cost per Unit]])*Table1[[#This Row],[Quantity]]</f>
        <v>77.669999999999987</v>
      </c>
    </row>
    <row r="4170" spans="1:16" x14ac:dyDescent="0.25">
      <c r="A4170" s="1">
        <v>41422</v>
      </c>
      <c r="B4170" s="20">
        <f>MONTH(Table1[[#This Row],[Date]])</f>
        <v>5</v>
      </c>
      <c r="C4170" s="20" t="str">
        <f>TEXT(Table1[[#This Row],[Date]],"mmmm")</f>
        <v>maj</v>
      </c>
      <c r="D4170" s="2">
        <v>2869</v>
      </c>
      <c r="E4170" s="2">
        <v>8</v>
      </c>
      <c r="F4170" s="2" t="s">
        <v>16</v>
      </c>
      <c r="G4170" s="2" t="s">
        <v>17</v>
      </c>
      <c r="H4170" s="5">
        <v>7.95</v>
      </c>
      <c r="I4170" s="3">
        <v>0</v>
      </c>
      <c r="J4170" s="5">
        <f>Table1[[#This Row],[Ticket Price Price Per Unit]]*(1-Table1[[#This Row],[Discount Given]])</f>
        <v>7.95</v>
      </c>
      <c r="K4170" s="5">
        <v>4.53</v>
      </c>
      <c r="L4170" s="2">
        <v>10</v>
      </c>
      <c r="M4170" s="2">
        <v>3010</v>
      </c>
      <c r="N4170" s="5">
        <f>Table1[[#This Row],[Sales Price Per Unit]]*Table1[[#This Row],[Quantity]]</f>
        <v>79.5</v>
      </c>
      <c r="O4170" s="5">
        <f>((Table1[[#This Row],[Ticket Price Price Per Unit]]-Table1[[#This Row],[Sales Price Per Unit]]))*Table1[[#This Row],[Quantity]]</f>
        <v>0</v>
      </c>
      <c r="P4170" s="5">
        <f>(Table1[[#This Row],[Sales Price Per Unit]]-Table1[[#This Row],[Cost per Unit]])*Table1[[#This Row],[Quantity]]</f>
        <v>34.200000000000003</v>
      </c>
    </row>
    <row r="4171" spans="1:16" x14ac:dyDescent="0.25">
      <c r="A4171" s="1">
        <v>41422</v>
      </c>
      <c r="B4171" s="20">
        <f>MONTH(Table1[[#This Row],[Date]])</f>
        <v>5</v>
      </c>
      <c r="C4171" s="20" t="str">
        <f>TEXT(Table1[[#This Row],[Date]],"mmmm")</f>
        <v>maj</v>
      </c>
      <c r="D4171" s="2">
        <v>2870</v>
      </c>
      <c r="E4171" s="2">
        <v>27</v>
      </c>
      <c r="F4171" s="2" t="s">
        <v>18</v>
      </c>
      <c r="G4171" s="2" t="s">
        <v>17</v>
      </c>
      <c r="H4171" s="5">
        <v>4.95</v>
      </c>
      <c r="I4171" s="3">
        <v>0</v>
      </c>
      <c r="J4171" s="5">
        <f>Table1[[#This Row],[Ticket Price Price Per Unit]]*(1-Table1[[#This Row],[Discount Given]])</f>
        <v>4.95</v>
      </c>
      <c r="K4171" s="5">
        <v>1.82</v>
      </c>
      <c r="L4171" s="2">
        <v>9</v>
      </c>
      <c r="M4171" s="2">
        <v>3012</v>
      </c>
      <c r="N4171" s="5">
        <f>Table1[[#This Row],[Sales Price Per Unit]]*Table1[[#This Row],[Quantity]]</f>
        <v>44.550000000000004</v>
      </c>
      <c r="O4171" s="5">
        <f>((Table1[[#This Row],[Ticket Price Price Per Unit]]-Table1[[#This Row],[Sales Price Per Unit]]))*Table1[[#This Row],[Quantity]]</f>
        <v>0</v>
      </c>
      <c r="P4171" s="5">
        <f>(Table1[[#This Row],[Sales Price Per Unit]]-Table1[[#This Row],[Cost per Unit]])*Table1[[#This Row],[Quantity]]</f>
        <v>28.169999999999998</v>
      </c>
    </row>
    <row r="4172" spans="1:16" x14ac:dyDescent="0.25">
      <c r="A4172" s="1">
        <v>41422</v>
      </c>
      <c r="B4172" s="20">
        <f>MONTH(Table1[[#This Row],[Date]])</f>
        <v>5</v>
      </c>
      <c r="C4172" s="20" t="str">
        <f>TEXT(Table1[[#This Row],[Date]],"mmmm")</f>
        <v>maj</v>
      </c>
      <c r="D4172" s="2">
        <v>2871</v>
      </c>
      <c r="E4172" s="2">
        <v>5</v>
      </c>
      <c r="F4172" s="2" t="s">
        <v>16</v>
      </c>
      <c r="G4172" s="2" t="s">
        <v>17</v>
      </c>
      <c r="H4172" s="5">
        <v>24.95</v>
      </c>
      <c r="I4172" s="3">
        <v>0</v>
      </c>
      <c r="J4172" s="5">
        <f>Table1[[#This Row],[Ticket Price Price Per Unit]]*(1-Table1[[#This Row],[Discount Given]])</f>
        <v>24.95</v>
      </c>
      <c r="K4172" s="5">
        <v>12.27</v>
      </c>
      <c r="L4172" s="2">
        <v>6</v>
      </c>
      <c r="M4172" s="2">
        <v>3020</v>
      </c>
      <c r="N4172" s="5">
        <f>Table1[[#This Row],[Sales Price Per Unit]]*Table1[[#This Row],[Quantity]]</f>
        <v>149.69999999999999</v>
      </c>
      <c r="O4172" s="5">
        <f>((Table1[[#This Row],[Ticket Price Price Per Unit]]-Table1[[#This Row],[Sales Price Per Unit]]))*Table1[[#This Row],[Quantity]]</f>
        <v>0</v>
      </c>
      <c r="P4172" s="5">
        <f>(Table1[[#This Row],[Sales Price Per Unit]]-Table1[[#This Row],[Cost per Unit]])*Table1[[#This Row],[Quantity]]</f>
        <v>76.08</v>
      </c>
    </row>
    <row r="4173" spans="1:16" hidden="1" x14ac:dyDescent="0.25">
      <c r="A4173" s="1">
        <v>41422</v>
      </c>
      <c r="B4173" s="20">
        <f>MONTH(Table1[[#This Row],[Date]])</f>
        <v>5</v>
      </c>
      <c r="C4173" s="20" t="str">
        <f>TEXT(Table1[[#This Row],[Date]],"mmmm")</f>
        <v>maj</v>
      </c>
      <c r="D4173" s="2">
        <v>2872</v>
      </c>
      <c r="E4173" s="2">
        <v>34</v>
      </c>
      <c r="F4173" s="2" t="s">
        <v>16</v>
      </c>
      <c r="G4173" s="2" t="s">
        <v>17</v>
      </c>
      <c r="H4173" s="5">
        <v>37.950000000000003</v>
      </c>
      <c r="I4173" s="3">
        <v>0</v>
      </c>
      <c r="J4173" s="5">
        <f>Table1[[#This Row],[Ticket Price Price Per Unit]]*(1-Table1[[#This Row],[Discount Given]])</f>
        <v>37.950000000000003</v>
      </c>
      <c r="K4173" s="5">
        <v>15.35</v>
      </c>
      <c r="L4173" s="2">
        <v>8</v>
      </c>
      <c r="M4173" s="2">
        <v>3028</v>
      </c>
      <c r="N4173" s="5">
        <f>Table1[[#This Row],[Sales Price Per Unit]]*Table1[[#This Row],[Quantity]]</f>
        <v>303.60000000000002</v>
      </c>
      <c r="O4173" s="5">
        <f>((Table1[[#This Row],[Ticket Price Price Per Unit]]-Table1[[#This Row],[Sales Price Per Unit]]))*Table1[[#This Row],[Quantity]]</f>
        <v>0</v>
      </c>
      <c r="P4173" s="5">
        <f>(Table1[[#This Row],[Sales Price Per Unit]]-Table1[[#This Row],[Cost per Unit]])*Table1[[#This Row],[Quantity]]</f>
        <v>180.8</v>
      </c>
    </row>
    <row r="4174" spans="1:16" hidden="1" x14ac:dyDescent="0.25">
      <c r="A4174" s="1">
        <v>41422</v>
      </c>
      <c r="B4174" s="20">
        <f>MONTH(Table1[[#This Row],[Date]])</f>
        <v>5</v>
      </c>
      <c r="C4174" s="20" t="str">
        <f>TEXT(Table1[[#This Row],[Date]],"mmmm")</f>
        <v>maj</v>
      </c>
      <c r="D4174" s="2">
        <v>2872</v>
      </c>
      <c r="E4174" s="2">
        <v>41</v>
      </c>
      <c r="F4174" s="2" t="s">
        <v>16</v>
      </c>
      <c r="G4174" s="2" t="s">
        <v>17</v>
      </c>
      <c r="H4174" s="5">
        <v>18.95</v>
      </c>
      <c r="I4174" s="3">
        <v>0</v>
      </c>
      <c r="J4174" s="5">
        <f>Table1[[#This Row],[Ticket Price Price Per Unit]]*(1-Table1[[#This Row],[Discount Given]])</f>
        <v>18.95</v>
      </c>
      <c r="K4174" s="5">
        <v>9.98</v>
      </c>
      <c r="L4174" s="2">
        <v>11</v>
      </c>
      <c r="M4174" s="2">
        <v>3028</v>
      </c>
      <c r="N4174" s="5">
        <f>Table1[[#This Row],[Sales Price Per Unit]]*Table1[[#This Row],[Quantity]]</f>
        <v>208.45</v>
      </c>
      <c r="O4174" s="5">
        <f>((Table1[[#This Row],[Ticket Price Price Per Unit]]-Table1[[#This Row],[Sales Price Per Unit]]))*Table1[[#This Row],[Quantity]]</f>
        <v>0</v>
      </c>
      <c r="P4174" s="5">
        <f>(Table1[[#This Row],[Sales Price Per Unit]]-Table1[[#This Row],[Cost per Unit]])*Table1[[#This Row],[Quantity]]</f>
        <v>98.669999999999987</v>
      </c>
    </row>
    <row r="4175" spans="1:16" hidden="1" x14ac:dyDescent="0.25">
      <c r="A4175" s="1">
        <v>41422</v>
      </c>
      <c r="B4175" s="20">
        <f>MONTH(Table1[[#This Row],[Date]])</f>
        <v>5</v>
      </c>
      <c r="C4175" s="20" t="str">
        <f>TEXT(Table1[[#This Row],[Date]],"mmmm")</f>
        <v>maj</v>
      </c>
      <c r="D4175" s="2">
        <v>2873</v>
      </c>
      <c r="E4175" s="2">
        <v>47</v>
      </c>
      <c r="F4175" s="2" t="s">
        <v>18</v>
      </c>
      <c r="G4175" s="2" t="s">
        <v>17</v>
      </c>
      <c r="H4175" s="5">
        <v>28.95</v>
      </c>
      <c r="I4175" s="3">
        <v>0</v>
      </c>
      <c r="J4175" s="5">
        <f>Table1[[#This Row],[Ticket Price Price Per Unit]]*(1-Table1[[#This Row],[Discount Given]])</f>
        <v>28.95</v>
      </c>
      <c r="K4175" s="5">
        <v>8.86</v>
      </c>
      <c r="L4175" s="2">
        <v>12</v>
      </c>
      <c r="M4175" s="2">
        <v>3028</v>
      </c>
      <c r="N4175" s="5">
        <f>Table1[[#This Row],[Sales Price Per Unit]]*Table1[[#This Row],[Quantity]]</f>
        <v>347.4</v>
      </c>
      <c r="O4175" s="5">
        <f>((Table1[[#This Row],[Ticket Price Price Per Unit]]-Table1[[#This Row],[Sales Price Per Unit]]))*Table1[[#This Row],[Quantity]]</f>
        <v>0</v>
      </c>
      <c r="P4175" s="5">
        <f>(Table1[[#This Row],[Sales Price Per Unit]]-Table1[[#This Row],[Cost per Unit]])*Table1[[#This Row],[Quantity]]</f>
        <v>241.07999999999998</v>
      </c>
    </row>
    <row r="4176" spans="1:16" x14ac:dyDescent="0.25">
      <c r="A4176" s="1">
        <v>41423</v>
      </c>
      <c r="B4176" s="20">
        <f>MONTH(Table1[[#This Row],[Date]])</f>
        <v>5</v>
      </c>
      <c r="C4176" s="20" t="str">
        <f>TEXT(Table1[[#This Row],[Date]],"mmmm")</f>
        <v>maj</v>
      </c>
      <c r="D4176" s="2">
        <v>2874</v>
      </c>
      <c r="E4176" s="2">
        <v>15</v>
      </c>
      <c r="F4176" s="2" t="s">
        <v>12</v>
      </c>
      <c r="G4176" s="2" t="s">
        <v>17</v>
      </c>
      <c r="H4176" s="5">
        <v>28.95</v>
      </c>
      <c r="I4176" s="3">
        <v>0.2</v>
      </c>
      <c r="J4176" s="5">
        <f>Table1[[#This Row],[Ticket Price Price Per Unit]]*(1-Table1[[#This Row],[Discount Given]])</f>
        <v>23.16</v>
      </c>
      <c r="K4176" s="5">
        <v>17.53</v>
      </c>
      <c r="L4176" s="2">
        <v>25</v>
      </c>
      <c r="M4176" s="2">
        <v>3030</v>
      </c>
      <c r="N4176" s="5">
        <f>Table1[[#This Row],[Sales Price Per Unit]]*Table1[[#This Row],[Quantity]]</f>
        <v>579</v>
      </c>
      <c r="O4176" s="5">
        <f>((Table1[[#This Row],[Ticket Price Price Per Unit]]-Table1[[#This Row],[Sales Price Per Unit]]))*Table1[[#This Row],[Quantity]]</f>
        <v>144.74999999999997</v>
      </c>
      <c r="P4176" s="5">
        <f>(Table1[[#This Row],[Sales Price Per Unit]]-Table1[[#This Row],[Cost per Unit]])*Table1[[#This Row],[Quantity]]</f>
        <v>140.74999999999997</v>
      </c>
    </row>
    <row r="4177" spans="1:16" x14ac:dyDescent="0.25">
      <c r="A4177" s="1">
        <v>41423</v>
      </c>
      <c r="B4177" s="20">
        <f>MONTH(Table1[[#This Row],[Date]])</f>
        <v>5</v>
      </c>
      <c r="C4177" s="20" t="str">
        <f>TEXT(Table1[[#This Row],[Date]],"mmmm")</f>
        <v>maj</v>
      </c>
      <c r="D4177" s="2">
        <v>2875</v>
      </c>
      <c r="E4177" s="2">
        <v>23</v>
      </c>
      <c r="F4177" s="2" t="s">
        <v>14</v>
      </c>
      <c r="G4177" s="2" t="s">
        <v>17</v>
      </c>
      <c r="H4177" s="5">
        <v>2.95</v>
      </c>
      <c r="I4177" s="3">
        <v>0</v>
      </c>
      <c r="J4177" s="5">
        <f>Table1[[#This Row],[Ticket Price Price Per Unit]]*(1-Table1[[#This Row],[Discount Given]])</f>
        <v>2.95</v>
      </c>
      <c r="K4177" s="5">
        <v>1.68</v>
      </c>
      <c r="L4177" s="2">
        <v>3</v>
      </c>
      <c r="M4177" s="2">
        <v>3021</v>
      </c>
      <c r="N4177" s="5">
        <f>Table1[[#This Row],[Sales Price Per Unit]]*Table1[[#This Row],[Quantity]]</f>
        <v>8.8500000000000014</v>
      </c>
      <c r="O4177" s="5">
        <f>((Table1[[#This Row],[Ticket Price Price Per Unit]]-Table1[[#This Row],[Sales Price Per Unit]]))*Table1[[#This Row],[Quantity]]</f>
        <v>0</v>
      </c>
      <c r="P4177" s="5">
        <f>(Table1[[#This Row],[Sales Price Per Unit]]-Table1[[#This Row],[Cost per Unit]])*Table1[[#This Row],[Quantity]]</f>
        <v>3.8100000000000005</v>
      </c>
    </row>
    <row r="4178" spans="1:16" x14ac:dyDescent="0.25">
      <c r="A4178" s="1">
        <v>41423</v>
      </c>
      <c r="B4178" s="20">
        <f>MONTH(Table1[[#This Row],[Date]])</f>
        <v>5</v>
      </c>
      <c r="C4178" s="20" t="str">
        <f>TEXT(Table1[[#This Row],[Date]],"mmmm")</f>
        <v>maj</v>
      </c>
      <c r="D4178" s="2">
        <v>2876</v>
      </c>
      <c r="E4178" s="2">
        <v>44</v>
      </c>
      <c r="F4178" s="2" t="s">
        <v>12</v>
      </c>
      <c r="G4178" s="2" t="s">
        <v>17</v>
      </c>
      <c r="H4178" s="5">
        <v>38.950000000000003</v>
      </c>
      <c r="I4178" s="3">
        <v>0</v>
      </c>
      <c r="J4178" s="5">
        <f>Table1[[#This Row],[Ticket Price Price Per Unit]]*(1-Table1[[#This Row],[Discount Given]])</f>
        <v>38.950000000000003</v>
      </c>
      <c r="K4178" s="5">
        <v>24.76</v>
      </c>
      <c r="L4178" s="2">
        <v>18</v>
      </c>
      <c r="M4178" s="2">
        <v>3017</v>
      </c>
      <c r="N4178" s="5">
        <f>Table1[[#This Row],[Sales Price Per Unit]]*Table1[[#This Row],[Quantity]]</f>
        <v>701.1</v>
      </c>
      <c r="O4178" s="5">
        <f>((Table1[[#This Row],[Ticket Price Price Per Unit]]-Table1[[#This Row],[Sales Price Per Unit]]))*Table1[[#This Row],[Quantity]]</f>
        <v>0</v>
      </c>
      <c r="P4178" s="5">
        <f>(Table1[[#This Row],[Sales Price Per Unit]]-Table1[[#This Row],[Cost per Unit]])*Table1[[#This Row],[Quantity]]</f>
        <v>255.42000000000002</v>
      </c>
    </row>
    <row r="4179" spans="1:16" x14ac:dyDescent="0.25">
      <c r="A4179" s="1">
        <v>41423</v>
      </c>
      <c r="B4179" s="20">
        <f>MONTH(Table1[[#This Row],[Date]])</f>
        <v>5</v>
      </c>
      <c r="C4179" s="20" t="str">
        <f>TEXT(Table1[[#This Row],[Date]],"mmmm")</f>
        <v>maj</v>
      </c>
      <c r="D4179" s="2">
        <v>2877</v>
      </c>
      <c r="E4179" s="2">
        <v>37</v>
      </c>
      <c r="F4179" s="2" t="s">
        <v>14</v>
      </c>
      <c r="G4179" s="2" t="s">
        <v>17</v>
      </c>
      <c r="H4179" s="5">
        <v>24.95</v>
      </c>
      <c r="I4179" s="3">
        <v>0</v>
      </c>
      <c r="J4179" s="5">
        <f>Table1[[#This Row],[Ticket Price Price Per Unit]]*(1-Table1[[#This Row],[Discount Given]])</f>
        <v>24.95</v>
      </c>
      <c r="K4179" s="5">
        <v>9.3800000000000008</v>
      </c>
      <c r="L4179" s="2">
        <v>2</v>
      </c>
      <c r="M4179" s="2">
        <v>3025</v>
      </c>
      <c r="N4179" s="5">
        <f>Table1[[#This Row],[Sales Price Per Unit]]*Table1[[#This Row],[Quantity]]</f>
        <v>49.9</v>
      </c>
      <c r="O4179" s="5">
        <f>((Table1[[#This Row],[Ticket Price Price Per Unit]]-Table1[[#This Row],[Sales Price Per Unit]]))*Table1[[#This Row],[Quantity]]</f>
        <v>0</v>
      </c>
      <c r="P4179" s="5">
        <f>(Table1[[#This Row],[Sales Price Per Unit]]-Table1[[#This Row],[Cost per Unit]])*Table1[[#This Row],[Quantity]]</f>
        <v>31.139999999999997</v>
      </c>
    </row>
    <row r="4180" spans="1:16" x14ac:dyDescent="0.25">
      <c r="A4180" s="1">
        <v>41423</v>
      </c>
      <c r="B4180" s="20">
        <f>MONTH(Table1[[#This Row],[Date]])</f>
        <v>5</v>
      </c>
      <c r="C4180" s="20" t="str">
        <f>TEXT(Table1[[#This Row],[Date]],"mmmm")</f>
        <v>maj</v>
      </c>
      <c r="D4180" s="2">
        <v>2877</v>
      </c>
      <c r="E4180" s="2">
        <v>23</v>
      </c>
      <c r="F4180" s="2" t="s">
        <v>14</v>
      </c>
      <c r="G4180" s="2" t="s">
        <v>17</v>
      </c>
      <c r="H4180" s="5">
        <v>2.95</v>
      </c>
      <c r="I4180" s="3">
        <v>0</v>
      </c>
      <c r="J4180" s="5">
        <f>Table1[[#This Row],[Ticket Price Price Per Unit]]*(1-Table1[[#This Row],[Discount Given]])</f>
        <v>2.95</v>
      </c>
      <c r="K4180" s="5">
        <v>1.68</v>
      </c>
      <c r="L4180" s="2">
        <v>2</v>
      </c>
      <c r="M4180" s="2">
        <v>3025</v>
      </c>
      <c r="N4180" s="5">
        <f>Table1[[#This Row],[Sales Price Per Unit]]*Table1[[#This Row],[Quantity]]</f>
        <v>5.9</v>
      </c>
      <c r="O4180" s="5">
        <f>((Table1[[#This Row],[Ticket Price Price Per Unit]]-Table1[[#This Row],[Sales Price Per Unit]]))*Table1[[#This Row],[Quantity]]</f>
        <v>0</v>
      </c>
      <c r="P4180" s="5">
        <f>(Table1[[#This Row],[Sales Price Per Unit]]-Table1[[#This Row],[Cost per Unit]])*Table1[[#This Row],[Quantity]]</f>
        <v>2.5400000000000005</v>
      </c>
    </row>
    <row r="4181" spans="1:16" x14ac:dyDescent="0.25">
      <c r="A4181" s="1">
        <v>41423</v>
      </c>
      <c r="B4181" s="20">
        <f>MONTH(Table1[[#This Row],[Date]])</f>
        <v>5</v>
      </c>
      <c r="C4181" s="20" t="str">
        <f>TEXT(Table1[[#This Row],[Date]],"mmmm")</f>
        <v>maj</v>
      </c>
      <c r="D4181" s="2">
        <v>2878</v>
      </c>
      <c r="E4181" s="2">
        <v>9</v>
      </c>
      <c r="F4181" s="2" t="s">
        <v>12</v>
      </c>
      <c r="G4181" s="2" t="s">
        <v>17</v>
      </c>
      <c r="H4181" s="5">
        <v>48.95</v>
      </c>
      <c r="I4181" s="3">
        <v>0</v>
      </c>
      <c r="J4181" s="5">
        <f>Table1[[#This Row],[Ticket Price Price Per Unit]]*(1-Table1[[#This Row],[Discount Given]])</f>
        <v>48.95</v>
      </c>
      <c r="K4181" s="5">
        <v>24.52</v>
      </c>
      <c r="L4181" s="2">
        <v>22</v>
      </c>
      <c r="M4181" s="2">
        <v>3020</v>
      </c>
      <c r="N4181" s="5">
        <f>Table1[[#This Row],[Sales Price Per Unit]]*Table1[[#This Row],[Quantity]]</f>
        <v>1076.9000000000001</v>
      </c>
      <c r="O4181" s="5">
        <f>((Table1[[#This Row],[Ticket Price Price Per Unit]]-Table1[[#This Row],[Sales Price Per Unit]]))*Table1[[#This Row],[Quantity]]</f>
        <v>0</v>
      </c>
      <c r="P4181" s="5">
        <f>(Table1[[#This Row],[Sales Price Per Unit]]-Table1[[#This Row],[Cost per Unit]])*Table1[[#This Row],[Quantity]]</f>
        <v>537.46</v>
      </c>
    </row>
    <row r="4182" spans="1:16" x14ac:dyDescent="0.25">
      <c r="A4182" s="1">
        <v>41423</v>
      </c>
      <c r="B4182" s="20">
        <f>MONTH(Table1[[#This Row],[Date]])</f>
        <v>5</v>
      </c>
      <c r="C4182" s="20" t="str">
        <f>TEXT(Table1[[#This Row],[Date]],"mmmm")</f>
        <v>maj</v>
      </c>
      <c r="D4182" s="2">
        <v>2879</v>
      </c>
      <c r="E4182" s="2">
        <v>27</v>
      </c>
      <c r="F4182" s="2" t="s">
        <v>14</v>
      </c>
      <c r="G4182" s="2" t="s">
        <v>17</v>
      </c>
      <c r="H4182" s="5">
        <v>4.95</v>
      </c>
      <c r="I4182" s="3">
        <v>0</v>
      </c>
      <c r="J4182" s="5">
        <f>Table1[[#This Row],[Ticket Price Price Per Unit]]*(1-Table1[[#This Row],[Discount Given]])</f>
        <v>4.95</v>
      </c>
      <c r="K4182" s="5">
        <v>1.82</v>
      </c>
      <c r="L4182" s="2">
        <v>5</v>
      </c>
      <c r="M4182" s="2">
        <v>3011</v>
      </c>
      <c r="N4182" s="5">
        <f>Table1[[#This Row],[Sales Price Per Unit]]*Table1[[#This Row],[Quantity]]</f>
        <v>24.75</v>
      </c>
      <c r="O4182" s="5">
        <f>((Table1[[#This Row],[Ticket Price Price Per Unit]]-Table1[[#This Row],[Sales Price Per Unit]]))*Table1[[#This Row],[Quantity]]</f>
        <v>0</v>
      </c>
      <c r="P4182" s="5">
        <f>(Table1[[#This Row],[Sales Price Per Unit]]-Table1[[#This Row],[Cost per Unit]])*Table1[[#This Row],[Quantity]]</f>
        <v>15.649999999999999</v>
      </c>
    </row>
    <row r="4183" spans="1:16" x14ac:dyDescent="0.25">
      <c r="A4183" s="1">
        <v>41423</v>
      </c>
      <c r="B4183" s="20">
        <f>MONTH(Table1[[#This Row],[Date]])</f>
        <v>5</v>
      </c>
      <c r="C4183" s="20" t="str">
        <f>TEXT(Table1[[#This Row],[Date]],"mmmm")</f>
        <v>maj</v>
      </c>
      <c r="D4183" s="2">
        <v>2879</v>
      </c>
      <c r="E4183" s="2">
        <v>12</v>
      </c>
      <c r="F4183" s="2" t="s">
        <v>14</v>
      </c>
      <c r="G4183" s="2" t="s">
        <v>17</v>
      </c>
      <c r="H4183" s="5">
        <v>47.95</v>
      </c>
      <c r="I4183" s="3">
        <v>0</v>
      </c>
      <c r="J4183" s="5">
        <f>Table1[[#This Row],[Ticket Price Price Per Unit]]*(1-Table1[[#This Row],[Discount Given]])</f>
        <v>47.95</v>
      </c>
      <c r="K4183" s="5">
        <v>20.7</v>
      </c>
      <c r="L4183" s="2">
        <v>2</v>
      </c>
      <c r="M4183" s="2">
        <v>3011</v>
      </c>
      <c r="N4183" s="5">
        <f>Table1[[#This Row],[Sales Price Per Unit]]*Table1[[#This Row],[Quantity]]</f>
        <v>95.9</v>
      </c>
      <c r="O4183" s="5">
        <f>((Table1[[#This Row],[Ticket Price Price Per Unit]]-Table1[[#This Row],[Sales Price Per Unit]]))*Table1[[#This Row],[Quantity]]</f>
        <v>0</v>
      </c>
      <c r="P4183" s="5">
        <f>(Table1[[#This Row],[Sales Price Per Unit]]-Table1[[#This Row],[Cost per Unit]])*Table1[[#This Row],[Quantity]]</f>
        <v>54.500000000000007</v>
      </c>
    </row>
    <row r="4184" spans="1:16" x14ac:dyDescent="0.25">
      <c r="A4184" s="1">
        <v>41423</v>
      </c>
      <c r="B4184" s="20">
        <f>MONTH(Table1[[#This Row],[Date]])</f>
        <v>5</v>
      </c>
      <c r="C4184" s="20" t="str">
        <f>TEXT(Table1[[#This Row],[Date]],"mmmm")</f>
        <v>maj</v>
      </c>
      <c r="D4184" s="2">
        <v>2879</v>
      </c>
      <c r="E4184" s="2">
        <v>47</v>
      </c>
      <c r="F4184" s="2" t="s">
        <v>14</v>
      </c>
      <c r="G4184" s="2" t="s">
        <v>17</v>
      </c>
      <c r="H4184" s="5">
        <v>28.95</v>
      </c>
      <c r="I4184" s="3">
        <v>0</v>
      </c>
      <c r="J4184" s="5">
        <f>Table1[[#This Row],[Ticket Price Price Per Unit]]*(1-Table1[[#This Row],[Discount Given]])</f>
        <v>28.95</v>
      </c>
      <c r="K4184" s="5">
        <v>8.86</v>
      </c>
      <c r="L4184" s="2">
        <v>9</v>
      </c>
      <c r="M4184" s="2">
        <v>3011</v>
      </c>
      <c r="N4184" s="5">
        <f>Table1[[#This Row],[Sales Price Per Unit]]*Table1[[#This Row],[Quantity]]</f>
        <v>260.55</v>
      </c>
      <c r="O4184" s="5">
        <f>((Table1[[#This Row],[Ticket Price Price Per Unit]]-Table1[[#This Row],[Sales Price Per Unit]]))*Table1[[#This Row],[Quantity]]</f>
        <v>0</v>
      </c>
      <c r="P4184" s="5">
        <f>(Table1[[#This Row],[Sales Price Per Unit]]-Table1[[#This Row],[Cost per Unit]])*Table1[[#This Row],[Quantity]]</f>
        <v>180.81</v>
      </c>
    </row>
    <row r="4185" spans="1:16" x14ac:dyDescent="0.25">
      <c r="A4185" s="1">
        <v>41423</v>
      </c>
      <c r="B4185" s="20">
        <f>MONTH(Table1[[#This Row],[Date]])</f>
        <v>5</v>
      </c>
      <c r="C4185" s="20" t="str">
        <f>TEXT(Table1[[#This Row],[Date]],"mmmm")</f>
        <v>maj</v>
      </c>
      <c r="D4185" s="2">
        <v>2880</v>
      </c>
      <c r="E4185" s="2">
        <v>47</v>
      </c>
      <c r="F4185" s="2" t="s">
        <v>12</v>
      </c>
      <c r="G4185" s="2" t="s">
        <v>17</v>
      </c>
      <c r="H4185" s="5">
        <v>28.95</v>
      </c>
      <c r="I4185" s="3">
        <v>0</v>
      </c>
      <c r="J4185" s="5">
        <f>Table1[[#This Row],[Ticket Price Price Per Unit]]*(1-Table1[[#This Row],[Discount Given]])</f>
        <v>28.95</v>
      </c>
      <c r="K4185" s="5">
        <v>8.86</v>
      </c>
      <c r="L4185" s="2">
        <v>10</v>
      </c>
      <c r="M4185" s="2">
        <v>3016</v>
      </c>
      <c r="N4185" s="5">
        <f>Table1[[#This Row],[Sales Price Per Unit]]*Table1[[#This Row],[Quantity]]</f>
        <v>289.5</v>
      </c>
      <c r="O4185" s="5">
        <f>((Table1[[#This Row],[Ticket Price Price Per Unit]]-Table1[[#This Row],[Sales Price Per Unit]]))*Table1[[#This Row],[Quantity]]</f>
        <v>0</v>
      </c>
      <c r="P4185" s="5">
        <f>(Table1[[#This Row],[Sales Price Per Unit]]-Table1[[#This Row],[Cost per Unit]])*Table1[[#This Row],[Quantity]]</f>
        <v>200.9</v>
      </c>
    </row>
    <row r="4186" spans="1:16" x14ac:dyDescent="0.25">
      <c r="A4186" s="1">
        <v>41423</v>
      </c>
      <c r="B4186" s="20">
        <f>MONTH(Table1[[#This Row],[Date]])</f>
        <v>5</v>
      </c>
      <c r="C4186" s="20" t="str">
        <f>TEXT(Table1[[#This Row],[Date]],"mmmm")</f>
        <v>maj</v>
      </c>
      <c r="D4186" s="2">
        <v>2881</v>
      </c>
      <c r="E4186" s="2">
        <v>33</v>
      </c>
      <c r="F4186" s="2" t="s">
        <v>12</v>
      </c>
      <c r="G4186" s="2" t="s">
        <v>17</v>
      </c>
      <c r="H4186" s="5">
        <v>19.95</v>
      </c>
      <c r="I4186" s="3">
        <v>0.2</v>
      </c>
      <c r="J4186" s="5">
        <f>Table1[[#This Row],[Ticket Price Price Per Unit]]*(1-Table1[[#This Row],[Discount Given]])</f>
        <v>15.96</v>
      </c>
      <c r="K4186" s="5">
        <v>9.7799999999999994</v>
      </c>
      <c r="L4186" s="2">
        <v>8</v>
      </c>
      <c r="M4186" s="2">
        <v>3018</v>
      </c>
      <c r="N4186" s="5">
        <f>Table1[[#This Row],[Sales Price Per Unit]]*Table1[[#This Row],[Quantity]]</f>
        <v>127.68</v>
      </c>
      <c r="O4186" s="5">
        <f>((Table1[[#This Row],[Ticket Price Price Per Unit]]-Table1[[#This Row],[Sales Price Per Unit]]))*Table1[[#This Row],[Quantity]]</f>
        <v>31.919999999999987</v>
      </c>
      <c r="P4186" s="5">
        <f>(Table1[[#This Row],[Sales Price Per Unit]]-Table1[[#This Row],[Cost per Unit]])*Table1[[#This Row],[Quantity]]</f>
        <v>49.440000000000012</v>
      </c>
    </row>
    <row r="4187" spans="1:16" x14ac:dyDescent="0.25">
      <c r="A4187" s="1">
        <v>41423</v>
      </c>
      <c r="B4187" s="20">
        <f>MONTH(Table1[[#This Row],[Date]])</f>
        <v>5</v>
      </c>
      <c r="C4187" s="20" t="str">
        <f>TEXT(Table1[[#This Row],[Date]],"mmmm")</f>
        <v>maj</v>
      </c>
      <c r="D4187" s="2">
        <v>2882</v>
      </c>
      <c r="E4187" s="2">
        <v>50</v>
      </c>
      <c r="F4187" s="2" t="s">
        <v>14</v>
      </c>
      <c r="G4187" s="2" t="s">
        <v>17</v>
      </c>
      <c r="H4187" s="5">
        <v>24.95</v>
      </c>
      <c r="I4187" s="3">
        <v>0</v>
      </c>
      <c r="J4187" s="5">
        <f>Table1[[#This Row],[Ticket Price Price Per Unit]]*(1-Table1[[#This Row],[Discount Given]])</f>
        <v>24.95</v>
      </c>
      <c r="K4187" s="5">
        <v>12.14</v>
      </c>
      <c r="L4187" s="2">
        <v>2</v>
      </c>
      <c r="M4187" s="2">
        <v>3032</v>
      </c>
      <c r="N4187" s="5">
        <f>Table1[[#This Row],[Sales Price Per Unit]]*Table1[[#This Row],[Quantity]]</f>
        <v>49.9</v>
      </c>
      <c r="O4187" s="5">
        <f>((Table1[[#This Row],[Ticket Price Price Per Unit]]-Table1[[#This Row],[Sales Price Per Unit]]))*Table1[[#This Row],[Quantity]]</f>
        <v>0</v>
      </c>
      <c r="P4187" s="5">
        <f>(Table1[[#This Row],[Sales Price Per Unit]]-Table1[[#This Row],[Cost per Unit]])*Table1[[#This Row],[Quantity]]</f>
        <v>25.619999999999997</v>
      </c>
    </row>
    <row r="4188" spans="1:16" x14ac:dyDescent="0.25">
      <c r="A4188" s="1">
        <v>41423</v>
      </c>
      <c r="B4188" s="20">
        <f>MONTH(Table1[[#This Row],[Date]])</f>
        <v>5</v>
      </c>
      <c r="C4188" s="20" t="str">
        <f>TEXT(Table1[[#This Row],[Date]],"mmmm")</f>
        <v>maj</v>
      </c>
      <c r="D4188" s="2">
        <v>2883</v>
      </c>
      <c r="E4188" s="2">
        <v>1</v>
      </c>
      <c r="F4188" s="2" t="s">
        <v>12</v>
      </c>
      <c r="G4188" s="2" t="s">
        <v>17</v>
      </c>
      <c r="H4188" s="5">
        <v>43.95</v>
      </c>
      <c r="I4188" s="3">
        <v>0</v>
      </c>
      <c r="J4188" s="5">
        <f>Table1[[#This Row],[Ticket Price Price Per Unit]]*(1-Table1[[#This Row],[Discount Given]])</f>
        <v>43.95</v>
      </c>
      <c r="K4188" s="5">
        <v>25.6</v>
      </c>
      <c r="L4188" s="2">
        <v>3</v>
      </c>
      <c r="M4188" s="2">
        <v>3032</v>
      </c>
      <c r="N4188" s="5">
        <f>Table1[[#This Row],[Sales Price Per Unit]]*Table1[[#This Row],[Quantity]]</f>
        <v>131.85000000000002</v>
      </c>
      <c r="O4188" s="5">
        <f>((Table1[[#This Row],[Ticket Price Price Per Unit]]-Table1[[#This Row],[Sales Price Per Unit]]))*Table1[[#This Row],[Quantity]]</f>
        <v>0</v>
      </c>
      <c r="P4188" s="5">
        <f>(Table1[[#This Row],[Sales Price Per Unit]]-Table1[[#This Row],[Cost per Unit]])*Table1[[#This Row],[Quantity]]</f>
        <v>55.050000000000004</v>
      </c>
    </row>
    <row r="4189" spans="1:16" x14ac:dyDescent="0.25">
      <c r="A4189" s="1">
        <v>41423</v>
      </c>
      <c r="B4189" s="20">
        <f>MONTH(Table1[[#This Row],[Date]])</f>
        <v>5</v>
      </c>
      <c r="C4189" s="20" t="str">
        <f>TEXT(Table1[[#This Row],[Date]],"mmmm")</f>
        <v>maj</v>
      </c>
      <c r="D4189" s="2">
        <v>2884</v>
      </c>
      <c r="E4189" s="2">
        <v>32</v>
      </c>
      <c r="F4189" s="2" t="s">
        <v>14</v>
      </c>
      <c r="G4189" s="2" t="s">
        <v>17</v>
      </c>
      <c r="H4189" s="5">
        <v>22.95</v>
      </c>
      <c r="I4189" s="3">
        <v>0</v>
      </c>
      <c r="J4189" s="5">
        <f>Table1[[#This Row],[Ticket Price Price Per Unit]]*(1-Table1[[#This Row],[Discount Given]])</f>
        <v>22.95</v>
      </c>
      <c r="K4189" s="5">
        <v>11.78</v>
      </c>
      <c r="L4189" s="2">
        <v>19</v>
      </c>
      <c r="M4189" s="2">
        <v>3016</v>
      </c>
      <c r="N4189" s="5">
        <f>Table1[[#This Row],[Sales Price Per Unit]]*Table1[[#This Row],[Quantity]]</f>
        <v>436.05</v>
      </c>
      <c r="O4189" s="5">
        <f>((Table1[[#This Row],[Ticket Price Price Per Unit]]-Table1[[#This Row],[Sales Price Per Unit]]))*Table1[[#This Row],[Quantity]]</f>
        <v>0</v>
      </c>
      <c r="P4189" s="5">
        <f>(Table1[[#This Row],[Sales Price Per Unit]]-Table1[[#This Row],[Cost per Unit]])*Table1[[#This Row],[Quantity]]</f>
        <v>212.23</v>
      </c>
    </row>
    <row r="4190" spans="1:16" x14ac:dyDescent="0.25">
      <c r="A4190" s="1">
        <v>41423</v>
      </c>
      <c r="B4190" s="20">
        <f>MONTH(Table1[[#This Row],[Date]])</f>
        <v>5</v>
      </c>
      <c r="C4190" s="20" t="str">
        <f>TEXT(Table1[[#This Row],[Date]],"mmmm")</f>
        <v>maj</v>
      </c>
      <c r="D4190" s="2">
        <v>2885</v>
      </c>
      <c r="E4190" s="2">
        <v>11</v>
      </c>
      <c r="F4190" s="2" t="s">
        <v>12</v>
      </c>
      <c r="G4190" s="2" t="s">
        <v>17</v>
      </c>
      <c r="H4190" s="5">
        <v>65.95</v>
      </c>
      <c r="I4190" s="3">
        <v>0</v>
      </c>
      <c r="J4190" s="5">
        <f>Table1[[#This Row],[Ticket Price Price Per Unit]]*(1-Table1[[#This Row],[Discount Given]])</f>
        <v>65.95</v>
      </c>
      <c r="K4190" s="5">
        <v>37.97</v>
      </c>
      <c r="L4190" s="2">
        <v>8</v>
      </c>
      <c r="M4190" s="2">
        <v>3012</v>
      </c>
      <c r="N4190" s="5">
        <f>Table1[[#This Row],[Sales Price Per Unit]]*Table1[[#This Row],[Quantity]]</f>
        <v>527.6</v>
      </c>
      <c r="O4190" s="5">
        <f>((Table1[[#This Row],[Ticket Price Price Per Unit]]-Table1[[#This Row],[Sales Price Per Unit]]))*Table1[[#This Row],[Quantity]]</f>
        <v>0</v>
      </c>
      <c r="P4190" s="5">
        <f>(Table1[[#This Row],[Sales Price Per Unit]]-Table1[[#This Row],[Cost per Unit]])*Table1[[#This Row],[Quantity]]</f>
        <v>223.84000000000003</v>
      </c>
    </row>
    <row r="4191" spans="1:16" x14ac:dyDescent="0.25">
      <c r="A4191" s="1">
        <v>41423</v>
      </c>
      <c r="B4191" s="20">
        <f>MONTH(Table1[[#This Row],[Date]])</f>
        <v>5</v>
      </c>
      <c r="C4191" s="20" t="str">
        <f>TEXT(Table1[[#This Row],[Date]],"mmmm")</f>
        <v>maj</v>
      </c>
      <c r="D4191" s="2">
        <v>2885</v>
      </c>
      <c r="E4191" s="2">
        <v>3</v>
      </c>
      <c r="F4191" s="2" t="s">
        <v>12</v>
      </c>
      <c r="G4191" s="2" t="s">
        <v>17</v>
      </c>
      <c r="H4191" s="5">
        <v>59.95</v>
      </c>
      <c r="I4191" s="3">
        <v>0</v>
      </c>
      <c r="J4191" s="5">
        <f>Table1[[#This Row],[Ticket Price Price Per Unit]]*(1-Table1[[#This Row],[Discount Given]])</f>
        <v>59.95</v>
      </c>
      <c r="K4191" s="5">
        <v>28.73</v>
      </c>
      <c r="L4191" s="2">
        <v>6</v>
      </c>
      <c r="M4191" s="2">
        <v>3012</v>
      </c>
      <c r="N4191" s="5">
        <f>Table1[[#This Row],[Sales Price Per Unit]]*Table1[[#This Row],[Quantity]]</f>
        <v>359.70000000000005</v>
      </c>
      <c r="O4191" s="5">
        <f>((Table1[[#This Row],[Ticket Price Price Per Unit]]-Table1[[#This Row],[Sales Price Per Unit]]))*Table1[[#This Row],[Quantity]]</f>
        <v>0</v>
      </c>
      <c r="P4191" s="5">
        <f>(Table1[[#This Row],[Sales Price Per Unit]]-Table1[[#This Row],[Cost per Unit]])*Table1[[#This Row],[Quantity]]</f>
        <v>187.32000000000002</v>
      </c>
    </row>
    <row r="4192" spans="1:16" x14ac:dyDescent="0.25">
      <c r="A4192" s="1">
        <v>41423</v>
      </c>
      <c r="B4192" s="20">
        <f>MONTH(Table1[[#This Row],[Date]])</f>
        <v>5</v>
      </c>
      <c r="C4192" s="20" t="str">
        <f>TEXT(Table1[[#This Row],[Date]],"mmmm")</f>
        <v>maj</v>
      </c>
      <c r="D4192" s="2">
        <v>2885</v>
      </c>
      <c r="E4192" s="2">
        <v>2</v>
      </c>
      <c r="F4192" s="2" t="s">
        <v>12</v>
      </c>
      <c r="G4192" s="2" t="s">
        <v>17</v>
      </c>
      <c r="H4192" s="5">
        <v>44.95</v>
      </c>
      <c r="I4192" s="3">
        <v>0</v>
      </c>
      <c r="J4192" s="5">
        <f>Table1[[#This Row],[Ticket Price Price Per Unit]]*(1-Table1[[#This Row],[Discount Given]])</f>
        <v>44.95</v>
      </c>
      <c r="K4192" s="5">
        <v>27.95</v>
      </c>
      <c r="L4192" s="2">
        <v>6</v>
      </c>
      <c r="M4192" s="2">
        <v>3012</v>
      </c>
      <c r="N4192" s="5">
        <f>Table1[[#This Row],[Sales Price Per Unit]]*Table1[[#This Row],[Quantity]]</f>
        <v>269.70000000000005</v>
      </c>
      <c r="O4192" s="5">
        <f>((Table1[[#This Row],[Ticket Price Price Per Unit]]-Table1[[#This Row],[Sales Price Per Unit]]))*Table1[[#This Row],[Quantity]]</f>
        <v>0</v>
      </c>
      <c r="P4192" s="5">
        <f>(Table1[[#This Row],[Sales Price Per Unit]]-Table1[[#This Row],[Cost per Unit]])*Table1[[#This Row],[Quantity]]</f>
        <v>102.00000000000003</v>
      </c>
    </row>
    <row r="4193" spans="1:16" x14ac:dyDescent="0.25">
      <c r="A4193" s="1">
        <v>41424</v>
      </c>
      <c r="B4193" s="20">
        <f>MONTH(Table1[[#This Row],[Date]])</f>
        <v>5</v>
      </c>
      <c r="C4193" s="20" t="str">
        <f>TEXT(Table1[[#This Row],[Date]],"mmmm")</f>
        <v>maj</v>
      </c>
      <c r="D4193" s="2">
        <v>2886</v>
      </c>
      <c r="E4193" s="2">
        <v>35</v>
      </c>
      <c r="F4193" s="2" t="s">
        <v>18</v>
      </c>
      <c r="G4193" s="2" t="s">
        <v>17</v>
      </c>
      <c r="H4193" s="5">
        <v>0.95</v>
      </c>
      <c r="I4193" s="3">
        <v>0</v>
      </c>
      <c r="J4193" s="5">
        <f>Table1[[#This Row],[Ticket Price Price Per Unit]]*(1-Table1[[#This Row],[Discount Given]])</f>
        <v>0.95</v>
      </c>
      <c r="K4193" s="5">
        <v>0.47</v>
      </c>
      <c r="L4193" s="2">
        <v>20</v>
      </c>
      <c r="M4193" s="2">
        <v>3033</v>
      </c>
      <c r="N4193" s="5">
        <f>Table1[[#This Row],[Sales Price Per Unit]]*Table1[[#This Row],[Quantity]]</f>
        <v>19</v>
      </c>
      <c r="O4193" s="5">
        <f>((Table1[[#This Row],[Ticket Price Price Per Unit]]-Table1[[#This Row],[Sales Price Per Unit]]))*Table1[[#This Row],[Quantity]]</f>
        <v>0</v>
      </c>
      <c r="P4193" s="5">
        <f>(Table1[[#This Row],[Sales Price Per Unit]]-Table1[[#This Row],[Cost per Unit]])*Table1[[#This Row],[Quantity]]</f>
        <v>9.6</v>
      </c>
    </row>
    <row r="4194" spans="1:16" x14ac:dyDescent="0.25">
      <c r="A4194" s="1">
        <v>41424</v>
      </c>
      <c r="B4194" s="20">
        <f>MONTH(Table1[[#This Row],[Date]])</f>
        <v>5</v>
      </c>
      <c r="C4194" s="20" t="str">
        <f>TEXT(Table1[[#This Row],[Date]],"mmmm")</f>
        <v>maj</v>
      </c>
      <c r="D4194" s="2">
        <v>2886</v>
      </c>
      <c r="E4194" s="2">
        <v>42</v>
      </c>
      <c r="F4194" s="2" t="s">
        <v>18</v>
      </c>
      <c r="G4194" s="2" t="s">
        <v>17</v>
      </c>
      <c r="H4194" s="5">
        <v>35.950000000000003</v>
      </c>
      <c r="I4194" s="3">
        <v>0</v>
      </c>
      <c r="J4194" s="5">
        <f>Table1[[#This Row],[Ticket Price Price Per Unit]]*(1-Table1[[#This Row],[Discount Given]])</f>
        <v>35.950000000000003</v>
      </c>
      <c r="K4194" s="5">
        <v>20.25</v>
      </c>
      <c r="L4194" s="2">
        <v>2</v>
      </c>
      <c r="M4194" s="2">
        <v>3033</v>
      </c>
      <c r="N4194" s="5">
        <f>Table1[[#This Row],[Sales Price Per Unit]]*Table1[[#This Row],[Quantity]]</f>
        <v>71.900000000000006</v>
      </c>
      <c r="O4194" s="5">
        <f>((Table1[[#This Row],[Ticket Price Price Per Unit]]-Table1[[#This Row],[Sales Price Per Unit]]))*Table1[[#This Row],[Quantity]]</f>
        <v>0</v>
      </c>
      <c r="P4194" s="5">
        <f>(Table1[[#This Row],[Sales Price Per Unit]]-Table1[[#This Row],[Cost per Unit]])*Table1[[#This Row],[Quantity]]</f>
        <v>31.400000000000006</v>
      </c>
    </row>
    <row r="4195" spans="1:16" x14ac:dyDescent="0.25">
      <c r="A4195" s="1">
        <v>41424</v>
      </c>
      <c r="B4195" s="20">
        <f>MONTH(Table1[[#This Row],[Date]])</f>
        <v>5</v>
      </c>
      <c r="C4195" s="20" t="str">
        <f>TEXT(Table1[[#This Row],[Date]],"mmmm")</f>
        <v>maj</v>
      </c>
      <c r="D4195" s="2">
        <v>2887</v>
      </c>
      <c r="E4195" s="2">
        <v>16</v>
      </c>
      <c r="F4195" s="2" t="s">
        <v>15</v>
      </c>
      <c r="G4195" s="2" t="s">
        <v>17</v>
      </c>
      <c r="H4195" s="5">
        <v>27.95</v>
      </c>
      <c r="I4195" s="3">
        <v>0.1</v>
      </c>
      <c r="J4195" s="5">
        <f>Table1[[#This Row],[Ticket Price Price Per Unit]]*(1-Table1[[#This Row],[Discount Given]])</f>
        <v>25.155000000000001</v>
      </c>
      <c r="K4195" s="5">
        <v>15.85</v>
      </c>
      <c r="L4195" s="2">
        <v>4</v>
      </c>
      <c r="M4195" s="2">
        <v>3027</v>
      </c>
      <c r="N4195" s="5">
        <f>Table1[[#This Row],[Sales Price Per Unit]]*Table1[[#This Row],[Quantity]]</f>
        <v>100.62</v>
      </c>
      <c r="O4195" s="5">
        <f>((Table1[[#This Row],[Ticket Price Price Per Unit]]-Table1[[#This Row],[Sales Price Per Unit]]))*Table1[[#This Row],[Quantity]]</f>
        <v>11.179999999999993</v>
      </c>
      <c r="P4195" s="5">
        <f>(Table1[[#This Row],[Sales Price Per Unit]]-Table1[[#This Row],[Cost per Unit]])*Table1[[#This Row],[Quantity]]</f>
        <v>37.220000000000006</v>
      </c>
    </row>
    <row r="4196" spans="1:16" x14ac:dyDescent="0.25">
      <c r="A4196" s="1">
        <v>41424</v>
      </c>
      <c r="B4196" s="20">
        <f>MONTH(Table1[[#This Row],[Date]])</f>
        <v>5</v>
      </c>
      <c r="C4196" s="20" t="str">
        <f>TEXT(Table1[[#This Row],[Date]],"mmmm")</f>
        <v>maj</v>
      </c>
      <c r="D4196" s="2">
        <v>2888</v>
      </c>
      <c r="E4196" s="2">
        <v>12</v>
      </c>
      <c r="F4196" s="2" t="s">
        <v>18</v>
      </c>
      <c r="G4196" s="2" t="s">
        <v>17</v>
      </c>
      <c r="H4196" s="5">
        <v>47.95</v>
      </c>
      <c r="I4196" s="3">
        <v>0</v>
      </c>
      <c r="J4196" s="5">
        <f>Table1[[#This Row],[Ticket Price Price Per Unit]]*(1-Table1[[#This Row],[Discount Given]])</f>
        <v>47.95</v>
      </c>
      <c r="K4196" s="5">
        <v>20.7</v>
      </c>
      <c r="L4196" s="2">
        <v>2</v>
      </c>
      <c r="M4196" s="2">
        <v>3024</v>
      </c>
      <c r="N4196" s="5">
        <f>Table1[[#This Row],[Sales Price Per Unit]]*Table1[[#This Row],[Quantity]]</f>
        <v>95.9</v>
      </c>
      <c r="O4196" s="5">
        <f>((Table1[[#This Row],[Ticket Price Price Per Unit]]-Table1[[#This Row],[Sales Price Per Unit]]))*Table1[[#This Row],[Quantity]]</f>
        <v>0</v>
      </c>
      <c r="P4196" s="5">
        <f>(Table1[[#This Row],[Sales Price Per Unit]]-Table1[[#This Row],[Cost per Unit]])*Table1[[#This Row],[Quantity]]</f>
        <v>54.500000000000007</v>
      </c>
    </row>
    <row r="4197" spans="1:16" x14ac:dyDescent="0.25">
      <c r="A4197" s="1">
        <v>41424</v>
      </c>
      <c r="B4197" s="20">
        <f>MONTH(Table1[[#This Row],[Date]])</f>
        <v>5</v>
      </c>
      <c r="C4197" s="20" t="str">
        <f>TEXT(Table1[[#This Row],[Date]],"mmmm")</f>
        <v>maj</v>
      </c>
      <c r="D4197" s="2">
        <v>2889</v>
      </c>
      <c r="E4197" s="2">
        <v>15</v>
      </c>
      <c r="F4197" s="2" t="s">
        <v>15</v>
      </c>
      <c r="G4197" s="2" t="s">
        <v>17</v>
      </c>
      <c r="H4197" s="5">
        <v>28.95</v>
      </c>
      <c r="I4197" s="3">
        <v>0</v>
      </c>
      <c r="J4197" s="5">
        <f>Table1[[#This Row],[Ticket Price Price Per Unit]]*(1-Table1[[#This Row],[Discount Given]])</f>
        <v>28.95</v>
      </c>
      <c r="K4197" s="5">
        <v>17.53</v>
      </c>
      <c r="L4197" s="2">
        <v>23</v>
      </c>
      <c r="M4197" s="2">
        <v>3018</v>
      </c>
      <c r="N4197" s="5">
        <f>Table1[[#This Row],[Sales Price Per Unit]]*Table1[[#This Row],[Quantity]]</f>
        <v>665.85</v>
      </c>
      <c r="O4197" s="5">
        <f>((Table1[[#This Row],[Ticket Price Price Per Unit]]-Table1[[#This Row],[Sales Price Per Unit]]))*Table1[[#This Row],[Quantity]]</f>
        <v>0</v>
      </c>
      <c r="P4197" s="5">
        <f>(Table1[[#This Row],[Sales Price Per Unit]]-Table1[[#This Row],[Cost per Unit]])*Table1[[#This Row],[Quantity]]</f>
        <v>262.65999999999997</v>
      </c>
    </row>
    <row r="4198" spans="1:16" x14ac:dyDescent="0.25">
      <c r="A4198" s="1">
        <v>41424</v>
      </c>
      <c r="B4198" s="20">
        <f>MONTH(Table1[[#This Row],[Date]])</f>
        <v>5</v>
      </c>
      <c r="C4198" s="20" t="str">
        <f>TEXT(Table1[[#This Row],[Date]],"mmmm")</f>
        <v>maj</v>
      </c>
      <c r="D4198" s="2">
        <v>2889</v>
      </c>
      <c r="E4198" s="2">
        <v>41</v>
      </c>
      <c r="F4198" s="2" t="s">
        <v>15</v>
      </c>
      <c r="G4198" s="2" t="s">
        <v>17</v>
      </c>
      <c r="H4198" s="5">
        <v>18.95</v>
      </c>
      <c r="I4198" s="3">
        <v>0</v>
      </c>
      <c r="J4198" s="5">
        <f>Table1[[#This Row],[Ticket Price Price Per Unit]]*(1-Table1[[#This Row],[Discount Given]])</f>
        <v>18.95</v>
      </c>
      <c r="K4198" s="5">
        <v>9.98</v>
      </c>
      <c r="L4198" s="2">
        <v>13</v>
      </c>
      <c r="M4198" s="2">
        <v>3018</v>
      </c>
      <c r="N4198" s="5">
        <f>Table1[[#This Row],[Sales Price Per Unit]]*Table1[[#This Row],[Quantity]]</f>
        <v>246.35</v>
      </c>
      <c r="O4198" s="5">
        <f>((Table1[[#This Row],[Ticket Price Price Per Unit]]-Table1[[#This Row],[Sales Price Per Unit]]))*Table1[[#This Row],[Quantity]]</f>
        <v>0</v>
      </c>
      <c r="P4198" s="5">
        <f>(Table1[[#This Row],[Sales Price Per Unit]]-Table1[[#This Row],[Cost per Unit]])*Table1[[#This Row],[Quantity]]</f>
        <v>116.60999999999999</v>
      </c>
    </row>
    <row r="4199" spans="1:16" x14ac:dyDescent="0.25">
      <c r="A4199" s="1">
        <v>41424</v>
      </c>
      <c r="B4199" s="20">
        <f>MONTH(Table1[[#This Row],[Date]])</f>
        <v>5</v>
      </c>
      <c r="C4199" s="20" t="str">
        <f>TEXT(Table1[[#This Row],[Date]],"mmmm")</f>
        <v>maj</v>
      </c>
      <c r="D4199" s="2">
        <v>2890</v>
      </c>
      <c r="E4199" s="2">
        <v>27</v>
      </c>
      <c r="F4199" s="2" t="s">
        <v>18</v>
      </c>
      <c r="G4199" s="2" t="s">
        <v>17</v>
      </c>
      <c r="H4199" s="5">
        <v>4.95</v>
      </c>
      <c r="I4199" s="3">
        <v>0</v>
      </c>
      <c r="J4199" s="5">
        <f>Table1[[#This Row],[Ticket Price Price Per Unit]]*(1-Table1[[#This Row],[Discount Given]])</f>
        <v>4.95</v>
      </c>
      <c r="K4199" s="5">
        <v>1.82</v>
      </c>
      <c r="L4199" s="2">
        <v>2</v>
      </c>
      <c r="M4199" s="2">
        <v>3010</v>
      </c>
      <c r="N4199" s="5">
        <f>Table1[[#This Row],[Sales Price Per Unit]]*Table1[[#This Row],[Quantity]]</f>
        <v>9.9</v>
      </c>
      <c r="O4199" s="5">
        <f>((Table1[[#This Row],[Ticket Price Price Per Unit]]-Table1[[#This Row],[Sales Price Per Unit]]))*Table1[[#This Row],[Quantity]]</f>
        <v>0</v>
      </c>
      <c r="P4199" s="5">
        <f>(Table1[[#This Row],[Sales Price Per Unit]]-Table1[[#This Row],[Cost per Unit]])*Table1[[#This Row],[Quantity]]</f>
        <v>6.26</v>
      </c>
    </row>
    <row r="4200" spans="1:16" x14ac:dyDescent="0.25">
      <c r="A4200" s="1">
        <v>41424</v>
      </c>
      <c r="B4200" s="20">
        <f>MONTH(Table1[[#This Row],[Date]])</f>
        <v>5</v>
      </c>
      <c r="C4200" s="20" t="str">
        <f>TEXT(Table1[[#This Row],[Date]],"mmmm")</f>
        <v>maj</v>
      </c>
      <c r="D4200" s="2">
        <v>2890</v>
      </c>
      <c r="E4200" s="2">
        <v>36</v>
      </c>
      <c r="F4200" s="2" t="s">
        <v>18</v>
      </c>
      <c r="G4200" s="2" t="s">
        <v>17</v>
      </c>
      <c r="H4200" s="5">
        <v>26.95</v>
      </c>
      <c r="I4200" s="3">
        <v>0.1</v>
      </c>
      <c r="J4200" s="5">
        <f>Table1[[#This Row],[Ticket Price Price Per Unit]]*(1-Table1[[#This Row],[Discount Given]])</f>
        <v>24.254999999999999</v>
      </c>
      <c r="K4200" s="5">
        <v>12.53</v>
      </c>
      <c r="L4200" s="2">
        <v>15</v>
      </c>
      <c r="M4200" s="2">
        <v>3010</v>
      </c>
      <c r="N4200" s="5">
        <f>Table1[[#This Row],[Sales Price Per Unit]]*Table1[[#This Row],[Quantity]]</f>
        <v>363.82499999999999</v>
      </c>
      <c r="O4200" s="5">
        <f>((Table1[[#This Row],[Ticket Price Price Per Unit]]-Table1[[#This Row],[Sales Price Per Unit]]))*Table1[[#This Row],[Quantity]]</f>
        <v>40.425000000000004</v>
      </c>
      <c r="P4200" s="5">
        <f>(Table1[[#This Row],[Sales Price Per Unit]]-Table1[[#This Row],[Cost per Unit]])*Table1[[#This Row],[Quantity]]</f>
        <v>175.875</v>
      </c>
    </row>
    <row r="4201" spans="1:16" x14ac:dyDescent="0.25">
      <c r="A4201" s="1">
        <v>41424</v>
      </c>
      <c r="B4201" s="20">
        <f>MONTH(Table1[[#This Row],[Date]])</f>
        <v>5</v>
      </c>
      <c r="C4201" s="20" t="str">
        <f>TEXT(Table1[[#This Row],[Date]],"mmmm")</f>
        <v>maj</v>
      </c>
      <c r="D4201" s="2">
        <v>2891</v>
      </c>
      <c r="E4201" s="2">
        <v>49</v>
      </c>
      <c r="F4201" s="2" t="s">
        <v>15</v>
      </c>
      <c r="G4201" s="2" t="s">
        <v>17</v>
      </c>
      <c r="H4201" s="5">
        <v>63.95</v>
      </c>
      <c r="I4201" s="3">
        <v>0</v>
      </c>
      <c r="J4201" s="5">
        <f>Table1[[#This Row],[Ticket Price Price Per Unit]]*(1-Table1[[#This Row],[Discount Given]])</f>
        <v>63.95</v>
      </c>
      <c r="K4201" s="5">
        <v>27.1</v>
      </c>
      <c r="L4201" s="2">
        <v>2</v>
      </c>
      <c r="M4201" s="2">
        <v>3021</v>
      </c>
      <c r="N4201" s="5">
        <f>Table1[[#This Row],[Sales Price Per Unit]]*Table1[[#This Row],[Quantity]]</f>
        <v>127.9</v>
      </c>
      <c r="O4201" s="5">
        <f>((Table1[[#This Row],[Ticket Price Price Per Unit]]-Table1[[#This Row],[Sales Price Per Unit]]))*Table1[[#This Row],[Quantity]]</f>
        <v>0</v>
      </c>
      <c r="P4201" s="5">
        <f>(Table1[[#This Row],[Sales Price Per Unit]]-Table1[[#This Row],[Cost per Unit]])*Table1[[#This Row],[Quantity]]</f>
        <v>73.7</v>
      </c>
    </row>
    <row r="4202" spans="1:16" x14ac:dyDescent="0.25">
      <c r="A4202" s="1">
        <v>41424</v>
      </c>
      <c r="B4202" s="20">
        <f>MONTH(Table1[[#This Row],[Date]])</f>
        <v>5</v>
      </c>
      <c r="C4202" s="20" t="str">
        <f>TEXT(Table1[[#This Row],[Date]],"mmmm")</f>
        <v>maj</v>
      </c>
      <c r="D4202" s="2">
        <v>2892</v>
      </c>
      <c r="E4202" s="2">
        <v>42</v>
      </c>
      <c r="F4202" s="2" t="s">
        <v>15</v>
      </c>
      <c r="G4202" s="2" t="s">
        <v>17</v>
      </c>
      <c r="H4202" s="5">
        <v>35.950000000000003</v>
      </c>
      <c r="I4202" s="3">
        <v>0</v>
      </c>
      <c r="J4202" s="5">
        <f>Table1[[#This Row],[Ticket Price Price Per Unit]]*(1-Table1[[#This Row],[Discount Given]])</f>
        <v>35.950000000000003</v>
      </c>
      <c r="K4202" s="5">
        <v>20.25</v>
      </c>
      <c r="L4202" s="2">
        <v>1</v>
      </c>
      <c r="M4202" s="2">
        <v>3016</v>
      </c>
      <c r="N4202" s="5">
        <f>Table1[[#This Row],[Sales Price Per Unit]]*Table1[[#This Row],[Quantity]]</f>
        <v>35.950000000000003</v>
      </c>
      <c r="O4202" s="5">
        <f>((Table1[[#This Row],[Ticket Price Price Per Unit]]-Table1[[#This Row],[Sales Price Per Unit]]))*Table1[[#This Row],[Quantity]]</f>
        <v>0</v>
      </c>
      <c r="P4202" s="5">
        <f>(Table1[[#This Row],[Sales Price Per Unit]]-Table1[[#This Row],[Cost per Unit]])*Table1[[#This Row],[Quantity]]</f>
        <v>15.700000000000003</v>
      </c>
    </row>
    <row r="4203" spans="1:16" x14ac:dyDescent="0.25">
      <c r="A4203" s="1">
        <v>41425</v>
      </c>
      <c r="B4203" s="20">
        <f>MONTH(Table1[[#This Row],[Date]])</f>
        <v>5</v>
      </c>
      <c r="C4203" s="20" t="str">
        <f>TEXT(Table1[[#This Row],[Date]],"mmmm")</f>
        <v>maj</v>
      </c>
      <c r="D4203" s="2">
        <v>2893</v>
      </c>
      <c r="E4203" s="2">
        <v>20</v>
      </c>
      <c r="F4203" s="2" t="s">
        <v>15</v>
      </c>
      <c r="G4203" s="2" t="s">
        <v>17</v>
      </c>
      <c r="H4203" s="5">
        <v>16.95</v>
      </c>
      <c r="I4203" s="3">
        <v>0</v>
      </c>
      <c r="J4203" s="5">
        <f>Table1[[#This Row],[Ticket Price Price Per Unit]]*(1-Table1[[#This Row],[Discount Given]])</f>
        <v>16.95</v>
      </c>
      <c r="K4203" s="5">
        <v>6.76</v>
      </c>
      <c r="L4203" s="2">
        <v>5</v>
      </c>
      <c r="M4203" s="2">
        <v>3016</v>
      </c>
      <c r="N4203" s="5">
        <f>Table1[[#This Row],[Sales Price Per Unit]]*Table1[[#This Row],[Quantity]]</f>
        <v>84.75</v>
      </c>
      <c r="O4203" s="5">
        <f>((Table1[[#This Row],[Ticket Price Price Per Unit]]-Table1[[#This Row],[Sales Price Per Unit]]))*Table1[[#This Row],[Quantity]]</f>
        <v>0</v>
      </c>
      <c r="P4203" s="5">
        <f>(Table1[[#This Row],[Sales Price Per Unit]]-Table1[[#This Row],[Cost per Unit]])*Table1[[#This Row],[Quantity]]</f>
        <v>50.949999999999996</v>
      </c>
    </row>
    <row r="4204" spans="1:16" x14ac:dyDescent="0.25">
      <c r="A4204" s="1">
        <v>41425</v>
      </c>
      <c r="B4204" s="20">
        <f>MONTH(Table1[[#This Row],[Date]])</f>
        <v>5</v>
      </c>
      <c r="C4204" s="20" t="str">
        <f>TEXT(Table1[[#This Row],[Date]],"mmmm")</f>
        <v>maj</v>
      </c>
      <c r="D4204" s="2">
        <v>2893</v>
      </c>
      <c r="E4204" s="2">
        <v>17</v>
      </c>
      <c r="F4204" s="2" t="s">
        <v>15</v>
      </c>
      <c r="G4204" s="2" t="s">
        <v>17</v>
      </c>
      <c r="H4204" s="5">
        <v>49.95</v>
      </c>
      <c r="I4204" s="3">
        <v>0.1</v>
      </c>
      <c r="J4204" s="5">
        <f>Table1[[#This Row],[Ticket Price Price Per Unit]]*(1-Table1[[#This Row],[Discount Given]])</f>
        <v>44.955000000000005</v>
      </c>
      <c r="K4204" s="5">
        <v>23.93</v>
      </c>
      <c r="L4204" s="2">
        <v>8</v>
      </c>
      <c r="M4204" s="2">
        <v>3016</v>
      </c>
      <c r="N4204" s="5">
        <f>Table1[[#This Row],[Sales Price Per Unit]]*Table1[[#This Row],[Quantity]]</f>
        <v>359.64000000000004</v>
      </c>
      <c r="O4204" s="5">
        <f>((Table1[[#This Row],[Ticket Price Price Per Unit]]-Table1[[#This Row],[Sales Price Per Unit]]))*Table1[[#This Row],[Quantity]]</f>
        <v>39.95999999999998</v>
      </c>
      <c r="P4204" s="5">
        <f>(Table1[[#This Row],[Sales Price Per Unit]]-Table1[[#This Row],[Cost per Unit]])*Table1[[#This Row],[Quantity]]</f>
        <v>168.20000000000005</v>
      </c>
    </row>
    <row r="4205" spans="1:16" x14ac:dyDescent="0.25">
      <c r="A4205" s="1">
        <v>41425</v>
      </c>
      <c r="B4205" s="20">
        <f>MONTH(Table1[[#This Row],[Date]])</f>
        <v>5</v>
      </c>
      <c r="C4205" s="20" t="str">
        <f>TEXT(Table1[[#This Row],[Date]],"mmmm")</f>
        <v>maj</v>
      </c>
      <c r="D4205" s="2">
        <v>2894</v>
      </c>
      <c r="E4205" s="2">
        <v>7</v>
      </c>
      <c r="F4205" s="2" t="s">
        <v>14</v>
      </c>
      <c r="G4205" s="2" t="s">
        <v>17</v>
      </c>
      <c r="H4205" s="5">
        <v>20.95</v>
      </c>
      <c r="I4205" s="3">
        <v>0.2</v>
      </c>
      <c r="J4205" s="5">
        <f>Table1[[#This Row],[Ticket Price Price Per Unit]]*(1-Table1[[#This Row],[Discount Given]])</f>
        <v>16.760000000000002</v>
      </c>
      <c r="K4205" s="5">
        <v>10.039999999999999</v>
      </c>
      <c r="L4205" s="2">
        <v>10</v>
      </c>
      <c r="M4205" s="2">
        <v>3013</v>
      </c>
      <c r="N4205" s="5">
        <f>Table1[[#This Row],[Sales Price Per Unit]]*Table1[[#This Row],[Quantity]]</f>
        <v>167.60000000000002</v>
      </c>
      <c r="O4205" s="5">
        <f>((Table1[[#This Row],[Ticket Price Price Per Unit]]-Table1[[#This Row],[Sales Price Per Unit]]))*Table1[[#This Row],[Quantity]]</f>
        <v>41.899999999999977</v>
      </c>
      <c r="P4205" s="5">
        <f>(Table1[[#This Row],[Sales Price Per Unit]]-Table1[[#This Row],[Cost per Unit]])*Table1[[#This Row],[Quantity]]</f>
        <v>67.200000000000017</v>
      </c>
    </row>
    <row r="4206" spans="1:16" hidden="1" x14ac:dyDescent="0.25">
      <c r="A4206" s="1">
        <v>41425</v>
      </c>
      <c r="B4206" s="20">
        <f>MONTH(Table1[[#This Row],[Date]])</f>
        <v>5</v>
      </c>
      <c r="C4206" s="20" t="str">
        <f>TEXT(Table1[[#This Row],[Date]],"mmmm")</f>
        <v>maj</v>
      </c>
      <c r="D4206" s="2">
        <v>2895</v>
      </c>
      <c r="E4206" s="2">
        <v>28</v>
      </c>
      <c r="F4206" s="2" t="s">
        <v>15</v>
      </c>
      <c r="G4206" s="2" t="s">
        <v>17</v>
      </c>
      <c r="H4206" s="5">
        <v>0.95</v>
      </c>
      <c r="I4206" s="3">
        <v>0.1</v>
      </c>
      <c r="J4206" s="5">
        <f>Table1[[#This Row],[Ticket Price Price Per Unit]]*(1-Table1[[#This Row],[Discount Given]])</f>
        <v>0.85499999999999998</v>
      </c>
      <c r="K4206" s="5">
        <v>0.5</v>
      </c>
      <c r="L4206" s="2">
        <v>24</v>
      </c>
      <c r="M4206" s="2">
        <v>3019</v>
      </c>
      <c r="N4206" s="5">
        <f>Table1[[#This Row],[Sales Price Per Unit]]*Table1[[#This Row],[Quantity]]</f>
        <v>20.52</v>
      </c>
      <c r="O4206" s="5">
        <f>((Table1[[#This Row],[Ticket Price Price Per Unit]]-Table1[[#This Row],[Sales Price Per Unit]]))*Table1[[#This Row],[Quantity]]</f>
        <v>2.2799999999999994</v>
      </c>
      <c r="P4206" s="5">
        <f>(Table1[[#This Row],[Sales Price Per Unit]]-Table1[[#This Row],[Cost per Unit]])*Table1[[#This Row],[Quantity]]</f>
        <v>8.52</v>
      </c>
    </row>
    <row r="4207" spans="1:16" x14ac:dyDescent="0.25">
      <c r="A4207" s="1">
        <v>41425</v>
      </c>
      <c r="B4207" s="20">
        <f>MONTH(Table1[[#This Row],[Date]])</f>
        <v>5</v>
      </c>
      <c r="C4207" s="20" t="str">
        <f>TEXT(Table1[[#This Row],[Date]],"mmmm")</f>
        <v>maj</v>
      </c>
      <c r="D4207" s="2">
        <v>2896</v>
      </c>
      <c r="E4207" s="2">
        <v>24</v>
      </c>
      <c r="F4207" s="2" t="s">
        <v>15</v>
      </c>
      <c r="G4207" s="2" t="s">
        <v>17</v>
      </c>
      <c r="H4207" s="5">
        <v>27.95</v>
      </c>
      <c r="I4207" s="3">
        <v>0.1</v>
      </c>
      <c r="J4207" s="5">
        <f>Table1[[#This Row],[Ticket Price Price Per Unit]]*(1-Table1[[#This Row],[Discount Given]])</f>
        <v>25.155000000000001</v>
      </c>
      <c r="K4207" s="5">
        <v>16.8</v>
      </c>
      <c r="L4207" s="2">
        <v>19</v>
      </c>
      <c r="M4207" s="2">
        <v>3011</v>
      </c>
      <c r="N4207" s="5">
        <f>Table1[[#This Row],[Sales Price Per Unit]]*Table1[[#This Row],[Quantity]]</f>
        <v>477.94500000000005</v>
      </c>
      <c r="O4207" s="5">
        <f>((Table1[[#This Row],[Ticket Price Price Per Unit]]-Table1[[#This Row],[Sales Price Per Unit]]))*Table1[[#This Row],[Quantity]]</f>
        <v>53.104999999999961</v>
      </c>
      <c r="P4207" s="5">
        <f>(Table1[[#This Row],[Sales Price Per Unit]]-Table1[[#This Row],[Cost per Unit]])*Table1[[#This Row],[Quantity]]</f>
        <v>158.745</v>
      </c>
    </row>
    <row r="4208" spans="1:16" x14ac:dyDescent="0.25">
      <c r="A4208" s="1">
        <v>41425</v>
      </c>
      <c r="B4208" s="20">
        <f>MONTH(Table1[[#This Row],[Date]])</f>
        <v>5</v>
      </c>
      <c r="C4208" s="20" t="str">
        <f>TEXT(Table1[[#This Row],[Date]],"mmmm")</f>
        <v>maj</v>
      </c>
      <c r="D4208" s="2">
        <v>2897</v>
      </c>
      <c r="E4208" s="2">
        <v>24</v>
      </c>
      <c r="F4208" s="2" t="s">
        <v>14</v>
      </c>
      <c r="G4208" s="2" t="s">
        <v>17</v>
      </c>
      <c r="H4208" s="5">
        <v>27.95</v>
      </c>
      <c r="I4208" s="3">
        <v>0</v>
      </c>
      <c r="J4208" s="5">
        <f>Table1[[#This Row],[Ticket Price Price Per Unit]]*(1-Table1[[#This Row],[Discount Given]])</f>
        <v>27.95</v>
      </c>
      <c r="K4208" s="5">
        <v>16.8</v>
      </c>
      <c r="L4208" s="2">
        <v>11</v>
      </c>
      <c r="M4208" s="2">
        <v>3024</v>
      </c>
      <c r="N4208" s="5">
        <f>Table1[[#This Row],[Sales Price Per Unit]]*Table1[[#This Row],[Quantity]]</f>
        <v>307.45</v>
      </c>
      <c r="O4208" s="5">
        <f>((Table1[[#This Row],[Ticket Price Price Per Unit]]-Table1[[#This Row],[Sales Price Per Unit]]))*Table1[[#This Row],[Quantity]]</f>
        <v>0</v>
      </c>
      <c r="P4208" s="5">
        <f>(Table1[[#This Row],[Sales Price Per Unit]]-Table1[[#This Row],[Cost per Unit]])*Table1[[#This Row],[Quantity]]</f>
        <v>122.64999999999998</v>
      </c>
    </row>
    <row r="4209" spans="1:16" hidden="1" x14ac:dyDescent="0.25">
      <c r="A4209" s="1">
        <v>41425</v>
      </c>
      <c r="B4209" s="20">
        <f>MONTH(Table1[[#This Row],[Date]])</f>
        <v>5</v>
      </c>
      <c r="C4209" s="20" t="str">
        <f>TEXT(Table1[[#This Row],[Date]],"mmmm")</f>
        <v>maj</v>
      </c>
      <c r="D4209" s="2">
        <v>2898</v>
      </c>
      <c r="E4209" s="2">
        <v>35</v>
      </c>
      <c r="F4209" s="2" t="s">
        <v>15</v>
      </c>
      <c r="G4209" s="2" t="s">
        <v>17</v>
      </c>
      <c r="H4209" s="5">
        <v>0.95</v>
      </c>
      <c r="I4209" s="3">
        <v>0</v>
      </c>
      <c r="J4209" s="5">
        <f>Table1[[#This Row],[Ticket Price Price Per Unit]]*(1-Table1[[#This Row],[Discount Given]])</f>
        <v>0.95</v>
      </c>
      <c r="K4209" s="5">
        <v>0.47</v>
      </c>
      <c r="L4209" s="2">
        <v>21</v>
      </c>
      <c r="M4209" s="2">
        <v>3019</v>
      </c>
      <c r="N4209" s="5">
        <f>Table1[[#This Row],[Sales Price Per Unit]]*Table1[[#This Row],[Quantity]]</f>
        <v>19.95</v>
      </c>
      <c r="O4209" s="5">
        <f>((Table1[[#This Row],[Ticket Price Price Per Unit]]-Table1[[#This Row],[Sales Price Per Unit]]))*Table1[[#This Row],[Quantity]]</f>
        <v>0</v>
      </c>
      <c r="P4209" s="5">
        <f>(Table1[[#This Row],[Sales Price Per Unit]]-Table1[[#This Row],[Cost per Unit]])*Table1[[#This Row],[Quantity]]</f>
        <v>10.08</v>
      </c>
    </row>
    <row r="4210" spans="1:16" x14ac:dyDescent="0.25">
      <c r="A4210" s="1">
        <v>41425</v>
      </c>
      <c r="B4210" s="20">
        <f>MONTH(Table1[[#This Row],[Date]])</f>
        <v>5</v>
      </c>
      <c r="C4210" s="20" t="str">
        <f>TEXT(Table1[[#This Row],[Date]],"mmmm")</f>
        <v>maj</v>
      </c>
      <c r="D4210" s="2">
        <v>2899</v>
      </c>
      <c r="E4210" s="2">
        <v>7</v>
      </c>
      <c r="F4210" s="2" t="s">
        <v>14</v>
      </c>
      <c r="G4210" s="2" t="s">
        <v>17</v>
      </c>
      <c r="H4210" s="5">
        <v>20.95</v>
      </c>
      <c r="I4210" s="3">
        <v>0</v>
      </c>
      <c r="J4210" s="5">
        <f>Table1[[#This Row],[Ticket Price Price Per Unit]]*(1-Table1[[#This Row],[Discount Given]])</f>
        <v>20.95</v>
      </c>
      <c r="K4210" s="5">
        <v>10.039999999999999</v>
      </c>
      <c r="L4210" s="2">
        <v>14</v>
      </c>
      <c r="M4210" s="2">
        <v>3022</v>
      </c>
      <c r="N4210" s="5">
        <f>Table1[[#This Row],[Sales Price Per Unit]]*Table1[[#This Row],[Quantity]]</f>
        <v>293.3</v>
      </c>
      <c r="O4210" s="5">
        <f>((Table1[[#This Row],[Ticket Price Price Per Unit]]-Table1[[#This Row],[Sales Price Per Unit]]))*Table1[[#This Row],[Quantity]]</f>
        <v>0</v>
      </c>
      <c r="P4210" s="5">
        <f>(Table1[[#This Row],[Sales Price Per Unit]]-Table1[[#This Row],[Cost per Unit]])*Table1[[#This Row],[Quantity]]</f>
        <v>152.74</v>
      </c>
    </row>
    <row r="4211" spans="1:16" x14ac:dyDescent="0.25">
      <c r="A4211" s="1">
        <v>41425</v>
      </c>
      <c r="B4211" s="20">
        <f>MONTH(Table1[[#This Row],[Date]])</f>
        <v>5</v>
      </c>
      <c r="C4211" s="20" t="str">
        <f>TEXT(Table1[[#This Row],[Date]],"mmmm")</f>
        <v>maj</v>
      </c>
      <c r="D4211" s="2">
        <v>2900</v>
      </c>
      <c r="E4211" s="2">
        <v>50</v>
      </c>
      <c r="F4211" s="2" t="s">
        <v>15</v>
      </c>
      <c r="G4211" s="2" t="s">
        <v>17</v>
      </c>
      <c r="H4211" s="5">
        <v>24.95</v>
      </c>
      <c r="I4211" s="3">
        <v>0</v>
      </c>
      <c r="J4211" s="5">
        <f>Table1[[#This Row],[Ticket Price Price Per Unit]]*(1-Table1[[#This Row],[Discount Given]])</f>
        <v>24.95</v>
      </c>
      <c r="K4211" s="5">
        <v>12.14</v>
      </c>
      <c r="L4211" s="2">
        <v>1</v>
      </c>
      <c r="M4211" s="2">
        <v>3033</v>
      </c>
      <c r="N4211" s="5">
        <f>Table1[[#This Row],[Sales Price Per Unit]]*Table1[[#This Row],[Quantity]]</f>
        <v>24.95</v>
      </c>
      <c r="O4211" s="5">
        <f>((Table1[[#This Row],[Ticket Price Price Per Unit]]-Table1[[#This Row],[Sales Price Per Unit]]))*Table1[[#This Row],[Quantity]]</f>
        <v>0</v>
      </c>
      <c r="P4211" s="5">
        <f>(Table1[[#This Row],[Sales Price Per Unit]]-Table1[[#This Row],[Cost per Unit]])*Table1[[#This Row],[Quantity]]</f>
        <v>12.809999999999999</v>
      </c>
    </row>
    <row r="4212" spans="1:16" x14ac:dyDescent="0.25">
      <c r="A4212" s="1">
        <v>41425</v>
      </c>
      <c r="B4212" s="20">
        <f>MONTH(Table1[[#This Row],[Date]])</f>
        <v>5</v>
      </c>
      <c r="C4212" s="20" t="str">
        <f>TEXT(Table1[[#This Row],[Date]],"mmmm")</f>
        <v>maj</v>
      </c>
      <c r="D4212" s="2">
        <v>2901</v>
      </c>
      <c r="E4212" s="2">
        <v>21</v>
      </c>
      <c r="F4212" s="2" t="s">
        <v>14</v>
      </c>
      <c r="G4212" s="2" t="s">
        <v>17</v>
      </c>
      <c r="H4212" s="5">
        <v>26.95</v>
      </c>
      <c r="I4212" s="3">
        <v>0</v>
      </c>
      <c r="J4212" s="5">
        <f>Table1[[#This Row],[Ticket Price Price Per Unit]]*(1-Table1[[#This Row],[Discount Given]])</f>
        <v>26.95</v>
      </c>
      <c r="K4212" s="5">
        <v>12.42</v>
      </c>
      <c r="L4212" s="2">
        <v>10</v>
      </c>
      <c r="M4212" s="2">
        <v>3033</v>
      </c>
      <c r="N4212" s="5">
        <f>Table1[[#This Row],[Sales Price Per Unit]]*Table1[[#This Row],[Quantity]]</f>
        <v>269.5</v>
      </c>
      <c r="O4212" s="5">
        <f>((Table1[[#This Row],[Ticket Price Price Per Unit]]-Table1[[#This Row],[Sales Price Per Unit]]))*Table1[[#This Row],[Quantity]]</f>
        <v>0</v>
      </c>
      <c r="P4212" s="5">
        <f>(Table1[[#This Row],[Sales Price Per Unit]]-Table1[[#This Row],[Cost per Unit]])*Table1[[#This Row],[Quantity]]</f>
        <v>145.29999999999998</v>
      </c>
    </row>
    <row r="4213" spans="1:16" x14ac:dyDescent="0.25">
      <c r="A4213" s="1">
        <v>41425</v>
      </c>
      <c r="B4213" s="20">
        <f>MONTH(Table1[[#This Row],[Date]])</f>
        <v>5</v>
      </c>
      <c r="C4213" s="20" t="str">
        <f>TEXT(Table1[[#This Row],[Date]],"mmmm")</f>
        <v>maj</v>
      </c>
      <c r="D4213" s="2">
        <v>2901</v>
      </c>
      <c r="E4213" s="2">
        <v>22</v>
      </c>
      <c r="F4213" s="2" t="s">
        <v>14</v>
      </c>
      <c r="G4213" s="2" t="s">
        <v>17</v>
      </c>
      <c r="H4213" s="5">
        <v>0.95</v>
      </c>
      <c r="I4213" s="3">
        <v>0</v>
      </c>
      <c r="J4213" s="5">
        <f>Table1[[#This Row],[Ticket Price Price Per Unit]]*(1-Table1[[#This Row],[Discount Given]])</f>
        <v>0.95</v>
      </c>
      <c r="K4213" s="5">
        <v>0.56999999999999995</v>
      </c>
      <c r="L4213" s="2">
        <v>6</v>
      </c>
      <c r="M4213" s="2">
        <v>3033</v>
      </c>
      <c r="N4213" s="5">
        <f>Table1[[#This Row],[Sales Price Per Unit]]*Table1[[#This Row],[Quantity]]</f>
        <v>5.6999999999999993</v>
      </c>
      <c r="O4213" s="5">
        <f>((Table1[[#This Row],[Ticket Price Price Per Unit]]-Table1[[#This Row],[Sales Price Per Unit]]))*Table1[[#This Row],[Quantity]]</f>
        <v>0</v>
      </c>
      <c r="P4213" s="5">
        <f>(Table1[[#This Row],[Sales Price Per Unit]]-Table1[[#This Row],[Cost per Unit]])*Table1[[#This Row],[Quantity]]</f>
        <v>2.2800000000000002</v>
      </c>
    </row>
    <row r="4214" spans="1:16" x14ac:dyDescent="0.25">
      <c r="A4214" s="1">
        <v>41425</v>
      </c>
      <c r="B4214" s="20">
        <f>MONTH(Table1[[#This Row],[Date]])</f>
        <v>5</v>
      </c>
      <c r="C4214" s="20" t="str">
        <f>TEXT(Table1[[#This Row],[Date]],"mmmm")</f>
        <v>maj</v>
      </c>
      <c r="D4214" s="2">
        <v>2902</v>
      </c>
      <c r="E4214" s="2">
        <v>25</v>
      </c>
      <c r="F4214" s="2" t="s">
        <v>15</v>
      </c>
      <c r="G4214" s="2" t="s">
        <v>17</v>
      </c>
      <c r="H4214" s="5">
        <v>0.95</v>
      </c>
      <c r="I4214" s="3">
        <v>0</v>
      </c>
      <c r="J4214" s="5">
        <f>Table1[[#This Row],[Ticket Price Price Per Unit]]*(1-Table1[[#This Row],[Discount Given]])</f>
        <v>0.95</v>
      </c>
      <c r="K4214" s="5">
        <v>0.35</v>
      </c>
      <c r="L4214" s="2">
        <v>2</v>
      </c>
      <c r="M4214" s="2">
        <v>3030</v>
      </c>
      <c r="N4214" s="5">
        <f>Table1[[#This Row],[Sales Price Per Unit]]*Table1[[#This Row],[Quantity]]</f>
        <v>1.9</v>
      </c>
      <c r="O4214" s="5">
        <f>((Table1[[#This Row],[Ticket Price Price Per Unit]]-Table1[[#This Row],[Sales Price Per Unit]]))*Table1[[#This Row],[Quantity]]</f>
        <v>0</v>
      </c>
      <c r="P4214" s="5">
        <f>(Table1[[#This Row],[Sales Price Per Unit]]-Table1[[#This Row],[Cost per Unit]])*Table1[[#This Row],[Quantity]]</f>
        <v>1.2</v>
      </c>
    </row>
    <row r="4215" spans="1:16" hidden="1" x14ac:dyDescent="0.25">
      <c r="A4215" s="1">
        <v>41425</v>
      </c>
      <c r="B4215" s="20">
        <f>MONTH(Table1[[#This Row],[Date]])</f>
        <v>5</v>
      </c>
      <c r="C4215" s="20" t="str">
        <f>TEXT(Table1[[#This Row],[Date]],"mmmm")</f>
        <v>maj</v>
      </c>
      <c r="D4215" s="2">
        <v>2903</v>
      </c>
      <c r="E4215" s="2">
        <v>28</v>
      </c>
      <c r="F4215" s="2" t="s">
        <v>14</v>
      </c>
      <c r="G4215" s="2" t="s">
        <v>17</v>
      </c>
      <c r="H4215" s="5">
        <v>0.95</v>
      </c>
      <c r="I4215" s="3">
        <v>0</v>
      </c>
      <c r="J4215" s="5">
        <f>Table1[[#This Row],[Ticket Price Price Per Unit]]*(1-Table1[[#This Row],[Discount Given]])</f>
        <v>0.95</v>
      </c>
      <c r="K4215" s="5">
        <v>0.5</v>
      </c>
      <c r="L4215" s="2">
        <v>12</v>
      </c>
      <c r="M4215" s="2">
        <v>3028</v>
      </c>
      <c r="N4215" s="5">
        <f>Table1[[#This Row],[Sales Price Per Unit]]*Table1[[#This Row],[Quantity]]</f>
        <v>11.399999999999999</v>
      </c>
      <c r="O4215" s="5">
        <f>((Table1[[#This Row],[Ticket Price Price Per Unit]]-Table1[[#This Row],[Sales Price Per Unit]]))*Table1[[#This Row],[Quantity]]</f>
        <v>0</v>
      </c>
      <c r="P4215" s="5">
        <f>(Table1[[#This Row],[Sales Price Per Unit]]-Table1[[#This Row],[Cost per Unit]])*Table1[[#This Row],[Quantity]]</f>
        <v>5.3999999999999995</v>
      </c>
    </row>
    <row r="4216" spans="1:16" x14ac:dyDescent="0.25">
      <c r="A4216" s="1">
        <v>41425</v>
      </c>
      <c r="B4216" s="20">
        <f>MONTH(Table1[[#This Row],[Date]])</f>
        <v>5</v>
      </c>
      <c r="C4216" s="20" t="str">
        <f>TEXT(Table1[[#This Row],[Date]],"mmmm")</f>
        <v>maj</v>
      </c>
      <c r="D4216" s="2">
        <v>2904</v>
      </c>
      <c r="E4216" s="2">
        <v>24</v>
      </c>
      <c r="F4216" s="2" t="s">
        <v>15</v>
      </c>
      <c r="G4216" s="2" t="s">
        <v>17</v>
      </c>
      <c r="H4216" s="5">
        <v>27.95</v>
      </c>
      <c r="I4216" s="3">
        <v>0</v>
      </c>
      <c r="J4216" s="5">
        <f>Table1[[#This Row],[Ticket Price Price Per Unit]]*(1-Table1[[#This Row],[Discount Given]])</f>
        <v>27.95</v>
      </c>
      <c r="K4216" s="5">
        <v>16.8</v>
      </c>
      <c r="L4216" s="2">
        <v>19</v>
      </c>
      <c r="M4216" s="2">
        <v>3011</v>
      </c>
      <c r="N4216" s="5">
        <f>Table1[[#This Row],[Sales Price Per Unit]]*Table1[[#This Row],[Quantity]]</f>
        <v>531.04999999999995</v>
      </c>
      <c r="O4216" s="5">
        <f>((Table1[[#This Row],[Ticket Price Price Per Unit]]-Table1[[#This Row],[Sales Price Per Unit]]))*Table1[[#This Row],[Quantity]]</f>
        <v>0</v>
      </c>
      <c r="P4216" s="5">
        <f>(Table1[[#This Row],[Sales Price Per Unit]]-Table1[[#This Row],[Cost per Unit]])*Table1[[#This Row],[Quantity]]</f>
        <v>211.84999999999997</v>
      </c>
    </row>
    <row r="4217" spans="1:16" x14ac:dyDescent="0.25">
      <c r="A4217" s="1">
        <v>41425</v>
      </c>
      <c r="B4217" s="20">
        <f>MONTH(Table1[[#This Row],[Date]])</f>
        <v>5</v>
      </c>
      <c r="C4217" s="20" t="str">
        <f>TEXT(Table1[[#This Row],[Date]],"mmmm")</f>
        <v>maj</v>
      </c>
      <c r="D4217" s="2">
        <v>2904</v>
      </c>
      <c r="E4217" s="2">
        <v>3</v>
      </c>
      <c r="F4217" s="2" t="s">
        <v>15</v>
      </c>
      <c r="G4217" s="2" t="s">
        <v>17</v>
      </c>
      <c r="H4217" s="5">
        <v>59.95</v>
      </c>
      <c r="I4217" s="3">
        <v>0</v>
      </c>
      <c r="J4217" s="5">
        <f>Table1[[#This Row],[Ticket Price Price Per Unit]]*(1-Table1[[#This Row],[Discount Given]])</f>
        <v>59.95</v>
      </c>
      <c r="K4217" s="5">
        <v>28.73</v>
      </c>
      <c r="L4217" s="2">
        <v>8</v>
      </c>
      <c r="M4217" s="2">
        <v>3011</v>
      </c>
      <c r="N4217" s="5">
        <f>Table1[[#This Row],[Sales Price Per Unit]]*Table1[[#This Row],[Quantity]]</f>
        <v>479.6</v>
      </c>
      <c r="O4217" s="5">
        <f>((Table1[[#This Row],[Ticket Price Price Per Unit]]-Table1[[#This Row],[Sales Price Per Unit]]))*Table1[[#This Row],[Quantity]]</f>
        <v>0</v>
      </c>
      <c r="P4217" s="5">
        <f>(Table1[[#This Row],[Sales Price Per Unit]]-Table1[[#This Row],[Cost per Unit]])*Table1[[#This Row],[Quantity]]</f>
        <v>249.76000000000002</v>
      </c>
    </row>
    <row r="4218" spans="1:16" x14ac:dyDescent="0.25">
      <c r="A4218" s="1">
        <v>41425</v>
      </c>
      <c r="B4218" s="20">
        <f>MONTH(Table1[[#This Row],[Date]])</f>
        <v>5</v>
      </c>
      <c r="C4218" s="20" t="str">
        <f>TEXT(Table1[[#This Row],[Date]],"mmmm")</f>
        <v>maj</v>
      </c>
      <c r="D4218" s="2">
        <v>2905</v>
      </c>
      <c r="E4218" s="2">
        <v>18</v>
      </c>
      <c r="F4218" s="2" t="s">
        <v>14</v>
      </c>
      <c r="G4218" s="2" t="s">
        <v>17</v>
      </c>
      <c r="H4218" s="5">
        <v>54.95</v>
      </c>
      <c r="I4218" s="3">
        <v>0</v>
      </c>
      <c r="J4218" s="5">
        <f>Table1[[#This Row],[Ticket Price Price Per Unit]]*(1-Table1[[#This Row],[Discount Given]])</f>
        <v>54.95</v>
      </c>
      <c r="K4218" s="5">
        <v>26.65</v>
      </c>
      <c r="L4218" s="2">
        <v>8</v>
      </c>
      <c r="M4218" s="2">
        <v>3012</v>
      </c>
      <c r="N4218" s="5">
        <f>Table1[[#This Row],[Sales Price Per Unit]]*Table1[[#This Row],[Quantity]]</f>
        <v>439.6</v>
      </c>
      <c r="O4218" s="5">
        <f>((Table1[[#This Row],[Ticket Price Price Per Unit]]-Table1[[#This Row],[Sales Price Per Unit]]))*Table1[[#This Row],[Quantity]]</f>
        <v>0</v>
      </c>
      <c r="P4218" s="5">
        <f>(Table1[[#This Row],[Sales Price Per Unit]]-Table1[[#This Row],[Cost per Unit]])*Table1[[#This Row],[Quantity]]</f>
        <v>226.40000000000003</v>
      </c>
    </row>
    <row r="4219" spans="1:16" x14ac:dyDescent="0.25">
      <c r="A4219" s="1">
        <v>41425</v>
      </c>
      <c r="B4219" s="20">
        <f>MONTH(Table1[[#This Row],[Date]])</f>
        <v>5</v>
      </c>
      <c r="C4219" s="20" t="str">
        <f>TEXT(Table1[[#This Row],[Date]],"mmmm")</f>
        <v>maj</v>
      </c>
      <c r="D4219" s="2">
        <v>2905</v>
      </c>
      <c r="E4219" s="2">
        <v>24</v>
      </c>
      <c r="F4219" s="2" t="s">
        <v>14</v>
      </c>
      <c r="G4219" s="2" t="s">
        <v>17</v>
      </c>
      <c r="H4219" s="5">
        <v>27.95</v>
      </c>
      <c r="I4219" s="3">
        <v>0</v>
      </c>
      <c r="J4219" s="5">
        <f>Table1[[#This Row],[Ticket Price Price Per Unit]]*(1-Table1[[#This Row],[Discount Given]])</f>
        <v>27.95</v>
      </c>
      <c r="K4219" s="5">
        <v>16.8</v>
      </c>
      <c r="L4219" s="2">
        <v>26</v>
      </c>
      <c r="M4219" s="2">
        <v>3012</v>
      </c>
      <c r="N4219" s="5">
        <f>Table1[[#This Row],[Sales Price Per Unit]]*Table1[[#This Row],[Quantity]]</f>
        <v>726.69999999999993</v>
      </c>
      <c r="O4219" s="5">
        <f>((Table1[[#This Row],[Ticket Price Price Per Unit]]-Table1[[#This Row],[Sales Price Per Unit]]))*Table1[[#This Row],[Quantity]]</f>
        <v>0</v>
      </c>
      <c r="P4219" s="5">
        <f>(Table1[[#This Row],[Sales Price Per Unit]]-Table1[[#This Row],[Cost per Unit]])*Table1[[#This Row],[Quantity]]</f>
        <v>289.89999999999998</v>
      </c>
    </row>
    <row r="4220" spans="1:16" x14ac:dyDescent="0.25">
      <c r="A4220" s="1">
        <v>41425</v>
      </c>
      <c r="B4220" s="20">
        <f>MONTH(Table1[[#This Row],[Date]])</f>
        <v>5</v>
      </c>
      <c r="C4220" s="20" t="str">
        <f>TEXT(Table1[[#This Row],[Date]],"mmmm")</f>
        <v>maj</v>
      </c>
      <c r="D4220" s="2">
        <v>2906</v>
      </c>
      <c r="E4220" s="2">
        <v>14</v>
      </c>
      <c r="F4220" s="2" t="s">
        <v>15</v>
      </c>
      <c r="G4220" s="2" t="s">
        <v>17</v>
      </c>
      <c r="H4220" s="5">
        <v>31.95</v>
      </c>
      <c r="I4220" s="3">
        <v>0.1</v>
      </c>
      <c r="J4220" s="5">
        <f>Table1[[#This Row],[Ticket Price Price Per Unit]]*(1-Table1[[#This Row],[Discount Given]])</f>
        <v>28.754999999999999</v>
      </c>
      <c r="K4220" s="5">
        <v>17.38</v>
      </c>
      <c r="L4220" s="2">
        <v>2</v>
      </c>
      <c r="M4220" s="2">
        <v>3014</v>
      </c>
      <c r="N4220" s="5">
        <f>Table1[[#This Row],[Sales Price Per Unit]]*Table1[[#This Row],[Quantity]]</f>
        <v>57.51</v>
      </c>
      <c r="O4220" s="5">
        <f>((Table1[[#This Row],[Ticket Price Price Per Unit]]-Table1[[#This Row],[Sales Price Per Unit]]))*Table1[[#This Row],[Quantity]]</f>
        <v>6.3900000000000006</v>
      </c>
      <c r="P4220" s="5">
        <f>(Table1[[#This Row],[Sales Price Per Unit]]-Table1[[#This Row],[Cost per Unit]])*Table1[[#This Row],[Quantity]]</f>
        <v>22.75</v>
      </c>
    </row>
    <row r="4221" spans="1:16" x14ac:dyDescent="0.25">
      <c r="A4221" s="1">
        <v>41425</v>
      </c>
      <c r="B4221" s="20">
        <f>MONTH(Table1[[#This Row],[Date]])</f>
        <v>5</v>
      </c>
      <c r="C4221" s="20" t="str">
        <f>TEXT(Table1[[#This Row],[Date]],"mmmm")</f>
        <v>maj</v>
      </c>
      <c r="D4221" s="2">
        <v>2906</v>
      </c>
      <c r="E4221" s="2">
        <v>30</v>
      </c>
      <c r="F4221" s="2" t="s">
        <v>15</v>
      </c>
      <c r="G4221" s="2" t="s">
        <v>17</v>
      </c>
      <c r="H4221" s="5">
        <v>10.95</v>
      </c>
      <c r="I4221" s="3">
        <v>0</v>
      </c>
      <c r="J4221" s="5">
        <f>Table1[[#This Row],[Ticket Price Price Per Unit]]*(1-Table1[[#This Row],[Discount Given]])</f>
        <v>10.95</v>
      </c>
      <c r="K4221" s="5">
        <v>4.8</v>
      </c>
      <c r="L4221" s="2">
        <v>14</v>
      </c>
      <c r="M4221" s="2">
        <v>3014</v>
      </c>
      <c r="N4221" s="5">
        <f>Table1[[#This Row],[Sales Price Per Unit]]*Table1[[#This Row],[Quantity]]</f>
        <v>153.29999999999998</v>
      </c>
      <c r="O4221" s="5">
        <f>((Table1[[#This Row],[Ticket Price Price Per Unit]]-Table1[[#This Row],[Sales Price Per Unit]]))*Table1[[#This Row],[Quantity]]</f>
        <v>0</v>
      </c>
      <c r="P4221" s="5">
        <f>(Table1[[#This Row],[Sales Price Per Unit]]-Table1[[#This Row],[Cost per Unit]])*Table1[[#This Row],[Quantity]]</f>
        <v>86.1</v>
      </c>
    </row>
    <row r="4222" spans="1:16" x14ac:dyDescent="0.25">
      <c r="A4222" s="1">
        <v>41425</v>
      </c>
      <c r="B4222" s="20">
        <f>MONTH(Table1[[#This Row],[Date]])</f>
        <v>5</v>
      </c>
      <c r="C4222" s="20" t="str">
        <f>TEXT(Table1[[#This Row],[Date]],"mmmm")</f>
        <v>maj</v>
      </c>
      <c r="D4222" s="2">
        <v>2907</v>
      </c>
      <c r="E4222" s="2">
        <v>18</v>
      </c>
      <c r="F4222" s="2" t="s">
        <v>14</v>
      </c>
      <c r="G4222" s="2" t="s">
        <v>17</v>
      </c>
      <c r="H4222" s="5">
        <v>54.95</v>
      </c>
      <c r="I4222" s="3">
        <v>0</v>
      </c>
      <c r="J4222" s="5">
        <f>Table1[[#This Row],[Ticket Price Price Per Unit]]*(1-Table1[[#This Row],[Discount Given]])</f>
        <v>54.95</v>
      </c>
      <c r="K4222" s="5">
        <v>26.65</v>
      </c>
      <c r="L4222" s="2">
        <v>12</v>
      </c>
      <c r="M4222" s="2">
        <v>3029</v>
      </c>
      <c r="N4222" s="5">
        <f>Table1[[#This Row],[Sales Price Per Unit]]*Table1[[#This Row],[Quantity]]</f>
        <v>659.40000000000009</v>
      </c>
      <c r="O4222" s="5">
        <f>((Table1[[#This Row],[Ticket Price Price Per Unit]]-Table1[[#This Row],[Sales Price Per Unit]]))*Table1[[#This Row],[Quantity]]</f>
        <v>0</v>
      </c>
      <c r="P4222" s="5">
        <f>(Table1[[#This Row],[Sales Price Per Unit]]-Table1[[#This Row],[Cost per Unit]])*Table1[[#This Row],[Quantity]]</f>
        <v>339.6</v>
      </c>
    </row>
    <row r="4223" spans="1:16" x14ac:dyDescent="0.25">
      <c r="A4223" s="1">
        <v>41425</v>
      </c>
      <c r="B4223" s="20">
        <f>MONTH(Table1[[#This Row],[Date]])</f>
        <v>5</v>
      </c>
      <c r="C4223" s="20" t="str">
        <f>TEXT(Table1[[#This Row],[Date]],"mmmm")</f>
        <v>maj</v>
      </c>
      <c r="D4223" s="2">
        <v>2907</v>
      </c>
      <c r="E4223" s="2">
        <v>4</v>
      </c>
      <c r="F4223" s="2" t="s">
        <v>14</v>
      </c>
      <c r="G4223" s="2" t="s">
        <v>17</v>
      </c>
      <c r="H4223" s="5">
        <v>73.95</v>
      </c>
      <c r="I4223" s="3">
        <v>0</v>
      </c>
      <c r="J4223" s="5">
        <f>Table1[[#This Row],[Ticket Price Price Per Unit]]*(1-Table1[[#This Row],[Discount Given]])</f>
        <v>73.95</v>
      </c>
      <c r="K4223" s="5">
        <v>38.86</v>
      </c>
      <c r="L4223" s="2">
        <v>1</v>
      </c>
      <c r="M4223" s="2">
        <v>3029</v>
      </c>
      <c r="N4223" s="5">
        <f>Table1[[#This Row],[Sales Price Per Unit]]*Table1[[#This Row],[Quantity]]</f>
        <v>73.95</v>
      </c>
      <c r="O4223" s="5">
        <f>((Table1[[#This Row],[Ticket Price Price Per Unit]]-Table1[[#This Row],[Sales Price Per Unit]]))*Table1[[#This Row],[Quantity]]</f>
        <v>0</v>
      </c>
      <c r="P4223" s="5">
        <f>(Table1[[#This Row],[Sales Price Per Unit]]-Table1[[#This Row],[Cost per Unit]])*Table1[[#This Row],[Quantity]]</f>
        <v>35.090000000000003</v>
      </c>
    </row>
    <row r="4224" spans="1:16" x14ac:dyDescent="0.25">
      <c r="A4224" s="1">
        <v>41425</v>
      </c>
      <c r="B4224" s="20">
        <f>MONTH(Table1[[#This Row],[Date]])</f>
        <v>5</v>
      </c>
      <c r="C4224" s="20" t="str">
        <f>TEXT(Table1[[#This Row],[Date]],"mmmm")</f>
        <v>maj</v>
      </c>
      <c r="D4224" s="2">
        <v>2908</v>
      </c>
      <c r="E4224" s="2">
        <v>4</v>
      </c>
      <c r="F4224" s="2" t="s">
        <v>15</v>
      </c>
      <c r="G4224" s="2" t="s">
        <v>17</v>
      </c>
      <c r="H4224" s="5">
        <v>73.95</v>
      </c>
      <c r="I4224" s="3">
        <v>0</v>
      </c>
      <c r="J4224" s="5">
        <f>Table1[[#This Row],[Ticket Price Price Per Unit]]*(1-Table1[[#This Row],[Discount Given]])</f>
        <v>73.95</v>
      </c>
      <c r="K4224" s="5">
        <v>38.86</v>
      </c>
      <c r="L4224" s="2">
        <v>1</v>
      </c>
      <c r="M4224" s="2">
        <v>3017</v>
      </c>
      <c r="N4224" s="5">
        <f>Table1[[#This Row],[Sales Price Per Unit]]*Table1[[#This Row],[Quantity]]</f>
        <v>73.95</v>
      </c>
      <c r="O4224" s="5">
        <f>((Table1[[#This Row],[Ticket Price Price Per Unit]]-Table1[[#This Row],[Sales Price Per Unit]]))*Table1[[#This Row],[Quantity]]</f>
        <v>0</v>
      </c>
      <c r="P4224" s="5">
        <f>(Table1[[#This Row],[Sales Price Per Unit]]-Table1[[#This Row],[Cost per Unit]])*Table1[[#This Row],[Quantity]]</f>
        <v>35.090000000000003</v>
      </c>
    </row>
    <row r="4225" spans="1:16" hidden="1" x14ac:dyDescent="0.25">
      <c r="A4225" s="1">
        <v>41425</v>
      </c>
      <c r="B4225" s="20">
        <f>MONTH(Table1[[#This Row],[Date]])</f>
        <v>5</v>
      </c>
      <c r="C4225" s="20" t="str">
        <f>TEXT(Table1[[#This Row],[Date]],"mmmm")</f>
        <v>maj</v>
      </c>
      <c r="D4225" s="2">
        <v>2909</v>
      </c>
      <c r="E4225" s="2">
        <v>26</v>
      </c>
      <c r="F4225" s="2" t="s">
        <v>14</v>
      </c>
      <c r="G4225" s="2" t="s">
        <v>17</v>
      </c>
      <c r="H4225" s="5">
        <v>0.95</v>
      </c>
      <c r="I4225" s="3">
        <v>0</v>
      </c>
      <c r="J4225" s="5">
        <f>Table1[[#This Row],[Ticket Price Price Per Unit]]*(1-Table1[[#This Row],[Discount Given]])</f>
        <v>0.95</v>
      </c>
      <c r="K4225" s="5">
        <v>0.42</v>
      </c>
      <c r="L4225" s="2">
        <v>1</v>
      </c>
      <c r="M4225" s="2">
        <v>3028</v>
      </c>
      <c r="N4225" s="5">
        <f>Table1[[#This Row],[Sales Price Per Unit]]*Table1[[#This Row],[Quantity]]</f>
        <v>0.95</v>
      </c>
      <c r="O4225" s="5">
        <f>((Table1[[#This Row],[Ticket Price Price Per Unit]]-Table1[[#This Row],[Sales Price Per Unit]]))*Table1[[#This Row],[Quantity]]</f>
        <v>0</v>
      </c>
      <c r="P4225" s="5">
        <f>(Table1[[#This Row],[Sales Price Per Unit]]-Table1[[#This Row],[Cost per Unit]])*Table1[[#This Row],[Quantity]]</f>
        <v>0.53</v>
      </c>
    </row>
    <row r="4226" spans="1:16" x14ac:dyDescent="0.25">
      <c r="A4226" s="1">
        <v>41425</v>
      </c>
      <c r="B4226" s="20">
        <f>MONTH(Table1[[#This Row],[Date]])</f>
        <v>5</v>
      </c>
      <c r="C4226" s="20" t="str">
        <f>TEXT(Table1[[#This Row],[Date]],"mmmm")</f>
        <v>maj</v>
      </c>
      <c r="D4226" s="2">
        <v>2910</v>
      </c>
      <c r="E4226" s="2">
        <v>30</v>
      </c>
      <c r="F4226" s="2" t="s">
        <v>15</v>
      </c>
      <c r="G4226" s="2" t="s">
        <v>17</v>
      </c>
      <c r="H4226" s="5">
        <v>10.95</v>
      </c>
      <c r="I4226" s="3">
        <v>0</v>
      </c>
      <c r="J4226" s="5">
        <f>Table1[[#This Row],[Ticket Price Price Per Unit]]*(1-Table1[[#This Row],[Discount Given]])</f>
        <v>10.95</v>
      </c>
      <c r="K4226" s="5">
        <v>4.8</v>
      </c>
      <c r="L4226" s="2">
        <v>14</v>
      </c>
      <c r="M4226" s="2">
        <v>3015</v>
      </c>
      <c r="N4226" s="5">
        <f>Table1[[#This Row],[Sales Price Per Unit]]*Table1[[#This Row],[Quantity]]</f>
        <v>153.29999999999998</v>
      </c>
      <c r="O4226" s="5">
        <f>((Table1[[#This Row],[Ticket Price Price Per Unit]]-Table1[[#This Row],[Sales Price Per Unit]]))*Table1[[#This Row],[Quantity]]</f>
        <v>0</v>
      </c>
      <c r="P4226" s="5">
        <f>(Table1[[#This Row],[Sales Price Per Unit]]-Table1[[#This Row],[Cost per Unit]])*Table1[[#This Row],[Quantity]]</f>
        <v>86.1</v>
      </c>
    </row>
    <row r="4227" spans="1:16" x14ac:dyDescent="0.25">
      <c r="A4227" s="1">
        <v>41425</v>
      </c>
      <c r="B4227" s="20">
        <f>MONTH(Table1[[#This Row],[Date]])</f>
        <v>5</v>
      </c>
      <c r="C4227" s="20" t="str">
        <f>TEXT(Table1[[#This Row],[Date]],"mmmm")</f>
        <v>maj</v>
      </c>
      <c r="D4227" s="2">
        <v>2910</v>
      </c>
      <c r="E4227" s="2">
        <v>1</v>
      </c>
      <c r="F4227" s="2" t="s">
        <v>15</v>
      </c>
      <c r="G4227" s="2" t="s">
        <v>17</v>
      </c>
      <c r="H4227" s="5">
        <v>43.95</v>
      </c>
      <c r="I4227" s="3">
        <v>0</v>
      </c>
      <c r="J4227" s="5">
        <f>Table1[[#This Row],[Ticket Price Price Per Unit]]*(1-Table1[[#This Row],[Discount Given]])</f>
        <v>43.95</v>
      </c>
      <c r="K4227" s="5">
        <v>25.6</v>
      </c>
      <c r="L4227" s="2">
        <v>3</v>
      </c>
      <c r="M4227" s="2">
        <v>3015</v>
      </c>
      <c r="N4227" s="5">
        <f>Table1[[#This Row],[Sales Price Per Unit]]*Table1[[#This Row],[Quantity]]</f>
        <v>131.85000000000002</v>
      </c>
      <c r="O4227" s="5">
        <f>((Table1[[#This Row],[Ticket Price Price Per Unit]]-Table1[[#This Row],[Sales Price Per Unit]]))*Table1[[#This Row],[Quantity]]</f>
        <v>0</v>
      </c>
      <c r="P4227" s="5">
        <f>(Table1[[#This Row],[Sales Price Per Unit]]-Table1[[#This Row],[Cost per Unit]])*Table1[[#This Row],[Quantity]]</f>
        <v>55.050000000000004</v>
      </c>
    </row>
    <row r="4228" spans="1:16" x14ac:dyDescent="0.25">
      <c r="A4228" s="1">
        <v>41425</v>
      </c>
      <c r="B4228" s="20">
        <f>MONTH(Table1[[#This Row],[Date]])</f>
        <v>5</v>
      </c>
      <c r="C4228" s="20" t="str">
        <f>TEXT(Table1[[#This Row],[Date]],"mmmm")</f>
        <v>maj</v>
      </c>
      <c r="D4228" s="2">
        <v>2910</v>
      </c>
      <c r="E4228" s="2">
        <v>18</v>
      </c>
      <c r="F4228" s="2" t="s">
        <v>15</v>
      </c>
      <c r="G4228" s="2" t="s">
        <v>17</v>
      </c>
      <c r="H4228" s="5">
        <v>54.95</v>
      </c>
      <c r="I4228" s="3">
        <v>0</v>
      </c>
      <c r="J4228" s="5">
        <f>Table1[[#This Row],[Ticket Price Price Per Unit]]*(1-Table1[[#This Row],[Discount Given]])</f>
        <v>54.95</v>
      </c>
      <c r="K4228" s="5">
        <v>26.65</v>
      </c>
      <c r="L4228" s="2">
        <v>13</v>
      </c>
      <c r="M4228" s="2">
        <v>3015</v>
      </c>
      <c r="N4228" s="5">
        <f>Table1[[#This Row],[Sales Price Per Unit]]*Table1[[#This Row],[Quantity]]</f>
        <v>714.35</v>
      </c>
      <c r="O4228" s="5">
        <f>((Table1[[#This Row],[Ticket Price Price Per Unit]]-Table1[[#This Row],[Sales Price Per Unit]]))*Table1[[#This Row],[Quantity]]</f>
        <v>0</v>
      </c>
      <c r="P4228" s="5">
        <f>(Table1[[#This Row],[Sales Price Per Unit]]-Table1[[#This Row],[Cost per Unit]])*Table1[[#This Row],[Quantity]]</f>
        <v>367.90000000000003</v>
      </c>
    </row>
    <row r="4229" spans="1:16" x14ac:dyDescent="0.25">
      <c r="A4229" s="1">
        <v>41426</v>
      </c>
      <c r="B4229" s="20">
        <f>MONTH(Table1[[#This Row],[Date]])</f>
        <v>6</v>
      </c>
      <c r="C4229" s="20" t="str">
        <f>TEXT(Table1[[#This Row],[Date]],"mmmm")</f>
        <v>czerwiec</v>
      </c>
      <c r="D4229" s="2">
        <v>2911</v>
      </c>
      <c r="E4229" s="2">
        <v>42</v>
      </c>
      <c r="F4229" s="2" t="s">
        <v>18</v>
      </c>
      <c r="G4229" s="2" t="s">
        <v>13</v>
      </c>
      <c r="H4229" s="5">
        <v>35.950000000000003</v>
      </c>
      <c r="I4229" s="3">
        <v>0</v>
      </c>
      <c r="J4229" s="5">
        <f>Table1[[#This Row],[Ticket Price Price Per Unit]]*(1-Table1[[#This Row],[Discount Given]])</f>
        <v>35.950000000000003</v>
      </c>
      <c r="K4229" s="5">
        <v>20.25</v>
      </c>
      <c r="L4229" s="2">
        <v>1</v>
      </c>
      <c r="M4229" s="2">
        <v>3013</v>
      </c>
      <c r="N4229" s="5">
        <f>Table1[[#This Row],[Sales Price Per Unit]]*Table1[[#This Row],[Quantity]]</f>
        <v>35.950000000000003</v>
      </c>
      <c r="O4229" s="5">
        <f>((Table1[[#This Row],[Ticket Price Price Per Unit]]-Table1[[#This Row],[Sales Price Per Unit]]))*Table1[[#This Row],[Quantity]]</f>
        <v>0</v>
      </c>
      <c r="P4229" s="5">
        <f>(Table1[[#This Row],[Sales Price Per Unit]]-Table1[[#This Row],[Cost per Unit]])*Table1[[#This Row],[Quantity]]</f>
        <v>15.700000000000003</v>
      </c>
    </row>
    <row r="4230" spans="1:16" x14ac:dyDescent="0.25">
      <c r="A4230" s="1">
        <v>41426</v>
      </c>
      <c r="B4230" s="20">
        <f>MONTH(Table1[[#This Row],[Date]])</f>
        <v>6</v>
      </c>
      <c r="C4230" s="20" t="str">
        <f>TEXT(Table1[[#This Row],[Date]],"mmmm")</f>
        <v>czerwiec</v>
      </c>
      <c r="D4230" s="2">
        <v>2911</v>
      </c>
      <c r="E4230" s="2">
        <v>41</v>
      </c>
      <c r="F4230" s="2" t="s">
        <v>18</v>
      </c>
      <c r="G4230" s="2" t="s">
        <v>13</v>
      </c>
      <c r="H4230" s="5">
        <v>18.95</v>
      </c>
      <c r="I4230" s="3">
        <v>0</v>
      </c>
      <c r="J4230" s="5">
        <f>Table1[[#This Row],[Ticket Price Price Per Unit]]*(1-Table1[[#This Row],[Discount Given]])</f>
        <v>18.95</v>
      </c>
      <c r="K4230" s="5">
        <v>9.98</v>
      </c>
      <c r="L4230" s="2">
        <v>5</v>
      </c>
      <c r="M4230" s="2">
        <v>3013</v>
      </c>
      <c r="N4230" s="5">
        <f>Table1[[#This Row],[Sales Price Per Unit]]*Table1[[#This Row],[Quantity]]</f>
        <v>94.75</v>
      </c>
      <c r="O4230" s="5">
        <f>((Table1[[#This Row],[Ticket Price Price Per Unit]]-Table1[[#This Row],[Sales Price Per Unit]]))*Table1[[#This Row],[Quantity]]</f>
        <v>0</v>
      </c>
      <c r="P4230" s="5">
        <f>(Table1[[#This Row],[Sales Price Per Unit]]-Table1[[#This Row],[Cost per Unit]])*Table1[[#This Row],[Quantity]]</f>
        <v>44.849999999999994</v>
      </c>
    </row>
    <row r="4231" spans="1:16" x14ac:dyDescent="0.25">
      <c r="A4231" s="1">
        <v>41426</v>
      </c>
      <c r="B4231" s="20">
        <f>MONTH(Table1[[#This Row],[Date]])</f>
        <v>6</v>
      </c>
      <c r="C4231" s="20" t="str">
        <f>TEXT(Table1[[#This Row],[Date]],"mmmm")</f>
        <v>czerwiec</v>
      </c>
      <c r="D4231" s="2">
        <v>2911</v>
      </c>
      <c r="E4231" s="2">
        <v>38</v>
      </c>
      <c r="F4231" s="2" t="s">
        <v>18</v>
      </c>
      <c r="G4231" s="2" t="s">
        <v>13</v>
      </c>
      <c r="H4231" s="5">
        <v>24.95</v>
      </c>
      <c r="I4231" s="3">
        <v>0</v>
      </c>
      <c r="J4231" s="5">
        <f>Table1[[#This Row],[Ticket Price Price Per Unit]]*(1-Table1[[#This Row],[Discount Given]])</f>
        <v>24.95</v>
      </c>
      <c r="K4231" s="5">
        <v>11.48</v>
      </c>
      <c r="L4231" s="2">
        <v>6</v>
      </c>
      <c r="M4231" s="2">
        <v>3013</v>
      </c>
      <c r="N4231" s="5">
        <f>Table1[[#This Row],[Sales Price Per Unit]]*Table1[[#This Row],[Quantity]]</f>
        <v>149.69999999999999</v>
      </c>
      <c r="O4231" s="5">
        <f>((Table1[[#This Row],[Ticket Price Price Per Unit]]-Table1[[#This Row],[Sales Price Per Unit]]))*Table1[[#This Row],[Quantity]]</f>
        <v>0</v>
      </c>
      <c r="P4231" s="5">
        <f>(Table1[[#This Row],[Sales Price Per Unit]]-Table1[[#This Row],[Cost per Unit]])*Table1[[#This Row],[Quantity]]</f>
        <v>80.819999999999993</v>
      </c>
    </row>
    <row r="4232" spans="1:16" x14ac:dyDescent="0.25">
      <c r="A4232" s="1">
        <v>41426</v>
      </c>
      <c r="B4232" s="20">
        <f>MONTH(Table1[[#This Row],[Date]])</f>
        <v>6</v>
      </c>
      <c r="C4232" s="20" t="str">
        <f>TEXT(Table1[[#This Row],[Date]],"mmmm")</f>
        <v>czerwiec</v>
      </c>
      <c r="D4232" s="2">
        <v>2912</v>
      </c>
      <c r="E4232" s="2">
        <v>14</v>
      </c>
      <c r="F4232" s="2" t="s">
        <v>18</v>
      </c>
      <c r="G4232" s="2" t="s">
        <v>13</v>
      </c>
      <c r="H4232" s="5">
        <v>31.95</v>
      </c>
      <c r="I4232" s="3">
        <v>0</v>
      </c>
      <c r="J4232" s="5">
        <f>Table1[[#This Row],[Ticket Price Price Per Unit]]*(1-Table1[[#This Row],[Discount Given]])</f>
        <v>31.95</v>
      </c>
      <c r="K4232" s="5">
        <v>17.38</v>
      </c>
      <c r="L4232" s="2">
        <v>5</v>
      </c>
      <c r="M4232" s="2">
        <v>3026</v>
      </c>
      <c r="N4232" s="5">
        <f>Table1[[#This Row],[Sales Price Per Unit]]*Table1[[#This Row],[Quantity]]</f>
        <v>159.75</v>
      </c>
      <c r="O4232" s="5">
        <f>((Table1[[#This Row],[Ticket Price Price Per Unit]]-Table1[[#This Row],[Sales Price Per Unit]]))*Table1[[#This Row],[Quantity]]</f>
        <v>0</v>
      </c>
      <c r="P4232" s="5">
        <f>(Table1[[#This Row],[Sales Price Per Unit]]-Table1[[#This Row],[Cost per Unit]])*Table1[[#This Row],[Quantity]]</f>
        <v>72.849999999999994</v>
      </c>
    </row>
    <row r="4233" spans="1:16" x14ac:dyDescent="0.25">
      <c r="A4233" s="1">
        <v>41426</v>
      </c>
      <c r="B4233" s="20">
        <f>MONTH(Table1[[#This Row],[Date]])</f>
        <v>6</v>
      </c>
      <c r="C4233" s="20" t="str">
        <f>TEXT(Table1[[#This Row],[Date]],"mmmm")</f>
        <v>czerwiec</v>
      </c>
      <c r="D4233" s="2">
        <v>2913</v>
      </c>
      <c r="E4233" s="2">
        <v>44</v>
      </c>
      <c r="F4233" s="2" t="s">
        <v>16</v>
      </c>
      <c r="G4233" s="2" t="s">
        <v>13</v>
      </c>
      <c r="H4233" s="5">
        <v>38.950000000000003</v>
      </c>
      <c r="I4233" s="3">
        <v>0</v>
      </c>
      <c r="J4233" s="5">
        <f>Table1[[#This Row],[Ticket Price Price Per Unit]]*(1-Table1[[#This Row],[Discount Given]])</f>
        <v>38.950000000000003</v>
      </c>
      <c r="K4233" s="5">
        <v>24.76</v>
      </c>
      <c r="L4233" s="2">
        <v>33</v>
      </c>
      <c r="M4233" s="2">
        <v>3022</v>
      </c>
      <c r="N4233" s="5">
        <f>Table1[[#This Row],[Sales Price Per Unit]]*Table1[[#This Row],[Quantity]]</f>
        <v>1285.3500000000001</v>
      </c>
      <c r="O4233" s="5">
        <f>((Table1[[#This Row],[Ticket Price Price Per Unit]]-Table1[[#This Row],[Sales Price Per Unit]]))*Table1[[#This Row],[Quantity]]</f>
        <v>0</v>
      </c>
      <c r="P4233" s="5">
        <f>(Table1[[#This Row],[Sales Price Per Unit]]-Table1[[#This Row],[Cost per Unit]])*Table1[[#This Row],[Quantity]]</f>
        <v>468.27000000000004</v>
      </c>
    </row>
    <row r="4234" spans="1:16" x14ac:dyDescent="0.25">
      <c r="A4234" s="1">
        <v>41426</v>
      </c>
      <c r="B4234" s="20">
        <f>MONTH(Table1[[#This Row],[Date]])</f>
        <v>6</v>
      </c>
      <c r="C4234" s="20" t="str">
        <f>TEXT(Table1[[#This Row],[Date]],"mmmm")</f>
        <v>czerwiec</v>
      </c>
      <c r="D4234" s="2">
        <v>2913</v>
      </c>
      <c r="E4234" s="2">
        <v>18</v>
      </c>
      <c r="F4234" s="2" t="s">
        <v>16</v>
      </c>
      <c r="G4234" s="2" t="s">
        <v>13</v>
      </c>
      <c r="H4234" s="5">
        <v>54.95</v>
      </c>
      <c r="I4234" s="3">
        <v>0</v>
      </c>
      <c r="J4234" s="5">
        <f>Table1[[#This Row],[Ticket Price Price Per Unit]]*(1-Table1[[#This Row],[Discount Given]])</f>
        <v>54.95</v>
      </c>
      <c r="K4234" s="5">
        <v>26.65</v>
      </c>
      <c r="L4234" s="2">
        <v>32</v>
      </c>
      <c r="M4234" s="2">
        <v>3022</v>
      </c>
      <c r="N4234" s="5">
        <f>Table1[[#This Row],[Sales Price Per Unit]]*Table1[[#This Row],[Quantity]]</f>
        <v>1758.4</v>
      </c>
      <c r="O4234" s="5">
        <f>((Table1[[#This Row],[Ticket Price Price Per Unit]]-Table1[[#This Row],[Sales Price Per Unit]]))*Table1[[#This Row],[Quantity]]</f>
        <v>0</v>
      </c>
      <c r="P4234" s="5">
        <f>(Table1[[#This Row],[Sales Price Per Unit]]-Table1[[#This Row],[Cost per Unit]])*Table1[[#This Row],[Quantity]]</f>
        <v>905.60000000000014</v>
      </c>
    </row>
    <row r="4235" spans="1:16" x14ac:dyDescent="0.25">
      <c r="A4235" s="1">
        <v>41426</v>
      </c>
      <c r="B4235" s="20">
        <f>MONTH(Table1[[#This Row],[Date]])</f>
        <v>6</v>
      </c>
      <c r="C4235" s="20" t="str">
        <f>TEXT(Table1[[#This Row],[Date]],"mmmm")</f>
        <v>czerwiec</v>
      </c>
      <c r="D4235" s="2">
        <v>2914</v>
      </c>
      <c r="E4235" s="2">
        <v>7</v>
      </c>
      <c r="F4235" s="2" t="s">
        <v>18</v>
      </c>
      <c r="G4235" s="2" t="s">
        <v>13</v>
      </c>
      <c r="H4235" s="5">
        <v>20.95</v>
      </c>
      <c r="I4235" s="3">
        <v>0</v>
      </c>
      <c r="J4235" s="5">
        <f>Table1[[#This Row],[Ticket Price Price Per Unit]]*(1-Table1[[#This Row],[Discount Given]])</f>
        <v>20.95</v>
      </c>
      <c r="K4235" s="5">
        <v>10.039999999999999</v>
      </c>
      <c r="L4235" s="2">
        <v>23</v>
      </c>
      <c r="M4235" s="2">
        <v>3033</v>
      </c>
      <c r="N4235" s="5">
        <f>Table1[[#This Row],[Sales Price Per Unit]]*Table1[[#This Row],[Quantity]]</f>
        <v>481.84999999999997</v>
      </c>
      <c r="O4235" s="5">
        <f>((Table1[[#This Row],[Ticket Price Price Per Unit]]-Table1[[#This Row],[Sales Price Per Unit]]))*Table1[[#This Row],[Quantity]]</f>
        <v>0</v>
      </c>
      <c r="P4235" s="5">
        <f>(Table1[[#This Row],[Sales Price Per Unit]]-Table1[[#This Row],[Cost per Unit]])*Table1[[#This Row],[Quantity]]</f>
        <v>250.93</v>
      </c>
    </row>
    <row r="4236" spans="1:16" x14ac:dyDescent="0.25">
      <c r="A4236" s="1">
        <v>41426</v>
      </c>
      <c r="B4236" s="20">
        <f>MONTH(Table1[[#This Row],[Date]])</f>
        <v>6</v>
      </c>
      <c r="C4236" s="20" t="str">
        <f>TEXT(Table1[[#This Row],[Date]],"mmmm")</f>
        <v>czerwiec</v>
      </c>
      <c r="D4236" s="2">
        <v>2914</v>
      </c>
      <c r="E4236" s="2">
        <v>28</v>
      </c>
      <c r="F4236" s="2" t="s">
        <v>18</v>
      </c>
      <c r="G4236" s="2" t="s">
        <v>13</v>
      </c>
      <c r="H4236" s="5">
        <v>0.95</v>
      </c>
      <c r="I4236" s="3">
        <v>0</v>
      </c>
      <c r="J4236" s="5">
        <f>Table1[[#This Row],[Ticket Price Price Per Unit]]*(1-Table1[[#This Row],[Discount Given]])</f>
        <v>0.95</v>
      </c>
      <c r="K4236" s="5">
        <v>0.5</v>
      </c>
      <c r="L4236" s="2">
        <v>32</v>
      </c>
      <c r="M4236" s="2">
        <v>3033</v>
      </c>
      <c r="N4236" s="5">
        <f>Table1[[#This Row],[Sales Price Per Unit]]*Table1[[#This Row],[Quantity]]</f>
        <v>30.4</v>
      </c>
      <c r="O4236" s="5">
        <f>((Table1[[#This Row],[Ticket Price Price Per Unit]]-Table1[[#This Row],[Sales Price Per Unit]]))*Table1[[#This Row],[Quantity]]</f>
        <v>0</v>
      </c>
      <c r="P4236" s="5">
        <f>(Table1[[#This Row],[Sales Price Per Unit]]-Table1[[#This Row],[Cost per Unit]])*Table1[[#This Row],[Quantity]]</f>
        <v>14.399999999999999</v>
      </c>
    </row>
    <row r="4237" spans="1:16" x14ac:dyDescent="0.25">
      <c r="A4237" s="1">
        <v>41426</v>
      </c>
      <c r="B4237" s="20">
        <f>MONTH(Table1[[#This Row],[Date]])</f>
        <v>6</v>
      </c>
      <c r="C4237" s="20" t="str">
        <f>TEXT(Table1[[#This Row],[Date]],"mmmm")</f>
        <v>czerwiec</v>
      </c>
      <c r="D4237" s="2">
        <v>2914</v>
      </c>
      <c r="E4237" s="2">
        <v>19</v>
      </c>
      <c r="F4237" s="2" t="s">
        <v>18</v>
      </c>
      <c r="G4237" s="2" t="s">
        <v>13</v>
      </c>
      <c r="H4237" s="5">
        <v>49.95</v>
      </c>
      <c r="I4237" s="3">
        <v>0.1</v>
      </c>
      <c r="J4237" s="5">
        <f>Table1[[#This Row],[Ticket Price Price Per Unit]]*(1-Table1[[#This Row],[Discount Given]])</f>
        <v>44.955000000000005</v>
      </c>
      <c r="K4237" s="5">
        <v>24.77</v>
      </c>
      <c r="L4237" s="2">
        <v>18</v>
      </c>
      <c r="M4237" s="2">
        <v>3033</v>
      </c>
      <c r="N4237" s="5">
        <f>Table1[[#This Row],[Sales Price Per Unit]]*Table1[[#This Row],[Quantity]]</f>
        <v>809.19</v>
      </c>
      <c r="O4237" s="5">
        <f>((Table1[[#This Row],[Ticket Price Price Per Unit]]-Table1[[#This Row],[Sales Price Per Unit]]))*Table1[[#This Row],[Quantity]]</f>
        <v>89.909999999999954</v>
      </c>
      <c r="P4237" s="5">
        <f>(Table1[[#This Row],[Sales Price Per Unit]]-Table1[[#This Row],[Cost per Unit]])*Table1[[#This Row],[Quantity]]</f>
        <v>363.3300000000001</v>
      </c>
    </row>
    <row r="4238" spans="1:16" x14ac:dyDescent="0.25">
      <c r="A4238" s="1">
        <v>41426</v>
      </c>
      <c r="B4238" s="20">
        <f>MONTH(Table1[[#This Row],[Date]])</f>
        <v>6</v>
      </c>
      <c r="C4238" s="20" t="str">
        <f>TEXT(Table1[[#This Row],[Date]],"mmmm")</f>
        <v>czerwiec</v>
      </c>
      <c r="D4238" s="2">
        <v>2915</v>
      </c>
      <c r="E4238" s="2">
        <v>21</v>
      </c>
      <c r="F4238" s="2" t="s">
        <v>16</v>
      </c>
      <c r="G4238" s="2" t="s">
        <v>13</v>
      </c>
      <c r="H4238" s="5">
        <v>26.95</v>
      </c>
      <c r="I4238" s="3">
        <v>0</v>
      </c>
      <c r="J4238" s="5">
        <f>Table1[[#This Row],[Ticket Price Price Per Unit]]*(1-Table1[[#This Row],[Discount Given]])</f>
        <v>26.95</v>
      </c>
      <c r="K4238" s="5">
        <v>12.42</v>
      </c>
      <c r="L4238" s="2">
        <v>18</v>
      </c>
      <c r="M4238" s="2">
        <v>3011</v>
      </c>
      <c r="N4238" s="5">
        <f>Table1[[#This Row],[Sales Price Per Unit]]*Table1[[#This Row],[Quantity]]</f>
        <v>485.09999999999997</v>
      </c>
      <c r="O4238" s="5">
        <f>((Table1[[#This Row],[Ticket Price Price Per Unit]]-Table1[[#This Row],[Sales Price Per Unit]]))*Table1[[#This Row],[Quantity]]</f>
        <v>0</v>
      </c>
      <c r="P4238" s="5">
        <f>(Table1[[#This Row],[Sales Price Per Unit]]-Table1[[#This Row],[Cost per Unit]])*Table1[[#This Row],[Quantity]]</f>
        <v>261.53999999999996</v>
      </c>
    </row>
    <row r="4239" spans="1:16" x14ac:dyDescent="0.25">
      <c r="A4239" s="1">
        <v>41426</v>
      </c>
      <c r="B4239" s="20">
        <f>MONTH(Table1[[#This Row],[Date]])</f>
        <v>6</v>
      </c>
      <c r="C4239" s="20" t="str">
        <f>TEXT(Table1[[#This Row],[Date]],"mmmm")</f>
        <v>czerwiec</v>
      </c>
      <c r="D4239" s="2">
        <v>2916</v>
      </c>
      <c r="E4239" s="2">
        <v>50</v>
      </c>
      <c r="F4239" s="2" t="s">
        <v>18</v>
      </c>
      <c r="G4239" s="2" t="s">
        <v>13</v>
      </c>
      <c r="H4239" s="5">
        <v>24.95</v>
      </c>
      <c r="I4239" s="3">
        <v>0</v>
      </c>
      <c r="J4239" s="5">
        <f>Table1[[#This Row],[Ticket Price Price Per Unit]]*(1-Table1[[#This Row],[Discount Given]])</f>
        <v>24.95</v>
      </c>
      <c r="K4239" s="5">
        <v>12.14</v>
      </c>
      <c r="L4239" s="2">
        <v>2</v>
      </c>
      <c r="M4239" s="2">
        <v>3033</v>
      </c>
      <c r="N4239" s="5">
        <f>Table1[[#This Row],[Sales Price Per Unit]]*Table1[[#This Row],[Quantity]]</f>
        <v>49.9</v>
      </c>
      <c r="O4239" s="5">
        <f>((Table1[[#This Row],[Ticket Price Price Per Unit]]-Table1[[#This Row],[Sales Price Per Unit]]))*Table1[[#This Row],[Quantity]]</f>
        <v>0</v>
      </c>
      <c r="P4239" s="5">
        <f>(Table1[[#This Row],[Sales Price Per Unit]]-Table1[[#This Row],[Cost per Unit]])*Table1[[#This Row],[Quantity]]</f>
        <v>25.619999999999997</v>
      </c>
    </row>
    <row r="4240" spans="1:16" x14ac:dyDescent="0.25">
      <c r="A4240" s="1">
        <v>41426</v>
      </c>
      <c r="B4240" s="20">
        <f>MONTH(Table1[[#This Row],[Date]])</f>
        <v>6</v>
      </c>
      <c r="C4240" s="20" t="str">
        <f>TEXT(Table1[[#This Row],[Date]],"mmmm")</f>
        <v>czerwiec</v>
      </c>
      <c r="D4240" s="2">
        <v>2916</v>
      </c>
      <c r="E4240" s="2">
        <v>3</v>
      </c>
      <c r="F4240" s="2" t="s">
        <v>18</v>
      </c>
      <c r="G4240" s="2" t="s">
        <v>13</v>
      </c>
      <c r="H4240" s="5">
        <v>59.95</v>
      </c>
      <c r="I4240" s="3">
        <v>0</v>
      </c>
      <c r="J4240" s="5">
        <f>Table1[[#This Row],[Ticket Price Price Per Unit]]*(1-Table1[[#This Row],[Discount Given]])</f>
        <v>59.95</v>
      </c>
      <c r="K4240" s="5">
        <v>28.73</v>
      </c>
      <c r="L4240" s="2">
        <v>25</v>
      </c>
      <c r="M4240" s="2">
        <v>3033</v>
      </c>
      <c r="N4240" s="5">
        <f>Table1[[#This Row],[Sales Price Per Unit]]*Table1[[#This Row],[Quantity]]</f>
        <v>1498.75</v>
      </c>
      <c r="O4240" s="5">
        <f>((Table1[[#This Row],[Ticket Price Price Per Unit]]-Table1[[#This Row],[Sales Price Per Unit]]))*Table1[[#This Row],[Quantity]]</f>
        <v>0</v>
      </c>
      <c r="P4240" s="5">
        <f>(Table1[[#This Row],[Sales Price Per Unit]]-Table1[[#This Row],[Cost per Unit]])*Table1[[#This Row],[Quantity]]</f>
        <v>780.50000000000011</v>
      </c>
    </row>
    <row r="4241" spans="1:16" x14ac:dyDescent="0.25">
      <c r="A4241" s="1">
        <v>41426</v>
      </c>
      <c r="B4241" s="20">
        <f>MONTH(Table1[[#This Row],[Date]])</f>
        <v>6</v>
      </c>
      <c r="C4241" s="20" t="str">
        <f>TEXT(Table1[[#This Row],[Date]],"mmmm")</f>
        <v>czerwiec</v>
      </c>
      <c r="D4241" s="2">
        <v>2917</v>
      </c>
      <c r="E4241" s="2">
        <v>15</v>
      </c>
      <c r="F4241" s="2" t="s">
        <v>16</v>
      </c>
      <c r="G4241" s="2" t="s">
        <v>13</v>
      </c>
      <c r="H4241" s="5">
        <v>28.95</v>
      </c>
      <c r="I4241" s="3">
        <v>0</v>
      </c>
      <c r="J4241" s="5">
        <f>Table1[[#This Row],[Ticket Price Price Per Unit]]*(1-Table1[[#This Row],[Discount Given]])</f>
        <v>28.95</v>
      </c>
      <c r="K4241" s="5">
        <v>17.53</v>
      </c>
      <c r="L4241" s="2">
        <v>4</v>
      </c>
      <c r="M4241" s="2">
        <v>3012</v>
      </c>
      <c r="N4241" s="5">
        <f>Table1[[#This Row],[Sales Price Per Unit]]*Table1[[#This Row],[Quantity]]</f>
        <v>115.8</v>
      </c>
      <c r="O4241" s="5">
        <f>((Table1[[#This Row],[Ticket Price Price Per Unit]]-Table1[[#This Row],[Sales Price Per Unit]]))*Table1[[#This Row],[Quantity]]</f>
        <v>0</v>
      </c>
      <c r="P4241" s="5">
        <f>(Table1[[#This Row],[Sales Price Per Unit]]-Table1[[#This Row],[Cost per Unit]])*Table1[[#This Row],[Quantity]]</f>
        <v>45.679999999999993</v>
      </c>
    </row>
    <row r="4242" spans="1:16" x14ac:dyDescent="0.25">
      <c r="A4242" s="1">
        <v>41426</v>
      </c>
      <c r="B4242" s="20">
        <f>MONTH(Table1[[#This Row],[Date]])</f>
        <v>6</v>
      </c>
      <c r="C4242" s="20" t="str">
        <f>TEXT(Table1[[#This Row],[Date]],"mmmm")</f>
        <v>czerwiec</v>
      </c>
      <c r="D4242" s="2">
        <v>2918</v>
      </c>
      <c r="E4242" s="2">
        <v>29</v>
      </c>
      <c r="F4242" s="2" t="s">
        <v>18</v>
      </c>
      <c r="G4242" s="2" t="s">
        <v>13</v>
      </c>
      <c r="H4242" s="5">
        <v>40.950000000000003</v>
      </c>
      <c r="I4242" s="3">
        <v>0</v>
      </c>
      <c r="J4242" s="5">
        <f>Table1[[#This Row],[Ticket Price Price Per Unit]]*(1-Table1[[#This Row],[Discount Given]])</f>
        <v>40.950000000000003</v>
      </c>
      <c r="K4242" s="5">
        <v>15.51</v>
      </c>
      <c r="L4242" s="2">
        <v>7</v>
      </c>
      <c r="M4242" s="2">
        <v>3024</v>
      </c>
      <c r="N4242" s="5">
        <f>Table1[[#This Row],[Sales Price Per Unit]]*Table1[[#This Row],[Quantity]]</f>
        <v>286.65000000000003</v>
      </c>
      <c r="O4242" s="5">
        <f>((Table1[[#This Row],[Ticket Price Price Per Unit]]-Table1[[#This Row],[Sales Price Per Unit]]))*Table1[[#This Row],[Quantity]]</f>
        <v>0</v>
      </c>
      <c r="P4242" s="5">
        <f>(Table1[[#This Row],[Sales Price Per Unit]]-Table1[[#This Row],[Cost per Unit]])*Table1[[#This Row],[Quantity]]</f>
        <v>178.08000000000004</v>
      </c>
    </row>
    <row r="4243" spans="1:16" x14ac:dyDescent="0.25">
      <c r="A4243" s="1">
        <v>41426</v>
      </c>
      <c r="B4243" s="20">
        <f>MONTH(Table1[[#This Row],[Date]])</f>
        <v>6</v>
      </c>
      <c r="C4243" s="20" t="str">
        <f>TEXT(Table1[[#This Row],[Date]],"mmmm")</f>
        <v>czerwiec</v>
      </c>
      <c r="D4243" s="2">
        <v>2919</v>
      </c>
      <c r="E4243" s="2">
        <v>28</v>
      </c>
      <c r="F4243" s="2" t="s">
        <v>16</v>
      </c>
      <c r="G4243" s="2" t="s">
        <v>13</v>
      </c>
      <c r="H4243" s="5">
        <v>0.95</v>
      </c>
      <c r="I4243" s="3">
        <v>0</v>
      </c>
      <c r="J4243" s="5">
        <f>Table1[[#This Row],[Ticket Price Price Per Unit]]*(1-Table1[[#This Row],[Discount Given]])</f>
        <v>0.95</v>
      </c>
      <c r="K4243" s="5">
        <v>0.5</v>
      </c>
      <c r="L4243" s="2">
        <v>34</v>
      </c>
      <c r="M4243" s="2">
        <v>3015</v>
      </c>
      <c r="N4243" s="5">
        <f>Table1[[#This Row],[Sales Price Per Unit]]*Table1[[#This Row],[Quantity]]</f>
        <v>32.299999999999997</v>
      </c>
      <c r="O4243" s="5">
        <f>((Table1[[#This Row],[Ticket Price Price Per Unit]]-Table1[[#This Row],[Sales Price Per Unit]]))*Table1[[#This Row],[Quantity]]</f>
        <v>0</v>
      </c>
      <c r="P4243" s="5">
        <f>(Table1[[#This Row],[Sales Price Per Unit]]-Table1[[#This Row],[Cost per Unit]])*Table1[[#This Row],[Quantity]]</f>
        <v>15.299999999999999</v>
      </c>
    </row>
    <row r="4244" spans="1:16" x14ac:dyDescent="0.25">
      <c r="A4244" s="1">
        <v>41426</v>
      </c>
      <c r="B4244" s="20">
        <f>MONTH(Table1[[#This Row],[Date]])</f>
        <v>6</v>
      </c>
      <c r="C4244" s="20" t="str">
        <f>TEXT(Table1[[#This Row],[Date]],"mmmm")</f>
        <v>czerwiec</v>
      </c>
      <c r="D4244" s="2">
        <v>2920</v>
      </c>
      <c r="E4244" s="2">
        <v>6</v>
      </c>
      <c r="F4244" s="2" t="s">
        <v>18</v>
      </c>
      <c r="G4244" s="2" t="s">
        <v>13</v>
      </c>
      <c r="H4244" s="5">
        <v>55.95</v>
      </c>
      <c r="I4244" s="3">
        <v>0</v>
      </c>
      <c r="J4244" s="5">
        <f>Table1[[#This Row],[Ticket Price Price Per Unit]]*(1-Table1[[#This Row],[Discount Given]])</f>
        <v>55.95</v>
      </c>
      <c r="K4244" s="5">
        <v>16.059999999999999</v>
      </c>
      <c r="L4244" s="2">
        <v>24</v>
      </c>
      <c r="M4244" s="2">
        <v>3017</v>
      </c>
      <c r="N4244" s="5">
        <f>Table1[[#This Row],[Sales Price Per Unit]]*Table1[[#This Row],[Quantity]]</f>
        <v>1342.8000000000002</v>
      </c>
      <c r="O4244" s="5">
        <f>((Table1[[#This Row],[Ticket Price Price Per Unit]]-Table1[[#This Row],[Sales Price Per Unit]]))*Table1[[#This Row],[Quantity]]</f>
        <v>0</v>
      </c>
      <c r="P4244" s="5">
        <f>(Table1[[#This Row],[Sales Price Per Unit]]-Table1[[#This Row],[Cost per Unit]])*Table1[[#This Row],[Quantity]]</f>
        <v>957.36</v>
      </c>
    </row>
    <row r="4245" spans="1:16" x14ac:dyDescent="0.25">
      <c r="A4245" s="1">
        <v>41427</v>
      </c>
      <c r="B4245" s="20">
        <f>MONTH(Table1[[#This Row],[Date]])</f>
        <v>6</v>
      </c>
      <c r="C4245" s="20" t="str">
        <f>TEXT(Table1[[#This Row],[Date]],"mmmm")</f>
        <v>czerwiec</v>
      </c>
      <c r="D4245" s="2">
        <v>2921</v>
      </c>
      <c r="E4245" s="2">
        <v>8</v>
      </c>
      <c r="F4245" s="2" t="s">
        <v>12</v>
      </c>
      <c r="G4245" s="2" t="s">
        <v>13</v>
      </c>
      <c r="H4245" s="5">
        <v>7.95</v>
      </c>
      <c r="I4245" s="3">
        <v>0.1</v>
      </c>
      <c r="J4245" s="5">
        <f>Table1[[#This Row],[Ticket Price Price Per Unit]]*(1-Table1[[#This Row],[Discount Given]])</f>
        <v>7.1550000000000002</v>
      </c>
      <c r="K4245" s="5">
        <v>4.53</v>
      </c>
      <c r="L4245" s="2">
        <v>14</v>
      </c>
      <c r="M4245" s="2">
        <v>3032</v>
      </c>
      <c r="N4245" s="5">
        <f>Table1[[#This Row],[Sales Price Per Unit]]*Table1[[#This Row],[Quantity]]</f>
        <v>100.17</v>
      </c>
      <c r="O4245" s="5">
        <f>((Table1[[#This Row],[Ticket Price Price Per Unit]]-Table1[[#This Row],[Sales Price Per Unit]]))*Table1[[#This Row],[Quantity]]</f>
        <v>11.129999999999999</v>
      </c>
      <c r="P4245" s="5">
        <f>(Table1[[#This Row],[Sales Price Per Unit]]-Table1[[#This Row],[Cost per Unit]])*Table1[[#This Row],[Quantity]]</f>
        <v>36.75</v>
      </c>
    </row>
    <row r="4246" spans="1:16" x14ac:dyDescent="0.25">
      <c r="A4246" s="1">
        <v>41427</v>
      </c>
      <c r="B4246" s="20">
        <f>MONTH(Table1[[#This Row],[Date]])</f>
        <v>6</v>
      </c>
      <c r="C4246" s="20" t="str">
        <f>TEXT(Table1[[#This Row],[Date]],"mmmm")</f>
        <v>czerwiec</v>
      </c>
      <c r="D4246" s="2">
        <v>2922</v>
      </c>
      <c r="E4246" s="2">
        <v>32</v>
      </c>
      <c r="F4246" s="2" t="s">
        <v>16</v>
      </c>
      <c r="G4246" s="2" t="s">
        <v>13</v>
      </c>
      <c r="H4246" s="5">
        <v>22.95</v>
      </c>
      <c r="I4246" s="3">
        <v>0</v>
      </c>
      <c r="J4246" s="5">
        <f>Table1[[#This Row],[Ticket Price Price Per Unit]]*(1-Table1[[#This Row],[Discount Given]])</f>
        <v>22.95</v>
      </c>
      <c r="K4246" s="5">
        <v>11.78</v>
      </c>
      <c r="L4246" s="2">
        <v>8</v>
      </c>
      <c r="M4246" s="2">
        <v>3017</v>
      </c>
      <c r="N4246" s="5">
        <f>Table1[[#This Row],[Sales Price Per Unit]]*Table1[[#This Row],[Quantity]]</f>
        <v>183.6</v>
      </c>
      <c r="O4246" s="5">
        <f>((Table1[[#This Row],[Ticket Price Price Per Unit]]-Table1[[#This Row],[Sales Price Per Unit]]))*Table1[[#This Row],[Quantity]]</f>
        <v>0</v>
      </c>
      <c r="P4246" s="5">
        <f>(Table1[[#This Row],[Sales Price Per Unit]]-Table1[[#This Row],[Cost per Unit]])*Table1[[#This Row],[Quantity]]</f>
        <v>89.36</v>
      </c>
    </row>
    <row r="4247" spans="1:16" x14ac:dyDescent="0.25">
      <c r="A4247" s="1">
        <v>41427</v>
      </c>
      <c r="B4247" s="20">
        <f>MONTH(Table1[[#This Row],[Date]])</f>
        <v>6</v>
      </c>
      <c r="C4247" s="20" t="str">
        <f>TEXT(Table1[[#This Row],[Date]],"mmmm")</f>
        <v>czerwiec</v>
      </c>
      <c r="D4247" s="2">
        <v>2923</v>
      </c>
      <c r="E4247" s="2">
        <v>7</v>
      </c>
      <c r="F4247" s="2" t="s">
        <v>18</v>
      </c>
      <c r="G4247" s="2" t="s">
        <v>13</v>
      </c>
      <c r="H4247" s="5">
        <v>20.95</v>
      </c>
      <c r="I4247" s="3">
        <v>0.1</v>
      </c>
      <c r="J4247" s="5">
        <f>Table1[[#This Row],[Ticket Price Price Per Unit]]*(1-Table1[[#This Row],[Discount Given]])</f>
        <v>18.855</v>
      </c>
      <c r="K4247" s="5">
        <v>10.039999999999999</v>
      </c>
      <c r="L4247" s="2">
        <v>18</v>
      </c>
      <c r="M4247" s="2">
        <v>3014</v>
      </c>
      <c r="N4247" s="5">
        <f>Table1[[#This Row],[Sales Price Per Unit]]*Table1[[#This Row],[Quantity]]</f>
        <v>339.39</v>
      </c>
      <c r="O4247" s="5">
        <f>((Table1[[#This Row],[Ticket Price Price Per Unit]]-Table1[[#This Row],[Sales Price Per Unit]]))*Table1[[#This Row],[Quantity]]</f>
        <v>37.70999999999998</v>
      </c>
      <c r="P4247" s="5">
        <f>(Table1[[#This Row],[Sales Price Per Unit]]-Table1[[#This Row],[Cost per Unit]])*Table1[[#This Row],[Quantity]]</f>
        <v>158.67000000000002</v>
      </c>
    </row>
    <row r="4248" spans="1:16" x14ac:dyDescent="0.25">
      <c r="A4248" s="1">
        <v>41427</v>
      </c>
      <c r="B4248" s="20">
        <f>MONTH(Table1[[#This Row],[Date]])</f>
        <v>6</v>
      </c>
      <c r="C4248" s="20" t="str">
        <f>TEXT(Table1[[#This Row],[Date]],"mmmm")</f>
        <v>czerwiec</v>
      </c>
      <c r="D4248" s="2">
        <v>2924</v>
      </c>
      <c r="E4248" s="2">
        <v>20</v>
      </c>
      <c r="F4248" s="2" t="s">
        <v>12</v>
      </c>
      <c r="G4248" s="2" t="s">
        <v>13</v>
      </c>
      <c r="H4248" s="5">
        <v>16.95</v>
      </c>
      <c r="I4248" s="3">
        <v>0</v>
      </c>
      <c r="J4248" s="5">
        <f>Table1[[#This Row],[Ticket Price Price Per Unit]]*(1-Table1[[#This Row],[Discount Given]])</f>
        <v>16.95</v>
      </c>
      <c r="K4248" s="5">
        <v>6.76</v>
      </c>
      <c r="L4248" s="2">
        <v>7</v>
      </c>
      <c r="M4248" s="2">
        <v>3013</v>
      </c>
      <c r="N4248" s="5">
        <f>Table1[[#This Row],[Sales Price Per Unit]]*Table1[[#This Row],[Quantity]]</f>
        <v>118.64999999999999</v>
      </c>
      <c r="O4248" s="5">
        <f>((Table1[[#This Row],[Ticket Price Price Per Unit]]-Table1[[#This Row],[Sales Price Per Unit]]))*Table1[[#This Row],[Quantity]]</f>
        <v>0</v>
      </c>
      <c r="P4248" s="5">
        <f>(Table1[[#This Row],[Sales Price Per Unit]]-Table1[[#This Row],[Cost per Unit]])*Table1[[#This Row],[Quantity]]</f>
        <v>71.33</v>
      </c>
    </row>
    <row r="4249" spans="1:16" x14ac:dyDescent="0.25">
      <c r="A4249" s="1">
        <v>41427</v>
      </c>
      <c r="B4249" s="20">
        <f>MONTH(Table1[[#This Row],[Date]])</f>
        <v>6</v>
      </c>
      <c r="C4249" s="20" t="str">
        <f>TEXT(Table1[[#This Row],[Date]],"mmmm")</f>
        <v>czerwiec</v>
      </c>
      <c r="D4249" s="2">
        <v>2924</v>
      </c>
      <c r="E4249" s="2">
        <v>40</v>
      </c>
      <c r="F4249" s="2" t="s">
        <v>12</v>
      </c>
      <c r="G4249" s="2" t="s">
        <v>13</v>
      </c>
      <c r="H4249" s="5">
        <v>16.95</v>
      </c>
      <c r="I4249" s="3">
        <v>0</v>
      </c>
      <c r="J4249" s="5">
        <f>Table1[[#This Row],[Ticket Price Price Per Unit]]*(1-Table1[[#This Row],[Discount Given]])</f>
        <v>16.95</v>
      </c>
      <c r="K4249" s="5">
        <v>6.53</v>
      </c>
      <c r="L4249" s="2">
        <v>32</v>
      </c>
      <c r="M4249" s="2">
        <v>3013</v>
      </c>
      <c r="N4249" s="5">
        <f>Table1[[#This Row],[Sales Price Per Unit]]*Table1[[#This Row],[Quantity]]</f>
        <v>542.4</v>
      </c>
      <c r="O4249" s="5">
        <f>((Table1[[#This Row],[Ticket Price Price Per Unit]]-Table1[[#This Row],[Sales Price Per Unit]]))*Table1[[#This Row],[Quantity]]</f>
        <v>0</v>
      </c>
      <c r="P4249" s="5">
        <f>(Table1[[#This Row],[Sales Price Per Unit]]-Table1[[#This Row],[Cost per Unit]])*Table1[[#This Row],[Quantity]]</f>
        <v>333.43999999999994</v>
      </c>
    </row>
    <row r="4250" spans="1:16" x14ac:dyDescent="0.25">
      <c r="A4250" s="1">
        <v>41427</v>
      </c>
      <c r="B4250" s="20">
        <f>MONTH(Table1[[#This Row],[Date]])</f>
        <v>6</v>
      </c>
      <c r="C4250" s="20" t="str">
        <f>TEXT(Table1[[#This Row],[Date]],"mmmm")</f>
        <v>czerwiec</v>
      </c>
      <c r="D4250" s="2">
        <v>2924</v>
      </c>
      <c r="E4250" s="2">
        <v>2</v>
      </c>
      <c r="F4250" s="2" t="s">
        <v>12</v>
      </c>
      <c r="G4250" s="2" t="s">
        <v>13</v>
      </c>
      <c r="H4250" s="5">
        <v>44.95</v>
      </c>
      <c r="I4250" s="3">
        <v>0</v>
      </c>
      <c r="J4250" s="5">
        <f>Table1[[#This Row],[Ticket Price Price Per Unit]]*(1-Table1[[#This Row],[Discount Given]])</f>
        <v>44.95</v>
      </c>
      <c r="K4250" s="5">
        <v>27.95</v>
      </c>
      <c r="L4250" s="2">
        <v>12</v>
      </c>
      <c r="M4250" s="2">
        <v>3013</v>
      </c>
      <c r="N4250" s="5">
        <f>Table1[[#This Row],[Sales Price Per Unit]]*Table1[[#This Row],[Quantity]]</f>
        <v>539.40000000000009</v>
      </c>
      <c r="O4250" s="5">
        <f>((Table1[[#This Row],[Ticket Price Price Per Unit]]-Table1[[#This Row],[Sales Price Per Unit]]))*Table1[[#This Row],[Quantity]]</f>
        <v>0</v>
      </c>
      <c r="P4250" s="5">
        <f>(Table1[[#This Row],[Sales Price Per Unit]]-Table1[[#This Row],[Cost per Unit]])*Table1[[#This Row],[Quantity]]</f>
        <v>204.00000000000006</v>
      </c>
    </row>
    <row r="4251" spans="1:16" hidden="1" x14ac:dyDescent="0.25">
      <c r="A4251" s="1">
        <v>41427</v>
      </c>
      <c r="B4251" s="20">
        <f>MONTH(Table1[[#This Row],[Date]])</f>
        <v>6</v>
      </c>
      <c r="C4251" s="20" t="str">
        <f>TEXT(Table1[[#This Row],[Date]],"mmmm")</f>
        <v>czerwiec</v>
      </c>
      <c r="D4251" s="2">
        <v>2925</v>
      </c>
      <c r="E4251" s="2">
        <v>15</v>
      </c>
      <c r="F4251" s="2" t="s">
        <v>18</v>
      </c>
      <c r="G4251" s="2" t="s">
        <v>13</v>
      </c>
      <c r="H4251" s="5">
        <v>28.95</v>
      </c>
      <c r="I4251" s="3">
        <v>0.1</v>
      </c>
      <c r="J4251" s="5">
        <f>Table1[[#This Row],[Ticket Price Price Per Unit]]*(1-Table1[[#This Row],[Discount Given]])</f>
        <v>26.055</v>
      </c>
      <c r="K4251" s="5">
        <v>17.53</v>
      </c>
      <c r="L4251" s="2">
        <v>39</v>
      </c>
      <c r="M4251" s="2">
        <v>3019</v>
      </c>
      <c r="N4251" s="5">
        <f>Table1[[#This Row],[Sales Price Per Unit]]*Table1[[#This Row],[Quantity]]</f>
        <v>1016.145</v>
      </c>
      <c r="O4251" s="5">
        <f>((Table1[[#This Row],[Ticket Price Price Per Unit]]-Table1[[#This Row],[Sales Price Per Unit]]))*Table1[[#This Row],[Quantity]]</f>
        <v>112.90499999999999</v>
      </c>
      <c r="P4251" s="5">
        <f>(Table1[[#This Row],[Sales Price Per Unit]]-Table1[[#This Row],[Cost per Unit]])*Table1[[#This Row],[Quantity]]</f>
        <v>332.47499999999997</v>
      </c>
    </row>
    <row r="4252" spans="1:16" x14ac:dyDescent="0.25">
      <c r="A4252" s="1">
        <v>41427</v>
      </c>
      <c r="B4252" s="20">
        <f>MONTH(Table1[[#This Row],[Date]])</f>
        <v>6</v>
      </c>
      <c r="C4252" s="20" t="str">
        <f>TEXT(Table1[[#This Row],[Date]],"mmmm")</f>
        <v>czerwiec</v>
      </c>
      <c r="D4252" s="2">
        <v>2926</v>
      </c>
      <c r="E4252" s="2">
        <v>34</v>
      </c>
      <c r="F4252" s="2" t="s">
        <v>12</v>
      </c>
      <c r="G4252" s="2" t="s">
        <v>13</v>
      </c>
      <c r="H4252" s="5">
        <v>37.950000000000003</v>
      </c>
      <c r="I4252" s="3">
        <v>0</v>
      </c>
      <c r="J4252" s="5">
        <f>Table1[[#This Row],[Ticket Price Price Per Unit]]*(1-Table1[[#This Row],[Discount Given]])</f>
        <v>37.950000000000003</v>
      </c>
      <c r="K4252" s="5">
        <v>15.35</v>
      </c>
      <c r="L4252" s="2">
        <v>2</v>
      </c>
      <c r="M4252" s="2">
        <v>3029</v>
      </c>
      <c r="N4252" s="5">
        <f>Table1[[#This Row],[Sales Price Per Unit]]*Table1[[#This Row],[Quantity]]</f>
        <v>75.900000000000006</v>
      </c>
      <c r="O4252" s="5">
        <f>((Table1[[#This Row],[Ticket Price Price Per Unit]]-Table1[[#This Row],[Sales Price Per Unit]]))*Table1[[#This Row],[Quantity]]</f>
        <v>0</v>
      </c>
      <c r="P4252" s="5">
        <f>(Table1[[#This Row],[Sales Price Per Unit]]-Table1[[#This Row],[Cost per Unit]])*Table1[[#This Row],[Quantity]]</f>
        <v>45.2</v>
      </c>
    </row>
    <row r="4253" spans="1:16" x14ac:dyDescent="0.25">
      <c r="A4253" s="1">
        <v>41427</v>
      </c>
      <c r="B4253" s="20">
        <f>MONTH(Table1[[#This Row],[Date]])</f>
        <v>6</v>
      </c>
      <c r="C4253" s="20" t="str">
        <f>TEXT(Table1[[#This Row],[Date]],"mmmm")</f>
        <v>czerwiec</v>
      </c>
      <c r="D4253" s="2">
        <v>2927</v>
      </c>
      <c r="E4253" s="2">
        <v>31</v>
      </c>
      <c r="F4253" s="2" t="s">
        <v>16</v>
      </c>
      <c r="G4253" s="2" t="s">
        <v>13</v>
      </c>
      <c r="H4253" s="5">
        <v>0.95</v>
      </c>
      <c r="I4253" s="3">
        <v>0</v>
      </c>
      <c r="J4253" s="5">
        <f>Table1[[#This Row],[Ticket Price Price Per Unit]]*(1-Table1[[#This Row],[Discount Given]])</f>
        <v>0.95</v>
      </c>
      <c r="K4253" s="5">
        <v>0.34</v>
      </c>
      <c r="L4253" s="2">
        <v>27</v>
      </c>
      <c r="M4253" s="2">
        <v>3027</v>
      </c>
      <c r="N4253" s="5">
        <f>Table1[[#This Row],[Sales Price Per Unit]]*Table1[[#This Row],[Quantity]]</f>
        <v>25.65</v>
      </c>
      <c r="O4253" s="5">
        <f>((Table1[[#This Row],[Ticket Price Price Per Unit]]-Table1[[#This Row],[Sales Price Per Unit]]))*Table1[[#This Row],[Quantity]]</f>
        <v>0</v>
      </c>
      <c r="P4253" s="5">
        <f>(Table1[[#This Row],[Sales Price Per Unit]]-Table1[[#This Row],[Cost per Unit]])*Table1[[#This Row],[Quantity]]</f>
        <v>16.469999999999995</v>
      </c>
    </row>
    <row r="4254" spans="1:16" x14ac:dyDescent="0.25">
      <c r="A4254" s="1">
        <v>41427</v>
      </c>
      <c r="B4254" s="20">
        <f>MONTH(Table1[[#This Row],[Date]])</f>
        <v>6</v>
      </c>
      <c r="C4254" s="20" t="str">
        <f>TEXT(Table1[[#This Row],[Date]],"mmmm")</f>
        <v>czerwiec</v>
      </c>
      <c r="D4254" s="2">
        <v>2928</v>
      </c>
      <c r="E4254" s="2">
        <v>48</v>
      </c>
      <c r="F4254" s="2" t="s">
        <v>18</v>
      </c>
      <c r="G4254" s="2" t="s">
        <v>13</v>
      </c>
      <c r="H4254" s="5">
        <v>3.95</v>
      </c>
      <c r="I4254" s="3">
        <v>0</v>
      </c>
      <c r="J4254" s="5">
        <f>Table1[[#This Row],[Ticket Price Price Per Unit]]*(1-Table1[[#This Row],[Discount Given]])</f>
        <v>3.95</v>
      </c>
      <c r="K4254" s="5">
        <v>1.43</v>
      </c>
      <c r="L4254" s="2">
        <v>23</v>
      </c>
      <c r="M4254" s="2">
        <v>3012</v>
      </c>
      <c r="N4254" s="5">
        <f>Table1[[#This Row],[Sales Price Per Unit]]*Table1[[#This Row],[Quantity]]</f>
        <v>90.850000000000009</v>
      </c>
      <c r="O4254" s="5">
        <f>((Table1[[#This Row],[Ticket Price Price Per Unit]]-Table1[[#This Row],[Sales Price Per Unit]]))*Table1[[#This Row],[Quantity]]</f>
        <v>0</v>
      </c>
      <c r="P4254" s="5">
        <f>(Table1[[#This Row],[Sales Price Per Unit]]-Table1[[#This Row],[Cost per Unit]])*Table1[[#This Row],[Quantity]]</f>
        <v>57.960000000000008</v>
      </c>
    </row>
    <row r="4255" spans="1:16" x14ac:dyDescent="0.25">
      <c r="A4255" s="1">
        <v>41427</v>
      </c>
      <c r="B4255" s="20">
        <f>MONTH(Table1[[#This Row],[Date]])</f>
        <v>6</v>
      </c>
      <c r="C4255" s="20" t="str">
        <f>TEXT(Table1[[#This Row],[Date]],"mmmm")</f>
        <v>czerwiec</v>
      </c>
      <c r="D4255" s="2">
        <v>2929</v>
      </c>
      <c r="E4255" s="2">
        <v>26</v>
      </c>
      <c r="F4255" s="2" t="s">
        <v>12</v>
      </c>
      <c r="G4255" s="2" t="s">
        <v>13</v>
      </c>
      <c r="H4255" s="5">
        <v>0.95</v>
      </c>
      <c r="I4255" s="3">
        <v>0.1</v>
      </c>
      <c r="J4255" s="5">
        <f>Table1[[#This Row],[Ticket Price Price Per Unit]]*(1-Table1[[#This Row],[Discount Given]])</f>
        <v>0.85499999999999998</v>
      </c>
      <c r="K4255" s="5">
        <v>0.42</v>
      </c>
      <c r="L4255" s="2">
        <v>20</v>
      </c>
      <c r="M4255" s="2">
        <v>3025</v>
      </c>
      <c r="N4255" s="5">
        <f>Table1[[#This Row],[Sales Price Per Unit]]*Table1[[#This Row],[Quantity]]</f>
        <v>17.100000000000001</v>
      </c>
      <c r="O4255" s="5">
        <f>((Table1[[#This Row],[Ticket Price Price Per Unit]]-Table1[[#This Row],[Sales Price Per Unit]]))*Table1[[#This Row],[Quantity]]</f>
        <v>1.8999999999999995</v>
      </c>
      <c r="P4255" s="5">
        <f>(Table1[[#This Row],[Sales Price Per Unit]]-Table1[[#This Row],[Cost per Unit]])*Table1[[#This Row],[Quantity]]</f>
        <v>8.6999999999999993</v>
      </c>
    </row>
    <row r="4256" spans="1:16" x14ac:dyDescent="0.25">
      <c r="A4256" s="1">
        <v>41427</v>
      </c>
      <c r="B4256" s="20">
        <f>MONTH(Table1[[#This Row],[Date]])</f>
        <v>6</v>
      </c>
      <c r="C4256" s="20" t="str">
        <f>TEXT(Table1[[#This Row],[Date]],"mmmm")</f>
        <v>czerwiec</v>
      </c>
      <c r="D4256" s="2">
        <v>2930</v>
      </c>
      <c r="E4256" s="2">
        <v>14</v>
      </c>
      <c r="F4256" s="2" t="s">
        <v>16</v>
      </c>
      <c r="G4256" s="2" t="s">
        <v>13</v>
      </c>
      <c r="H4256" s="5">
        <v>31.95</v>
      </c>
      <c r="I4256" s="3">
        <v>0</v>
      </c>
      <c r="J4256" s="5">
        <f>Table1[[#This Row],[Ticket Price Price Per Unit]]*(1-Table1[[#This Row],[Discount Given]])</f>
        <v>31.95</v>
      </c>
      <c r="K4256" s="5">
        <v>17.38</v>
      </c>
      <c r="L4256" s="2">
        <v>4</v>
      </c>
      <c r="M4256" s="2">
        <v>3022</v>
      </c>
      <c r="N4256" s="5">
        <f>Table1[[#This Row],[Sales Price Per Unit]]*Table1[[#This Row],[Quantity]]</f>
        <v>127.8</v>
      </c>
      <c r="O4256" s="5">
        <f>((Table1[[#This Row],[Ticket Price Price Per Unit]]-Table1[[#This Row],[Sales Price Per Unit]]))*Table1[[#This Row],[Quantity]]</f>
        <v>0</v>
      </c>
      <c r="P4256" s="5">
        <f>(Table1[[#This Row],[Sales Price Per Unit]]-Table1[[#This Row],[Cost per Unit]])*Table1[[#This Row],[Quantity]]</f>
        <v>58.28</v>
      </c>
    </row>
    <row r="4257" spans="1:16" x14ac:dyDescent="0.25">
      <c r="A4257" s="1">
        <v>41427</v>
      </c>
      <c r="B4257" s="20">
        <f>MONTH(Table1[[#This Row],[Date]])</f>
        <v>6</v>
      </c>
      <c r="C4257" s="20" t="str">
        <f>TEXT(Table1[[#This Row],[Date]],"mmmm")</f>
        <v>czerwiec</v>
      </c>
      <c r="D4257" s="2">
        <v>2931</v>
      </c>
      <c r="E4257" s="2">
        <v>17</v>
      </c>
      <c r="F4257" s="2" t="s">
        <v>18</v>
      </c>
      <c r="G4257" s="2" t="s">
        <v>13</v>
      </c>
      <c r="H4257" s="5">
        <v>49.95</v>
      </c>
      <c r="I4257" s="3">
        <v>0</v>
      </c>
      <c r="J4257" s="5">
        <f>Table1[[#This Row],[Ticket Price Price Per Unit]]*(1-Table1[[#This Row],[Discount Given]])</f>
        <v>49.95</v>
      </c>
      <c r="K4257" s="5">
        <v>23.93</v>
      </c>
      <c r="L4257" s="2">
        <v>24</v>
      </c>
      <c r="M4257" s="2">
        <v>3023</v>
      </c>
      <c r="N4257" s="5">
        <f>Table1[[#This Row],[Sales Price Per Unit]]*Table1[[#This Row],[Quantity]]</f>
        <v>1198.8000000000002</v>
      </c>
      <c r="O4257" s="5">
        <f>((Table1[[#This Row],[Ticket Price Price Per Unit]]-Table1[[#This Row],[Sales Price Per Unit]]))*Table1[[#This Row],[Quantity]]</f>
        <v>0</v>
      </c>
      <c r="P4257" s="5">
        <f>(Table1[[#This Row],[Sales Price Per Unit]]-Table1[[#This Row],[Cost per Unit]])*Table1[[#This Row],[Quantity]]</f>
        <v>624.48</v>
      </c>
    </row>
    <row r="4258" spans="1:16" hidden="1" x14ac:dyDescent="0.25">
      <c r="A4258" s="1">
        <v>41428</v>
      </c>
      <c r="B4258" s="20">
        <f>MONTH(Table1[[#This Row],[Date]])</f>
        <v>6</v>
      </c>
      <c r="C4258" s="20" t="str">
        <f>TEXT(Table1[[#This Row],[Date]],"mmmm")</f>
        <v>czerwiec</v>
      </c>
      <c r="D4258" s="2">
        <v>2932</v>
      </c>
      <c r="E4258" s="2">
        <v>34</v>
      </c>
      <c r="F4258" s="2" t="s">
        <v>14</v>
      </c>
      <c r="G4258" s="2" t="s">
        <v>13</v>
      </c>
      <c r="H4258" s="5">
        <v>37.950000000000003</v>
      </c>
      <c r="I4258" s="3">
        <v>0</v>
      </c>
      <c r="J4258" s="5">
        <f>Table1[[#This Row],[Ticket Price Price Per Unit]]*(1-Table1[[#This Row],[Discount Given]])</f>
        <v>37.950000000000003</v>
      </c>
      <c r="K4258" s="5">
        <v>15.35</v>
      </c>
      <c r="L4258" s="2">
        <v>14</v>
      </c>
      <c r="M4258" s="2">
        <v>3019</v>
      </c>
      <c r="N4258" s="5">
        <f>Table1[[#This Row],[Sales Price Per Unit]]*Table1[[#This Row],[Quantity]]</f>
        <v>531.30000000000007</v>
      </c>
      <c r="O4258" s="5">
        <f>((Table1[[#This Row],[Ticket Price Price Per Unit]]-Table1[[#This Row],[Sales Price Per Unit]]))*Table1[[#This Row],[Quantity]]</f>
        <v>0</v>
      </c>
      <c r="P4258" s="5">
        <f>(Table1[[#This Row],[Sales Price Per Unit]]-Table1[[#This Row],[Cost per Unit]])*Table1[[#This Row],[Quantity]]</f>
        <v>316.40000000000003</v>
      </c>
    </row>
    <row r="4259" spans="1:16" hidden="1" x14ac:dyDescent="0.25">
      <c r="A4259" s="1">
        <v>41428</v>
      </c>
      <c r="B4259" s="20">
        <f>MONTH(Table1[[#This Row],[Date]])</f>
        <v>6</v>
      </c>
      <c r="C4259" s="20" t="str">
        <f>TEXT(Table1[[#This Row],[Date]],"mmmm")</f>
        <v>czerwiec</v>
      </c>
      <c r="D4259" s="2">
        <v>2932</v>
      </c>
      <c r="E4259" s="2">
        <v>20</v>
      </c>
      <c r="F4259" s="2" t="s">
        <v>14</v>
      </c>
      <c r="G4259" s="2" t="s">
        <v>13</v>
      </c>
      <c r="H4259" s="5">
        <v>16.95</v>
      </c>
      <c r="I4259" s="3">
        <v>0</v>
      </c>
      <c r="J4259" s="5">
        <f>Table1[[#This Row],[Ticket Price Price Per Unit]]*(1-Table1[[#This Row],[Discount Given]])</f>
        <v>16.95</v>
      </c>
      <c r="K4259" s="5">
        <v>6.76</v>
      </c>
      <c r="L4259" s="2">
        <v>19</v>
      </c>
      <c r="M4259" s="2">
        <v>3019</v>
      </c>
      <c r="N4259" s="5">
        <f>Table1[[#This Row],[Sales Price Per Unit]]*Table1[[#This Row],[Quantity]]</f>
        <v>322.05</v>
      </c>
      <c r="O4259" s="5">
        <f>((Table1[[#This Row],[Ticket Price Price Per Unit]]-Table1[[#This Row],[Sales Price Per Unit]]))*Table1[[#This Row],[Quantity]]</f>
        <v>0</v>
      </c>
      <c r="P4259" s="5">
        <f>(Table1[[#This Row],[Sales Price Per Unit]]-Table1[[#This Row],[Cost per Unit]])*Table1[[#This Row],[Quantity]]</f>
        <v>193.60999999999999</v>
      </c>
    </row>
    <row r="4260" spans="1:16" x14ac:dyDescent="0.25">
      <c r="A4260" s="1">
        <v>41428</v>
      </c>
      <c r="B4260" s="20">
        <f>MONTH(Table1[[#This Row],[Date]])</f>
        <v>6</v>
      </c>
      <c r="C4260" s="20" t="str">
        <f>TEXT(Table1[[#This Row],[Date]],"mmmm")</f>
        <v>czerwiec</v>
      </c>
      <c r="D4260" s="2">
        <v>2933</v>
      </c>
      <c r="E4260" s="2">
        <v>34</v>
      </c>
      <c r="F4260" s="2" t="s">
        <v>12</v>
      </c>
      <c r="G4260" s="2" t="s">
        <v>13</v>
      </c>
      <c r="H4260" s="5">
        <v>37.950000000000003</v>
      </c>
      <c r="I4260" s="3">
        <v>0</v>
      </c>
      <c r="J4260" s="5">
        <f>Table1[[#This Row],[Ticket Price Price Per Unit]]*(1-Table1[[#This Row],[Discount Given]])</f>
        <v>37.950000000000003</v>
      </c>
      <c r="K4260" s="5">
        <v>15.35</v>
      </c>
      <c r="L4260" s="2">
        <v>1</v>
      </c>
      <c r="M4260" s="2">
        <v>3016</v>
      </c>
      <c r="N4260" s="5">
        <f>Table1[[#This Row],[Sales Price Per Unit]]*Table1[[#This Row],[Quantity]]</f>
        <v>37.950000000000003</v>
      </c>
      <c r="O4260" s="5">
        <f>((Table1[[#This Row],[Ticket Price Price Per Unit]]-Table1[[#This Row],[Sales Price Per Unit]]))*Table1[[#This Row],[Quantity]]</f>
        <v>0</v>
      </c>
      <c r="P4260" s="5">
        <f>(Table1[[#This Row],[Sales Price Per Unit]]-Table1[[#This Row],[Cost per Unit]])*Table1[[#This Row],[Quantity]]</f>
        <v>22.6</v>
      </c>
    </row>
    <row r="4261" spans="1:16" x14ac:dyDescent="0.25">
      <c r="A4261" s="1">
        <v>41428</v>
      </c>
      <c r="B4261" s="20">
        <f>MONTH(Table1[[#This Row],[Date]])</f>
        <v>6</v>
      </c>
      <c r="C4261" s="20" t="str">
        <f>TEXT(Table1[[#This Row],[Date]],"mmmm")</f>
        <v>czerwiec</v>
      </c>
      <c r="D4261" s="2">
        <v>2934</v>
      </c>
      <c r="E4261" s="2">
        <v>31</v>
      </c>
      <c r="F4261" s="2" t="s">
        <v>12</v>
      </c>
      <c r="G4261" s="2" t="s">
        <v>13</v>
      </c>
      <c r="H4261" s="5">
        <v>0.95</v>
      </c>
      <c r="I4261" s="3">
        <v>0.1</v>
      </c>
      <c r="J4261" s="5">
        <f>Table1[[#This Row],[Ticket Price Price Per Unit]]*(1-Table1[[#This Row],[Discount Given]])</f>
        <v>0.85499999999999998</v>
      </c>
      <c r="K4261" s="5">
        <v>0.34</v>
      </c>
      <c r="L4261" s="2">
        <v>29</v>
      </c>
      <c r="M4261" s="2">
        <v>3018</v>
      </c>
      <c r="N4261" s="5">
        <f>Table1[[#This Row],[Sales Price Per Unit]]*Table1[[#This Row],[Quantity]]</f>
        <v>24.794999999999998</v>
      </c>
      <c r="O4261" s="5">
        <f>((Table1[[#This Row],[Ticket Price Price Per Unit]]-Table1[[#This Row],[Sales Price Per Unit]]))*Table1[[#This Row],[Quantity]]</f>
        <v>2.754999999999999</v>
      </c>
      <c r="P4261" s="5">
        <f>(Table1[[#This Row],[Sales Price Per Unit]]-Table1[[#This Row],[Cost per Unit]])*Table1[[#This Row],[Quantity]]</f>
        <v>14.934999999999997</v>
      </c>
    </row>
    <row r="4262" spans="1:16" x14ac:dyDescent="0.25">
      <c r="A4262" s="1">
        <v>41428</v>
      </c>
      <c r="B4262" s="20">
        <f>MONTH(Table1[[#This Row],[Date]])</f>
        <v>6</v>
      </c>
      <c r="C4262" s="20" t="str">
        <f>TEXT(Table1[[#This Row],[Date]],"mmmm")</f>
        <v>czerwiec</v>
      </c>
      <c r="D4262" s="2">
        <v>2935</v>
      </c>
      <c r="E4262" s="2">
        <v>6</v>
      </c>
      <c r="F4262" s="2" t="s">
        <v>15</v>
      </c>
      <c r="G4262" s="2" t="s">
        <v>13</v>
      </c>
      <c r="H4262" s="5">
        <v>55.95</v>
      </c>
      <c r="I4262" s="3">
        <v>0</v>
      </c>
      <c r="J4262" s="5">
        <f>Table1[[#This Row],[Ticket Price Price Per Unit]]*(1-Table1[[#This Row],[Discount Given]])</f>
        <v>55.95</v>
      </c>
      <c r="K4262" s="5">
        <v>16.059999999999999</v>
      </c>
      <c r="L4262" s="2">
        <v>23</v>
      </c>
      <c r="M4262" s="2">
        <v>3013</v>
      </c>
      <c r="N4262" s="5">
        <f>Table1[[#This Row],[Sales Price Per Unit]]*Table1[[#This Row],[Quantity]]</f>
        <v>1286.8500000000001</v>
      </c>
      <c r="O4262" s="5">
        <f>((Table1[[#This Row],[Ticket Price Price Per Unit]]-Table1[[#This Row],[Sales Price Per Unit]]))*Table1[[#This Row],[Quantity]]</f>
        <v>0</v>
      </c>
      <c r="P4262" s="5">
        <f>(Table1[[#This Row],[Sales Price Per Unit]]-Table1[[#This Row],[Cost per Unit]])*Table1[[#This Row],[Quantity]]</f>
        <v>917.47</v>
      </c>
    </row>
    <row r="4263" spans="1:16" x14ac:dyDescent="0.25">
      <c r="A4263" s="1">
        <v>41428</v>
      </c>
      <c r="B4263" s="20">
        <f>MONTH(Table1[[#This Row],[Date]])</f>
        <v>6</v>
      </c>
      <c r="C4263" s="20" t="str">
        <f>TEXT(Table1[[#This Row],[Date]],"mmmm")</f>
        <v>czerwiec</v>
      </c>
      <c r="D4263" s="2">
        <v>2936</v>
      </c>
      <c r="E4263" s="2">
        <v>35</v>
      </c>
      <c r="F4263" s="2" t="s">
        <v>12</v>
      </c>
      <c r="G4263" s="2" t="s">
        <v>13</v>
      </c>
      <c r="H4263" s="5">
        <v>0.95</v>
      </c>
      <c r="I4263" s="3">
        <v>0</v>
      </c>
      <c r="J4263" s="5">
        <f>Table1[[#This Row],[Ticket Price Price Per Unit]]*(1-Table1[[#This Row],[Discount Given]])</f>
        <v>0.95</v>
      </c>
      <c r="K4263" s="5">
        <v>0.47</v>
      </c>
      <c r="L4263" s="2">
        <v>27</v>
      </c>
      <c r="M4263" s="2">
        <v>3012</v>
      </c>
      <c r="N4263" s="5">
        <f>Table1[[#This Row],[Sales Price Per Unit]]*Table1[[#This Row],[Quantity]]</f>
        <v>25.65</v>
      </c>
      <c r="O4263" s="5">
        <f>((Table1[[#This Row],[Ticket Price Price Per Unit]]-Table1[[#This Row],[Sales Price Per Unit]]))*Table1[[#This Row],[Quantity]]</f>
        <v>0</v>
      </c>
      <c r="P4263" s="5">
        <f>(Table1[[#This Row],[Sales Price Per Unit]]-Table1[[#This Row],[Cost per Unit]])*Table1[[#This Row],[Quantity]]</f>
        <v>12.959999999999999</v>
      </c>
    </row>
    <row r="4264" spans="1:16" x14ac:dyDescent="0.25">
      <c r="A4264" s="1">
        <v>41428</v>
      </c>
      <c r="B4264" s="20">
        <f>MONTH(Table1[[#This Row],[Date]])</f>
        <v>6</v>
      </c>
      <c r="C4264" s="20" t="str">
        <f>TEXT(Table1[[#This Row],[Date]],"mmmm")</f>
        <v>czerwiec</v>
      </c>
      <c r="D4264" s="2">
        <v>2937</v>
      </c>
      <c r="E4264" s="2">
        <v>36</v>
      </c>
      <c r="F4264" s="2" t="s">
        <v>15</v>
      </c>
      <c r="G4264" s="2" t="s">
        <v>13</v>
      </c>
      <c r="H4264" s="5">
        <v>26.95</v>
      </c>
      <c r="I4264" s="3">
        <v>0.1</v>
      </c>
      <c r="J4264" s="5">
        <f>Table1[[#This Row],[Ticket Price Price Per Unit]]*(1-Table1[[#This Row],[Discount Given]])</f>
        <v>24.254999999999999</v>
      </c>
      <c r="K4264" s="5">
        <v>12.53</v>
      </c>
      <c r="L4264" s="2">
        <v>38</v>
      </c>
      <c r="M4264" s="2">
        <v>3021</v>
      </c>
      <c r="N4264" s="5">
        <f>Table1[[#This Row],[Sales Price Per Unit]]*Table1[[#This Row],[Quantity]]</f>
        <v>921.68999999999994</v>
      </c>
      <c r="O4264" s="5">
        <f>((Table1[[#This Row],[Ticket Price Price Per Unit]]-Table1[[#This Row],[Sales Price Per Unit]]))*Table1[[#This Row],[Quantity]]</f>
        <v>102.41000000000001</v>
      </c>
      <c r="P4264" s="5">
        <f>(Table1[[#This Row],[Sales Price Per Unit]]-Table1[[#This Row],[Cost per Unit]])*Table1[[#This Row],[Quantity]]</f>
        <v>445.55</v>
      </c>
    </row>
    <row r="4265" spans="1:16" x14ac:dyDescent="0.25">
      <c r="A4265" s="1">
        <v>41428</v>
      </c>
      <c r="B4265" s="20">
        <f>MONTH(Table1[[#This Row],[Date]])</f>
        <v>6</v>
      </c>
      <c r="C4265" s="20" t="str">
        <f>TEXT(Table1[[#This Row],[Date]],"mmmm")</f>
        <v>czerwiec</v>
      </c>
      <c r="D4265" s="2">
        <v>2938</v>
      </c>
      <c r="E4265" s="2">
        <v>37</v>
      </c>
      <c r="F4265" s="2" t="s">
        <v>14</v>
      </c>
      <c r="G4265" s="2" t="s">
        <v>13</v>
      </c>
      <c r="H4265" s="5">
        <v>24.95</v>
      </c>
      <c r="I4265" s="3">
        <v>0</v>
      </c>
      <c r="J4265" s="5">
        <f>Table1[[#This Row],[Ticket Price Price Per Unit]]*(1-Table1[[#This Row],[Discount Given]])</f>
        <v>24.95</v>
      </c>
      <c r="K4265" s="5">
        <v>9.3800000000000008</v>
      </c>
      <c r="L4265" s="2">
        <v>11</v>
      </c>
      <c r="M4265" s="2">
        <v>3018</v>
      </c>
      <c r="N4265" s="5">
        <f>Table1[[#This Row],[Sales Price Per Unit]]*Table1[[#This Row],[Quantity]]</f>
        <v>274.45</v>
      </c>
      <c r="O4265" s="5">
        <f>((Table1[[#This Row],[Ticket Price Price Per Unit]]-Table1[[#This Row],[Sales Price Per Unit]]))*Table1[[#This Row],[Quantity]]</f>
        <v>0</v>
      </c>
      <c r="P4265" s="5">
        <f>(Table1[[#This Row],[Sales Price Per Unit]]-Table1[[#This Row],[Cost per Unit]])*Table1[[#This Row],[Quantity]]</f>
        <v>171.26999999999998</v>
      </c>
    </row>
    <row r="4266" spans="1:16" x14ac:dyDescent="0.25">
      <c r="A4266" s="1">
        <v>41428</v>
      </c>
      <c r="B4266" s="20">
        <f>MONTH(Table1[[#This Row],[Date]])</f>
        <v>6</v>
      </c>
      <c r="C4266" s="20" t="str">
        <f>TEXT(Table1[[#This Row],[Date]],"mmmm")</f>
        <v>czerwiec</v>
      </c>
      <c r="D4266" s="2">
        <v>2939</v>
      </c>
      <c r="E4266" s="2">
        <v>10</v>
      </c>
      <c r="F4266" s="2" t="s">
        <v>12</v>
      </c>
      <c r="G4266" s="2" t="s">
        <v>13</v>
      </c>
      <c r="H4266" s="5">
        <v>34.950000000000003</v>
      </c>
      <c r="I4266" s="3">
        <v>0</v>
      </c>
      <c r="J4266" s="5">
        <f>Table1[[#This Row],[Ticket Price Price Per Unit]]*(1-Table1[[#This Row],[Discount Given]])</f>
        <v>34.950000000000003</v>
      </c>
      <c r="K4266" s="5">
        <v>22.13</v>
      </c>
      <c r="L4266" s="2">
        <v>19</v>
      </c>
      <c r="M4266" s="2">
        <v>3014</v>
      </c>
      <c r="N4266" s="5">
        <f>Table1[[#This Row],[Sales Price Per Unit]]*Table1[[#This Row],[Quantity]]</f>
        <v>664.05000000000007</v>
      </c>
      <c r="O4266" s="5">
        <f>((Table1[[#This Row],[Ticket Price Price Per Unit]]-Table1[[#This Row],[Sales Price Per Unit]]))*Table1[[#This Row],[Quantity]]</f>
        <v>0</v>
      </c>
      <c r="P4266" s="5">
        <f>(Table1[[#This Row],[Sales Price Per Unit]]-Table1[[#This Row],[Cost per Unit]])*Table1[[#This Row],[Quantity]]</f>
        <v>243.58000000000007</v>
      </c>
    </row>
    <row r="4267" spans="1:16" x14ac:dyDescent="0.25">
      <c r="A4267" s="1">
        <v>41428</v>
      </c>
      <c r="B4267" s="20">
        <f>MONTH(Table1[[#This Row],[Date]])</f>
        <v>6</v>
      </c>
      <c r="C4267" s="20" t="str">
        <f>TEXT(Table1[[#This Row],[Date]],"mmmm")</f>
        <v>czerwiec</v>
      </c>
      <c r="D4267" s="2">
        <v>2939</v>
      </c>
      <c r="E4267" s="2">
        <v>9</v>
      </c>
      <c r="F4267" s="2" t="s">
        <v>12</v>
      </c>
      <c r="G4267" s="2" t="s">
        <v>13</v>
      </c>
      <c r="H4267" s="5">
        <v>48.95</v>
      </c>
      <c r="I4267" s="3">
        <v>0.1</v>
      </c>
      <c r="J4267" s="5">
        <f>Table1[[#This Row],[Ticket Price Price Per Unit]]*(1-Table1[[#This Row],[Discount Given]])</f>
        <v>44.055000000000007</v>
      </c>
      <c r="K4267" s="5">
        <v>24.52</v>
      </c>
      <c r="L4267" s="2">
        <v>31</v>
      </c>
      <c r="M4267" s="2">
        <v>3014</v>
      </c>
      <c r="N4267" s="5">
        <f>Table1[[#This Row],[Sales Price Per Unit]]*Table1[[#This Row],[Quantity]]</f>
        <v>1365.7050000000002</v>
      </c>
      <c r="O4267" s="5">
        <f>((Table1[[#This Row],[Ticket Price Price Per Unit]]-Table1[[#This Row],[Sales Price Per Unit]]))*Table1[[#This Row],[Quantity]]</f>
        <v>151.74499999999989</v>
      </c>
      <c r="P4267" s="5">
        <f>(Table1[[#This Row],[Sales Price Per Unit]]-Table1[[#This Row],[Cost per Unit]])*Table1[[#This Row],[Quantity]]</f>
        <v>605.58500000000026</v>
      </c>
    </row>
    <row r="4268" spans="1:16" x14ac:dyDescent="0.25">
      <c r="A4268" s="1">
        <v>41428</v>
      </c>
      <c r="B4268" s="20">
        <f>MONTH(Table1[[#This Row],[Date]])</f>
        <v>6</v>
      </c>
      <c r="C4268" s="20" t="str">
        <f>TEXT(Table1[[#This Row],[Date]],"mmmm")</f>
        <v>czerwiec</v>
      </c>
      <c r="D4268" s="2">
        <v>2939</v>
      </c>
      <c r="E4268" s="2">
        <v>22</v>
      </c>
      <c r="F4268" s="2" t="s">
        <v>12</v>
      </c>
      <c r="G4268" s="2" t="s">
        <v>13</v>
      </c>
      <c r="H4268" s="5">
        <v>0.95</v>
      </c>
      <c r="I4268" s="3">
        <v>0</v>
      </c>
      <c r="J4268" s="5">
        <f>Table1[[#This Row],[Ticket Price Price Per Unit]]*(1-Table1[[#This Row],[Discount Given]])</f>
        <v>0.95</v>
      </c>
      <c r="K4268" s="5">
        <v>0.56999999999999995</v>
      </c>
      <c r="L4268" s="2">
        <v>1</v>
      </c>
      <c r="M4268" s="2">
        <v>3014</v>
      </c>
      <c r="N4268" s="5">
        <f>Table1[[#This Row],[Sales Price Per Unit]]*Table1[[#This Row],[Quantity]]</f>
        <v>0.95</v>
      </c>
      <c r="O4268" s="5">
        <f>((Table1[[#This Row],[Ticket Price Price Per Unit]]-Table1[[#This Row],[Sales Price Per Unit]]))*Table1[[#This Row],[Quantity]]</f>
        <v>0</v>
      </c>
      <c r="P4268" s="5">
        <f>(Table1[[#This Row],[Sales Price Per Unit]]-Table1[[#This Row],[Cost per Unit]])*Table1[[#This Row],[Quantity]]</f>
        <v>0.38</v>
      </c>
    </row>
    <row r="4269" spans="1:16" x14ac:dyDescent="0.25">
      <c r="A4269" s="1">
        <v>41428</v>
      </c>
      <c r="B4269" s="20">
        <f>MONTH(Table1[[#This Row],[Date]])</f>
        <v>6</v>
      </c>
      <c r="C4269" s="20" t="str">
        <f>TEXT(Table1[[#This Row],[Date]],"mmmm")</f>
        <v>czerwiec</v>
      </c>
      <c r="D4269" s="2">
        <v>2939</v>
      </c>
      <c r="E4269" s="2">
        <v>27</v>
      </c>
      <c r="F4269" s="2" t="s">
        <v>12</v>
      </c>
      <c r="G4269" s="2" t="s">
        <v>13</v>
      </c>
      <c r="H4269" s="5">
        <v>4.95</v>
      </c>
      <c r="I4269" s="3">
        <v>0</v>
      </c>
      <c r="J4269" s="5">
        <f>Table1[[#This Row],[Ticket Price Price Per Unit]]*(1-Table1[[#This Row],[Discount Given]])</f>
        <v>4.95</v>
      </c>
      <c r="K4269" s="5">
        <v>1.82</v>
      </c>
      <c r="L4269" s="2">
        <v>13</v>
      </c>
      <c r="M4269" s="2">
        <v>3014</v>
      </c>
      <c r="N4269" s="5">
        <f>Table1[[#This Row],[Sales Price Per Unit]]*Table1[[#This Row],[Quantity]]</f>
        <v>64.350000000000009</v>
      </c>
      <c r="O4269" s="5">
        <f>((Table1[[#This Row],[Ticket Price Price Per Unit]]-Table1[[#This Row],[Sales Price Per Unit]]))*Table1[[#This Row],[Quantity]]</f>
        <v>0</v>
      </c>
      <c r="P4269" s="5">
        <f>(Table1[[#This Row],[Sales Price Per Unit]]-Table1[[#This Row],[Cost per Unit]])*Table1[[#This Row],[Quantity]]</f>
        <v>40.69</v>
      </c>
    </row>
    <row r="4270" spans="1:16" x14ac:dyDescent="0.25">
      <c r="A4270" s="1">
        <v>41428</v>
      </c>
      <c r="B4270" s="20">
        <f>MONTH(Table1[[#This Row],[Date]])</f>
        <v>6</v>
      </c>
      <c r="C4270" s="20" t="str">
        <f>TEXT(Table1[[#This Row],[Date]],"mmmm")</f>
        <v>czerwiec</v>
      </c>
      <c r="D4270" s="2">
        <v>2940</v>
      </c>
      <c r="E4270" s="2">
        <v>47</v>
      </c>
      <c r="F4270" s="2" t="s">
        <v>15</v>
      </c>
      <c r="G4270" s="2" t="s">
        <v>13</v>
      </c>
      <c r="H4270" s="5">
        <v>28.95</v>
      </c>
      <c r="I4270" s="3">
        <v>0</v>
      </c>
      <c r="J4270" s="5">
        <f>Table1[[#This Row],[Ticket Price Price Per Unit]]*(1-Table1[[#This Row],[Discount Given]])</f>
        <v>28.95</v>
      </c>
      <c r="K4270" s="5">
        <v>8.86</v>
      </c>
      <c r="L4270" s="2">
        <v>24</v>
      </c>
      <c r="M4270" s="2">
        <v>3016</v>
      </c>
      <c r="N4270" s="5">
        <f>Table1[[#This Row],[Sales Price Per Unit]]*Table1[[#This Row],[Quantity]]</f>
        <v>694.8</v>
      </c>
      <c r="O4270" s="5">
        <f>((Table1[[#This Row],[Ticket Price Price Per Unit]]-Table1[[#This Row],[Sales Price Per Unit]]))*Table1[[#This Row],[Quantity]]</f>
        <v>0</v>
      </c>
      <c r="P4270" s="5">
        <f>(Table1[[#This Row],[Sales Price Per Unit]]-Table1[[#This Row],[Cost per Unit]])*Table1[[#This Row],[Quantity]]</f>
        <v>482.15999999999997</v>
      </c>
    </row>
    <row r="4271" spans="1:16" x14ac:dyDescent="0.25">
      <c r="A4271" s="1">
        <v>41428</v>
      </c>
      <c r="B4271" s="20">
        <f>MONTH(Table1[[#This Row],[Date]])</f>
        <v>6</v>
      </c>
      <c r="C4271" s="20" t="str">
        <f>TEXT(Table1[[#This Row],[Date]],"mmmm")</f>
        <v>czerwiec</v>
      </c>
      <c r="D4271" s="2">
        <v>2941</v>
      </c>
      <c r="E4271" s="2">
        <v>25</v>
      </c>
      <c r="F4271" s="2" t="s">
        <v>14</v>
      </c>
      <c r="G4271" s="2" t="s">
        <v>13</v>
      </c>
      <c r="H4271" s="5">
        <v>0.95</v>
      </c>
      <c r="I4271" s="3">
        <v>0</v>
      </c>
      <c r="J4271" s="5">
        <f>Table1[[#This Row],[Ticket Price Price Per Unit]]*(1-Table1[[#This Row],[Discount Given]])</f>
        <v>0.95</v>
      </c>
      <c r="K4271" s="5">
        <v>0.35</v>
      </c>
      <c r="L4271" s="2">
        <v>18</v>
      </c>
      <c r="M4271" s="2">
        <v>3018</v>
      </c>
      <c r="N4271" s="5">
        <f>Table1[[#This Row],[Sales Price Per Unit]]*Table1[[#This Row],[Quantity]]</f>
        <v>17.099999999999998</v>
      </c>
      <c r="O4271" s="5">
        <f>((Table1[[#This Row],[Ticket Price Price Per Unit]]-Table1[[#This Row],[Sales Price Per Unit]]))*Table1[[#This Row],[Quantity]]</f>
        <v>0</v>
      </c>
      <c r="P4271" s="5">
        <f>(Table1[[#This Row],[Sales Price Per Unit]]-Table1[[#This Row],[Cost per Unit]])*Table1[[#This Row],[Quantity]]</f>
        <v>10.799999999999999</v>
      </c>
    </row>
    <row r="4272" spans="1:16" x14ac:dyDescent="0.25">
      <c r="A4272" s="1">
        <v>41428</v>
      </c>
      <c r="B4272" s="20">
        <f>MONTH(Table1[[#This Row],[Date]])</f>
        <v>6</v>
      </c>
      <c r="C4272" s="20" t="str">
        <f>TEXT(Table1[[#This Row],[Date]],"mmmm")</f>
        <v>czerwiec</v>
      </c>
      <c r="D4272" s="2">
        <v>2942</v>
      </c>
      <c r="E4272" s="2">
        <v>23</v>
      </c>
      <c r="F4272" s="2" t="s">
        <v>14</v>
      </c>
      <c r="G4272" s="2" t="s">
        <v>13</v>
      </c>
      <c r="H4272" s="5">
        <v>2.95</v>
      </c>
      <c r="I4272" s="3">
        <v>0.1</v>
      </c>
      <c r="J4272" s="5">
        <f>Table1[[#This Row],[Ticket Price Price Per Unit]]*(1-Table1[[#This Row],[Discount Given]])</f>
        <v>2.6550000000000002</v>
      </c>
      <c r="K4272" s="5">
        <v>1.68</v>
      </c>
      <c r="L4272" s="2">
        <v>2</v>
      </c>
      <c r="M4272" s="2">
        <v>3012</v>
      </c>
      <c r="N4272" s="5">
        <f>Table1[[#This Row],[Sales Price Per Unit]]*Table1[[#This Row],[Quantity]]</f>
        <v>5.3100000000000005</v>
      </c>
      <c r="O4272" s="5">
        <f>((Table1[[#This Row],[Ticket Price Price Per Unit]]-Table1[[#This Row],[Sales Price Per Unit]]))*Table1[[#This Row],[Quantity]]</f>
        <v>0.58999999999999986</v>
      </c>
      <c r="P4272" s="5">
        <f>(Table1[[#This Row],[Sales Price Per Unit]]-Table1[[#This Row],[Cost per Unit]])*Table1[[#This Row],[Quantity]]</f>
        <v>1.9500000000000006</v>
      </c>
    </row>
    <row r="4273" spans="1:16" x14ac:dyDescent="0.25">
      <c r="A4273" s="1">
        <v>41428</v>
      </c>
      <c r="B4273" s="20">
        <f>MONTH(Table1[[#This Row],[Date]])</f>
        <v>6</v>
      </c>
      <c r="C4273" s="20" t="str">
        <f>TEXT(Table1[[#This Row],[Date]],"mmmm")</f>
        <v>czerwiec</v>
      </c>
      <c r="D4273" s="2">
        <v>2943</v>
      </c>
      <c r="E4273" s="2">
        <v>46</v>
      </c>
      <c r="F4273" s="2" t="s">
        <v>12</v>
      </c>
      <c r="G4273" s="2" t="s">
        <v>13</v>
      </c>
      <c r="H4273" s="5">
        <v>55.95</v>
      </c>
      <c r="I4273" s="3">
        <v>0</v>
      </c>
      <c r="J4273" s="5">
        <f>Table1[[#This Row],[Ticket Price Price Per Unit]]*(1-Table1[[#This Row],[Discount Given]])</f>
        <v>55.95</v>
      </c>
      <c r="K4273" s="5">
        <v>32.47</v>
      </c>
      <c r="L4273" s="2">
        <v>39</v>
      </c>
      <c r="M4273" s="2">
        <v>3032</v>
      </c>
      <c r="N4273" s="5">
        <f>Table1[[#This Row],[Sales Price Per Unit]]*Table1[[#This Row],[Quantity]]</f>
        <v>2182.0500000000002</v>
      </c>
      <c r="O4273" s="5">
        <f>((Table1[[#This Row],[Ticket Price Price Per Unit]]-Table1[[#This Row],[Sales Price Per Unit]]))*Table1[[#This Row],[Quantity]]</f>
        <v>0</v>
      </c>
      <c r="P4273" s="5">
        <f>(Table1[[#This Row],[Sales Price Per Unit]]-Table1[[#This Row],[Cost per Unit]])*Table1[[#This Row],[Quantity]]</f>
        <v>915.72000000000014</v>
      </c>
    </row>
    <row r="4274" spans="1:16" x14ac:dyDescent="0.25">
      <c r="A4274" s="1">
        <v>41428</v>
      </c>
      <c r="B4274" s="20">
        <f>MONTH(Table1[[#This Row],[Date]])</f>
        <v>6</v>
      </c>
      <c r="C4274" s="20" t="str">
        <f>TEXT(Table1[[#This Row],[Date]],"mmmm")</f>
        <v>czerwiec</v>
      </c>
      <c r="D4274" s="2">
        <v>2944</v>
      </c>
      <c r="E4274" s="2">
        <v>19</v>
      </c>
      <c r="F4274" s="2" t="s">
        <v>14</v>
      </c>
      <c r="G4274" s="2" t="s">
        <v>13</v>
      </c>
      <c r="H4274" s="5">
        <v>49.95</v>
      </c>
      <c r="I4274" s="3">
        <v>0</v>
      </c>
      <c r="J4274" s="5">
        <f>Table1[[#This Row],[Ticket Price Price Per Unit]]*(1-Table1[[#This Row],[Discount Given]])</f>
        <v>49.95</v>
      </c>
      <c r="K4274" s="5">
        <v>24.77</v>
      </c>
      <c r="L4274" s="2">
        <v>40</v>
      </c>
      <c r="M4274" s="2">
        <v>3014</v>
      </c>
      <c r="N4274" s="5">
        <f>Table1[[#This Row],[Sales Price Per Unit]]*Table1[[#This Row],[Quantity]]</f>
        <v>1998</v>
      </c>
      <c r="O4274" s="5">
        <f>((Table1[[#This Row],[Ticket Price Price Per Unit]]-Table1[[#This Row],[Sales Price Per Unit]]))*Table1[[#This Row],[Quantity]]</f>
        <v>0</v>
      </c>
      <c r="P4274" s="5">
        <f>(Table1[[#This Row],[Sales Price Per Unit]]-Table1[[#This Row],[Cost per Unit]])*Table1[[#This Row],[Quantity]]</f>
        <v>1007.2000000000002</v>
      </c>
    </row>
    <row r="4275" spans="1:16" hidden="1" x14ac:dyDescent="0.25">
      <c r="A4275" s="1">
        <v>41428</v>
      </c>
      <c r="B4275" s="20">
        <f>MONTH(Table1[[#This Row],[Date]])</f>
        <v>6</v>
      </c>
      <c r="C4275" s="20" t="str">
        <f>TEXT(Table1[[#This Row],[Date]],"mmmm")</f>
        <v>czerwiec</v>
      </c>
      <c r="D4275" s="2">
        <v>2945</v>
      </c>
      <c r="E4275" s="2">
        <v>40</v>
      </c>
      <c r="F4275" s="2" t="s">
        <v>12</v>
      </c>
      <c r="G4275" s="2" t="s">
        <v>13</v>
      </c>
      <c r="H4275" s="5">
        <v>16.95</v>
      </c>
      <c r="I4275" s="3">
        <v>0</v>
      </c>
      <c r="J4275" s="5">
        <f>Table1[[#This Row],[Ticket Price Price Per Unit]]*(1-Table1[[#This Row],[Discount Given]])</f>
        <v>16.95</v>
      </c>
      <c r="K4275" s="5">
        <v>6.53</v>
      </c>
      <c r="L4275" s="2">
        <v>10</v>
      </c>
      <c r="M4275" s="2">
        <v>3019</v>
      </c>
      <c r="N4275" s="5">
        <f>Table1[[#This Row],[Sales Price Per Unit]]*Table1[[#This Row],[Quantity]]</f>
        <v>169.5</v>
      </c>
      <c r="O4275" s="5">
        <f>((Table1[[#This Row],[Ticket Price Price Per Unit]]-Table1[[#This Row],[Sales Price Per Unit]]))*Table1[[#This Row],[Quantity]]</f>
        <v>0</v>
      </c>
      <c r="P4275" s="5">
        <f>(Table1[[#This Row],[Sales Price Per Unit]]-Table1[[#This Row],[Cost per Unit]])*Table1[[#This Row],[Quantity]]</f>
        <v>104.19999999999999</v>
      </c>
    </row>
    <row r="4276" spans="1:16" x14ac:dyDescent="0.25">
      <c r="A4276" s="1">
        <v>41428</v>
      </c>
      <c r="B4276" s="20">
        <f>MONTH(Table1[[#This Row],[Date]])</f>
        <v>6</v>
      </c>
      <c r="C4276" s="20" t="str">
        <f>TEXT(Table1[[#This Row],[Date]],"mmmm")</f>
        <v>czerwiec</v>
      </c>
      <c r="D4276" s="2">
        <v>2946</v>
      </c>
      <c r="E4276" s="2">
        <v>19</v>
      </c>
      <c r="F4276" s="2" t="s">
        <v>15</v>
      </c>
      <c r="G4276" s="2" t="s">
        <v>13</v>
      </c>
      <c r="H4276" s="5">
        <v>49.95</v>
      </c>
      <c r="I4276" s="3">
        <v>0</v>
      </c>
      <c r="J4276" s="5">
        <f>Table1[[#This Row],[Ticket Price Price Per Unit]]*(1-Table1[[#This Row],[Discount Given]])</f>
        <v>49.95</v>
      </c>
      <c r="K4276" s="5">
        <v>24.77</v>
      </c>
      <c r="L4276" s="2">
        <v>18</v>
      </c>
      <c r="M4276" s="2">
        <v>3018</v>
      </c>
      <c r="N4276" s="5">
        <f>Table1[[#This Row],[Sales Price Per Unit]]*Table1[[#This Row],[Quantity]]</f>
        <v>899.1</v>
      </c>
      <c r="O4276" s="5">
        <f>((Table1[[#This Row],[Ticket Price Price Per Unit]]-Table1[[#This Row],[Sales Price Per Unit]]))*Table1[[#This Row],[Quantity]]</f>
        <v>0</v>
      </c>
      <c r="P4276" s="5">
        <f>(Table1[[#This Row],[Sales Price Per Unit]]-Table1[[#This Row],[Cost per Unit]])*Table1[[#This Row],[Quantity]]</f>
        <v>453.24000000000007</v>
      </c>
    </row>
    <row r="4277" spans="1:16" x14ac:dyDescent="0.25">
      <c r="A4277" s="1">
        <v>41428</v>
      </c>
      <c r="B4277" s="20">
        <f>MONTH(Table1[[#This Row],[Date]])</f>
        <v>6</v>
      </c>
      <c r="C4277" s="20" t="str">
        <f>TEXT(Table1[[#This Row],[Date]],"mmmm")</f>
        <v>czerwiec</v>
      </c>
      <c r="D4277" s="2">
        <v>2947</v>
      </c>
      <c r="E4277" s="2">
        <v>42</v>
      </c>
      <c r="F4277" s="2" t="s">
        <v>14</v>
      </c>
      <c r="G4277" s="2" t="s">
        <v>13</v>
      </c>
      <c r="H4277" s="5">
        <v>35.950000000000003</v>
      </c>
      <c r="I4277" s="3">
        <v>0</v>
      </c>
      <c r="J4277" s="5">
        <f>Table1[[#This Row],[Ticket Price Price Per Unit]]*(1-Table1[[#This Row],[Discount Given]])</f>
        <v>35.950000000000003</v>
      </c>
      <c r="K4277" s="5">
        <v>20.25</v>
      </c>
      <c r="L4277" s="2">
        <v>2</v>
      </c>
      <c r="M4277" s="2">
        <v>3011</v>
      </c>
      <c r="N4277" s="5">
        <f>Table1[[#This Row],[Sales Price Per Unit]]*Table1[[#This Row],[Quantity]]</f>
        <v>71.900000000000006</v>
      </c>
      <c r="O4277" s="5">
        <f>((Table1[[#This Row],[Ticket Price Price Per Unit]]-Table1[[#This Row],[Sales Price Per Unit]]))*Table1[[#This Row],[Quantity]]</f>
        <v>0</v>
      </c>
      <c r="P4277" s="5">
        <f>(Table1[[#This Row],[Sales Price Per Unit]]-Table1[[#This Row],[Cost per Unit]])*Table1[[#This Row],[Quantity]]</f>
        <v>31.400000000000006</v>
      </c>
    </row>
    <row r="4278" spans="1:16" x14ac:dyDescent="0.25">
      <c r="A4278" s="1">
        <v>41428</v>
      </c>
      <c r="B4278" s="20">
        <f>MONTH(Table1[[#This Row],[Date]])</f>
        <v>6</v>
      </c>
      <c r="C4278" s="20" t="str">
        <f>TEXT(Table1[[#This Row],[Date]],"mmmm")</f>
        <v>czerwiec</v>
      </c>
      <c r="D4278" s="2">
        <v>2947</v>
      </c>
      <c r="E4278" s="2">
        <v>49</v>
      </c>
      <c r="F4278" s="2" t="s">
        <v>14</v>
      </c>
      <c r="G4278" s="2" t="s">
        <v>13</v>
      </c>
      <c r="H4278" s="5">
        <v>63.95</v>
      </c>
      <c r="I4278" s="3">
        <v>0</v>
      </c>
      <c r="J4278" s="5">
        <f>Table1[[#This Row],[Ticket Price Price Per Unit]]*(1-Table1[[#This Row],[Discount Given]])</f>
        <v>63.95</v>
      </c>
      <c r="K4278" s="5">
        <v>27.1</v>
      </c>
      <c r="L4278" s="2">
        <v>6</v>
      </c>
      <c r="M4278" s="2">
        <v>3011</v>
      </c>
      <c r="N4278" s="5">
        <f>Table1[[#This Row],[Sales Price Per Unit]]*Table1[[#This Row],[Quantity]]</f>
        <v>383.70000000000005</v>
      </c>
      <c r="O4278" s="5">
        <f>((Table1[[#This Row],[Ticket Price Price Per Unit]]-Table1[[#This Row],[Sales Price Per Unit]]))*Table1[[#This Row],[Quantity]]</f>
        <v>0</v>
      </c>
      <c r="P4278" s="5">
        <f>(Table1[[#This Row],[Sales Price Per Unit]]-Table1[[#This Row],[Cost per Unit]])*Table1[[#This Row],[Quantity]]</f>
        <v>221.10000000000002</v>
      </c>
    </row>
    <row r="4279" spans="1:16" x14ac:dyDescent="0.25">
      <c r="A4279" s="1">
        <v>41428</v>
      </c>
      <c r="B4279" s="20">
        <f>MONTH(Table1[[#This Row],[Date]])</f>
        <v>6</v>
      </c>
      <c r="C4279" s="20" t="str">
        <f>TEXT(Table1[[#This Row],[Date]],"mmmm")</f>
        <v>czerwiec</v>
      </c>
      <c r="D4279" s="2">
        <v>2948</v>
      </c>
      <c r="E4279" s="2">
        <v>44</v>
      </c>
      <c r="F4279" s="2" t="s">
        <v>12</v>
      </c>
      <c r="G4279" s="2" t="s">
        <v>13</v>
      </c>
      <c r="H4279" s="5">
        <v>38.950000000000003</v>
      </c>
      <c r="I4279" s="3">
        <v>0</v>
      </c>
      <c r="J4279" s="5">
        <f>Table1[[#This Row],[Ticket Price Price Per Unit]]*(1-Table1[[#This Row],[Discount Given]])</f>
        <v>38.950000000000003</v>
      </c>
      <c r="K4279" s="5">
        <v>24.76</v>
      </c>
      <c r="L4279" s="2">
        <v>1</v>
      </c>
      <c r="M4279" s="2">
        <v>3024</v>
      </c>
      <c r="N4279" s="5">
        <f>Table1[[#This Row],[Sales Price Per Unit]]*Table1[[#This Row],[Quantity]]</f>
        <v>38.950000000000003</v>
      </c>
      <c r="O4279" s="5">
        <f>((Table1[[#This Row],[Ticket Price Price Per Unit]]-Table1[[#This Row],[Sales Price Per Unit]]))*Table1[[#This Row],[Quantity]]</f>
        <v>0</v>
      </c>
      <c r="P4279" s="5">
        <f>(Table1[[#This Row],[Sales Price Per Unit]]-Table1[[#This Row],[Cost per Unit]])*Table1[[#This Row],[Quantity]]</f>
        <v>14.190000000000001</v>
      </c>
    </row>
    <row r="4280" spans="1:16" x14ac:dyDescent="0.25">
      <c r="A4280" s="1">
        <v>41428</v>
      </c>
      <c r="B4280" s="20">
        <f>MONTH(Table1[[#This Row],[Date]])</f>
        <v>6</v>
      </c>
      <c r="C4280" s="20" t="str">
        <f>TEXT(Table1[[#This Row],[Date]],"mmmm")</f>
        <v>czerwiec</v>
      </c>
      <c r="D4280" s="2">
        <v>2948</v>
      </c>
      <c r="E4280" s="2">
        <v>12</v>
      </c>
      <c r="F4280" s="2" t="s">
        <v>12</v>
      </c>
      <c r="G4280" s="2" t="s">
        <v>13</v>
      </c>
      <c r="H4280" s="5">
        <v>47.95</v>
      </c>
      <c r="I4280" s="3">
        <v>0</v>
      </c>
      <c r="J4280" s="5">
        <f>Table1[[#This Row],[Ticket Price Price Per Unit]]*(1-Table1[[#This Row],[Discount Given]])</f>
        <v>47.95</v>
      </c>
      <c r="K4280" s="5">
        <v>20.7</v>
      </c>
      <c r="L4280" s="2">
        <v>2</v>
      </c>
      <c r="M4280" s="2">
        <v>3024</v>
      </c>
      <c r="N4280" s="5">
        <f>Table1[[#This Row],[Sales Price Per Unit]]*Table1[[#This Row],[Quantity]]</f>
        <v>95.9</v>
      </c>
      <c r="O4280" s="5">
        <f>((Table1[[#This Row],[Ticket Price Price Per Unit]]-Table1[[#This Row],[Sales Price Per Unit]]))*Table1[[#This Row],[Quantity]]</f>
        <v>0</v>
      </c>
      <c r="P4280" s="5">
        <f>(Table1[[#This Row],[Sales Price Per Unit]]-Table1[[#This Row],[Cost per Unit]])*Table1[[#This Row],[Quantity]]</f>
        <v>54.500000000000007</v>
      </c>
    </row>
    <row r="4281" spans="1:16" x14ac:dyDescent="0.25">
      <c r="A4281" s="1">
        <v>41428</v>
      </c>
      <c r="B4281" s="20">
        <f>MONTH(Table1[[#This Row],[Date]])</f>
        <v>6</v>
      </c>
      <c r="C4281" s="20" t="str">
        <f>TEXT(Table1[[#This Row],[Date]],"mmmm")</f>
        <v>czerwiec</v>
      </c>
      <c r="D4281" s="2">
        <v>2949</v>
      </c>
      <c r="E4281" s="2">
        <v>41</v>
      </c>
      <c r="F4281" s="2" t="s">
        <v>14</v>
      </c>
      <c r="G4281" s="2" t="s">
        <v>13</v>
      </c>
      <c r="H4281" s="5">
        <v>18.95</v>
      </c>
      <c r="I4281" s="3">
        <v>0.1</v>
      </c>
      <c r="J4281" s="5">
        <f>Table1[[#This Row],[Ticket Price Price Per Unit]]*(1-Table1[[#This Row],[Discount Given]])</f>
        <v>17.055</v>
      </c>
      <c r="K4281" s="5">
        <v>9.98</v>
      </c>
      <c r="L4281" s="2">
        <v>23</v>
      </c>
      <c r="M4281" s="2">
        <v>3021</v>
      </c>
      <c r="N4281" s="5">
        <f>Table1[[#This Row],[Sales Price Per Unit]]*Table1[[#This Row],[Quantity]]</f>
        <v>392.26499999999999</v>
      </c>
      <c r="O4281" s="5">
        <f>((Table1[[#This Row],[Ticket Price Price Per Unit]]-Table1[[#This Row],[Sales Price Per Unit]]))*Table1[[#This Row],[Quantity]]</f>
        <v>43.584999999999994</v>
      </c>
      <c r="P4281" s="5">
        <f>(Table1[[#This Row],[Sales Price Per Unit]]-Table1[[#This Row],[Cost per Unit]])*Table1[[#This Row],[Quantity]]</f>
        <v>162.72499999999999</v>
      </c>
    </row>
    <row r="4282" spans="1:16" hidden="1" x14ac:dyDescent="0.25">
      <c r="A4282" s="1">
        <v>41429</v>
      </c>
      <c r="B4282" s="20">
        <f>MONTH(Table1[[#This Row],[Date]])</f>
        <v>6</v>
      </c>
      <c r="C4282" s="20" t="str">
        <f>TEXT(Table1[[#This Row],[Date]],"mmmm")</f>
        <v>czerwiec</v>
      </c>
      <c r="D4282" s="2">
        <v>2950</v>
      </c>
      <c r="E4282" s="2">
        <v>6</v>
      </c>
      <c r="F4282" s="2" t="s">
        <v>18</v>
      </c>
      <c r="G4282" s="2" t="s">
        <v>17</v>
      </c>
      <c r="H4282" s="5">
        <v>55.95</v>
      </c>
      <c r="I4282" s="3">
        <v>0</v>
      </c>
      <c r="J4282" s="5">
        <f>Table1[[#This Row],[Ticket Price Price Per Unit]]*(1-Table1[[#This Row],[Discount Given]])</f>
        <v>55.95</v>
      </c>
      <c r="K4282" s="5">
        <v>16.059999999999999</v>
      </c>
      <c r="L4282" s="2">
        <v>5</v>
      </c>
      <c r="M4282" s="2">
        <v>3019</v>
      </c>
      <c r="N4282" s="5">
        <f>Table1[[#This Row],[Sales Price Per Unit]]*Table1[[#This Row],[Quantity]]</f>
        <v>279.75</v>
      </c>
      <c r="O4282" s="5">
        <f>((Table1[[#This Row],[Ticket Price Price Per Unit]]-Table1[[#This Row],[Sales Price Per Unit]]))*Table1[[#This Row],[Quantity]]</f>
        <v>0</v>
      </c>
      <c r="P4282" s="5">
        <f>(Table1[[#This Row],[Sales Price Per Unit]]-Table1[[#This Row],[Cost per Unit]])*Table1[[#This Row],[Quantity]]</f>
        <v>199.45</v>
      </c>
    </row>
    <row r="4283" spans="1:16" x14ac:dyDescent="0.25">
      <c r="A4283" s="1">
        <v>41429</v>
      </c>
      <c r="B4283" s="20">
        <f>MONTH(Table1[[#This Row],[Date]])</f>
        <v>6</v>
      </c>
      <c r="C4283" s="20" t="str">
        <f>TEXT(Table1[[#This Row],[Date]],"mmmm")</f>
        <v>czerwiec</v>
      </c>
      <c r="D4283" s="2">
        <v>2951</v>
      </c>
      <c r="E4283" s="2">
        <v>48</v>
      </c>
      <c r="F4283" s="2" t="s">
        <v>16</v>
      </c>
      <c r="G4283" s="2" t="s">
        <v>17</v>
      </c>
      <c r="H4283" s="5">
        <v>3.95</v>
      </c>
      <c r="I4283" s="3">
        <v>0</v>
      </c>
      <c r="J4283" s="5">
        <f>Table1[[#This Row],[Ticket Price Price Per Unit]]*(1-Table1[[#This Row],[Discount Given]])</f>
        <v>3.95</v>
      </c>
      <c r="K4283" s="5">
        <v>1.43</v>
      </c>
      <c r="L4283" s="2">
        <v>1</v>
      </c>
      <c r="M4283" s="2">
        <v>3018</v>
      </c>
      <c r="N4283" s="5">
        <f>Table1[[#This Row],[Sales Price Per Unit]]*Table1[[#This Row],[Quantity]]</f>
        <v>3.95</v>
      </c>
      <c r="O4283" s="5">
        <f>((Table1[[#This Row],[Ticket Price Price Per Unit]]-Table1[[#This Row],[Sales Price Per Unit]]))*Table1[[#This Row],[Quantity]]</f>
        <v>0</v>
      </c>
      <c r="P4283" s="5">
        <f>(Table1[[#This Row],[Sales Price Per Unit]]-Table1[[#This Row],[Cost per Unit]])*Table1[[#This Row],[Quantity]]</f>
        <v>2.5200000000000005</v>
      </c>
    </row>
    <row r="4284" spans="1:16" x14ac:dyDescent="0.25">
      <c r="A4284" s="1">
        <v>41429</v>
      </c>
      <c r="B4284" s="20">
        <f>MONTH(Table1[[#This Row],[Date]])</f>
        <v>6</v>
      </c>
      <c r="C4284" s="20" t="str">
        <f>TEXT(Table1[[#This Row],[Date]],"mmmm")</f>
        <v>czerwiec</v>
      </c>
      <c r="D4284" s="2">
        <v>2951</v>
      </c>
      <c r="E4284" s="2">
        <v>15</v>
      </c>
      <c r="F4284" s="2" t="s">
        <v>16</v>
      </c>
      <c r="G4284" s="2" t="s">
        <v>17</v>
      </c>
      <c r="H4284" s="5">
        <v>28.95</v>
      </c>
      <c r="I4284" s="3">
        <v>0.1</v>
      </c>
      <c r="J4284" s="5">
        <f>Table1[[#This Row],[Ticket Price Price Per Unit]]*(1-Table1[[#This Row],[Discount Given]])</f>
        <v>26.055</v>
      </c>
      <c r="K4284" s="5">
        <v>17.53</v>
      </c>
      <c r="L4284" s="2">
        <v>30</v>
      </c>
      <c r="M4284" s="2">
        <v>3018</v>
      </c>
      <c r="N4284" s="5">
        <f>Table1[[#This Row],[Sales Price Per Unit]]*Table1[[#This Row],[Quantity]]</f>
        <v>781.65</v>
      </c>
      <c r="O4284" s="5">
        <f>((Table1[[#This Row],[Ticket Price Price Per Unit]]-Table1[[#This Row],[Sales Price Per Unit]]))*Table1[[#This Row],[Quantity]]</f>
        <v>86.85</v>
      </c>
      <c r="P4284" s="5">
        <f>(Table1[[#This Row],[Sales Price Per Unit]]-Table1[[#This Row],[Cost per Unit]])*Table1[[#This Row],[Quantity]]</f>
        <v>255.74999999999994</v>
      </c>
    </row>
    <row r="4285" spans="1:16" x14ac:dyDescent="0.25">
      <c r="A4285" s="1">
        <v>41429</v>
      </c>
      <c r="B4285" s="20">
        <f>MONTH(Table1[[#This Row],[Date]])</f>
        <v>6</v>
      </c>
      <c r="C4285" s="20" t="str">
        <f>TEXT(Table1[[#This Row],[Date]],"mmmm")</f>
        <v>czerwiec</v>
      </c>
      <c r="D4285" s="2">
        <v>2951</v>
      </c>
      <c r="E4285" s="2">
        <v>19</v>
      </c>
      <c r="F4285" s="2" t="s">
        <v>16</v>
      </c>
      <c r="G4285" s="2" t="s">
        <v>17</v>
      </c>
      <c r="H4285" s="5">
        <v>49.95</v>
      </c>
      <c r="I4285" s="3">
        <v>0</v>
      </c>
      <c r="J4285" s="5">
        <f>Table1[[#This Row],[Ticket Price Price Per Unit]]*(1-Table1[[#This Row],[Discount Given]])</f>
        <v>49.95</v>
      </c>
      <c r="K4285" s="5">
        <v>24.77</v>
      </c>
      <c r="L4285" s="2">
        <v>39</v>
      </c>
      <c r="M4285" s="2">
        <v>3018</v>
      </c>
      <c r="N4285" s="5">
        <f>Table1[[#This Row],[Sales Price Per Unit]]*Table1[[#This Row],[Quantity]]</f>
        <v>1948.0500000000002</v>
      </c>
      <c r="O4285" s="5">
        <f>((Table1[[#This Row],[Ticket Price Price Per Unit]]-Table1[[#This Row],[Sales Price Per Unit]]))*Table1[[#This Row],[Quantity]]</f>
        <v>0</v>
      </c>
      <c r="P4285" s="5">
        <f>(Table1[[#This Row],[Sales Price Per Unit]]-Table1[[#This Row],[Cost per Unit]])*Table1[[#This Row],[Quantity]]</f>
        <v>982.0200000000001</v>
      </c>
    </row>
    <row r="4286" spans="1:16" x14ac:dyDescent="0.25">
      <c r="A4286" s="1">
        <v>41429</v>
      </c>
      <c r="B4286" s="20">
        <f>MONTH(Table1[[#This Row],[Date]])</f>
        <v>6</v>
      </c>
      <c r="C4286" s="20" t="str">
        <f>TEXT(Table1[[#This Row],[Date]],"mmmm")</f>
        <v>czerwiec</v>
      </c>
      <c r="D4286" s="2">
        <v>2951</v>
      </c>
      <c r="E4286" s="2">
        <v>12</v>
      </c>
      <c r="F4286" s="2" t="s">
        <v>16</v>
      </c>
      <c r="G4286" s="2" t="s">
        <v>17</v>
      </c>
      <c r="H4286" s="5">
        <v>47.95</v>
      </c>
      <c r="I4286" s="3">
        <v>0</v>
      </c>
      <c r="J4286" s="5">
        <f>Table1[[#This Row],[Ticket Price Price Per Unit]]*(1-Table1[[#This Row],[Discount Given]])</f>
        <v>47.95</v>
      </c>
      <c r="K4286" s="5">
        <v>20.7</v>
      </c>
      <c r="L4286" s="2">
        <v>4</v>
      </c>
      <c r="M4286" s="2">
        <v>3018</v>
      </c>
      <c r="N4286" s="5">
        <f>Table1[[#This Row],[Sales Price Per Unit]]*Table1[[#This Row],[Quantity]]</f>
        <v>191.8</v>
      </c>
      <c r="O4286" s="5">
        <f>((Table1[[#This Row],[Ticket Price Price Per Unit]]-Table1[[#This Row],[Sales Price Per Unit]]))*Table1[[#This Row],[Quantity]]</f>
        <v>0</v>
      </c>
      <c r="P4286" s="5">
        <f>(Table1[[#This Row],[Sales Price Per Unit]]-Table1[[#This Row],[Cost per Unit]])*Table1[[#This Row],[Quantity]]</f>
        <v>109.00000000000001</v>
      </c>
    </row>
    <row r="4287" spans="1:16" x14ac:dyDescent="0.25">
      <c r="A4287" s="1">
        <v>41429</v>
      </c>
      <c r="B4287" s="20">
        <f>MONTH(Table1[[#This Row],[Date]])</f>
        <v>6</v>
      </c>
      <c r="C4287" s="20" t="str">
        <f>TEXT(Table1[[#This Row],[Date]],"mmmm")</f>
        <v>czerwiec</v>
      </c>
      <c r="D4287" s="2">
        <v>2951</v>
      </c>
      <c r="E4287" s="2">
        <v>32</v>
      </c>
      <c r="F4287" s="2" t="s">
        <v>16</v>
      </c>
      <c r="G4287" s="2" t="s">
        <v>17</v>
      </c>
      <c r="H4287" s="5">
        <v>22.95</v>
      </c>
      <c r="I4287" s="3">
        <v>0</v>
      </c>
      <c r="J4287" s="5">
        <f>Table1[[#This Row],[Ticket Price Price Per Unit]]*(1-Table1[[#This Row],[Discount Given]])</f>
        <v>22.95</v>
      </c>
      <c r="K4287" s="5">
        <v>11.78</v>
      </c>
      <c r="L4287" s="2">
        <v>2</v>
      </c>
      <c r="M4287" s="2">
        <v>3018</v>
      </c>
      <c r="N4287" s="5">
        <f>Table1[[#This Row],[Sales Price Per Unit]]*Table1[[#This Row],[Quantity]]</f>
        <v>45.9</v>
      </c>
      <c r="O4287" s="5">
        <f>((Table1[[#This Row],[Ticket Price Price Per Unit]]-Table1[[#This Row],[Sales Price Per Unit]]))*Table1[[#This Row],[Quantity]]</f>
        <v>0</v>
      </c>
      <c r="P4287" s="5">
        <f>(Table1[[#This Row],[Sales Price Per Unit]]-Table1[[#This Row],[Cost per Unit]])*Table1[[#This Row],[Quantity]]</f>
        <v>22.34</v>
      </c>
    </row>
    <row r="4288" spans="1:16" x14ac:dyDescent="0.25">
      <c r="A4288" s="1">
        <v>41429</v>
      </c>
      <c r="B4288" s="20">
        <f>MONTH(Table1[[#This Row],[Date]])</f>
        <v>6</v>
      </c>
      <c r="C4288" s="20" t="str">
        <f>TEXT(Table1[[#This Row],[Date]],"mmmm")</f>
        <v>czerwiec</v>
      </c>
      <c r="D4288" s="2">
        <v>2952</v>
      </c>
      <c r="E4288" s="2">
        <v>49</v>
      </c>
      <c r="F4288" s="2" t="s">
        <v>18</v>
      </c>
      <c r="G4288" s="2" t="s">
        <v>17</v>
      </c>
      <c r="H4288" s="5">
        <v>63.95</v>
      </c>
      <c r="I4288" s="3">
        <v>0</v>
      </c>
      <c r="J4288" s="5">
        <f>Table1[[#This Row],[Ticket Price Price Per Unit]]*(1-Table1[[#This Row],[Discount Given]])</f>
        <v>63.95</v>
      </c>
      <c r="K4288" s="5">
        <v>27.1</v>
      </c>
      <c r="L4288" s="2">
        <v>3</v>
      </c>
      <c r="M4288" s="2">
        <v>3015</v>
      </c>
      <c r="N4288" s="5">
        <f>Table1[[#This Row],[Sales Price Per Unit]]*Table1[[#This Row],[Quantity]]</f>
        <v>191.85000000000002</v>
      </c>
      <c r="O4288" s="5">
        <f>((Table1[[#This Row],[Ticket Price Price Per Unit]]-Table1[[#This Row],[Sales Price Per Unit]]))*Table1[[#This Row],[Quantity]]</f>
        <v>0</v>
      </c>
      <c r="P4288" s="5">
        <f>(Table1[[#This Row],[Sales Price Per Unit]]-Table1[[#This Row],[Cost per Unit]])*Table1[[#This Row],[Quantity]]</f>
        <v>110.55000000000001</v>
      </c>
    </row>
    <row r="4289" spans="1:16" x14ac:dyDescent="0.25">
      <c r="A4289" s="1">
        <v>41429</v>
      </c>
      <c r="B4289" s="20">
        <f>MONTH(Table1[[#This Row],[Date]])</f>
        <v>6</v>
      </c>
      <c r="C4289" s="20" t="str">
        <f>TEXT(Table1[[#This Row],[Date]],"mmmm")</f>
        <v>czerwiec</v>
      </c>
      <c r="D4289" s="2">
        <v>2953</v>
      </c>
      <c r="E4289" s="2">
        <v>45</v>
      </c>
      <c r="F4289" s="2" t="s">
        <v>18</v>
      </c>
      <c r="G4289" s="2" t="s">
        <v>17</v>
      </c>
      <c r="H4289" s="5">
        <v>38.950000000000003</v>
      </c>
      <c r="I4289" s="3">
        <v>0</v>
      </c>
      <c r="J4289" s="5">
        <f>Table1[[#This Row],[Ticket Price Price Per Unit]]*(1-Table1[[#This Row],[Discount Given]])</f>
        <v>38.950000000000003</v>
      </c>
      <c r="K4289" s="5">
        <v>22.33</v>
      </c>
      <c r="L4289" s="2">
        <v>2</v>
      </c>
      <c r="M4289" s="2">
        <v>3016</v>
      </c>
      <c r="N4289" s="5">
        <f>Table1[[#This Row],[Sales Price Per Unit]]*Table1[[#This Row],[Quantity]]</f>
        <v>77.900000000000006</v>
      </c>
      <c r="O4289" s="5">
        <f>((Table1[[#This Row],[Ticket Price Price Per Unit]]-Table1[[#This Row],[Sales Price Per Unit]]))*Table1[[#This Row],[Quantity]]</f>
        <v>0</v>
      </c>
      <c r="P4289" s="5">
        <f>(Table1[[#This Row],[Sales Price Per Unit]]-Table1[[#This Row],[Cost per Unit]])*Table1[[#This Row],[Quantity]]</f>
        <v>33.240000000000009</v>
      </c>
    </row>
    <row r="4290" spans="1:16" x14ac:dyDescent="0.25">
      <c r="A4290" s="1">
        <v>41429</v>
      </c>
      <c r="B4290" s="20">
        <f>MONTH(Table1[[#This Row],[Date]])</f>
        <v>6</v>
      </c>
      <c r="C4290" s="20" t="str">
        <f>TEXT(Table1[[#This Row],[Date]],"mmmm")</f>
        <v>czerwiec</v>
      </c>
      <c r="D4290" s="2">
        <v>2954</v>
      </c>
      <c r="E4290" s="2">
        <v>31</v>
      </c>
      <c r="F4290" s="2" t="s">
        <v>16</v>
      </c>
      <c r="G4290" s="2" t="s">
        <v>17</v>
      </c>
      <c r="H4290" s="5">
        <v>0.95</v>
      </c>
      <c r="I4290" s="3">
        <v>0</v>
      </c>
      <c r="J4290" s="5">
        <f>Table1[[#This Row],[Ticket Price Price Per Unit]]*(1-Table1[[#This Row],[Discount Given]])</f>
        <v>0.95</v>
      </c>
      <c r="K4290" s="5">
        <v>0.34</v>
      </c>
      <c r="L4290" s="2">
        <v>26</v>
      </c>
      <c r="M4290" s="2">
        <v>3030</v>
      </c>
      <c r="N4290" s="5">
        <f>Table1[[#This Row],[Sales Price Per Unit]]*Table1[[#This Row],[Quantity]]</f>
        <v>24.7</v>
      </c>
      <c r="O4290" s="5">
        <f>((Table1[[#This Row],[Ticket Price Price Per Unit]]-Table1[[#This Row],[Sales Price Per Unit]]))*Table1[[#This Row],[Quantity]]</f>
        <v>0</v>
      </c>
      <c r="P4290" s="5">
        <f>(Table1[[#This Row],[Sales Price Per Unit]]-Table1[[#This Row],[Cost per Unit]])*Table1[[#This Row],[Quantity]]</f>
        <v>15.859999999999996</v>
      </c>
    </row>
    <row r="4291" spans="1:16" x14ac:dyDescent="0.25">
      <c r="A4291" s="1">
        <v>41429</v>
      </c>
      <c r="B4291" s="20">
        <f>MONTH(Table1[[#This Row],[Date]])</f>
        <v>6</v>
      </c>
      <c r="C4291" s="20" t="str">
        <f>TEXT(Table1[[#This Row],[Date]],"mmmm")</f>
        <v>czerwiec</v>
      </c>
      <c r="D4291" s="2">
        <v>2954</v>
      </c>
      <c r="E4291" s="2">
        <v>32</v>
      </c>
      <c r="F4291" s="2" t="s">
        <v>16</v>
      </c>
      <c r="G4291" s="2" t="s">
        <v>17</v>
      </c>
      <c r="H4291" s="5">
        <v>22.95</v>
      </c>
      <c r="I4291" s="3">
        <v>0</v>
      </c>
      <c r="J4291" s="5">
        <f>Table1[[#This Row],[Ticket Price Price Per Unit]]*(1-Table1[[#This Row],[Discount Given]])</f>
        <v>22.95</v>
      </c>
      <c r="K4291" s="5">
        <v>11.78</v>
      </c>
      <c r="L4291" s="2">
        <v>26</v>
      </c>
      <c r="M4291" s="2">
        <v>3030</v>
      </c>
      <c r="N4291" s="5">
        <f>Table1[[#This Row],[Sales Price Per Unit]]*Table1[[#This Row],[Quantity]]</f>
        <v>596.69999999999993</v>
      </c>
      <c r="O4291" s="5">
        <f>((Table1[[#This Row],[Ticket Price Price Per Unit]]-Table1[[#This Row],[Sales Price Per Unit]]))*Table1[[#This Row],[Quantity]]</f>
        <v>0</v>
      </c>
      <c r="P4291" s="5">
        <f>(Table1[[#This Row],[Sales Price Per Unit]]-Table1[[#This Row],[Cost per Unit]])*Table1[[#This Row],[Quantity]]</f>
        <v>290.42</v>
      </c>
    </row>
    <row r="4292" spans="1:16" x14ac:dyDescent="0.25">
      <c r="A4292" s="1">
        <v>41429</v>
      </c>
      <c r="B4292" s="20">
        <f>MONTH(Table1[[#This Row],[Date]])</f>
        <v>6</v>
      </c>
      <c r="C4292" s="20" t="str">
        <f>TEXT(Table1[[#This Row],[Date]],"mmmm")</f>
        <v>czerwiec</v>
      </c>
      <c r="D4292" s="2">
        <v>2954</v>
      </c>
      <c r="E4292" s="2">
        <v>17</v>
      </c>
      <c r="F4292" s="2" t="s">
        <v>16</v>
      </c>
      <c r="G4292" s="2" t="s">
        <v>17</v>
      </c>
      <c r="H4292" s="5">
        <v>49.95</v>
      </c>
      <c r="I4292" s="3">
        <v>0</v>
      </c>
      <c r="J4292" s="5">
        <f>Table1[[#This Row],[Ticket Price Price Per Unit]]*(1-Table1[[#This Row],[Discount Given]])</f>
        <v>49.95</v>
      </c>
      <c r="K4292" s="5">
        <v>23.93</v>
      </c>
      <c r="L4292" s="2">
        <v>28</v>
      </c>
      <c r="M4292" s="2">
        <v>3030</v>
      </c>
      <c r="N4292" s="5">
        <f>Table1[[#This Row],[Sales Price Per Unit]]*Table1[[#This Row],[Quantity]]</f>
        <v>1398.6000000000001</v>
      </c>
      <c r="O4292" s="5">
        <f>((Table1[[#This Row],[Ticket Price Price Per Unit]]-Table1[[#This Row],[Sales Price Per Unit]]))*Table1[[#This Row],[Quantity]]</f>
        <v>0</v>
      </c>
      <c r="P4292" s="5">
        <f>(Table1[[#This Row],[Sales Price Per Unit]]-Table1[[#This Row],[Cost per Unit]])*Table1[[#This Row],[Quantity]]</f>
        <v>728.56000000000006</v>
      </c>
    </row>
    <row r="4293" spans="1:16" x14ac:dyDescent="0.25">
      <c r="A4293" s="1">
        <v>41429</v>
      </c>
      <c r="B4293" s="20">
        <f>MONTH(Table1[[#This Row],[Date]])</f>
        <v>6</v>
      </c>
      <c r="C4293" s="20" t="str">
        <f>TEXT(Table1[[#This Row],[Date]],"mmmm")</f>
        <v>czerwiec</v>
      </c>
      <c r="D4293" s="2">
        <v>2954</v>
      </c>
      <c r="E4293" s="2">
        <v>20</v>
      </c>
      <c r="F4293" s="2" t="s">
        <v>16</v>
      </c>
      <c r="G4293" s="2" t="s">
        <v>17</v>
      </c>
      <c r="H4293" s="5">
        <v>16.95</v>
      </c>
      <c r="I4293" s="3">
        <v>0</v>
      </c>
      <c r="J4293" s="5">
        <f>Table1[[#This Row],[Ticket Price Price Per Unit]]*(1-Table1[[#This Row],[Discount Given]])</f>
        <v>16.95</v>
      </c>
      <c r="K4293" s="5">
        <v>6.76</v>
      </c>
      <c r="L4293" s="2">
        <v>25</v>
      </c>
      <c r="M4293" s="2">
        <v>3030</v>
      </c>
      <c r="N4293" s="5">
        <f>Table1[[#This Row],[Sales Price Per Unit]]*Table1[[#This Row],[Quantity]]</f>
        <v>423.75</v>
      </c>
      <c r="O4293" s="5">
        <f>((Table1[[#This Row],[Ticket Price Price Per Unit]]-Table1[[#This Row],[Sales Price Per Unit]]))*Table1[[#This Row],[Quantity]]</f>
        <v>0</v>
      </c>
      <c r="P4293" s="5">
        <f>(Table1[[#This Row],[Sales Price Per Unit]]-Table1[[#This Row],[Cost per Unit]])*Table1[[#This Row],[Quantity]]</f>
        <v>254.75</v>
      </c>
    </row>
    <row r="4294" spans="1:16" x14ac:dyDescent="0.25">
      <c r="A4294" s="1">
        <v>41429</v>
      </c>
      <c r="B4294" s="20">
        <f>MONTH(Table1[[#This Row],[Date]])</f>
        <v>6</v>
      </c>
      <c r="C4294" s="20" t="str">
        <f>TEXT(Table1[[#This Row],[Date]],"mmmm")</f>
        <v>czerwiec</v>
      </c>
      <c r="D4294" s="2">
        <v>2954</v>
      </c>
      <c r="E4294" s="2">
        <v>34</v>
      </c>
      <c r="F4294" s="2" t="s">
        <v>16</v>
      </c>
      <c r="G4294" s="2" t="s">
        <v>17</v>
      </c>
      <c r="H4294" s="5">
        <v>37.950000000000003</v>
      </c>
      <c r="I4294" s="3">
        <v>0</v>
      </c>
      <c r="J4294" s="5">
        <f>Table1[[#This Row],[Ticket Price Price Per Unit]]*(1-Table1[[#This Row],[Discount Given]])</f>
        <v>37.950000000000003</v>
      </c>
      <c r="K4294" s="5">
        <v>15.35</v>
      </c>
      <c r="L4294" s="2">
        <v>3</v>
      </c>
      <c r="M4294" s="2">
        <v>3030</v>
      </c>
      <c r="N4294" s="5">
        <f>Table1[[#This Row],[Sales Price Per Unit]]*Table1[[#This Row],[Quantity]]</f>
        <v>113.85000000000001</v>
      </c>
      <c r="O4294" s="5">
        <f>((Table1[[#This Row],[Ticket Price Price Per Unit]]-Table1[[#This Row],[Sales Price Per Unit]]))*Table1[[#This Row],[Quantity]]</f>
        <v>0</v>
      </c>
      <c r="P4294" s="5">
        <f>(Table1[[#This Row],[Sales Price Per Unit]]-Table1[[#This Row],[Cost per Unit]])*Table1[[#This Row],[Quantity]]</f>
        <v>67.800000000000011</v>
      </c>
    </row>
    <row r="4295" spans="1:16" x14ac:dyDescent="0.25">
      <c r="A4295" s="1">
        <v>41429</v>
      </c>
      <c r="B4295" s="20">
        <f>MONTH(Table1[[#This Row],[Date]])</f>
        <v>6</v>
      </c>
      <c r="C4295" s="20" t="str">
        <f>TEXT(Table1[[#This Row],[Date]],"mmmm")</f>
        <v>czerwiec</v>
      </c>
      <c r="D4295" s="2">
        <v>2954</v>
      </c>
      <c r="E4295" s="2">
        <v>19</v>
      </c>
      <c r="F4295" s="2" t="s">
        <v>16</v>
      </c>
      <c r="G4295" s="2" t="s">
        <v>17</v>
      </c>
      <c r="H4295" s="5">
        <v>49.95</v>
      </c>
      <c r="I4295" s="3">
        <v>0</v>
      </c>
      <c r="J4295" s="5">
        <f>Table1[[#This Row],[Ticket Price Price Per Unit]]*(1-Table1[[#This Row],[Discount Given]])</f>
        <v>49.95</v>
      </c>
      <c r="K4295" s="5">
        <v>24.77</v>
      </c>
      <c r="L4295" s="2">
        <v>8</v>
      </c>
      <c r="M4295" s="2">
        <v>3030</v>
      </c>
      <c r="N4295" s="5">
        <f>Table1[[#This Row],[Sales Price Per Unit]]*Table1[[#This Row],[Quantity]]</f>
        <v>399.6</v>
      </c>
      <c r="O4295" s="5">
        <f>((Table1[[#This Row],[Ticket Price Price Per Unit]]-Table1[[#This Row],[Sales Price Per Unit]]))*Table1[[#This Row],[Quantity]]</f>
        <v>0</v>
      </c>
      <c r="P4295" s="5">
        <f>(Table1[[#This Row],[Sales Price Per Unit]]-Table1[[#This Row],[Cost per Unit]])*Table1[[#This Row],[Quantity]]</f>
        <v>201.44000000000003</v>
      </c>
    </row>
    <row r="4296" spans="1:16" x14ac:dyDescent="0.25">
      <c r="A4296" s="1">
        <v>41429</v>
      </c>
      <c r="B4296" s="20">
        <f>MONTH(Table1[[#This Row],[Date]])</f>
        <v>6</v>
      </c>
      <c r="C4296" s="20" t="str">
        <f>TEXT(Table1[[#This Row],[Date]],"mmmm")</f>
        <v>czerwiec</v>
      </c>
      <c r="D4296" s="2">
        <v>2954</v>
      </c>
      <c r="E4296" s="2">
        <v>17</v>
      </c>
      <c r="F4296" s="2" t="s">
        <v>16</v>
      </c>
      <c r="G4296" s="2" t="s">
        <v>17</v>
      </c>
      <c r="H4296" s="5">
        <v>49.95</v>
      </c>
      <c r="I4296" s="3">
        <v>0</v>
      </c>
      <c r="J4296" s="5">
        <f>Table1[[#This Row],[Ticket Price Price Per Unit]]*(1-Table1[[#This Row],[Discount Given]])</f>
        <v>49.95</v>
      </c>
      <c r="K4296" s="5">
        <v>23.93</v>
      </c>
      <c r="L4296" s="2">
        <v>26</v>
      </c>
      <c r="M4296" s="2">
        <v>3030</v>
      </c>
      <c r="N4296" s="5">
        <f>Table1[[#This Row],[Sales Price Per Unit]]*Table1[[#This Row],[Quantity]]</f>
        <v>1298.7</v>
      </c>
      <c r="O4296" s="5">
        <f>((Table1[[#This Row],[Ticket Price Price Per Unit]]-Table1[[#This Row],[Sales Price Per Unit]]))*Table1[[#This Row],[Quantity]]</f>
        <v>0</v>
      </c>
      <c r="P4296" s="5">
        <f>(Table1[[#This Row],[Sales Price Per Unit]]-Table1[[#This Row],[Cost per Unit]])*Table1[[#This Row],[Quantity]]</f>
        <v>676.5200000000001</v>
      </c>
    </row>
    <row r="4297" spans="1:16" x14ac:dyDescent="0.25">
      <c r="A4297" s="1">
        <v>41429</v>
      </c>
      <c r="B4297" s="20">
        <f>MONTH(Table1[[#This Row],[Date]])</f>
        <v>6</v>
      </c>
      <c r="C4297" s="20" t="str">
        <f>TEXT(Table1[[#This Row],[Date]],"mmmm")</f>
        <v>czerwiec</v>
      </c>
      <c r="D4297" s="2">
        <v>2955</v>
      </c>
      <c r="E4297" s="2">
        <v>1</v>
      </c>
      <c r="F4297" s="2" t="s">
        <v>18</v>
      </c>
      <c r="G4297" s="2" t="s">
        <v>17</v>
      </c>
      <c r="H4297" s="5">
        <v>43.95</v>
      </c>
      <c r="I4297" s="3">
        <v>0</v>
      </c>
      <c r="J4297" s="5">
        <f>Table1[[#This Row],[Ticket Price Price Per Unit]]*(1-Table1[[#This Row],[Discount Given]])</f>
        <v>43.95</v>
      </c>
      <c r="K4297" s="5">
        <v>25.6</v>
      </c>
      <c r="L4297" s="2">
        <v>1</v>
      </c>
      <c r="M4297" s="2">
        <v>3029</v>
      </c>
      <c r="N4297" s="5">
        <f>Table1[[#This Row],[Sales Price Per Unit]]*Table1[[#This Row],[Quantity]]</f>
        <v>43.95</v>
      </c>
      <c r="O4297" s="5">
        <f>((Table1[[#This Row],[Ticket Price Price Per Unit]]-Table1[[#This Row],[Sales Price Per Unit]]))*Table1[[#This Row],[Quantity]]</f>
        <v>0</v>
      </c>
      <c r="P4297" s="5">
        <f>(Table1[[#This Row],[Sales Price Per Unit]]-Table1[[#This Row],[Cost per Unit]])*Table1[[#This Row],[Quantity]]</f>
        <v>18.350000000000001</v>
      </c>
    </row>
    <row r="4298" spans="1:16" x14ac:dyDescent="0.25">
      <c r="A4298" s="1">
        <v>41429</v>
      </c>
      <c r="B4298" s="20">
        <f>MONTH(Table1[[#This Row],[Date]])</f>
        <v>6</v>
      </c>
      <c r="C4298" s="20" t="str">
        <f>TEXT(Table1[[#This Row],[Date]],"mmmm")</f>
        <v>czerwiec</v>
      </c>
      <c r="D4298" s="2">
        <v>2955</v>
      </c>
      <c r="E4298" s="2">
        <v>7</v>
      </c>
      <c r="F4298" s="2" t="s">
        <v>18</v>
      </c>
      <c r="G4298" s="2" t="s">
        <v>17</v>
      </c>
      <c r="H4298" s="5">
        <v>20.95</v>
      </c>
      <c r="I4298" s="3">
        <v>0</v>
      </c>
      <c r="J4298" s="5">
        <f>Table1[[#This Row],[Ticket Price Price Per Unit]]*(1-Table1[[#This Row],[Discount Given]])</f>
        <v>20.95</v>
      </c>
      <c r="K4298" s="5">
        <v>10.039999999999999</v>
      </c>
      <c r="L4298" s="2">
        <v>1</v>
      </c>
      <c r="M4298" s="2">
        <v>3029</v>
      </c>
      <c r="N4298" s="5">
        <f>Table1[[#This Row],[Sales Price Per Unit]]*Table1[[#This Row],[Quantity]]</f>
        <v>20.95</v>
      </c>
      <c r="O4298" s="5">
        <f>((Table1[[#This Row],[Ticket Price Price Per Unit]]-Table1[[#This Row],[Sales Price Per Unit]]))*Table1[[#This Row],[Quantity]]</f>
        <v>0</v>
      </c>
      <c r="P4298" s="5">
        <f>(Table1[[#This Row],[Sales Price Per Unit]]-Table1[[#This Row],[Cost per Unit]])*Table1[[#This Row],[Quantity]]</f>
        <v>10.91</v>
      </c>
    </row>
    <row r="4299" spans="1:16" x14ac:dyDescent="0.25">
      <c r="A4299" s="1">
        <v>41429</v>
      </c>
      <c r="B4299" s="20">
        <f>MONTH(Table1[[#This Row],[Date]])</f>
        <v>6</v>
      </c>
      <c r="C4299" s="20" t="str">
        <f>TEXT(Table1[[#This Row],[Date]],"mmmm")</f>
        <v>czerwiec</v>
      </c>
      <c r="D4299" s="2">
        <v>2955</v>
      </c>
      <c r="E4299" s="2">
        <v>20</v>
      </c>
      <c r="F4299" s="2" t="s">
        <v>18</v>
      </c>
      <c r="G4299" s="2" t="s">
        <v>17</v>
      </c>
      <c r="H4299" s="5">
        <v>16.95</v>
      </c>
      <c r="I4299" s="3">
        <v>0</v>
      </c>
      <c r="J4299" s="5">
        <f>Table1[[#This Row],[Ticket Price Price Per Unit]]*(1-Table1[[#This Row],[Discount Given]])</f>
        <v>16.95</v>
      </c>
      <c r="K4299" s="5">
        <v>6.76</v>
      </c>
      <c r="L4299" s="2">
        <v>2</v>
      </c>
      <c r="M4299" s="2">
        <v>3029</v>
      </c>
      <c r="N4299" s="5">
        <f>Table1[[#This Row],[Sales Price Per Unit]]*Table1[[#This Row],[Quantity]]</f>
        <v>33.9</v>
      </c>
      <c r="O4299" s="5">
        <f>((Table1[[#This Row],[Ticket Price Price Per Unit]]-Table1[[#This Row],[Sales Price Per Unit]]))*Table1[[#This Row],[Quantity]]</f>
        <v>0</v>
      </c>
      <c r="P4299" s="5">
        <f>(Table1[[#This Row],[Sales Price Per Unit]]-Table1[[#This Row],[Cost per Unit]])*Table1[[#This Row],[Quantity]]</f>
        <v>20.38</v>
      </c>
    </row>
    <row r="4300" spans="1:16" x14ac:dyDescent="0.25">
      <c r="A4300" s="1">
        <v>41429</v>
      </c>
      <c r="B4300" s="20">
        <f>MONTH(Table1[[#This Row],[Date]])</f>
        <v>6</v>
      </c>
      <c r="C4300" s="20" t="str">
        <f>TEXT(Table1[[#This Row],[Date]],"mmmm")</f>
        <v>czerwiec</v>
      </c>
      <c r="D4300" s="2">
        <v>2956</v>
      </c>
      <c r="E4300" s="2">
        <v>3</v>
      </c>
      <c r="F4300" s="2" t="s">
        <v>18</v>
      </c>
      <c r="G4300" s="2" t="s">
        <v>17</v>
      </c>
      <c r="H4300" s="5">
        <v>59.95</v>
      </c>
      <c r="I4300" s="3">
        <v>0</v>
      </c>
      <c r="J4300" s="5">
        <f>Table1[[#This Row],[Ticket Price Price Per Unit]]*(1-Table1[[#This Row],[Discount Given]])</f>
        <v>59.95</v>
      </c>
      <c r="K4300" s="5">
        <v>28.73</v>
      </c>
      <c r="L4300" s="2">
        <v>24</v>
      </c>
      <c r="M4300" s="2">
        <v>3016</v>
      </c>
      <c r="N4300" s="5">
        <f>Table1[[#This Row],[Sales Price Per Unit]]*Table1[[#This Row],[Quantity]]</f>
        <v>1438.8000000000002</v>
      </c>
      <c r="O4300" s="5">
        <f>((Table1[[#This Row],[Ticket Price Price Per Unit]]-Table1[[#This Row],[Sales Price Per Unit]]))*Table1[[#This Row],[Quantity]]</f>
        <v>0</v>
      </c>
      <c r="P4300" s="5">
        <f>(Table1[[#This Row],[Sales Price Per Unit]]-Table1[[#This Row],[Cost per Unit]])*Table1[[#This Row],[Quantity]]</f>
        <v>749.28000000000009</v>
      </c>
    </row>
    <row r="4301" spans="1:16" x14ac:dyDescent="0.25">
      <c r="A4301" s="1">
        <v>41429</v>
      </c>
      <c r="B4301" s="20">
        <f>MONTH(Table1[[#This Row],[Date]])</f>
        <v>6</v>
      </c>
      <c r="C4301" s="20" t="str">
        <f>TEXT(Table1[[#This Row],[Date]],"mmmm")</f>
        <v>czerwiec</v>
      </c>
      <c r="D4301" s="2">
        <v>2957</v>
      </c>
      <c r="E4301" s="2">
        <v>13</v>
      </c>
      <c r="F4301" s="2" t="s">
        <v>16</v>
      </c>
      <c r="G4301" s="2" t="s">
        <v>17</v>
      </c>
      <c r="H4301" s="5">
        <v>26.95</v>
      </c>
      <c r="I4301" s="3">
        <v>0</v>
      </c>
      <c r="J4301" s="5">
        <f>Table1[[#This Row],[Ticket Price Price Per Unit]]*(1-Table1[[#This Row],[Discount Given]])</f>
        <v>26.95</v>
      </c>
      <c r="K4301" s="5">
        <v>13.26</v>
      </c>
      <c r="L4301" s="2">
        <v>1</v>
      </c>
      <c r="M4301" s="2">
        <v>3031</v>
      </c>
      <c r="N4301" s="5">
        <f>Table1[[#This Row],[Sales Price Per Unit]]*Table1[[#This Row],[Quantity]]</f>
        <v>26.95</v>
      </c>
      <c r="O4301" s="5">
        <f>((Table1[[#This Row],[Ticket Price Price Per Unit]]-Table1[[#This Row],[Sales Price Per Unit]]))*Table1[[#This Row],[Quantity]]</f>
        <v>0</v>
      </c>
      <c r="P4301" s="5">
        <f>(Table1[[#This Row],[Sales Price Per Unit]]-Table1[[#This Row],[Cost per Unit]])*Table1[[#This Row],[Quantity]]</f>
        <v>13.69</v>
      </c>
    </row>
    <row r="4302" spans="1:16" x14ac:dyDescent="0.25">
      <c r="A4302" s="1">
        <v>41429</v>
      </c>
      <c r="B4302" s="20">
        <f>MONTH(Table1[[#This Row],[Date]])</f>
        <v>6</v>
      </c>
      <c r="C4302" s="20" t="str">
        <f>TEXT(Table1[[#This Row],[Date]],"mmmm")</f>
        <v>czerwiec</v>
      </c>
      <c r="D4302" s="2">
        <v>2958</v>
      </c>
      <c r="E4302" s="2">
        <v>31</v>
      </c>
      <c r="F4302" s="2" t="s">
        <v>18</v>
      </c>
      <c r="G4302" s="2" t="s">
        <v>17</v>
      </c>
      <c r="H4302" s="5">
        <v>0.95</v>
      </c>
      <c r="I4302" s="3">
        <v>0.1</v>
      </c>
      <c r="J4302" s="5">
        <f>Table1[[#This Row],[Ticket Price Price Per Unit]]*(1-Table1[[#This Row],[Discount Given]])</f>
        <v>0.85499999999999998</v>
      </c>
      <c r="K4302" s="5">
        <v>0.34</v>
      </c>
      <c r="L4302" s="2">
        <v>5</v>
      </c>
      <c r="M4302" s="2">
        <v>3017</v>
      </c>
      <c r="N4302" s="5">
        <f>Table1[[#This Row],[Sales Price Per Unit]]*Table1[[#This Row],[Quantity]]</f>
        <v>4.2750000000000004</v>
      </c>
      <c r="O4302" s="5">
        <f>((Table1[[#This Row],[Ticket Price Price Per Unit]]-Table1[[#This Row],[Sales Price Per Unit]]))*Table1[[#This Row],[Quantity]]</f>
        <v>0.47499999999999987</v>
      </c>
      <c r="P4302" s="5">
        <f>(Table1[[#This Row],[Sales Price Per Unit]]-Table1[[#This Row],[Cost per Unit]])*Table1[[#This Row],[Quantity]]</f>
        <v>2.5749999999999993</v>
      </c>
    </row>
    <row r="4303" spans="1:16" x14ac:dyDescent="0.25">
      <c r="A4303" s="1">
        <v>41429</v>
      </c>
      <c r="B4303" s="20">
        <f>MONTH(Table1[[#This Row],[Date]])</f>
        <v>6</v>
      </c>
      <c r="C4303" s="20" t="str">
        <f>TEXT(Table1[[#This Row],[Date]],"mmmm")</f>
        <v>czerwiec</v>
      </c>
      <c r="D4303" s="2">
        <v>2958</v>
      </c>
      <c r="E4303" s="2">
        <v>50</v>
      </c>
      <c r="F4303" s="2" t="s">
        <v>18</v>
      </c>
      <c r="G4303" s="2" t="s">
        <v>17</v>
      </c>
      <c r="H4303" s="5">
        <v>24.95</v>
      </c>
      <c r="I4303" s="3">
        <v>0</v>
      </c>
      <c r="J4303" s="5">
        <f>Table1[[#This Row],[Ticket Price Price Per Unit]]*(1-Table1[[#This Row],[Discount Given]])</f>
        <v>24.95</v>
      </c>
      <c r="K4303" s="5">
        <v>12.14</v>
      </c>
      <c r="L4303" s="2">
        <v>3</v>
      </c>
      <c r="M4303" s="2">
        <v>3017</v>
      </c>
      <c r="N4303" s="5">
        <f>Table1[[#This Row],[Sales Price Per Unit]]*Table1[[#This Row],[Quantity]]</f>
        <v>74.849999999999994</v>
      </c>
      <c r="O4303" s="5">
        <f>((Table1[[#This Row],[Ticket Price Price Per Unit]]-Table1[[#This Row],[Sales Price Per Unit]]))*Table1[[#This Row],[Quantity]]</f>
        <v>0</v>
      </c>
      <c r="P4303" s="5">
        <f>(Table1[[#This Row],[Sales Price Per Unit]]-Table1[[#This Row],[Cost per Unit]])*Table1[[#This Row],[Quantity]]</f>
        <v>38.429999999999993</v>
      </c>
    </row>
    <row r="4304" spans="1:16" hidden="1" x14ac:dyDescent="0.25">
      <c r="A4304" s="1">
        <v>41429</v>
      </c>
      <c r="B4304" s="20">
        <f>MONTH(Table1[[#This Row],[Date]])</f>
        <v>6</v>
      </c>
      <c r="C4304" s="20" t="str">
        <f>TEXT(Table1[[#This Row],[Date]],"mmmm")</f>
        <v>czerwiec</v>
      </c>
      <c r="D4304" s="2">
        <v>2959</v>
      </c>
      <c r="E4304" s="2">
        <v>19</v>
      </c>
      <c r="F4304" s="2" t="s">
        <v>18</v>
      </c>
      <c r="G4304" s="2" t="s">
        <v>17</v>
      </c>
      <c r="H4304" s="5">
        <v>49.95</v>
      </c>
      <c r="I4304" s="3">
        <v>0.1</v>
      </c>
      <c r="J4304" s="5">
        <f>Table1[[#This Row],[Ticket Price Price Per Unit]]*(1-Table1[[#This Row],[Discount Given]])</f>
        <v>44.955000000000005</v>
      </c>
      <c r="K4304" s="5">
        <v>24.77</v>
      </c>
      <c r="L4304" s="2">
        <v>33</v>
      </c>
      <c r="M4304" s="2">
        <v>3019</v>
      </c>
      <c r="N4304" s="5">
        <f>Table1[[#This Row],[Sales Price Per Unit]]*Table1[[#This Row],[Quantity]]</f>
        <v>1483.5150000000001</v>
      </c>
      <c r="O4304" s="5">
        <f>((Table1[[#This Row],[Ticket Price Price Per Unit]]-Table1[[#This Row],[Sales Price Per Unit]]))*Table1[[#This Row],[Quantity]]</f>
        <v>164.83499999999992</v>
      </c>
      <c r="P4304" s="5">
        <f>(Table1[[#This Row],[Sales Price Per Unit]]-Table1[[#This Row],[Cost per Unit]])*Table1[[#This Row],[Quantity]]</f>
        <v>666.10500000000025</v>
      </c>
    </row>
    <row r="4305" spans="1:16" x14ac:dyDescent="0.25">
      <c r="A4305" s="1">
        <v>41429</v>
      </c>
      <c r="B4305" s="20">
        <f>MONTH(Table1[[#This Row],[Date]])</f>
        <v>6</v>
      </c>
      <c r="C4305" s="20" t="str">
        <f>TEXT(Table1[[#This Row],[Date]],"mmmm")</f>
        <v>czerwiec</v>
      </c>
      <c r="D4305" s="2">
        <v>2960</v>
      </c>
      <c r="E4305" s="2">
        <v>26</v>
      </c>
      <c r="F4305" s="2" t="s">
        <v>16</v>
      </c>
      <c r="G4305" s="2" t="s">
        <v>17</v>
      </c>
      <c r="H4305" s="5">
        <v>0.95</v>
      </c>
      <c r="I4305" s="3">
        <v>0.1</v>
      </c>
      <c r="J4305" s="5">
        <f>Table1[[#This Row],[Ticket Price Price Per Unit]]*(1-Table1[[#This Row],[Discount Given]])</f>
        <v>0.85499999999999998</v>
      </c>
      <c r="K4305" s="5">
        <v>0.42</v>
      </c>
      <c r="L4305" s="2">
        <v>8</v>
      </c>
      <c r="M4305" s="2">
        <v>3022</v>
      </c>
      <c r="N4305" s="5">
        <f>Table1[[#This Row],[Sales Price Per Unit]]*Table1[[#This Row],[Quantity]]</f>
        <v>6.84</v>
      </c>
      <c r="O4305" s="5">
        <f>((Table1[[#This Row],[Ticket Price Price Per Unit]]-Table1[[#This Row],[Sales Price Per Unit]]))*Table1[[#This Row],[Quantity]]</f>
        <v>0.75999999999999979</v>
      </c>
      <c r="P4305" s="5">
        <f>(Table1[[#This Row],[Sales Price Per Unit]]-Table1[[#This Row],[Cost per Unit]])*Table1[[#This Row],[Quantity]]</f>
        <v>3.48</v>
      </c>
    </row>
    <row r="4306" spans="1:16" x14ac:dyDescent="0.25">
      <c r="A4306" s="1">
        <v>41429</v>
      </c>
      <c r="B4306" s="20">
        <f>MONTH(Table1[[#This Row],[Date]])</f>
        <v>6</v>
      </c>
      <c r="C4306" s="20" t="str">
        <f>TEXT(Table1[[#This Row],[Date]],"mmmm")</f>
        <v>czerwiec</v>
      </c>
      <c r="D4306" s="2">
        <v>2961</v>
      </c>
      <c r="E4306" s="2">
        <v>49</v>
      </c>
      <c r="F4306" s="2" t="s">
        <v>18</v>
      </c>
      <c r="G4306" s="2" t="s">
        <v>17</v>
      </c>
      <c r="H4306" s="5">
        <v>63.95</v>
      </c>
      <c r="I4306" s="3">
        <v>0</v>
      </c>
      <c r="J4306" s="5">
        <f>Table1[[#This Row],[Ticket Price Price Per Unit]]*(1-Table1[[#This Row],[Discount Given]])</f>
        <v>63.95</v>
      </c>
      <c r="K4306" s="5">
        <v>27.1</v>
      </c>
      <c r="L4306" s="2">
        <v>1</v>
      </c>
      <c r="M4306" s="2">
        <v>3032</v>
      </c>
      <c r="N4306" s="5">
        <f>Table1[[#This Row],[Sales Price Per Unit]]*Table1[[#This Row],[Quantity]]</f>
        <v>63.95</v>
      </c>
      <c r="O4306" s="5">
        <f>((Table1[[#This Row],[Ticket Price Price Per Unit]]-Table1[[#This Row],[Sales Price Per Unit]]))*Table1[[#This Row],[Quantity]]</f>
        <v>0</v>
      </c>
      <c r="P4306" s="5">
        <f>(Table1[[#This Row],[Sales Price Per Unit]]-Table1[[#This Row],[Cost per Unit]])*Table1[[#This Row],[Quantity]]</f>
        <v>36.85</v>
      </c>
    </row>
    <row r="4307" spans="1:16" x14ac:dyDescent="0.25">
      <c r="A4307" s="1">
        <v>41429</v>
      </c>
      <c r="B4307" s="20">
        <f>MONTH(Table1[[#This Row],[Date]])</f>
        <v>6</v>
      </c>
      <c r="C4307" s="20" t="str">
        <f>TEXT(Table1[[#This Row],[Date]],"mmmm")</f>
        <v>czerwiec</v>
      </c>
      <c r="D4307" s="2">
        <v>2961</v>
      </c>
      <c r="E4307" s="2">
        <v>9</v>
      </c>
      <c r="F4307" s="2" t="s">
        <v>18</v>
      </c>
      <c r="G4307" s="2" t="s">
        <v>17</v>
      </c>
      <c r="H4307" s="5">
        <v>48.95</v>
      </c>
      <c r="I4307" s="3">
        <v>0</v>
      </c>
      <c r="J4307" s="5">
        <f>Table1[[#This Row],[Ticket Price Price Per Unit]]*(1-Table1[[#This Row],[Discount Given]])</f>
        <v>48.95</v>
      </c>
      <c r="K4307" s="5">
        <v>24.52</v>
      </c>
      <c r="L4307" s="2">
        <v>10</v>
      </c>
      <c r="M4307" s="2">
        <v>3032</v>
      </c>
      <c r="N4307" s="5">
        <f>Table1[[#This Row],[Sales Price Per Unit]]*Table1[[#This Row],[Quantity]]</f>
        <v>489.5</v>
      </c>
      <c r="O4307" s="5">
        <f>((Table1[[#This Row],[Ticket Price Price Per Unit]]-Table1[[#This Row],[Sales Price Per Unit]]))*Table1[[#This Row],[Quantity]]</f>
        <v>0</v>
      </c>
      <c r="P4307" s="5">
        <f>(Table1[[#This Row],[Sales Price Per Unit]]-Table1[[#This Row],[Cost per Unit]])*Table1[[#This Row],[Quantity]]</f>
        <v>244.30000000000004</v>
      </c>
    </row>
    <row r="4308" spans="1:16" x14ac:dyDescent="0.25">
      <c r="A4308" s="1">
        <v>41429</v>
      </c>
      <c r="B4308" s="20">
        <f>MONTH(Table1[[#This Row],[Date]])</f>
        <v>6</v>
      </c>
      <c r="C4308" s="20" t="str">
        <f>TEXT(Table1[[#This Row],[Date]],"mmmm")</f>
        <v>czerwiec</v>
      </c>
      <c r="D4308" s="2">
        <v>2962</v>
      </c>
      <c r="E4308" s="2">
        <v>50</v>
      </c>
      <c r="F4308" s="2" t="s">
        <v>16</v>
      </c>
      <c r="G4308" s="2" t="s">
        <v>17</v>
      </c>
      <c r="H4308" s="5">
        <v>24.95</v>
      </c>
      <c r="I4308" s="3">
        <v>0</v>
      </c>
      <c r="J4308" s="5">
        <f>Table1[[#This Row],[Ticket Price Price Per Unit]]*(1-Table1[[#This Row],[Discount Given]])</f>
        <v>24.95</v>
      </c>
      <c r="K4308" s="5">
        <v>12.14</v>
      </c>
      <c r="L4308" s="2">
        <v>2</v>
      </c>
      <c r="M4308" s="2">
        <v>3023</v>
      </c>
      <c r="N4308" s="5">
        <f>Table1[[#This Row],[Sales Price Per Unit]]*Table1[[#This Row],[Quantity]]</f>
        <v>49.9</v>
      </c>
      <c r="O4308" s="5">
        <f>((Table1[[#This Row],[Ticket Price Price Per Unit]]-Table1[[#This Row],[Sales Price Per Unit]]))*Table1[[#This Row],[Quantity]]</f>
        <v>0</v>
      </c>
      <c r="P4308" s="5">
        <f>(Table1[[#This Row],[Sales Price Per Unit]]-Table1[[#This Row],[Cost per Unit]])*Table1[[#This Row],[Quantity]]</f>
        <v>25.619999999999997</v>
      </c>
    </row>
    <row r="4309" spans="1:16" x14ac:dyDescent="0.25">
      <c r="A4309" s="1">
        <v>41429</v>
      </c>
      <c r="B4309" s="20">
        <f>MONTH(Table1[[#This Row],[Date]])</f>
        <v>6</v>
      </c>
      <c r="C4309" s="20" t="str">
        <f>TEXT(Table1[[#This Row],[Date]],"mmmm")</f>
        <v>czerwiec</v>
      </c>
      <c r="D4309" s="2">
        <v>2962</v>
      </c>
      <c r="E4309" s="2">
        <v>13</v>
      </c>
      <c r="F4309" s="2" t="s">
        <v>16</v>
      </c>
      <c r="G4309" s="2" t="s">
        <v>17</v>
      </c>
      <c r="H4309" s="5">
        <v>26.95</v>
      </c>
      <c r="I4309" s="3">
        <v>0.1</v>
      </c>
      <c r="J4309" s="5">
        <f>Table1[[#This Row],[Ticket Price Price Per Unit]]*(1-Table1[[#This Row],[Discount Given]])</f>
        <v>24.254999999999999</v>
      </c>
      <c r="K4309" s="5">
        <v>13.26</v>
      </c>
      <c r="L4309" s="2">
        <v>16</v>
      </c>
      <c r="M4309" s="2">
        <v>3023</v>
      </c>
      <c r="N4309" s="5">
        <f>Table1[[#This Row],[Sales Price Per Unit]]*Table1[[#This Row],[Quantity]]</f>
        <v>388.08</v>
      </c>
      <c r="O4309" s="5">
        <f>((Table1[[#This Row],[Ticket Price Price Per Unit]]-Table1[[#This Row],[Sales Price Per Unit]]))*Table1[[#This Row],[Quantity]]</f>
        <v>43.120000000000005</v>
      </c>
      <c r="P4309" s="5">
        <f>(Table1[[#This Row],[Sales Price Per Unit]]-Table1[[#This Row],[Cost per Unit]])*Table1[[#This Row],[Quantity]]</f>
        <v>175.92</v>
      </c>
    </row>
    <row r="4310" spans="1:16" x14ac:dyDescent="0.25">
      <c r="A4310" s="1">
        <v>41429</v>
      </c>
      <c r="B4310" s="20">
        <f>MONTH(Table1[[#This Row],[Date]])</f>
        <v>6</v>
      </c>
      <c r="C4310" s="20" t="str">
        <f>TEXT(Table1[[#This Row],[Date]],"mmmm")</f>
        <v>czerwiec</v>
      </c>
      <c r="D4310" s="2">
        <v>2963</v>
      </c>
      <c r="E4310" s="2">
        <v>29</v>
      </c>
      <c r="F4310" s="2" t="s">
        <v>18</v>
      </c>
      <c r="G4310" s="2" t="s">
        <v>17</v>
      </c>
      <c r="H4310" s="5">
        <v>40.950000000000003</v>
      </c>
      <c r="I4310" s="3">
        <v>0</v>
      </c>
      <c r="J4310" s="5">
        <f>Table1[[#This Row],[Ticket Price Price Per Unit]]*(1-Table1[[#This Row],[Discount Given]])</f>
        <v>40.950000000000003</v>
      </c>
      <c r="K4310" s="5">
        <v>15.51</v>
      </c>
      <c r="L4310" s="2">
        <v>6</v>
      </c>
      <c r="M4310" s="2">
        <v>3032</v>
      </c>
      <c r="N4310" s="5">
        <f>Table1[[#This Row],[Sales Price Per Unit]]*Table1[[#This Row],[Quantity]]</f>
        <v>245.70000000000002</v>
      </c>
      <c r="O4310" s="5">
        <f>((Table1[[#This Row],[Ticket Price Price Per Unit]]-Table1[[#This Row],[Sales Price Per Unit]]))*Table1[[#This Row],[Quantity]]</f>
        <v>0</v>
      </c>
      <c r="P4310" s="5">
        <f>(Table1[[#This Row],[Sales Price Per Unit]]-Table1[[#This Row],[Cost per Unit]])*Table1[[#This Row],[Quantity]]</f>
        <v>152.64000000000004</v>
      </c>
    </row>
    <row r="4311" spans="1:16" x14ac:dyDescent="0.25">
      <c r="A4311" s="1">
        <v>41429</v>
      </c>
      <c r="B4311" s="20">
        <f>MONTH(Table1[[#This Row],[Date]])</f>
        <v>6</v>
      </c>
      <c r="C4311" s="20" t="str">
        <f>TEXT(Table1[[#This Row],[Date]],"mmmm")</f>
        <v>czerwiec</v>
      </c>
      <c r="D4311" s="2">
        <v>2963</v>
      </c>
      <c r="E4311" s="2">
        <v>40</v>
      </c>
      <c r="F4311" s="2" t="s">
        <v>18</v>
      </c>
      <c r="G4311" s="2" t="s">
        <v>17</v>
      </c>
      <c r="H4311" s="5">
        <v>16.95</v>
      </c>
      <c r="I4311" s="3">
        <v>0</v>
      </c>
      <c r="J4311" s="5">
        <f>Table1[[#This Row],[Ticket Price Price Per Unit]]*(1-Table1[[#This Row],[Discount Given]])</f>
        <v>16.95</v>
      </c>
      <c r="K4311" s="5">
        <v>6.53</v>
      </c>
      <c r="L4311" s="2">
        <v>23</v>
      </c>
      <c r="M4311" s="2">
        <v>3032</v>
      </c>
      <c r="N4311" s="5">
        <f>Table1[[#This Row],[Sales Price Per Unit]]*Table1[[#This Row],[Quantity]]</f>
        <v>389.84999999999997</v>
      </c>
      <c r="O4311" s="5">
        <f>((Table1[[#This Row],[Ticket Price Price Per Unit]]-Table1[[#This Row],[Sales Price Per Unit]]))*Table1[[#This Row],[Quantity]]</f>
        <v>0</v>
      </c>
      <c r="P4311" s="5">
        <f>(Table1[[#This Row],[Sales Price Per Unit]]-Table1[[#This Row],[Cost per Unit]])*Table1[[#This Row],[Quantity]]</f>
        <v>239.65999999999997</v>
      </c>
    </row>
    <row r="4312" spans="1:16" x14ac:dyDescent="0.25">
      <c r="A4312" s="1">
        <v>41430</v>
      </c>
      <c r="B4312" s="20">
        <f>MONTH(Table1[[#This Row],[Date]])</f>
        <v>6</v>
      </c>
      <c r="C4312" s="20" t="str">
        <f>TEXT(Table1[[#This Row],[Date]],"mmmm")</f>
        <v>czerwiec</v>
      </c>
      <c r="D4312" s="2">
        <v>2964</v>
      </c>
      <c r="E4312" s="2">
        <v>35</v>
      </c>
      <c r="F4312" s="2" t="s">
        <v>14</v>
      </c>
      <c r="G4312" s="2" t="s">
        <v>17</v>
      </c>
      <c r="H4312" s="5">
        <v>0.95</v>
      </c>
      <c r="I4312" s="3">
        <v>0</v>
      </c>
      <c r="J4312" s="5">
        <f>Table1[[#This Row],[Ticket Price Price Per Unit]]*(1-Table1[[#This Row],[Discount Given]])</f>
        <v>0.95</v>
      </c>
      <c r="K4312" s="5">
        <v>0.47</v>
      </c>
      <c r="L4312" s="2">
        <v>14</v>
      </c>
      <c r="M4312" s="2">
        <v>3030</v>
      </c>
      <c r="N4312" s="5">
        <f>Table1[[#This Row],[Sales Price Per Unit]]*Table1[[#This Row],[Quantity]]</f>
        <v>13.299999999999999</v>
      </c>
      <c r="O4312" s="5">
        <f>((Table1[[#This Row],[Ticket Price Price Per Unit]]-Table1[[#This Row],[Sales Price Per Unit]]))*Table1[[#This Row],[Quantity]]</f>
        <v>0</v>
      </c>
      <c r="P4312" s="5">
        <f>(Table1[[#This Row],[Sales Price Per Unit]]-Table1[[#This Row],[Cost per Unit]])*Table1[[#This Row],[Quantity]]</f>
        <v>6.72</v>
      </c>
    </row>
    <row r="4313" spans="1:16" hidden="1" x14ac:dyDescent="0.25">
      <c r="A4313" s="1">
        <v>41430</v>
      </c>
      <c r="B4313" s="20">
        <f>MONTH(Table1[[#This Row],[Date]])</f>
        <v>6</v>
      </c>
      <c r="C4313" s="20" t="str">
        <f>TEXT(Table1[[#This Row],[Date]],"mmmm")</f>
        <v>czerwiec</v>
      </c>
      <c r="D4313" s="2">
        <v>2965</v>
      </c>
      <c r="E4313" s="2">
        <v>25</v>
      </c>
      <c r="F4313" s="2" t="s">
        <v>12</v>
      </c>
      <c r="G4313" s="2" t="s">
        <v>17</v>
      </c>
      <c r="H4313" s="5">
        <v>0.95</v>
      </c>
      <c r="I4313" s="3">
        <v>0</v>
      </c>
      <c r="J4313" s="5">
        <f>Table1[[#This Row],[Ticket Price Price Per Unit]]*(1-Table1[[#This Row],[Discount Given]])</f>
        <v>0.95</v>
      </c>
      <c r="K4313" s="5">
        <v>0.35</v>
      </c>
      <c r="L4313" s="2">
        <v>16</v>
      </c>
      <c r="M4313" s="2">
        <v>3019</v>
      </c>
      <c r="N4313" s="5">
        <f>Table1[[#This Row],[Sales Price Per Unit]]*Table1[[#This Row],[Quantity]]</f>
        <v>15.2</v>
      </c>
      <c r="O4313" s="5">
        <f>((Table1[[#This Row],[Ticket Price Price Per Unit]]-Table1[[#This Row],[Sales Price Per Unit]]))*Table1[[#This Row],[Quantity]]</f>
        <v>0</v>
      </c>
      <c r="P4313" s="5">
        <f>(Table1[[#This Row],[Sales Price Per Unit]]-Table1[[#This Row],[Cost per Unit]])*Table1[[#This Row],[Quantity]]</f>
        <v>9.6</v>
      </c>
    </row>
    <row r="4314" spans="1:16" x14ac:dyDescent="0.25">
      <c r="A4314" s="1">
        <v>41431</v>
      </c>
      <c r="B4314" s="20">
        <f>MONTH(Table1[[#This Row],[Date]])</f>
        <v>6</v>
      </c>
      <c r="C4314" s="20" t="str">
        <f>TEXT(Table1[[#This Row],[Date]],"mmmm")</f>
        <v>czerwiec</v>
      </c>
      <c r="D4314" s="2">
        <v>2966</v>
      </c>
      <c r="E4314" s="2">
        <v>17</v>
      </c>
      <c r="F4314" s="2" t="s">
        <v>18</v>
      </c>
      <c r="G4314" s="2" t="s">
        <v>17</v>
      </c>
      <c r="H4314" s="5">
        <v>49.95</v>
      </c>
      <c r="I4314" s="3">
        <v>0</v>
      </c>
      <c r="J4314" s="5">
        <f>Table1[[#This Row],[Ticket Price Price Per Unit]]*(1-Table1[[#This Row],[Discount Given]])</f>
        <v>49.95</v>
      </c>
      <c r="K4314" s="5">
        <v>23.93</v>
      </c>
      <c r="L4314" s="2">
        <v>31</v>
      </c>
      <c r="M4314" s="2">
        <v>3032</v>
      </c>
      <c r="N4314" s="5">
        <f>Table1[[#This Row],[Sales Price Per Unit]]*Table1[[#This Row],[Quantity]]</f>
        <v>1548.45</v>
      </c>
      <c r="O4314" s="5">
        <f>((Table1[[#This Row],[Ticket Price Price Per Unit]]-Table1[[#This Row],[Sales Price Per Unit]]))*Table1[[#This Row],[Quantity]]</f>
        <v>0</v>
      </c>
      <c r="P4314" s="5">
        <f>(Table1[[#This Row],[Sales Price Per Unit]]-Table1[[#This Row],[Cost per Unit]])*Table1[[#This Row],[Quantity]]</f>
        <v>806.62000000000012</v>
      </c>
    </row>
    <row r="4315" spans="1:16" x14ac:dyDescent="0.25">
      <c r="A4315" s="1">
        <v>41431</v>
      </c>
      <c r="B4315" s="20">
        <f>MONTH(Table1[[#This Row],[Date]])</f>
        <v>6</v>
      </c>
      <c r="C4315" s="20" t="str">
        <f>TEXT(Table1[[#This Row],[Date]],"mmmm")</f>
        <v>czerwiec</v>
      </c>
      <c r="D4315" s="2">
        <v>2967</v>
      </c>
      <c r="E4315" s="2">
        <v>16</v>
      </c>
      <c r="F4315" s="2" t="s">
        <v>15</v>
      </c>
      <c r="G4315" s="2" t="s">
        <v>17</v>
      </c>
      <c r="H4315" s="5">
        <v>27.95</v>
      </c>
      <c r="I4315" s="3">
        <v>0</v>
      </c>
      <c r="J4315" s="5">
        <f>Table1[[#This Row],[Ticket Price Price Per Unit]]*(1-Table1[[#This Row],[Discount Given]])</f>
        <v>27.95</v>
      </c>
      <c r="K4315" s="5">
        <v>15.85</v>
      </c>
      <c r="L4315" s="2">
        <v>4</v>
      </c>
      <c r="M4315" s="2">
        <v>3022</v>
      </c>
      <c r="N4315" s="5">
        <f>Table1[[#This Row],[Sales Price Per Unit]]*Table1[[#This Row],[Quantity]]</f>
        <v>111.8</v>
      </c>
      <c r="O4315" s="5">
        <f>((Table1[[#This Row],[Ticket Price Price Per Unit]]-Table1[[#This Row],[Sales Price Per Unit]]))*Table1[[#This Row],[Quantity]]</f>
        <v>0</v>
      </c>
      <c r="P4315" s="5">
        <f>(Table1[[#This Row],[Sales Price Per Unit]]-Table1[[#This Row],[Cost per Unit]])*Table1[[#This Row],[Quantity]]</f>
        <v>48.4</v>
      </c>
    </row>
    <row r="4316" spans="1:16" x14ac:dyDescent="0.25">
      <c r="A4316" s="1">
        <v>41431</v>
      </c>
      <c r="B4316" s="20">
        <f>MONTH(Table1[[#This Row],[Date]])</f>
        <v>6</v>
      </c>
      <c r="C4316" s="20" t="str">
        <f>TEXT(Table1[[#This Row],[Date]],"mmmm")</f>
        <v>czerwiec</v>
      </c>
      <c r="D4316" s="2">
        <v>2968</v>
      </c>
      <c r="E4316" s="2">
        <v>43</v>
      </c>
      <c r="F4316" s="2" t="s">
        <v>18</v>
      </c>
      <c r="G4316" s="2" t="s">
        <v>17</v>
      </c>
      <c r="H4316" s="5">
        <v>11.95</v>
      </c>
      <c r="I4316" s="3">
        <v>0</v>
      </c>
      <c r="J4316" s="5">
        <f>Table1[[#This Row],[Ticket Price Price Per Unit]]*(1-Table1[[#This Row],[Discount Given]])</f>
        <v>11.95</v>
      </c>
      <c r="K4316" s="5">
        <v>3.32</v>
      </c>
      <c r="L4316" s="2">
        <v>2</v>
      </c>
      <c r="M4316" s="2">
        <v>3022</v>
      </c>
      <c r="N4316" s="5">
        <f>Table1[[#This Row],[Sales Price Per Unit]]*Table1[[#This Row],[Quantity]]</f>
        <v>23.9</v>
      </c>
      <c r="O4316" s="5">
        <f>((Table1[[#This Row],[Ticket Price Price Per Unit]]-Table1[[#This Row],[Sales Price Per Unit]]))*Table1[[#This Row],[Quantity]]</f>
        <v>0</v>
      </c>
      <c r="P4316" s="5">
        <f>(Table1[[#This Row],[Sales Price Per Unit]]-Table1[[#This Row],[Cost per Unit]])*Table1[[#This Row],[Quantity]]</f>
        <v>17.259999999999998</v>
      </c>
    </row>
    <row r="4317" spans="1:16" x14ac:dyDescent="0.25">
      <c r="A4317" s="1">
        <v>41431</v>
      </c>
      <c r="B4317" s="20">
        <f>MONTH(Table1[[#This Row],[Date]])</f>
        <v>6</v>
      </c>
      <c r="C4317" s="20" t="str">
        <f>TEXT(Table1[[#This Row],[Date]],"mmmm")</f>
        <v>czerwiec</v>
      </c>
      <c r="D4317" s="2">
        <v>2969</v>
      </c>
      <c r="E4317" s="2">
        <v>24</v>
      </c>
      <c r="F4317" s="2" t="s">
        <v>15</v>
      </c>
      <c r="G4317" s="2" t="s">
        <v>17</v>
      </c>
      <c r="H4317" s="5">
        <v>27.95</v>
      </c>
      <c r="I4317" s="3">
        <v>0</v>
      </c>
      <c r="J4317" s="5">
        <f>Table1[[#This Row],[Ticket Price Price Per Unit]]*(1-Table1[[#This Row],[Discount Given]])</f>
        <v>27.95</v>
      </c>
      <c r="K4317" s="5">
        <v>16.8</v>
      </c>
      <c r="L4317" s="2">
        <v>35</v>
      </c>
      <c r="M4317" s="2">
        <v>3033</v>
      </c>
      <c r="N4317" s="5">
        <f>Table1[[#This Row],[Sales Price Per Unit]]*Table1[[#This Row],[Quantity]]</f>
        <v>978.25</v>
      </c>
      <c r="O4317" s="5">
        <f>((Table1[[#This Row],[Ticket Price Price Per Unit]]-Table1[[#This Row],[Sales Price Per Unit]]))*Table1[[#This Row],[Quantity]]</f>
        <v>0</v>
      </c>
      <c r="P4317" s="5">
        <f>(Table1[[#This Row],[Sales Price Per Unit]]-Table1[[#This Row],[Cost per Unit]])*Table1[[#This Row],[Quantity]]</f>
        <v>390.24999999999994</v>
      </c>
    </row>
    <row r="4318" spans="1:16" x14ac:dyDescent="0.25">
      <c r="A4318" s="1">
        <v>41431</v>
      </c>
      <c r="B4318" s="20">
        <f>MONTH(Table1[[#This Row],[Date]])</f>
        <v>6</v>
      </c>
      <c r="C4318" s="20" t="str">
        <f>TEXT(Table1[[#This Row],[Date]],"mmmm")</f>
        <v>czerwiec</v>
      </c>
      <c r="D4318" s="2">
        <v>2969</v>
      </c>
      <c r="E4318" s="2">
        <v>44</v>
      </c>
      <c r="F4318" s="2" t="s">
        <v>15</v>
      </c>
      <c r="G4318" s="2" t="s">
        <v>17</v>
      </c>
      <c r="H4318" s="5">
        <v>38.950000000000003</v>
      </c>
      <c r="I4318" s="3">
        <v>0</v>
      </c>
      <c r="J4318" s="5">
        <f>Table1[[#This Row],[Ticket Price Price Per Unit]]*(1-Table1[[#This Row],[Discount Given]])</f>
        <v>38.950000000000003</v>
      </c>
      <c r="K4318" s="5">
        <v>24.76</v>
      </c>
      <c r="L4318" s="2">
        <v>25</v>
      </c>
      <c r="M4318" s="2">
        <v>3033</v>
      </c>
      <c r="N4318" s="5">
        <f>Table1[[#This Row],[Sales Price Per Unit]]*Table1[[#This Row],[Quantity]]</f>
        <v>973.75000000000011</v>
      </c>
      <c r="O4318" s="5">
        <f>((Table1[[#This Row],[Ticket Price Price Per Unit]]-Table1[[#This Row],[Sales Price Per Unit]]))*Table1[[#This Row],[Quantity]]</f>
        <v>0</v>
      </c>
      <c r="P4318" s="5">
        <f>(Table1[[#This Row],[Sales Price Per Unit]]-Table1[[#This Row],[Cost per Unit]])*Table1[[#This Row],[Quantity]]</f>
        <v>354.75000000000006</v>
      </c>
    </row>
    <row r="4319" spans="1:16" x14ac:dyDescent="0.25">
      <c r="A4319" s="1">
        <v>41431</v>
      </c>
      <c r="B4319" s="20">
        <f>MONTH(Table1[[#This Row],[Date]])</f>
        <v>6</v>
      </c>
      <c r="C4319" s="20" t="str">
        <f>TEXT(Table1[[#This Row],[Date]],"mmmm")</f>
        <v>czerwiec</v>
      </c>
      <c r="D4319" s="2">
        <v>2970</v>
      </c>
      <c r="E4319" s="2">
        <v>29</v>
      </c>
      <c r="F4319" s="2" t="s">
        <v>15</v>
      </c>
      <c r="G4319" s="2" t="s">
        <v>17</v>
      </c>
      <c r="H4319" s="5">
        <v>40.950000000000003</v>
      </c>
      <c r="I4319" s="3">
        <v>0.1</v>
      </c>
      <c r="J4319" s="5">
        <f>Table1[[#This Row],[Ticket Price Price Per Unit]]*(1-Table1[[#This Row],[Discount Given]])</f>
        <v>36.855000000000004</v>
      </c>
      <c r="K4319" s="5">
        <v>15.51</v>
      </c>
      <c r="L4319" s="2">
        <v>2</v>
      </c>
      <c r="M4319" s="2">
        <v>3010</v>
      </c>
      <c r="N4319" s="5">
        <f>Table1[[#This Row],[Sales Price Per Unit]]*Table1[[#This Row],[Quantity]]</f>
        <v>73.710000000000008</v>
      </c>
      <c r="O4319" s="5">
        <f>((Table1[[#This Row],[Ticket Price Price Per Unit]]-Table1[[#This Row],[Sales Price Per Unit]]))*Table1[[#This Row],[Quantity]]</f>
        <v>8.1899999999999977</v>
      </c>
      <c r="P4319" s="5">
        <f>(Table1[[#This Row],[Sales Price Per Unit]]-Table1[[#This Row],[Cost per Unit]])*Table1[[#This Row],[Quantity]]</f>
        <v>42.690000000000012</v>
      </c>
    </row>
    <row r="4320" spans="1:16" x14ac:dyDescent="0.25">
      <c r="A4320" s="1">
        <v>41431</v>
      </c>
      <c r="B4320" s="20">
        <f>MONTH(Table1[[#This Row],[Date]])</f>
        <v>6</v>
      </c>
      <c r="C4320" s="20" t="str">
        <f>TEXT(Table1[[#This Row],[Date]],"mmmm")</f>
        <v>czerwiec</v>
      </c>
      <c r="D4320" s="2">
        <v>2971</v>
      </c>
      <c r="E4320" s="2">
        <v>49</v>
      </c>
      <c r="F4320" s="2" t="s">
        <v>18</v>
      </c>
      <c r="G4320" s="2" t="s">
        <v>17</v>
      </c>
      <c r="H4320" s="5">
        <v>63.95</v>
      </c>
      <c r="I4320" s="3">
        <v>0</v>
      </c>
      <c r="J4320" s="5">
        <f>Table1[[#This Row],[Ticket Price Price Per Unit]]*(1-Table1[[#This Row],[Discount Given]])</f>
        <v>63.95</v>
      </c>
      <c r="K4320" s="5">
        <v>27.1</v>
      </c>
      <c r="L4320" s="2">
        <v>3</v>
      </c>
      <c r="M4320" s="2">
        <v>3032</v>
      </c>
      <c r="N4320" s="5">
        <f>Table1[[#This Row],[Sales Price Per Unit]]*Table1[[#This Row],[Quantity]]</f>
        <v>191.85000000000002</v>
      </c>
      <c r="O4320" s="5">
        <f>((Table1[[#This Row],[Ticket Price Price Per Unit]]-Table1[[#This Row],[Sales Price Per Unit]]))*Table1[[#This Row],[Quantity]]</f>
        <v>0</v>
      </c>
      <c r="P4320" s="5">
        <f>(Table1[[#This Row],[Sales Price Per Unit]]-Table1[[#This Row],[Cost per Unit]])*Table1[[#This Row],[Quantity]]</f>
        <v>110.55000000000001</v>
      </c>
    </row>
    <row r="4321" spans="1:16" x14ac:dyDescent="0.25">
      <c r="A4321" s="1">
        <v>41431</v>
      </c>
      <c r="B4321" s="20">
        <f>MONTH(Table1[[#This Row],[Date]])</f>
        <v>6</v>
      </c>
      <c r="C4321" s="20" t="str">
        <f>TEXT(Table1[[#This Row],[Date]],"mmmm")</f>
        <v>czerwiec</v>
      </c>
      <c r="D4321" s="2">
        <v>2972</v>
      </c>
      <c r="E4321" s="2">
        <v>3</v>
      </c>
      <c r="F4321" s="2" t="s">
        <v>15</v>
      </c>
      <c r="G4321" s="2" t="s">
        <v>17</v>
      </c>
      <c r="H4321" s="5">
        <v>59.95</v>
      </c>
      <c r="I4321" s="3">
        <v>0.1</v>
      </c>
      <c r="J4321" s="5">
        <f>Table1[[#This Row],[Ticket Price Price Per Unit]]*(1-Table1[[#This Row],[Discount Given]])</f>
        <v>53.955000000000005</v>
      </c>
      <c r="K4321" s="5">
        <v>28.73</v>
      </c>
      <c r="L4321" s="2">
        <v>10</v>
      </c>
      <c r="M4321" s="2">
        <v>3026</v>
      </c>
      <c r="N4321" s="5">
        <f>Table1[[#This Row],[Sales Price Per Unit]]*Table1[[#This Row],[Quantity]]</f>
        <v>539.55000000000007</v>
      </c>
      <c r="O4321" s="5">
        <f>((Table1[[#This Row],[Ticket Price Price Per Unit]]-Table1[[#This Row],[Sales Price Per Unit]]))*Table1[[#This Row],[Quantity]]</f>
        <v>59.949999999999974</v>
      </c>
      <c r="P4321" s="5">
        <f>(Table1[[#This Row],[Sales Price Per Unit]]-Table1[[#This Row],[Cost per Unit]])*Table1[[#This Row],[Quantity]]</f>
        <v>252.25000000000006</v>
      </c>
    </row>
    <row r="4322" spans="1:16" x14ac:dyDescent="0.25">
      <c r="A4322" s="1">
        <v>41431</v>
      </c>
      <c r="B4322" s="20">
        <f>MONTH(Table1[[#This Row],[Date]])</f>
        <v>6</v>
      </c>
      <c r="C4322" s="20" t="str">
        <f>TEXT(Table1[[#This Row],[Date]],"mmmm")</f>
        <v>czerwiec</v>
      </c>
      <c r="D4322" s="2">
        <v>2973</v>
      </c>
      <c r="E4322" s="2">
        <v>17</v>
      </c>
      <c r="F4322" s="2" t="s">
        <v>18</v>
      </c>
      <c r="G4322" s="2" t="s">
        <v>17</v>
      </c>
      <c r="H4322" s="5">
        <v>49.95</v>
      </c>
      <c r="I4322" s="3">
        <v>0</v>
      </c>
      <c r="J4322" s="5">
        <f>Table1[[#This Row],[Ticket Price Price Per Unit]]*(1-Table1[[#This Row],[Discount Given]])</f>
        <v>49.95</v>
      </c>
      <c r="K4322" s="5">
        <v>23.93</v>
      </c>
      <c r="L4322" s="2">
        <v>3</v>
      </c>
      <c r="M4322" s="2">
        <v>3022</v>
      </c>
      <c r="N4322" s="5">
        <f>Table1[[#This Row],[Sales Price Per Unit]]*Table1[[#This Row],[Quantity]]</f>
        <v>149.85000000000002</v>
      </c>
      <c r="O4322" s="5">
        <f>((Table1[[#This Row],[Ticket Price Price Per Unit]]-Table1[[#This Row],[Sales Price Per Unit]]))*Table1[[#This Row],[Quantity]]</f>
        <v>0</v>
      </c>
      <c r="P4322" s="5">
        <f>(Table1[[#This Row],[Sales Price Per Unit]]-Table1[[#This Row],[Cost per Unit]])*Table1[[#This Row],[Quantity]]</f>
        <v>78.06</v>
      </c>
    </row>
    <row r="4323" spans="1:16" x14ac:dyDescent="0.25">
      <c r="A4323" s="1">
        <v>41431</v>
      </c>
      <c r="B4323" s="20">
        <f>MONTH(Table1[[#This Row],[Date]])</f>
        <v>6</v>
      </c>
      <c r="C4323" s="20" t="str">
        <f>TEXT(Table1[[#This Row],[Date]],"mmmm")</f>
        <v>czerwiec</v>
      </c>
      <c r="D4323" s="2">
        <v>2973</v>
      </c>
      <c r="E4323" s="2">
        <v>35</v>
      </c>
      <c r="F4323" s="2" t="s">
        <v>18</v>
      </c>
      <c r="G4323" s="2" t="s">
        <v>17</v>
      </c>
      <c r="H4323" s="5">
        <v>0.95</v>
      </c>
      <c r="I4323" s="3">
        <v>0.1</v>
      </c>
      <c r="J4323" s="5">
        <f>Table1[[#This Row],[Ticket Price Price Per Unit]]*(1-Table1[[#This Row],[Discount Given]])</f>
        <v>0.85499999999999998</v>
      </c>
      <c r="K4323" s="5">
        <v>0.47</v>
      </c>
      <c r="L4323" s="2">
        <v>22</v>
      </c>
      <c r="M4323" s="2">
        <v>3022</v>
      </c>
      <c r="N4323" s="5">
        <f>Table1[[#This Row],[Sales Price Per Unit]]*Table1[[#This Row],[Quantity]]</f>
        <v>18.809999999999999</v>
      </c>
      <c r="O4323" s="5">
        <f>((Table1[[#This Row],[Ticket Price Price Per Unit]]-Table1[[#This Row],[Sales Price Per Unit]]))*Table1[[#This Row],[Quantity]]</f>
        <v>2.0899999999999994</v>
      </c>
      <c r="P4323" s="5">
        <f>(Table1[[#This Row],[Sales Price Per Unit]]-Table1[[#This Row],[Cost per Unit]])*Table1[[#This Row],[Quantity]]</f>
        <v>8.4700000000000006</v>
      </c>
    </row>
    <row r="4324" spans="1:16" x14ac:dyDescent="0.25">
      <c r="A4324" s="1">
        <v>41431</v>
      </c>
      <c r="B4324" s="20">
        <f>MONTH(Table1[[#This Row],[Date]])</f>
        <v>6</v>
      </c>
      <c r="C4324" s="20" t="str">
        <f>TEXT(Table1[[#This Row],[Date]],"mmmm")</f>
        <v>czerwiec</v>
      </c>
      <c r="D4324" s="2">
        <v>2973</v>
      </c>
      <c r="E4324" s="2">
        <v>25</v>
      </c>
      <c r="F4324" s="2" t="s">
        <v>18</v>
      </c>
      <c r="G4324" s="2" t="s">
        <v>17</v>
      </c>
      <c r="H4324" s="5">
        <v>0.95</v>
      </c>
      <c r="I4324" s="3">
        <v>0</v>
      </c>
      <c r="J4324" s="5">
        <f>Table1[[#This Row],[Ticket Price Price Per Unit]]*(1-Table1[[#This Row],[Discount Given]])</f>
        <v>0.95</v>
      </c>
      <c r="K4324" s="5">
        <v>0.35</v>
      </c>
      <c r="L4324" s="2">
        <v>38</v>
      </c>
      <c r="M4324" s="2">
        <v>3022</v>
      </c>
      <c r="N4324" s="5">
        <f>Table1[[#This Row],[Sales Price Per Unit]]*Table1[[#This Row],[Quantity]]</f>
        <v>36.1</v>
      </c>
      <c r="O4324" s="5">
        <f>((Table1[[#This Row],[Ticket Price Price Per Unit]]-Table1[[#This Row],[Sales Price Per Unit]]))*Table1[[#This Row],[Quantity]]</f>
        <v>0</v>
      </c>
      <c r="P4324" s="5">
        <f>(Table1[[#This Row],[Sales Price Per Unit]]-Table1[[#This Row],[Cost per Unit]])*Table1[[#This Row],[Quantity]]</f>
        <v>22.8</v>
      </c>
    </row>
    <row r="4325" spans="1:16" x14ac:dyDescent="0.25">
      <c r="A4325" s="1">
        <v>41431</v>
      </c>
      <c r="B4325" s="20">
        <f>MONTH(Table1[[#This Row],[Date]])</f>
        <v>6</v>
      </c>
      <c r="C4325" s="20" t="str">
        <f>TEXT(Table1[[#This Row],[Date]],"mmmm")</f>
        <v>czerwiec</v>
      </c>
      <c r="D4325" s="2">
        <v>2973</v>
      </c>
      <c r="E4325" s="2">
        <v>34</v>
      </c>
      <c r="F4325" s="2" t="s">
        <v>18</v>
      </c>
      <c r="G4325" s="2" t="s">
        <v>17</v>
      </c>
      <c r="H4325" s="5">
        <v>37.950000000000003</v>
      </c>
      <c r="I4325" s="3">
        <v>0</v>
      </c>
      <c r="J4325" s="5">
        <f>Table1[[#This Row],[Ticket Price Price Per Unit]]*(1-Table1[[#This Row],[Discount Given]])</f>
        <v>37.950000000000003</v>
      </c>
      <c r="K4325" s="5">
        <v>15.35</v>
      </c>
      <c r="L4325" s="2">
        <v>3</v>
      </c>
      <c r="M4325" s="2">
        <v>3022</v>
      </c>
      <c r="N4325" s="5">
        <f>Table1[[#This Row],[Sales Price Per Unit]]*Table1[[#This Row],[Quantity]]</f>
        <v>113.85000000000001</v>
      </c>
      <c r="O4325" s="5">
        <f>((Table1[[#This Row],[Ticket Price Price Per Unit]]-Table1[[#This Row],[Sales Price Per Unit]]))*Table1[[#This Row],[Quantity]]</f>
        <v>0</v>
      </c>
      <c r="P4325" s="5">
        <f>(Table1[[#This Row],[Sales Price Per Unit]]-Table1[[#This Row],[Cost per Unit]])*Table1[[#This Row],[Quantity]]</f>
        <v>67.800000000000011</v>
      </c>
    </row>
    <row r="4326" spans="1:16" x14ac:dyDescent="0.25">
      <c r="A4326" s="1">
        <v>41431</v>
      </c>
      <c r="B4326" s="20">
        <f>MONTH(Table1[[#This Row],[Date]])</f>
        <v>6</v>
      </c>
      <c r="C4326" s="20" t="str">
        <f>TEXT(Table1[[#This Row],[Date]],"mmmm")</f>
        <v>czerwiec</v>
      </c>
      <c r="D4326" s="2">
        <v>2974</v>
      </c>
      <c r="E4326" s="2">
        <v>9</v>
      </c>
      <c r="F4326" s="2" t="s">
        <v>15</v>
      </c>
      <c r="G4326" s="2" t="s">
        <v>17</v>
      </c>
      <c r="H4326" s="5">
        <v>48.95</v>
      </c>
      <c r="I4326" s="3">
        <v>0</v>
      </c>
      <c r="J4326" s="5">
        <f>Table1[[#This Row],[Ticket Price Price Per Unit]]*(1-Table1[[#This Row],[Discount Given]])</f>
        <v>48.95</v>
      </c>
      <c r="K4326" s="5">
        <v>24.52</v>
      </c>
      <c r="L4326" s="2">
        <v>5</v>
      </c>
      <c r="M4326" s="2">
        <v>3023</v>
      </c>
      <c r="N4326" s="5">
        <f>Table1[[#This Row],[Sales Price Per Unit]]*Table1[[#This Row],[Quantity]]</f>
        <v>244.75</v>
      </c>
      <c r="O4326" s="5">
        <f>((Table1[[#This Row],[Ticket Price Price Per Unit]]-Table1[[#This Row],[Sales Price Per Unit]]))*Table1[[#This Row],[Quantity]]</f>
        <v>0</v>
      </c>
      <c r="P4326" s="5">
        <f>(Table1[[#This Row],[Sales Price Per Unit]]-Table1[[#This Row],[Cost per Unit]])*Table1[[#This Row],[Quantity]]</f>
        <v>122.15000000000002</v>
      </c>
    </row>
    <row r="4327" spans="1:16" x14ac:dyDescent="0.25">
      <c r="A4327" s="1">
        <v>41431</v>
      </c>
      <c r="B4327" s="20">
        <f>MONTH(Table1[[#This Row],[Date]])</f>
        <v>6</v>
      </c>
      <c r="C4327" s="20" t="str">
        <f>TEXT(Table1[[#This Row],[Date]],"mmmm")</f>
        <v>czerwiec</v>
      </c>
      <c r="D4327" s="2">
        <v>2975</v>
      </c>
      <c r="E4327" s="2">
        <v>43</v>
      </c>
      <c r="F4327" s="2" t="s">
        <v>15</v>
      </c>
      <c r="G4327" s="2" t="s">
        <v>17</v>
      </c>
      <c r="H4327" s="5">
        <v>11.95</v>
      </c>
      <c r="I4327" s="3">
        <v>0</v>
      </c>
      <c r="J4327" s="5">
        <f>Table1[[#This Row],[Ticket Price Price Per Unit]]*(1-Table1[[#This Row],[Discount Given]])</f>
        <v>11.95</v>
      </c>
      <c r="K4327" s="5">
        <v>3.32</v>
      </c>
      <c r="L4327" s="2">
        <v>1</v>
      </c>
      <c r="M4327" s="2">
        <v>3013</v>
      </c>
      <c r="N4327" s="5">
        <f>Table1[[#This Row],[Sales Price Per Unit]]*Table1[[#This Row],[Quantity]]</f>
        <v>11.95</v>
      </c>
      <c r="O4327" s="5">
        <f>((Table1[[#This Row],[Ticket Price Price Per Unit]]-Table1[[#This Row],[Sales Price Per Unit]]))*Table1[[#This Row],[Quantity]]</f>
        <v>0</v>
      </c>
      <c r="P4327" s="5">
        <f>(Table1[[#This Row],[Sales Price Per Unit]]-Table1[[#This Row],[Cost per Unit]])*Table1[[#This Row],[Quantity]]</f>
        <v>8.629999999999999</v>
      </c>
    </row>
    <row r="4328" spans="1:16" x14ac:dyDescent="0.25">
      <c r="A4328" s="1">
        <v>41431</v>
      </c>
      <c r="B4328" s="20">
        <f>MONTH(Table1[[#This Row],[Date]])</f>
        <v>6</v>
      </c>
      <c r="C4328" s="20" t="str">
        <f>TEXT(Table1[[#This Row],[Date]],"mmmm")</f>
        <v>czerwiec</v>
      </c>
      <c r="D4328" s="2">
        <v>2976</v>
      </c>
      <c r="E4328" s="2">
        <v>42</v>
      </c>
      <c r="F4328" s="2" t="s">
        <v>15</v>
      </c>
      <c r="G4328" s="2" t="s">
        <v>17</v>
      </c>
      <c r="H4328" s="5">
        <v>35.950000000000003</v>
      </c>
      <c r="I4328" s="3">
        <v>0</v>
      </c>
      <c r="J4328" s="5">
        <f>Table1[[#This Row],[Ticket Price Price Per Unit]]*(1-Table1[[#This Row],[Discount Given]])</f>
        <v>35.950000000000003</v>
      </c>
      <c r="K4328" s="5">
        <v>20.25</v>
      </c>
      <c r="L4328" s="2">
        <v>2</v>
      </c>
      <c r="M4328" s="2">
        <v>3025</v>
      </c>
      <c r="N4328" s="5">
        <f>Table1[[#This Row],[Sales Price Per Unit]]*Table1[[#This Row],[Quantity]]</f>
        <v>71.900000000000006</v>
      </c>
      <c r="O4328" s="5">
        <f>((Table1[[#This Row],[Ticket Price Price Per Unit]]-Table1[[#This Row],[Sales Price Per Unit]]))*Table1[[#This Row],[Quantity]]</f>
        <v>0</v>
      </c>
      <c r="P4328" s="5">
        <f>(Table1[[#This Row],[Sales Price Per Unit]]-Table1[[#This Row],[Cost per Unit]])*Table1[[#This Row],[Quantity]]</f>
        <v>31.400000000000006</v>
      </c>
    </row>
    <row r="4329" spans="1:16" x14ac:dyDescent="0.25">
      <c r="A4329" s="1">
        <v>41431</v>
      </c>
      <c r="B4329" s="20">
        <f>MONTH(Table1[[#This Row],[Date]])</f>
        <v>6</v>
      </c>
      <c r="C4329" s="20" t="str">
        <f>TEXT(Table1[[#This Row],[Date]],"mmmm")</f>
        <v>czerwiec</v>
      </c>
      <c r="D4329" s="2">
        <v>2977</v>
      </c>
      <c r="E4329" s="2">
        <v>18</v>
      </c>
      <c r="F4329" s="2" t="s">
        <v>18</v>
      </c>
      <c r="G4329" s="2" t="s">
        <v>17</v>
      </c>
      <c r="H4329" s="5">
        <v>54.95</v>
      </c>
      <c r="I4329" s="3">
        <v>0</v>
      </c>
      <c r="J4329" s="5">
        <f>Table1[[#This Row],[Ticket Price Price Per Unit]]*(1-Table1[[#This Row],[Discount Given]])</f>
        <v>54.95</v>
      </c>
      <c r="K4329" s="5">
        <v>26.65</v>
      </c>
      <c r="L4329" s="2">
        <v>6</v>
      </c>
      <c r="M4329" s="2">
        <v>3010</v>
      </c>
      <c r="N4329" s="5">
        <f>Table1[[#This Row],[Sales Price Per Unit]]*Table1[[#This Row],[Quantity]]</f>
        <v>329.70000000000005</v>
      </c>
      <c r="O4329" s="5">
        <f>((Table1[[#This Row],[Ticket Price Price Per Unit]]-Table1[[#This Row],[Sales Price Per Unit]]))*Table1[[#This Row],[Quantity]]</f>
        <v>0</v>
      </c>
      <c r="P4329" s="5">
        <f>(Table1[[#This Row],[Sales Price Per Unit]]-Table1[[#This Row],[Cost per Unit]])*Table1[[#This Row],[Quantity]]</f>
        <v>169.8</v>
      </c>
    </row>
    <row r="4330" spans="1:16" x14ac:dyDescent="0.25">
      <c r="A4330" s="1">
        <v>41431</v>
      </c>
      <c r="B4330" s="20">
        <f>MONTH(Table1[[#This Row],[Date]])</f>
        <v>6</v>
      </c>
      <c r="C4330" s="20" t="str">
        <f>TEXT(Table1[[#This Row],[Date]],"mmmm")</f>
        <v>czerwiec</v>
      </c>
      <c r="D4330" s="2">
        <v>2978</v>
      </c>
      <c r="E4330" s="2">
        <v>23</v>
      </c>
      <c r="F4330" s="2" t="s">
        <v>15</v>
      </c>
      <c r="G4330" s="2" t="s">
        <v>17</v>
      </c>
      <c r="H4330" s="5">
        <v>2.95</v>
      </c>
      <c r="I4330" s="3">
        <v>0.1</v>
      </c>
      <c r="J4330" s="5">
        <f>Table1[[#This Row],[Ticket Price Price Per Unit]]*(1-Table1[[#This Row],[Discount Given]])</f>
        <v>2.6550000000000002</v>
      </c>
      <c r="K4330" s="5">
        <v>1.68</v>
      </c>
      <c r="L4330" s="2">
        <v>8</v>
      </c>
      <c r="M4330" s="2">
        <v>3017</v>
      </c>
      <c r="N4330" s="5">
        <f>Table1[[#This Row],[Sales Price Per Unit]]*Table1[[#This Row],[Quantity]]</f>
        <v>21.240000000000002</v>
      </c>
      <c r="O4330" s="5">
        <f>((Table1[[#This Row],[Ticket Price Price Per Unit]]-Table1[[#This Row],[Sales Price Per Unit]]))*Table1[[#This Row],[Quantity]]</f>
        <v>2.3599999999999994</v>
      </c>
      <c r="P4330" s="5">
        <f>(Table1[[#This Row],[Sales Price Per Unit]]-Table1[[#This Row],[Cost per Unit]])*Table1[[#This Row],[Quantity]]</f>
        <v>7.8000000000000025</v>
      </c>
    </row>
    <row r="4331" spans="1:16" hidden="1" x14ac:dyDescent="0.25">
      <c r="A4331" s="1">
        <v>41431</v>
      </c>
      <c r="B4331" s="20">
        <f>MONTH(Table1[[#This Row],[Date]])</f>
        <v>6</v>
      </c>
      <c r="C4331" s="20" t="str">
        <f>TEXT(Table1[[#This Row],[Date]],"mmmm")</f>
        <v>czerwiec</v>
      </c>
      <c r="D4331" s="2">
        <v>2979</v>
      </c>
      <c r="E4331" s="2">
        <v>5</v>
      </c>
      <c r="F4331" s="2" t="s">
        <v>15</v>
      </c>
      <c r="G4331" s="2" t="s">
        <v>17</v>
      </c>
      <c r="H4331" s="5">
        <v>24.95</v>
      </c>
      <c r="I4331" s="3">
        <v>0</v>
      </c>
      <c r="J4331" s="5">
        <f>Table1[[#This Row],[Ticket Price Price Per Unit]]*(1-Table1[[#This Row],[Discount Given]])</f>
        <v>24.95</v>
      </c>
      <c r="K4331" s="5">
        <v>12.27</v>
      </c>
      <c r="L4331" s="2">
        <v>10</v>
      </c>
      <c r="M4331" s="2">
        <v>3028</v>
      </c>
      <c r="N4331" s="5">
        <f>Table1[[#This Row],[Sales Price Per Unit]]*Table1[[#This Row],[Quantity]]</f>
        <v>249.5</v>
      </c>
      <c r="O4331" s="5">
        <f>((Table1[[#This Row],[Ticket Price Price Per Unit]]-Table1[[#This Row],[Sales Price Per Unit]]))*Table1[[#This Row],[Quantity]]</f>
        <v>0</v>
      </c>
      <c r="P4331" s="5">
        <f>(Table1[[#This Row],[Sales Price Per Unit]]-Table1[[#This Row],[Cost per Unit]])*Table1[[#This Row],[Quantity]]</f>
        <v>126.8</v>
      </c>
    </row>
    <row r="4332" spans="1:16" x14ac:dyDescent="0.25">
      <c r="A4332" s="1">
        <v>41431</v>
      </c>
      <c r="B4332" s="20">
        <f>MONTH(Table1[[#This Row],[Date]])</f>
        <v>6</v>
      </c>
      <c r="C4332" s="20" t="str">
        <f>TEXT(Table1[[#This Row],[Date]],"mmmm")</f>
        <v>czerwiec</v>
      </c>
      <c r="D4332" s="2">
        <v>2980</v>
      </c>
      <c r="E4332" s="2">
        <v>18</v>
      </c>
      <c r="F4332" s="2" t="s">
        <v>18</v>
      </c>
      <c r="G4332" s="2" t="s">
        <v>17</v>
      </c>
      <c r="H4332" s="5">
        <v>54.95</v>
      </c>
      <c r="I4332" s="3">
        <v>0</v>
      </c>
      <c r="J4332" s="5">
        <f>Table1[[#This Row],[Ticket Price Price Per Unit]]*(1-Table1[[#This Row],[Discount Given]])</f>
        <v>54.95</v>
      </c>
      <c r="K4332" s="5">
        <v>26.65</v>
      </c>
      <c r="L4332" s="2">
        <v>24</v>
      </c>
      <c r="M4332" s="2">
        <v>3016</v>
      </c>
      <c r="N4332" s="5">
        <f>Table1[[#This Row],[Sales Price Per Unit]]*Table1[[#This Row],[Quantity]]</f>
        <v>1318.8000000000002</v>
      </c>
      <c r="O4332" s="5">
        <f>((Table1[[#This Row],[Ticket Price Price Per Unit]]-Table1[[#This Row],[Sales Price Per Unit]]))*Table1[[#This Row],[Quantity]]</f>
        <v>0</v>
      </c>
      <c r="P4332" s="5">
        <f>(Table1[[#This Row],[Sales Price Per Unit]]-Table1[[#This Row],[Cost per Unit]])*Table1[[#This Row],[Quantity]]</f>
        <v>679.2</v>
      </c>
    </row>
    <row r="4333" spans="1:16" x14ac:dyDescent="0.25">
      <c r="A4333" s="1">
        <v>41431</v>
      </c>
      <c r="B4333" s="20">
        <f>MONTH(Table1[[#This Row],[Date]])</f>
        <v>6</v>
      </c>
      <c r="C4333" s="20" t="str">
        <f>TEXT(Table1[[#This Row],[Date]],"mmmm")</f>
        <v>czerwiec</v>
      </c>
      <c r="D4333" s="2">
        <v>2981</v>
      </c>
      <c r="E4333" s="2">
        <v>28</v>
      </c>
      <c r="F4333" s="2" t="s">
        <v>15</v>
      </c>
      <c r="G4333" s="2" t="s">
        <v>17</v>
      </c>
      <c r="H4333" s="5">
        <v>0.95</v>
      </c>
      <c r="I4333" s="3">
        <v>0</v>
      </c>
      <c r="J4333" s="5">
        <f>Table1[[#This Row],[Ticket Price Price Per Unit]]*(1-Table1[[#This Row],[Discount Given]])</f>
        <v>0.95</v>
      </c>
      <c r="K4333" s="5">
        <v>0.5</v>
      </c>
      <c r="L4333" s="2">
        <v>36</v>
      </c>
      <c r="M4333" s="2">
        <v>3014</v>
      </c>
      <c r="N4333" s="5">
        <f>Table1[[#This Row],[Sales Price Per Unit]]*Table1[[#This Row],[Quantity]]</f>
        <v>34.199999999999996</v>
      </c>
      <c r="O4333" s="5">
        <f>((Table1[[#This Row],[Ticket Price Price Per Unit]]-Table1[[#This Row],[Sales Price Per Unit]]))*Table1[[#This Row],[Quantity]]</f>
        <v>0</v>
      </c>
      <c r="P4333" s="5">
        <f>(Table1[[#This Row],[Sales Price Per Unit]]-Table1[[#This Row],[Cost per Unit]])*Table1[[#This Row],[Quantity]]</f>
        <v>16.2</v>
      </c>
    </row>
    <row r="4334" spans="1:16" x14ac:dyDescent="0.25">
      <c r="A4334" s="1">
        <v>41431</v>
      </c>
      <c r="B4334" s="20">
        <f>MONTH(Table1[[#This Row],[Date]])</f>
        <v>6</v>
      </c>
      <c r="C4334" s="20" t="str">
        <f>TEXT(Table1[[#This Row],[Date]],"mmmm")</f>
        <v>czerwiec</v>
      </c>
      <c r="D4334" s="2">
        <v>2981</v>
      </c>
      <c r="E4334" s="2">
        <v>9</v>
      </c>
      <c r="F4334" s="2" t="s">
        <v>15</v>
      </c>
      <c r="G4334" s="2" t="s">
        <v>17</v>
      </c>
      <c r="H4334" s="5">
        <v>48.95</v>
      </c>
      <c r="I4334" s="3">
        <v>0</v>
      </c>
      <c r="J4334" s="5">
        <f>Table1[[#This Row],[Ticket Price Price Per Unit]]*(1-Table1[[#This Row],[Discount Given]])</f>
        <v>48.95</v>
      </c>
      <c r="K4334" s="5">
        <v>24.52</v>
      </c>
      <c r="L4334" s="2">
        <v>10</v>
      </c>
      <c r="M4334" s="2">
        <v>3014</v>
      </c>
      <c r="N4334" s="5">
        <f>Table1[[#This Row],[Sales Price Per Unit]]*Table1[[#This Row],[Quantity]]</f>
        <v>489.5</v>
      </c>
      <c r="O4334" s="5">
        <f>((Table1[[#This Row],[Ticket Price Price Per Unit]]-Table1[[#This Row],[Sales Price Per Unit]]))*Table1[[#This Row],[Quantity]]</f>
        <v>0</v>
      </c>
      <c r="P4334" s="5">
        <f>(Table1[[#This Row],[Sales Price Per Unit]]-Table1[[#This Row],[Cost per Unit]])*Table1[[#This Row],[Quantity]]</f>
        <v>244.30000000000004</v>
      </c>
    </row>
    <row r="4335" spans="1:16" x14ac:dyDescent="0.25">
      <c r="A4335" s="1">
        <v>41431</v>
      </c>
      <c r="B4335" s="20">
        <f>MONTH(Table1[[#This Row],[Date]])</f>
        <v>6</v>
      </c>
      <c r="C4335" s="20" t="str">
        <f>TEXT(Table1[[#This Row],[Date]],"mmmm")</f>
        <v>czerwiec</v>
      </c>
      <c r="D4335" s="2">
        <v>2982</v>
      </c>
      <c r="E4335" s="2">
        <v>21</v>
      </c>
      <c r="F4335" s="2" t="s">
        <v>18</v>
      </c>
      <c r="G4335" s="2" t="s">
        <v>17</v>
      </c>
      <c r="H4335" s="5">
        <v>26.95</v>
      </c>
      <c r="I4335" s="3">
        <v>0</v>
      </c>
      <c r="J4335" s="5">
        <f>Table1[[#This Row],[Ticket Price Price Per Unit]]*(1-Table1[[#This Row],[Discount Given]])</f>
        <v>26.95</v>
      </c>
      <c r="K4335" s="5">
        <v>12.42</v>
      </c>
      <c r="L4335" s="2">
        <v>15</v>
      </c>
      <c r="M4335" s="2">
        <v>3015</v>
      </c>
      <c r="N4335" s="5">
        <f>Table1[[#This Row],[Sales Price Per Unit]]*Table1[[#This Row],[Quantity]]</f>
        <v>404.25</v>
      </c>
      <c r="O4335" s="5">
        <f>((Table1[[#This Row],[Ticket Price Price Per Unit]]-Table1[[#This Row],[Sales Price Per Unit]]))*Table1[[#This Row],[Quantity]]</f>
        <v>0</v>
      </c>
      <c r="P4335" s="5">
        <f>(Table1[[#This Row],[Sales Price Per Unit]]-Table1[[#This Row],[Cost per Unit]])*Table1[[#This Row],[Quantity]]</f>
        <v>217.95</v>
      </c>
    </row>
    <row r="4336" spans="1:16" x14ac:dyDescent="0.25">
      <c r="A4336" s="1">
        <v>41431</v>
      </c>
      <c r="B4336" s="20">
        <f>MONTH(Table1[[#This Row],[Date]])</f>
        <v>6</v>
      </c>
      <c r="C4336" s="20" t="str">
        <f>TEXT(Table1[[#This Row],[Date]],"mmmm")</f>
        <v>czerwiec</v>
      </c>
      <c r="D4336" s="2">
        <v>2983</v>
      </c>
      <c r="E4336" s="2">
        <v>23</v>
      </c>
      <c r="F4336" s="2" t="s">
        <v>15</v>
      </c>
      <c r="G4336" s="2" t="s">
        <v>17</v>
      </c>
      <c r="H4336" s="5">
        <v>2.95</v>
      </c>
      <c r="I4336" s="3">
        <v>0.2</v>
      </c>
      <c r="J4336" s="5">
        <f>Table1[[#This Row],[Ticket Price Price Per Unit]]*(1-Table1[[#This Row],[Discount Given]])</f>
        <v>2.3600000000000003</v>
      </c>
      <c r="K4336" s="5">
        <v>1.68</v>
      </c>
      <c r="L4336" s="2">
        <v>12</v>
      </c>
      <c r="M4336" s="2">
        <v>3023</v>
      </c>
      <c r="N4336" s="5">
        <f>Table1[[#This Row],[Sales Price Per Unit]]*Table1[[#This Row],[Quantity]]</f>
        <v>28.320000000000004</v>
      </c>
      <c r="O4336" s="5">
        <f>((Table1[[#This Row],[Ticket Price Price Per Unit]]-Table1[[#This Row],[Sales Price Per Unit]]))*Table1[[#This Row],[Quantity]]</f>
        <v>7.0799999999999983</v>
      </c>
      <c r="P4336" s="5">
        <f>(Table1[[#This Row],[Sales Price Per Unit]]-Table1[[#This Row],[Cost per Unit]])*Table1[[#This Row],[Quantity]]</f>
        <v>8.1600000000000037</v>
      </c>
    </row>
    <row r="4337" spans="1:16" x14ac:dyDescent="0.25">
      <c r="A4337" s="1">
        <v>41431</v>
      </c>
      <c r="B4337" s="20">
        <f>MONTH(Table1[[#This Row],[Date]])</f>
        <v>6</v>
      </c>
      <c r="C4337" s="20" t="str">
        <f>TEXT(Table1[[#This Row],[Date]],"mmmm")</f>
        <v>czerwiec</v>
      </c>
      <c r="D4337" s="2">
        <v>2983</v>
      </c>
      <c r="E4337" s="2">
        <v>40</v>
      </c>
      <c r="F4337" s="2" t="s">
        <v>15</v>
      </c>
      <c r="G4337" s="2" t="s">
        <v>17</v>
      </c>
      <c r="H4337" s="5">
        <v>16.95</v>
      </c>
      <c r="I4337" s="3">
        <v>0</v>
      </c>
      <c r="J4337" s="5">
        <f>Table1[[#This Row],[Ticket Price Price Per Unit]]*(1-Table1[[#This Row],[Discount Given]])</f>
        <v>16.95</v>
      </c>
      <c r="K4337" s="5">
        <v>6.53</v>
      </c>
      <c r="L4337" s="2">
        <v>25</v>
      </c>
      <c r="M4337" s="2">
        <v>3023</v>
      </c>
      <c r="N4337" s="5">
        <f>Table1[[#This Row],[Sales Price Per Unit]]*Table1[[#This Row],[Quantity]]</f>
        <v>423.75</v>
      </c>
      <c r="O4337" s="5">
        <f>((Table1[[#This Row],[Ticket Price Price Per Unit]]-Table1[[#This Row],[Sales Price Per Unit]]))*Table1[[#This Row],[Quantity]]</f>
        <v>0</v>
      </c>
      <c r="P4337" s="5">
        <f>(Table1[[#This Row],[Sales Price Per Unit]]-Table1[[#This Row],[Cost per Unit]])*Table1[[#This Row],[Quantity]]</f>
        <v>260.49999999999994</v>
      </c>
    </row>
    <row r="4338" spans="1:16" x14ac:dyDescent="0.25">
      <c r="A4338" s="1">
        <v>41431</v>
      </c>
      <c r="B4338" s="20">
        <f>MONTH(Table1[[#This Row],[Date]])</f>
        <v>6</v>
      </c>
      <c r="C4338" s="20" t="str">
        <f>TEXT(Table1[[#This Row],[Date]],"mmmm")</f>
        <v>czerwiec</v>
      </c>
      <c r="D4338" s="2">
        <v>2984</v>
      </c>
      <c r="E4338" s="2">
        <v>22</v>
      </c>
      <c r="F4338" s="2" t="s">
        <v>18</v>
      </c>
      <c r="G4338" s="2" t="s">
        <v>17</v>
      </c>
      <c r="H4338" s="5">
        <v>0.95</v>
      </c>
      <c r="I4338" s="3">
        <v>0</v>
      </c>
      <c r="J4338" s="5">
        <f>Table1[[#This Row],[Ticket Price Price Per Unit]]*(1-Table1[[#This Row],[Discount Given]])</f>
        <v>0.95</v>
      </c>
      <c r="K4338" s="5">
        <v>0.56999999999999995</v>
      </c>
      <c r="L4338" s="2">
        <v>22</v>
      </c>
      <c r="M4338" s="2">
        <v>3014</v>
      </c>
      <c r="N4338" s="5">
        <f>Table1[[#This Row],[Sales Price Per Unit]]*Table1[[#This Row],[Quantity]]</f>
        <v>20.9</v>
      </c>
      <c r="O4338" s="5">
        <f>((Table1[[#This Row],[Ticket Price Price Per Unit]]-Table1[[#This Row],[Sales Price Per Unit]]))*Table1[[#This Row],[Quantity]]</f>
        <v>0</v>
      </c>
      <c r="P4338" s="5">
        <f>(Table1[[#This Row],[Sales Price Per Unit]]-Table1[[#This Row],[Cost per Unit]])*Table1[[#This Row],[Quantity]]</f>
        <v>8.36</v>
      </c>
    </row>
    <row r="4339" spans="1:16" x14ac:dyDescent="0.25">
      <c r="A4339" s="1">
        <v>41431</v>
      </c>
      <c r="B4339" s="20">
        <f>MONTH(Table1[[#This Row],[Date]])</f>
        <v>6</v>
      </c>
      <c r="C4339" s="20" t="str">
        <f>TEXT(Table1[[#This Row],[Date]],"mmmm")</f>
        <v>czerwiec</v>
      </c>
      <c r="D4339" s="2">
        <v>2985</v>
      </c>
      <c r="E4339" s="2">
        <v>27</v>
      </c>
      <c r="F4339" s="2" t="s">
        <v>18</v>
      </c>
      <c r="G4339" s="2" t="s">
        <v>17</v>
      </c>
      <c r="H4339" s="5">
        <v>4.95</v>
      </c>
      <c r="I4339" s="3">
        <v>0.1</v>
      </c>
      <c r="J4339" s="5">
        <f>Table1[[#This Row],[Ticket Price Price Per Unit]]*(1-Table1[[#This Row],[Discount Given]])</f>
        <v>4.4550000000000001</v>
      </c>
      <c r="K4339" s="5">
        <v>1.82</v>
      </c>
      <c r="L4339" s="2">
        <v>3</v>
      </c>
      <c r="M4339" s="2">
        <v>3029</v>
      </c>
      <c r="N4339" s="5">
        <f>Table1[[#This Row],[Sales Price Per Unit]]*Table1[[#This Row],[Quantity]]</f>
        <v>13.365</v>
      </c>
      <c r="O4339" s="5">
        <f>((Table1[[#This Row],[Ticket Price Price Per Unit]]-Table1[[#This Row],[Sales Price Per Unit]]))*Table1[[#This Row],[Quantity]]</f>
        <v>1.4850000000000003</v>
      </c>
      <c r="P4339" s="5">
        <f>(Table1[[#This Row],[Sales Price Per Unit]]-Table1[[#This Row],[Cost per Unit]])*Table1[[#This Row],[Quantity]]</f>
        <v>7.9049999999999994</v>
      </c>
    </row>
    <row r="4340" spans="1:16" x14ac:dyDescent="0.25">
      <c r="A4340" s="1">
        <v>41431</v>
      </c>
      <c r="B4340" s="20">
        <f>MONTH(Table1[[#This Row],[Date]])</f>
        <v>6</v>
      </c>
      <c r="C4340" s="20" t="str">
        <f>TEXT(Table1[[#This Row],[Date]],"mmmm")</f>
        <v>czerwiec</v>
      </c>
      <c r="D4340" s="2">
        <v>2986</v>
      </c>
      <c r="E4340" s="2">
        <v>20</v>
      </c>
      <c r="F4340" s="2" t="s">
        <v>15</v>
      </c>
      <c r="G4340" s="2" t="s">
        <v>17</v>
      </c>
      <c r="H4340" s="5">
        <v>16.95</v>
      </c>
      <c r="I4340" s="3">
        <v>0</v>
      </c>
      <c r="J4340" s="5">
        <f>Table1[[#This Row],[Ticket Price Price Per Unit]]*(1-Table1[[#This Row],[Discount Given]])</f>
        <v>16.95</v>
      </c>
      <c r="K4340" s="5">
        <v>6.76</v>
      </c>
      <c r="L4340" s="2">
        <v>25</v>
      </c>
      <c r="M4340" s="2">
        <v>3017</v>
      </c>
      <c r="N4340" s="5">
        <f>Table1[[#This Row],[Sales Price Per Unit]]*Table1[[#This Row],[Quantity]]</f>
        <v>423.75</v>
      </c>
      <c r="O4340" s="5">
        <f>((Table1[[#This Row],[Ticket Price Price Per Unit]]-Table1[[#This Row],[Sales Price Per Unit]]))*Table1[[#This Row],[Quantity]]</f>
        <v>0</v>
      </c>
      <c r="P4340" s="5">
        <f>(Table1[[#This Row],[Sales Price Per Unit]]-Table1[[#This Row],[Cost per Unit]])*Table1[[#This Row],[Quantity]]</f>
        <v>254.75</v>
      </c>
    </row>
    <row r="4341" spans="1:16" x14ac:dyDescent="0.25">
      <c r="A4341" s="1">
        <v>41431</v>
      </c>
      <c r="B4341" s="20">
        <f>MONTH(Table1[[#This Row],[Date]])</f>
        <v>6</v>
      </c>
      <c r="C4341" s="20" t="str">
        <f>TEXT(Table1[[#This Row],[Date]],"mmmm")</f>
        <v>czerwiec</v>
      </c>
      <c r="D4341" s="2">
        <v>2987</v>
      </c>
      <c r="E4341" s="2">
        <v>16</v>
      </c>
      <c r="F4341" s="2" t="s">
        <v>18</v>
      </c>
      <c r="G4341" s="2" t="s">
        <v>17</v>
      </c>
      <c r="H4341" s="5">
        <v>27.95</v>
      </c>
      <c r="I4341" s="3">
        <v>0</v>
      </c>
      <c r="J4341" s="5">
        <f>Table1[[#This Row],[Ticket Price Price Per Unit]]*(1-Table1[[#This Row],[Discount Given]])</f>
        <v>27.95</v>
      </c>
      <c r="K4341" s="5">
        <v>15.85</v>
      </c>
      <c r="L4341" s="2">
        <v>3</v>
      </c>
      <c r="M4341" s="2">
        <v>3022</v>
      </c>
      <c r="N4341" s="5">
        <f>Table1[[#This Row],[Sales Price Per Unit]]*Table1[[#This Row],[Quantity]]</f>
        <v>83.85</v>
      </c>
      <c r="O4341" s="5">
        <f>((Table1[[#This Row],[Ticket Price Price Per Unit]]-Table1[[#This Row],[Sales Price Per Unit]]))*Table1[[#This Row],[Quantity]]</f>
        <v>0</v>
      </c>
      <c r="P4341" s="5">
        <f>(Table1[[#This Row],[Sales Price Per Unit]]-Table1[[#This Row],[Cost per Unit]])*Table1[[#This Row],[Quantity]]</f>
        <v>36.299999999999997</v>
      </c>
    </row>
    <row r="4342" spans="1:16" x14ac:dyDescent="0.25">
      <c r="A4342" s="1">
        <v>41431</v>
      </c>
      <c r="B4342" s="20">
        <f>MONTH(Table1[[#This Row],[Date]])</f>
        <v>6</v>
      </c>
      <c r="C4342" s="20" t="str">
        <f>TEXT(Table1[[#This Row],[Date]],"mmmm")</f>
        <v>czerwiec</v>
      </c>
      <c r="D4342" s="2">
        <v>2987</v>
      </c>
      <c r="E4342" s="2">
        <v>29</v>
      </c>
      <c r="F4342" s="2" t="s">
        <v>18</v>
      </c>
      <c r="G4342" s="2" t="s">
        <v>17</v>
      </c>
      <c r="H4342" s="5">
        <v>40.950000000000003</v>
      </c>
      <c r="I4342" s="3">
        <v>0</v>
      </c>
      <c r="J4342" s="5">
        <f>Table1[[#This Row],[Ticket Price Price Per Unit]]*(1-Table1[[#This Row],[Discount Given]])</f>
        <v>40.950000000000003</v>
      </c>
      <c r="K4342" s="5">
        <v>15.51</v>
      </c>
      <c r="L4342" s="2">
        <v>2</v>
      </c>
      <c r="M4342" s="2">
        <v>3022</v>
      </c>
      <c r="N4342" s="5">
        <f>Table1[[#This Row],[Sales Price Per Unit]]*Table1[[#This Row],[Quantity]]</f>
        <v>81.900000000000006</v>
      </c>
      <c r="O4342" s="5">
        <f>((Table1[[#This Row],[Ticket Price Price Per Unit]]-Table1[[#This Row],[Sales Price Per Unit]]))*Table1[[#This Row],[Quantity]]</f>
        <v>0</v>
      </c>
      <c r="P4342" s="5">
        <f>(Table1[[#This Row],[Sales Price Per Unit]]-Table1[[#This Row],[Cost per Unit]])*Table1[[#This Row],[Quantity]]</f>
        <v>50.88000000000001</v>
      </c>
    </row>
    <row r="4343" spans="1:16" x14ac:dyDescent="0.25">
      <c r="A4343" s="1">
        <v>41431</v>
      </c>
      <c r="B4343" s="20">
        <f>MONTH(Table1[[#This Row],[Date]])</f>
        <v>6</v>
      </c>
      <c r="C4343" s="20" t="str">
        <f>TEXT(Table1[[#This Row],[Date]],"mmmm")</f>
        <v>czerwiec</v>
      </c>
      <c r="D4343" s="2">
        <v>2988</v>
      </c>
      <c r="E4343" s="2">
        <v>15</v>
      </c>
      <c r="F4343" s="2" t="s">
        <v>15</v>
      </c>
      <c r="G4343" s="2" t="s">
        <v>17</v>
      </c>
      <c r="H4343" s="5">
        <v>28.95</v>
      </c>
      <c r="I4343" s="3">
        <v>0.1</v>
      </c>
      <c r="J4343" s="5">
        <f>Table1[[#This Row],[Ticket Price Price Per Unit]]*(1-Table1[[#This Row],[Discount Given]])</f>
        <v>26.055</v>
      </c>
      <c r="K4343" s="5">
        <v>17.53</v>
      </c>
      <c r="L4343" s="2">
        <v>9</v>
      </c>
      <c r="M4343" s="2">
        <v>3023</v>
      </c>
      <c r="N4343" s="5">
        <f>Table1[[#This Row],[Sales Price Per Unit]]*Table1[[#This Row],[Quantity]]</f>
        <v>234.495</v>
      </c>
      <c r="O4343" s="5">
        <f>((Table1[[#This Row],[Ticket Price Price Per Unit]]-Table1[[#This Row],[Sales Price Per Unit]]))*Table1[[#This Row],[Quantity]]</f>
        <v>26.054999999999996</v>
      </c>
      <c r="P4343" s="5">
        <f>(Table1[[#This Row],[Sales Price Per Unit]]-Table1[[#This Row],[Cost per Unit]])*Table1[[#This Row],[Quantity]]</f>
        <v>76.724999999999994</v>
      </c>
    </row>
    <row r="4344" spans="1:16" x14ac:dyDescent="0.25">
      <c r="A4344" s="1">
        <v>41431</v>
      </c>
      <c r="B4344" s="20">
        <f>MONTH(Table1[[#This Row],[Date]])</f>
        <v>6</v>
      </c>
      <c r="C4344" s="20" t="str">
        <f>TEXT(Table1[[#This Row],[Date]],"mmmm")</f>
        <v>czerwiec</v>
      </c>
      <c r="D4344" s="2">
        <v>2989</v>
      </c>
      <c r="E4344" s="2">
        <v>26</v>
      </c>
      <c r="F4344" s="2" t="s">
        <v>15</v>
      </c>
      <c r="G4344" s="2" t="s">
        <v>17</v>
      </c>
      <c r="H4344" s="5">
        <v>0.95</v>
      </c>
      <c r="I4344" s="3">
        <v>0</v>
      </c>
      <c r="J4344" s="5">
        <f>Table1[[#This Row],[Ticket Price Price Per Unit]]*(1-Table1[[#This Row],[Discount Given]])</f>
        <v>0.95</v>
      </c>
      <c r="K4344" s="5">
        <v>0.42</v>
      </c>
      <c r="L4344" s="2">
        <v>15</v>
      </c>
      <c r="M4344" s="2">
        <v>3021</v>
      </c>
      <c r="N4344" s="5">
        <f>Table1[[#This Row],[Sales Price Per Unit]]*Table1[[#This Row],[Quantity]]</f>
        <v>14.25</v>
      </c>
      <c r="O4344" s="5">
        <f>((Table1[[#This Row],[Ticket Price Price Per Unit]]-Table1[[#This Row],[Sales Price Per Unit]]))*Table1[[#This Row],[Quantity]]</f>
        <v>0</v>
      </c>
      <c r="P4344" s="5">
        <f>(Table1[[#This Row],[Sales Price Per Unit]]-Table1[[#This Row],[Cost per Unit]])*Table1[[#This Row],[Quantity]]</f>
        <v>7.95</v>
      </c>
    </row>
    <row r="4345" spans="1:16" hidden="1" x14ac:dyDescent="0.25">
      <c r="A4345" s="1">
        <v>41431</v>
      </c>
      <c r="B4345" s="20">
        <f>MONTH(Table1[[#This Row],[Date]])</f>
        <v>6</v>
      </c>
      <c r="C4345" s="20" t="str">
        <f>TEXT(Table1[[#This Row],[Date]],"mmmm")</f>
        <v>czerwiec</v>
      </c>
      <c r="D4345" s="2">
        <v>2990</v>
      </c>
      <c r="E4345" s="2">
        <v>7</v>
      </c>
      <c r="F4345" s="2" t="s">
        <v>18</v>
      </c>
      <c r="G4345" s="2" t="s">
        <v>17</v>
      </c>
      <c r="H4345" s="5">
        <v>20.95</v>
      </c>
      <c r="I4345" s="3">
        <v>0</v>
      </c>
      <c r="J4345" s="5">
        <f>Table1[[#This Row],[Ticket Price Price Per Unit]]*(1-Table1[[#This Row],[Discount Given]])</f>
        <v>20.95</v>
      </c>
      <c r="K4345" s="5">
        <v>10.039999999999999</v>
      </c>
      <c r="L4345" s="2">
        <v>21</v>
      </c>
      <c r="M4345" s="2">
        <v>3028</v>
      </c>
      <c r="N4345" s="5">
        <f>Table1[[#This Row],[Sales Price Per Unit]]*Table1[[#This Row],[Quantity]]</f>
        <v>439.95</v>
      </c>
      <c r="O4345" s="5">
        <f>((Table1[[#This Row],[Ticket Price Price Per Unit]]-Table1[[#This Row],[Sales Price Per Unit]]))*Table1[[#This Row],[Quantity]]</f>
        <v>0</v>
      </c>
      <c r="P4345" s="5">
        <f>(Table1[[#This Row],[Sales Price Per Unit]]-Table1[[#This Row],[Cost per Unit]])*Table1[[#This Row],[Quantity]]</f>
        <v>229.11</v>
      </c>
    </row>
    <row r="4346" spans="1:16" hidden="1" x14ac:dyDescent="0.25">
      <c r="A4346" s="1">
        <v>41431</v>
      </c>
      <c r="B4346" s="20">
        <f>MONTH(Table1[[#This Row],[Date]])</f>
        <v>6</v>
      </c>
      <c r="C4346" s="20" t="str">
        <f>TEXT(Table1[[#This Row],[Date]],"mmmm")</f>
        <v>czerwiec</v>
      </c>
      <c r="D4346" s="2">
        <v>2990</v>
      </c>
      <c r="E4346" s="2">
        <v>16</v>
      </c>
      <c r="F4346" s="2" t="s">
        <v>18</v>
      </c>
      <c r="G4346" s="2" t="s">
        <v>17</v>
      </c>
      <c r="H4346" s="5">
        <v>27.95</v>
      </c>
      <c r="I4346" s="3">
        <v>0</v>
      </c>
      <c r="J4346" s="5">
        <f>Table1[[#This Row],[Ticket Price Price Per Unit]]*(1-Table1[[#This Row],[Discount Given]])</f>
        <v>27.95</v>
      </c>
      <c r="K4346" s="5">
        <v>15.85</v>
      </c>
      <c r="L4346" s="2">
        <v>4</v>
      </c>
      <c r="M4346" s="2">
        <v>3028</v>
      </c>
      <c r="N4346" s="5">
        <f>Table1[[#This Row],[Sales Price Per Unit]]*Table1[[#This Row],[Quantity]]</f>
        <v>111.8</v>
      </c>
      <c r="O4346" s="5">
        <f>((Table1[[#This Row],[Ticket Price Price Per Unit]]-Table1[[#This Row],[Sales Price Per Unit]]))*Table1[[#This Row],[Quantity]]</f>
        <v>0</v>
      </c>
      <c r="P4346" s="5">
        <f>(Table1[[#This Row],[Sales Price Per Unit]]-Table1[[#This Row],[Cost per Unit]])*Table1[[#This Row],[Quantity]]</f>
        <v>48.4</v>
      </c>
    </row>
    <row r="4347" spans="1:16" x14ac:dyDescent="0.25">
      <c r="A4347" s="1">
        <v>41431</v>
      </c>
      <c r="B4347" s="20">
        <f>MONTH(Table1[[#This Row],[Date]])</f>
        <v>6</v>
      </c>
      <c r="C4347" s="20" t="str">
        <f>TEXT(Table1[[#This Row],[Date]],"mmmm")</f>
        <v>czerwiec</v>
      </c>
      <c r="D4347" s="2">
        <v>2991</v>
      </c>
      <c r="E4347" s="2">
        <v>37</v>
      </c>
      <c r="F4347" s="2" t="s">
        <v>15</v>
      </c>
      <c r="G4347" s="2" t="s">
        <v>17</v>
      </c>
      <c r="H4347" s="5">
        <v>24.95</v>
      </c>
      <c r="I4347" s="3">
        <v>0</v>
      </c>
      <c r="J4347" s="5">
        <f>Table1[[#This Row],[Ticket Price Price Per Unit]]*(1-Table1[[#This Row],[Discount Given]])</f>
        <v>24.95</v>
      </c>
      <c r="K4347" s="5">
        <v>9.3800000000000008</v>
      </c>
      <c r="L4347" s="2">
        <v>8</v>
      </c>
      <c r="M4347" s="2">
        <v>3018</v>
      </c>
      <c r="N4347" s="5">
        <f>Table1[[#This Row],[Sales Price Per Unit]]*Table1[[#This Row],[Quantity]]</f>
        <v>199.6</v>
      </c>
      <c r="O4347" s="5">
        <f>((Table1[[#This Row],[Ticket Price Price Per Unit]]-Table1[[#This Row],[Sales Price Per Unit]]))*Table1[[#This Row],[Quantity]]</f>
        <v>0</v>
      </c>
      <c r="P4347" s="5">
        <f>(Table1[[#This Row],[Sales Price Per Unit]]-Table1[[#This Row],[Cost per Unit]])*Table1[[#This Row],[Quantity]]</f>
        <v>124.55999999999999</v>
      </c>
    </row>
    <row r="4348" spans="1:16" x14ac:dyDescent="0.25">
      <c r="A4348" s="1">
        <v>41431</v>
      </c>
      <c r="B4348" s="20">
        <f>MONTH(Table1[[#This Row],[Date]])</f>
        <v>6</v>
      </c>
      <c r="C4348" s="20" t="str">
        <f>TEXT(Table1[[#This Row],[Date]],"mmmm")</f>
        <v>czerwiec</v>
      </c>
      <c r="D4348" s="2">
        <v>2992</v>
      </c>
      <c r="E4348" s="2">
        <v>47</v>
      </c>
      <c r="F4348" s="2" t="s">
        <v>15</v>
      </c>
      <c r="G4348" s="2" t="s">
        <v>17</v>
      </c>
      <c r="H4348" s="5">
        <v>28.95</v>
      </c>
      <c r="I4348" s="3">
        <v>0</v>
      </c>
      <c r="J4348" s="5">
        <f>Table1[[#This Row],[Ticket Price Price Per Unit]]*(1-Table1[[#This Row],[Discount Given]])</f>
        <v>28.95</v>
      </c>
      <c r="K4348" s="5">
        <v>8.86</v>
      </c>
      <c r="L4348" s="2">
        <v>10</v>
      </c>
      <c r="M4348" s="2">
        <v>3021</v>
      </c>
      <c r="N4348" s="5">
        <f>Table1[[#This Row],[Sales Price Per Unit]]*Table1[[#This Row],[Quantity]]</f>
        <v>289.5</v>
      </c>
      <c r="O4348" s="5">
        <f>((Table1[[#This Row],[Ticket Price Price Per Unit]]-Table1[[#This Row],[Sales Price Per Unit]]))*Table1[[#This Row],[Quantity]]</f>
        <v>0</v>
      </c>
      <c r="P4348" s="5">
        <f>(Table1[[#This Row],[Sales Price Per Unit]]-Table1[[#This Row],[Cost per Unit]])*Table1[[#This Row],[Quantity]]</f>
        <v>200.9</v>
      </c>
    </row>
    <row r="4349" spans="1:16" x14ac:dyDescent="0.25">
      <c r="A4349" s="1">
        <v>41431</v>
      </c>
      <c r="B4349" s="20">
        <f>MONTH(Table1[[#This Row],[Date]])</f>
        <v>6</v>
      </c>
      <c r="C4349" s="20" t="str">
        <f>TEXT(Table1[[#This Row],[Date]],"mmmm")</f>
        <v>czerwiec</v>
      </c>
      <c r="D4349" s="2">
        <v>2992</v>
      </c>
      <c r="E4349" s="2">
        <v>16</v>
      </c>
      <c r="F4349" s="2" t="s">
        <v>15</v>
      </c>
      <c r="G4349" s="2" t="s">
        <v>17</v>
      </c>
      <c r="H4349" s="5">
        <v>27.95</v>
      </c>
      <c r="I4349" s="3">
        <v>0</v>
      </c>
      <c r="J4349" s="5">
        <f>Table1[[#This Row],[Ticket Price Price Per Unit]]*(1-Table1[[#This Row],[Discount Given]])</f>
        <v>27.95</v>
      </c>
      <c r="K4349" s="5">
        <v>15.85</v>
      </c>
      <c r="L4349" s="2">
        <v>5</v>
      </c>
      <c r="M4349" s="2">
        <v>3021</v>
      </c>
      <c r="N4349" s="5">
        <f>Table1[[#This Row],[Sales Price Per Unit]]*Table1[[#This Row],[Quantity]]</f>
        <v>139.75</v>
      </c>
      <c r="O4349" s="5">
        <f>((Table1[[#This Row],[Ticket Price Price Per Unit]]-Table1[[#This Row],[Sales Price Per Unit]]))*Table1[[#This Row],[Quantity]]</f>
        <v>0</v>
      </c>
      <c r="P4349" s="5">
        <f>(Table1[[#This Row],[Sales Price Per Unit]]-Table1[[#This Row],[Cost per Unit]])*Table1[[#This Row],[Quantity]]</f>
        <v>60.5</v>
      </c>
    </row>
    <row r="4350" spans="1:16" x14ac:dyDescent="0.25">
      <c r="A4350" s="1">
        <v>41431</v>
      </c>
      <c r="B4350" s="20">
        <f>MONTH(Table1[[#This Row],[Date]])</f>
        <v>6</v>
      </c>
      <c r="C4350" s="20" t="str">
        <f>TEXT(Table1[[#This Row],[Date]],"mmmm")</f>
        <v>czerwiec</v>
      </c>
      <c r="D4350" s="2">
        <v>2993</v>
      </c>
      <c r="E4350" s="2">
        <v>27</v>
      </c>
      <c r="F4350" s="2" t="s">
        <v>18</v>
      </c>
      <c r="G4350" s="2" t="s">
        <v>17</v>
      </c>
      <c r="H4350" s="5">
        <v>4.95</v>
      </c>
      <c r="I4350" s="3">
        <v>0</v>
      </c>
      <c r="J4350" s="5">
        <f>Table1[[#This Row],[Ticket Price Price Per Unit]]*(1-Table1[[#This Row],[Discount Given]])</f>
        <v>4.95</v>
      </c>
      <c r="K4350" s="5">
        <v>1.82</v>
      </c>
      <c r="L4350" s="2">
        <v>5</v>
      </c>
      <c r="M4350" s="2">
        <v>3031</v>
      </c>
      <c r="N4350" s="5">
        <f>Table1[[#This Row],[Sales Price Per Unit]]*Table1[[#This Row],[Quantity]]</f>
        <v>24.75</v>
      </c>
      <c r="O4350" s="5">
        <f>((Table1[[#This Row],[Ticket Price Price Per Unit]]-Table1[[#This Row],[Sales Price Per Unit]]))*Table1[[#This Row],[Quantity]]</f>
        <v>0</v>
      </c>
      <c r="P4350" s="5">
        <f>(Table1[[#This Row],[Sales Price Per Unit]]-Table1[[#This Row],[Cost per Unit]])*Table1[[#This Row],[Quantity]]</f>
        <v>15.649999999999999</v>
      </c>
    </row>
    <row r="4351" spans="1:16" x14ac:dyDescent="0.25">
      <c r="A4351" s="1">
        <v>41431</v>
      </c>
      <c r="B4351" s="20">
        <f>MONTH(Table1[[#This Row],[Date]])</f>
        <v>6</v>
      </c>
      <c r="C4351" s="20" t="str">
        <f>TEXT(Table1[[#This Row],[Date]],"mmmm")</f>
        <v>czerwiec</v>
      </c>
      <c r="D4351" s="2">
        <v>2994</v>
      </c>
      <c r="E4351" s="2">
        <v>21</v>
      </c>
      <c r="F4351" s="2" t="s">
        <v>18</v>
      </c>
      <c r="G4351" s="2" t="s">
        <v>17</v>
      </c>
      <c r="H4351" s="5">
        <v>26.95</v>
      </c>
      <c r="I4351" s="3">
        <v>0</v>
      </c>
      <c r="J4351" s="5">
        <f>Table1[[#This Row],[Ticket Price Price Per Unit]]*(1-Table1[[#This Row],[Discount Given]])</f>
        <v>26.95</v>
      </c>
      <c r="K4351" s="5">
        <v>12.42</v>
      </c>
      <c r="L4351" s="2">
        <v>15</v>
      </c>
      <c r="M4351" s="2">
        <v>3010</v>
      </c>
      <c r="N4351" s="5">
        <f>Table1[[#This Row],[Sales Price Per Unit]]*Table1[[#This Row],[Quantity]]</f>
        <v>404.25</v>
      </c>
      <c r="O4351" s="5">
        <f>((Table1[[#This Row],[Ticket Price Price Per Unit]]-Table1[[#This Row],[Sales Price Per Unit]]))*Table1[[#This Row],[Quantity]]</f>
        <v>0</v>
      </c>
      <c r="P4351" s="5">
        <f>(Table1[[#This Row],[Sales Price Per Unit]]-Table1[[#This Row],[Cost per Unit]])*Table1[[#This Row],[Quantity]]</f>
        <v>217.95</v>
      </c>
    </row>
    <row r="4352" spans="1:16" x14ac:dyDescent="0.25">
      <c r="A4352" s="1">
        <v>41431</v>
      </c>
      <c r="B4352" s="20">
        <f>MONTH(Table1[[#This Row],[Date]])</f>
        <v>6</v>
      </c>
      <c r="C4352" s="20" t="str">
        <f>TEXT(Table1[[#This Row],[Date]],"mmmm")</f>
        <v>czerwiec</v>
      </c>
      <c r="D4352" s="2">
        <v>2995</v>
      </c>
      <c r="E4352" s="2">
        <v>41</v>
      </c>
      <c r="F4352" s="2" t="s">
        <v>15</v>
      </c>
      <c r="G4352" s="2" t="s">
        <v>17</v>
      </c>
      <c r="H4352" s="5">
        <v>18.95</v>
      </c>
      <c r="I4352" s="3">
        <v>0</v>
      </c>
      <c r="J4352" s="5">
        <f>Table1[[#This Row],[Ticket Price Price Per Unit]]*(1-Table1[[#This Row],[Discount Given]])</f>
        <v>18.95</v>
      </c>
      <c r="K4352" s="5">
        <v>9.98</v>
      </c>
      <c r="L4352" s="2">
        <v>3</v>
      </c>
      <c r="M4352" s="2">
        <v>3032</v>
      </c>
      <c r="N4352" s="5">
        <f>Table1[[#This Row],[Sales Price Per Unit]]*Table1[[#This Row],[Quantity]]</f>
        <v>56.849999999999994</v>
      </c>
      <c r="O4352" s="5">
        <f>((Table1[[#This Row],[Ticket Price Price Per Unit]]-Table1[[#This Row],[Sales Price Per Unit]]))*Table1[[#This Row],[Quantity]]</f>
        <v>0</v>
      </c>
      <c r="P4352" s="5">
        <f>(Table1[[#This Row],[Sales Price Per Unit]]-Table1[[#This Row],[Cost per Unit]])*Table1[[#This Row],[Quantity]]</f>
        <v>26.909999999999997</v>
      </c>
    </row>
    <row r="4353" spans="1:16" x14ac:dyDescent="0.25">
      <c r="A4353" s="1">
        <v>41431</v>
      </c>
      <c r="B4353" s="20">
        <f>MONTH(Table1[[#This Row],[Date]])</f>
        <v>6</v>
      </c>
      <c r="C4353" s="20" t="str">
        <f>TEXT(Table1[[#This Row],[Date]],"mmmm")</f>
        <v>czerwiec</v>
      </c>
      <c r="D4353" s="2">
        <v>2996</v>
      </c>
      <c r="E4353" s="2">
        <v>16</v>
      </c>
      <c r="F4353" s="2" t="s">
        <v>15</v>
      </c>
      <c r="G4353" s="2" t="s">
        <v>17</v>
      </c>
      <c r="H4353" s="5">
        <v>27.95</v>
      </c>
      <c r="I4353" s="3">
        <v>0</v>
      </c>
      <c r="J4353" s="5">
        <f>Table1[[#This Row],[Ticket Price Price Per Unit]]*(1-Table1[[#This Row],[Discount Given]])</f>
        <v>27.95</v>
      </c>
      <c r="K4353" s="5">
        <v>15.85</v>
      </c>
      <c r="L4353" s="2">
        <v>5</v>
      </c>
      <c r="M4353" s="2">
        <v>3012</v>
      </c>
      <c r="N4353" s="5">
        <f>Table1[[#This Row],[Sales Price Per Unit]]*Table1[[#This Row],[Quantity]]</f>
        <v>139.75</v>
      </c>
      <c r="O4353" s="5">
        <f>((Table1[[#This Row],[Ticket Price Price Per Unit]]-Table1[[#This Row],[Sales Price Per Unit]]))*Table1[[#This Row],[Quantity]]</f>
        <v>0</v>
      </c>
      <c r="P4353" s="5">
        <f>(Table1[[#This Row],[Sales Price Per Unit]]-Table1[[#This Row],[Cost per Unit]])*Table1[[#This Row],[Quantity]]</f>
        <v>60.5</v>
      </c>
    </row>
    <row r="4354" spans="1:16" x14ac:dyDescent="0.25">
      <c r="A4354" s="1">
        <v>41431</v>
      </c>
      <c r="B4354" s="20">
        <f>MONTH(Table1[[#This Row],[Date]])</f>
        <v>6</v>
      </c>
      <c r="C4354" s="20" t="str">
        <f>TEXT(Table1[[#This Row],[Date]],"mmmm")</f>
        <v>czerwiec</v>
      </c>
      <c r="D4354" s="2">
        <v>2997</v>
      </c>
      <c r="E4354" s="2">
        <v>12</v>
      </c>
      <c r="F4354" s="2" t="s">
        <v>15</v>
      </c>
      <c r="G4354" s="2" t="s">
        <v>17</v>
      </c>
      <c r="H4354" s="5">
        <v>47.95</v>
      </c>
      <c r="I4354" s="3">
        <v>0</v>
      </c>
      <c r="J4354" s="5">
        <f>Table1[[#This Row],[Ticket Price Price Per Unit]]*(1-Table1[[#This Row],[Discount Given]])</f>
        <v>47.95</v>
      </c>
      <c r="K4354" s="5">
        <v>20.7</v>
      </c>
      <c r="L4354" s="2">
        <v>3</v>
      </c>
      <c r="M4354" s="2">
        <v>3023</v>
      </c>
      <c r="N4354" s="5">
        <f>Table1[[#This Row],[Sales Price Per Unit]]*Table1[[#This Row],[Quantity]]</f>
        <v>143.85000000000002</v>
      </c>
      <c r="O4354" s="5">
        <f>((Table1[[#This Row],[Ticket Price Price Per Unit]]-Table1[[#This Row],[Sales Price Per Unit]]))*Table1[[#This Row],[Quantity]]</f>
        <v>0</v>
      </c>
      <c r="P4354" s="5">
        <f>(Table1[[#This Row],[Sales Price Per Unit]]-Table1[[#This Row],[Cost per Unit]])*Table1[[#This Row],[Quantity]]</f>
        <v>81.750000000000014</v>
      </c>
    </row>
    <row r="4355" spans="1:16" x14ac:dyDescent="0.25">
      <c r="A4355" s="1">
        <v>41431</v>
      </c>
      <c r="B4355" s="20">
        <f>MONTH(Table1[[#This Row],[Date]])</f>
        <v>6</v>
      </c>
      <c r="C4355" s="20" t="str">
        <f>TEXT(Table1[[#This Row],[Date]],"mmmm")</f>
        <v>czerwiec</v>
      </c>
      <c r="D4355" s="2">
        <v>2998</v>
      </c>
      <c r="E4355" s="2">
        <v>50</v>
      </c>
      <c r="F4355" s="2" t="s">
        <v>18</v>
      </c>
      <c r="G4355" s="2" t="s">
        <v>17</v>
      </c>
      <c r="H4355" s="5">
        <v>24.95</v>
      </c>
      <c r="I4355" s="3">
        <v>0</v>
      </c>
      <c r="J4355" s="5">
        <f>Table1[[#This Row],[Ticket Price Price Per Unit]]*(1-Table1[[#This Row],[Discount Given]])</f>
        <v>24.95</v>
      </c>
      <c r="K4355" s="5">
        <v>12.14</v>
      </c>
      <c r="L4355" s="2">
        <v>3</v>
      </c>
      <c r="M4355" s="2">
        <v>3022</v>
      </c>
      <c r="N4355" s="5">
        <f>Table1[[#This Row],[Sales Price Per Unit]]*Table1[[#This Row],[Quantity]]</f>
        <v>74.849999999999994</v>
      </c>
      <c r="O4355" s="5">
        <f>((Table1[[#This Row],[Ticket Price Price Per Unit]]-Table1[[#This Row],[Sales Price Per Unit]]))*Table1[[#This Row],[Quantity]]</f>
        <v>0</v>
      </c>
      <c r="P4355" s="5">
        <f>(Table1[[#This Row],[Sales Price Per Unit]]-Table1[[#This Row],[Cost per Unit]])*Table1[[#This Row],[Quantity]]</f>
        <v>38.429999999999993</v>
      </c>
    </row>
    <row r="4356" spans="1:16" x14ac:dyDescent="0.25">
      <c r="A4356" s="1">
        <v>41431</v>
      </c>
      <c r="B4356" s="20">
        <f>MONTH(Table1[[#This Row],[Date]])</f>
        <v>6</v>
      </c>
      <c r="C4356" s="20" t="str">
        <f>TEXT(Table1[[#This Row],[Date]],"mmmm")</f>
        <v>czerwiec</v>
      </c>
      <c r="D4356" s="2">
        <v>2998</v>
      </c>
      <c r="E4356" s="2">
        <v>35</v>
      </c>
      <c r="F4356" s="2" t="s">
        <v>18</v>
      </c>
      <c r="G4356" s="2" t="s">
        <v>17</v>
      </c>
      <c r="H4356" s="5">
        <v>0.95</v>
      </c>
      <c r="I4356" s="3">
        <v>0</v>
      </c>
      <c r="J4356" s="5">
        <f>Table1[[#This Row],[Ticket Price Price Per Unit]]*(1-Table1[[#This Row],[Discount Given]])</f>
        <v>0.95</v>
      </c>
      <c r="K4356" s="5">
        <v>0.47</v>
      </c>
      <c r="L4356" s="2">
        <v>29</v>
      </c>
      <c r="M4356" s="2">
        <v>3022</v>
      </c>
      <c r="N4356" s="5">
        <f>Table1[[#This Row],[Sales Price Per Unit]]*Table1[[#This Row],[Quantity]]</f>
        <v>27.549999999999997</v>
      </c>
      <c r="O4356" s="5">
        <f>((Table1[[#This Row],[Ticket Price Price Per Unit]]-Table1[[#This Row],[Sales Price Per Unit]]))*Table1[[#This Row],[Quantity]]</f>
        <v>0</v>
      </c>
      <c r="P4356" s="5">
        <f>(Table1[[#This Row],[Sales Price Per Unit]]-Table1[[#This Row],[Cost per Unit]])*Table1[[#This Row],[Quantity]]</f>
        <v>13.92</v>
      </c>
    </row>
    <row r="4357" spans="1:16" x14ac:dyDescent="0.25">
      <c r="A4357" s="1">
        <v>41431</v>
      </c>
      <c r="B4357" s="20">
        <f>MONTH(Table1[[#This Row],[Date]])</f>
        <v>6</v>
      </c>
      <c r="C4357" s="20" t="str">
        <f>TEXT(Table1[[#This Row],[Date]],"mmmm")</f>
        <v>czerwiec</v>
      </c>
      <c r="D4357" s="2">
        <v>2999</v>
      </c>
      <c r="E4357" s="2">
        <v>23</v>
      </c>
      <c r="F4357" s="2" t="s">
        <v>15</v>
      </c>
      <c r="G4357" s="2" t="s">
        <v>17</v>
      </c>
      <c r="H4357" s="5">
        <v>2.95</v>
      </c>
      <c r="I4357" s="3">
        <v>0.2</v>
      </c>
      <c r="J4357" s="5">
        <f>Table1[[#This Row],[Ticket Price Price Per Unit]]*(1-Table1[[#This Row],[Discount Given]])</f>
        <v>2.3600000000000003</v>
      </c>
      <c r="K4357" s="5">
        <v>1.68</v>
      </c>
      <c r="L4357" s="2">
        <v>10</v>
      </c>
      <c r="M4357" s="2">
        <v>3025</v>
      </c>
      <c r="N4357" s="5">
        <f>Table1[[#This Row],[Sales Price Per Unit]]*Table1[[#This Row],[Quantity]]</f>
        <v>23.6</v>
      </c>
      <c r="O4357" s="5">
        <f>((Table1[[#This Row],[Ticket Price Price Per Unit]]-Table1[[#This Row],[Sales Price Per Unit]]))*Table1[[#This Row],[Quantity]]</f>
        <v>5.8999999999999986</v>
      </c>
      <c r="P4357" s="5">
        <f>(Table1[[#This Row],[Sales Price Per Unit]]-Table1[[#This Row],[Cost per Unit]])*Table1[[#This Row],[Quantity]]</f>
        <v>6.8000000000000043</v>
      </c>
    </row>
    <row r="4358" spans="1:16" x14ac:dyDescent="0.25">
      <c r="A4358" s="1">
        <v>41431</v>
      </c>
      <c r="B4358" s="20">
        <f>MONTH(Table1[[#This Row],[Date]])</f>
        <v>6</v>
      </c>
      <c r="C4358" s="20" t="str">
        <f>TEXT(Table1[[#This Row],[Date]],"mmmm")</f>
        <v>czerwiec</v>
      </c>
      <c r="D4358" s="2">
        <v>3000</v>
      </c>
      <c r="E4358" s="2">
        <v>17</v>
      </c>
      <c r="F4358" s="2" t="s">
        <v>18</v>
      </c>
      <c r="G4358" s="2" t="s">
        <v>17</v>
      </c>
      <c r="H4358" s="5">
        <v>49.95</v>
      </c>
      <c r="I4358" s="3">
        <v>0.1</v>
      </c>
      <c r="J4358" s="5">
        <f>Table1[[#This Row],[Ticket Price Price Per Unit]]*(1-Table1[[#This Row],[Discount Given]])</f>
        <v>44.955000000000005</v>
      </c>
      <c r="K4358" s="5">
        <v>23.93</v>
      </c>
      <c r="L4358" s="2">
        <v>26</v>
      </c>
      <c r="M4358" s="2">
        <v>3020</v>
      </c>
      <c r="N4358" s="5">
        <f>Table1[[#This Row],[Sales Price Per Unit]]*Table1[[#This Row],[Quantity]]</f>
        <v>1168.8300000000002</v>
      </c>
      <c r="O4358" s="5">
        <f>((Table1[[#This Row],[Ticket Price Price Per Unit]]-Table1[[#This Row],[Sales Price Per Unit]]))*Table1[[#This Row],[Quantity]]</f>
        <v>129.86999999999995</v>
      </c>
      <c r="P4358" s="5">
        <f>(Table1[[#This Row],[Sales Price Per Unit]]-Table1[[#This Row],[Cost per Unit]])*Table1[[#This Row],[Quantity]]</f>
        <v>546.65000000000009</v>
      </c>
    </row>
    <row r="4359" spans="1:16" x14ac:dyDescent="0.25">
      <c r="A4359" s="1">
        <v>41431</v>
      </c>
      <c r="B4359" s="20">
        <f>MONTH(Table1[[#This Row],[Date]])</f>
        <v>6</v>
      </c>
      <c r="C4359" s="20" t="str">
        <f>TEXT(Table1[[#This Row],[Date]],"mmmm")</f>
        <v>czerwiec</v>
      </c>
      <c r="D4359" s="2">
        <v>3000</v>
      </c>
      <c r="E4359" s="2">
        <v>39</v>
      </c>
      <c r="F4359" s="2" t="s">
        <v>18</v>
      </c>
      <c r="G4359" s="2" t="s">
        <v>17</v>
      </c>
      <c r="H4359" s="5">
        <v>26.95</v>
      </c>
      <c r="I4359" s="3">
        <v>0</v>
      </c>
      <c r="J4359" s="5">
        <f>Table1[[#This Row],[Ticket Price Price Per Unit]]*(1-Table1[[#This Row],[Discount Given]])</f>
        <v>26.95</v>
      </c>
      <c r="K4359" s="5">
        <v>12.24</v>
      </c>
      <c r="L4359" s="2">
        <v>24</v>
      </c>
      <c r="M4359" s="2">
        <v>3020</v>
      </c>
      <c r="N4359" s="5">
        <f>Table1[[#This Row],[Sales Price Per Unit]]*Table1[[#This Row],[Quantity]]</f>
        <v>646.79999999999995</v>
      </c>
      <c r="O4359" s="5">
        <f>((Table1[[#This Row],[Ticket Price Price Per Unit]]-Table1[[#This Row],[Sales Price Per Unit]]))*Table1[[#This Row],[Quantity]]</f>
        <v>0</v>
      </c>
      <c r="P4359" s="5">
        <f>(Table1[[#This Row],[Sales Price Per Unit]]-Table1[[#This Row],[Cost per Unit]])*Table1[[#This Row],[Quantity]]</f>
        <v>353.03999999999996</v>
      </c>
    </row>
    <row r="4360" spans="1:16" x14ac:dyDescent="0.25">
      <c r="A4360" s="1">
        <v>41431</v>
      </c>
      <c r="B4360" s="20">
        <f>MONTH(Table1[[#This Row],[Date]])</f>
        <v>6</v>
      </c>
      <c r="C4360" s="20" t="str">
        <f>TEXT(Table1[[#This Row],[Date]],"mmmm")</f>
        <v>czerwiec</v>
      </c>
      <c r="D4360" s="2">
        <v>3001</v>
      </c>
      <c r="E4360" s="2">
        <v>36</v>
      </c>
      <c r="F4360" s="2" t="s">
        <v>15</v>
      </c>
      <c r="G4360" s="2" t="s">
        <v>17</v>
      </c>
      <c r="H4360" s="5">
        <v>26.95</v>
      </c>
      <c r="I4360" s="3">
        <v>0.1</v>
      </c>
      <c r="J4360" s="5">
        <f>Table1[[#This Row],[Ticket Price Price Per Unit]]*(1-Table1[[#This Row],[Discount Given]])</f>
        <v>24.254999999999999</v>
      </c>
      <c r="K4360" s="5">
        <v>12.53</v>
      </c>
      <c r="L4360" s="2">
        <v>35</v>
      </c>
      <c r="M4360" s="2">
        <v>3015</v>
      </c>
      <c r="N4360" s="5">
        <f>Table1[[#This Row],[Sales Price Per Unit]]*Table1[[#This Row],[Quantity]]</f>
        <v>848.92499999999995</v>
      </c>
      <c r="O4360" s="5">
        <f>((Table1[[#This Row],[Ticket Price Price Per Unit]]-Table1[[#This Row],[Sales Price Per Unit]]))*Table1[[#This Row],[Quantity]]</f>
        <v>94.325000000000017</v>
      </c>
      <c r="P4360" s="5">
        <f>(Table1[[#This Row],[Sales Price Per Unit]]-Table1[[#This Row],[Cost per Unit]])*Table1[[#This Row],[Quantity]]</f>
        <v>410.375</v>
      </c>
    </row>
    <row r="4361" spans="1:16" x14ac:dyDescent="0.25">
      <c r="A4361" s="1">
        <v>41431</v>
      </c>
      <c r="B4361" s="20">
        <f>MONTH(Table1[[#This Row],[Date]])</f>
        <v>6</v>
      </c>
      <c r="C4361" s="20" t="str">
        <f>TEXT(Table1[[#This Row],[Date]],"mmmm")</f>
        <v>czerwiec</v>
      </c>
      <c r="D4361" s="2">
        <v>3001</v>
      </c>
      <c r="E4361" s="2">
        <v>15</v>
      </c>
      <c r="F4361" s="2" t="s">
        <v>15</v>
      </c>
      <c r="G4361" s="2" t="s">
        <v>17</v>
      </c>
      <c r="H4361" s="5">
        <v>28.95</v>
      </c>
      <c r="I4361" s="3">
        <v>0</v>
      </c>
      <c r="J4361" s="5">
        <f>Table1[[#This Row],[Ticket Price Price Per Unit]]*(1-Table1[[#This Row],[Discount Given]])</f>
        <v>28.95</v>
      </c>
      <c r="K4361" s="5">
        <v>17.53</v>
      </c>
      <c r="L4361" s="2">
        <v>27</v>
      </c>
      <c r="M4361" s="2">
        <v>3015</v>
      </c>
      <c r="N4361" s="5">
        <f>Table1[[#This Row],[Sales Price Per Unit]]*Table1[[#This Row],[Quantity]]</f>
        <v>781.65</v>
      </c>
      <c r="O4361" s="5">
        <f>((Table1[[#This Row],[Ticket Price Price Per Unit]]-Table1[[#This Row],[Sales Price Per Unit]]))*Table1[[#This Row],[Quantity]]</f>
        <v>0</v>
      </c>
      <c r="P4361" s="5">
        <f>(Table1[[#This Row],[Sales Price Per Unit]]-Table1[[#This Row],[Cost per Unit]])*Table1[[#This Row],[Quantity]]</f>
        <v>308.33999999999997</v>
      </c>
    </row>
    <row r="4362" spans="1:16" x14ac:dyDescent="0.25">
      <c r="A4362" s="1">
        <v>41431</v>
      </c>
      <c r="B4362" s="20">
        <f>MONTH(Table1[[#This Row],[Date]])</f>
        <v>6</v>
      </c>
      <c r="C4362" s="20" t="str">
        <f>TEXT(Table1[[#This Row],[Date]],"mmmm")</f>
        <v>czerwiec</v>
      </c>
      <c r="D4362" s="2">
        <v>3002</v>
      </c>
      <c r="E4362" s="2">
        <v>10</v>
      </c>
      <c r="F4362" s="2" t="s">
        <v>18</v>
      </c>
      <c r="G4362" s="2" t="s">
        <v>17</v>
      </c>
      <c r="H4362" s="5">
        <v>34.950000000000003</v>
      </c>
      <c r="I4362" s="3">
        <v>0</v>
      </c>
      <c r="J4362" s="5">
        <f>Table1[[#This Row],[Ticket Price Price Per Unit]]*(1-Table1[[#This Row],[Discount Given]])</f>
        <v>34.950000000000003</v>
      </c>
      <c r="K4362" s="5">
        <v>22.13</v>
      </c>
      <c r="L4362" s="2">
        <v>4</v>
      </c>
      <c r="M4362" s="2">
        <v>3030</v>
      </c>
      <c r="N4362" s="5">
        <f>Table1[[#This Row],[Sales Price Per Unit]]*Table1[[#This Row],[Quantity]]</f>
        <v>139.80000000000001</v>
      </c>
      <c r="O4362" s="5">
        <f>((Table1[[#This Row],[Ticket Price Price Per Unit]]-Table1[[#This Row],[Sales Price Per Unit]]))*Table1[[#This Row],[Quantity]]</f>
        <v>0</v>
      </c>
      <c r="P4362" s="5">
        <f>(Table1[[#This Row],[Sales Price Per Unit]]-Table1[[#This Row],[Cost per Unit]])*Table1[[#This Row],[Quantity]]</f>
        <v>51.280000000000015</v>
      </c>
    </row>
    <row r="4363" spans="1:16" x14ac:dyDescent="0.25">
      <c r="A4363" s="1">
        <v>41431</v>
      </c>
      <c r="B4363" s="20">
        <f>MONTH(Table1[[#This Row],[Date]])</f>
        <v>6</v>
      </c>
      <c r="C4363" s="20" t="str">
        <f>TEXT(Table1[[#This Row],[Date]],"mmmm")</f>
        <v>czerwiec</v>
      </c>
      <c r="D4363" s="2">
        <v>3002</v>
      </c>
      <c r="E4363" s="2">
        <v>14</v>
      </c>
      <c r="F4363" s="2" t="s">
        <v>18</v>
      </c>
      <c r="G4363" s="2" t="s">
        <v>17</v>
      </c>
      <c r="H4363" s="5">
        <v>31.95</v>
      </c>
      <c r="I4363" s="3">
        <v>0.1</v>
      </c>
      <c r="J4363" s="5">
        <f>Table1[[#This Row],[Ticket Price Price Per Unit]]*(1-Table1[[#This Row],[Discount Given]])</f>
        <v>28.754999999999999</v>
      </c>
      <c r="K4363" s="5">
        <v>17.38</v>
      </c>
      <c r="L4363" s="2">
        <v>1</v>
      </c>
      <c r="M4363" s="2">
        <v>3030</v>
      </c>
      <c r="N4363" s="5">
        <f>Table1[[#This Row],[Sales Price Per Unit]]*Table1[[#This Row],[Quantity]]</f>
        <v>28.754999999999999</v>
      </c>
      <c r="O4363" s="5">
        <f>((Table1[[#This Row],[Ticket Price Price Per Unit]]-Table1[[#This Row],[Sales Price Per Unit]]))*Table1[[#This Row],[Quantity]]</f>
        <v>3.1950000000000003</v>
      </c>
      <c r="P4363" s="5">
        <f>(Table1[[#This Row],[Sales Price Per Unit]]-Table1[[#This Row],[Cost per Unit]])*Table1[[#This Row],[Quantity]]</f>
        <v>11.375</v>
      </c>
    </row>
    <row r="4364" spans="1:16" x14ac:dyDescent="0.25">
      <c r="A4364" s="1">
        <v>41431</v>
      </c>
      <c r="B4364" s="20">
        <f>MONTH(Table1[[#This Row],[Date]])</f>
        <v>6</v>
      </c>
      <c r="C4364" s="20" t="str">
        <f>TEXT(Table1[[#This Row],[Date]],"mmmm")</f>
        <v>czerwiec</v>
      </c>
      <c r="D4364" s="2">
        <v>3003</v>
      </c>
      <c r="E4364" s="2">
        <v>22</v>
      </c>
      <c r="F4364" s="2" t="s">
        <v>15</v>
      </c>
      <c r="G4364" s="2" t="s">
        <v>17</v>
      </c>
      <c r="H4364" s="5">
        <v>0.95</v>
      </c>
      <c r="I4364" s="3">
        <v>0</v>
      </c>
      <c r="J4364" s="5">
        <f>Table1[[#This Row],[Ticket Price Price Per Unit]]*(1-Table1[[#This Row],[Discount Given]])</f>
        <v>0.95</v>
      </c>
      <c r="K4364" s="5">
        <v>0.56999999999999995</v>
      </c>
      <c r="L4364" s="2">
        <v>13</v>
      </c>
      <c r="M4364" s="2">
        <v>3024</v>
      </c>
      <c r="N4364" s="5">
        <f>Table1[[#This Row],[Sales Price Per Unit]]*Table1[[#This Row],[Quantity]]</f>
        <v>12.35</v>
      </c>
      <c r="O4364" s="5">
        <f>((Table1[[#This Row],[Ticket Price Price Per Unit]]-Table1[[#This Row],[Sales Price Per Unit]]))*Table1[[#This Row],[Quantity]]</f>
        <v>0</v>
      </c>
      <c r="P4364" s="5">
        <f>(Table1[[#This Row],[Sales Price Per Unit]]-Table1[[#This Row],[Cost per Unit]])*Table1[[#This Row],[Quantity]]</f>
        <v>4.9400000000000004</v>
      </c>
    </row>
    <row r="4365" spans="1:16" x14ac:dyDescent="0.25">
      <c r="A4365" s="1">
        <v>41431</v>
      </c>
      <c r="B4365" s="20">
        <f>MONTH(Table1[[#This Row],[Date]])</f>
        <v>6</v>
      </c>
      <c r="C4365" s="20" t="str">
        <f>TEXT(Table1[[#This Row],[Date]],"mmmm")</f>
        <v>czerwiec</v>
      </c>
      <c r="D4365" s="2">
        <v>3004</v>
      </c>
      <c r="E4365" s="2">
        <v>1</v>
      </c>
      <c r="F4365" s="2" t="s">
        <v>18</v>
      </c>
      <c r="G4365" s="2" t="s">
        <v>17</v>
      </c>
      <c r="H4365" s="5">
        <v>43.95</v>
      </c>
      <c r="I4365" s="3">
        <v>0</v>
      </c>
      <c r="J4365" s="5">
        <f>Table1[[#This Row],[Ticket Price Price Per Unit]]*(1-Table1[[#This Row],[Discount Given]])</f>
        <v>43.95</v>
      </c>
      <c r="K4365" s="5">
        <v>25.6</v>
      </c>
      <c r="L4365" s="2">
        <v>8</v>
      </c>
      <c r="M4365" s="2">
        <v>3025</v>
      </c>
      <c r="N4365" s="5">
        <f>Table1[[#This Row],[Sales Price Per Unit]]*Table1[[#This Row],[Quantity]]</f>
        <v>351.6</v>
      </c>
      <c r="O4365" s="5">
        <f>((Table1[[#This Row],[Ticket Price Price Per Unit]]-Table1[[#This Row],[Sales Price Per Unit]]))*Table1[[#This Row],[Quantity]]</f>
        <v>0</v>
      </c>
      <c r="P4365" s="5">
        <f>(Table1[[#This Row],[Sales Price Per Unit]]-Table1[[#This Row],[Cost per Unit]])*Table1[[#This Row],[Quantity]]</f>
        <v>146.80000000000001</v>
      </c>
    </row>
    <row r="4366" spans="1:16" x14ac:dyDescent="0.25">
      <c r="A4366" s="1">
        <v>41431</v>
      </c>
      <c r="B4366" s="20">
        <f>MONTH(Table1[[#This Row],[Date]])</f>
        <v>6</v>
      </c>
      <c r="C4366" s="20" t="str">
        <f>TEXT(Table1[[#This Row],[Date]],"mmmm")</f>
        <v>czerwiec</v>
      </c>
      <c r="D4366" s="2">
        <v>3004</v>
      </c>
      <c r="E4366" s="2">
        <v>13</v>
      </c>
      <c r="F4366" s="2" t="s">
        <v>18</v>
      </c>
      <c r="G4366" s="2" t="s">
        <v>17</v>
      </c>
      <c r="H4366" s="5">
        <v>26.95</v>
      </c>
      <c r="I4366" s="3">
        <v>0.1</v>
      </c>
      <c r="J4366" s="5">
        <f>Table1[[#This Row],[Ticket Price Price Per Unit]]*(1-Table1[[#This Row],[Discount Given]])</f>
        <v>24.254999999999999</v>
      </c>
      <c r="K4366" s="5">
        <v>13.26</v>
      </c>
      <c r="L4366" s="2">
        <v>10</v>
      </c>
      <c r="M4366" s="2">
        <v>3025</v>
      </c>
      <c r="N4366" s="5">
        <f>Table1[[#This Row],[Sales Price Per Unit]]*Table1[[#This Row],[Quantity]]</f>
        <v>242.54999999999998</v>
      </c>
      <c r="O4366" s="5">
        <f>((Table1[[#This Row],[Ticket Price Price Per Unit]]-Table1[[#This Row],[Sales Price Per Unit]]))*Table1[[#This Row],[Quantity]]</f>
        <v>26.950000000000003</v>
      </c>
      <c r="P4366" s="5">
        <f>(Table1[[#This Row],[Sales Price Per Unit]]-Table1[[#This Row],[Cost per Unit]])*Table1[[#This Row],[Quantity]]</f>
        <v>109.94999999999999</v>
      </c>
    </row>
    <row r="4367" spans="1:16" x14ac:dyDescent="0.25">
      <c r="A4367" s="1">
        <v>41432</v>
      </c>
      <c r="B4367" s="20">
        <f>MONTH(Table1[[#This Row],[Date]])</f>
        <v>6</v>
      </c>
      <c r="C4367" s="20" t="str">
        <f>TEXT(Table1[[#This Row],[Date]],"mmmm")</f>
        <v>czerwiec</v>
      </c>
      <c r="D4367" s="2">
        <v>3005</v>
      </c>
      <c r="E4367" s="2">
        <v>38</v>
      </c>
      <c r="F4367" s="2" t="s">
        <v>15</v>
      </c>
      <c r="G4367" s="2" t="s">
        <v>17</v>
      </c>
      <c r="H4367" s="5">
        <v>24.95</v>
      </c>
      <c r="I4367" s="3">
        <v>0</v>
      </c>
      <c r="J4367" s="5">
        <f>Table1[[#This Row],[Ticket Price Price Per Unit]]*(1-Table1[[#This Row],[Discount Given]])</f>
        <v>24.95</v>
      </c>
      <c r="K4367" s="5">
        <v>11.48</v>
      </c>
      <c r="L4367" s="2">
        <v>4</v>
      </c>
      <c r="M4367" s="2">
        <v>3031</v>
      </c>
      <c r="N4367" s="5">
        <f>Table1[[#This Row],[Sales Price Per Unit]]*Table1[[#This Row],[Quantity]]</f>
        <v>99.8</v>
      </c>
      <c r="O4367" s="5">
        <f>((Table1[[#This Row],[Ticket Price Price Per Unit]]-Table1[[#This Row],[Sales Price Per Unit]]))*Table1[[#This Row],[Quantity]]</f>
        <v>0</v>
      </c>
      <c r="P4367" s="5">
        <f>(Table1[[#This Row],[Sales Price Per Unit]]-Table1[[#This Row],[Cost per Unit]])*Table1[[#This Row],[Quantity]]</f>
        <v>53.879999999999995</v>
      </c>
    </row>
    <row r="4368" spans="1:16" x14ac:dyDescent="0.25">
      <c r="A4368" s="1">
        <v>41432</v>
      </c>
      <c r="B4368" s="20">
        <f>MONTH(Table1[[#This Row],[Date]])</f>
        <v>6</v>
      </c>
      <c r="C4368" s="20" t="str">
        <f>TEXT(Table1[[#This Row],[Date]],"mmmm")</f>
        <v>czerwiec</v>
      </c>
      <c r="D4368" s="2">
        <v>3005</v>
      </c>
      <c r="E4368" s="2">
        <v>31</v>
      </c>
      <c r="F4368" s="2" t="s">
        <v>15</v>
      </c>
      <c r="G4368" s="2" t="s">
        <v>17</v>
      </c>
      <c r="H4368" s="5">
        <v>0.95</v>
      </c>
      <c r="I4368" s="3">
        <v>0</v>
      </c>
      <c r="J4368" s="5">
        <f>Table1[[#This Row],[Ticket Price Price Per Unit]]*(1-Table1[[#This Row],[Discount Given]])</f>
        <v>0.95</v>
      </c>
      <c r="K4368" s="5">
        <v>0.34</v>
      </c>
      <c r="L4368" s="2">
        <v>22</v>
      </c>
      <c r="M4368" s="2">
        <v>3031</v>
      </c>
      <c r="N4368" s="5">
        <f>Table1[[#This Row],[Sales Price Per Unit]]*Table1[[#This Row],[Quantity]]</f>
        <v>20.9</v>
      </c>
      <c r="O4368" s="5">
        <f>((Table1[[#This Row],[Ticket Price Price Per Unit]]-Table1[[#This Row],[Sales Price Per Unit]]))*Table1[[#This Row],[Quantity]]</f>
        <v>0</v>
      </c>
      <c r="P4368" s="5">
        <f>(Table1[[#This Row],[Sales Price Per Unit]]-Table1[[#This Row],[Cost per Unit]])*Table1[[#This Row],[Quantity]]</f>
        <v>13.419999999999998</v>
      </c>
    </row>
    <row r="4369" spans="1:16" x14ac:dyDescent="0.25">
      <c r="A4369" s="1">
        <v>41432</v>
      </c>
      <c r="B4369" s="20">
        <f>MONTH(Table1[[#This Row],[Date]])</f>
        <v>6</v>
      </c>
      <c r="C4369" s="20" t="str">
        <f>TEXT(Table1[[#This Row],[Date]],"mmmm")</f>
        <v>czerwiec</v>
      </c>
      <c r="D4369" s="2">
        <v>3006</v>
      </c>
      <c r="E4369" s="2">
        <v>7</v>
      </c>
      <c r="F4369" s="2" t="s">
        <v>14</v>
      </c>
      <c r="G4369" s="2" t="s">
        <v>17</v>
      </c>
      <c r="H4369" s="5">
        <v>20.95</v>
      </c>
      <c r="I4369" s="3">
        <v>0</v>
      </c>
      <c r="J4369" s="5">
        <f>Table1[[#This Row],[Ticket Price Price Per Unit]]*(1-Table1[[#This Row],[Discount Given]])</f>
        <v>20.95</v>
      </c>
      <c r="K4369" s="5">
        <v>10.039999999999999</v>
      </c>
      <c r="L4369" s="2">
        <v>17</v>
      </c>
      <c r="M4369" s="2">
        <v>3024</v>
      </c>
      <c r="N4369" s="5">
        <f>Table1[[#This Row],[Sales Price Per Unit]]*Table1[[#This Row],[Quantity]]</f>
        <v>356.15</v>
      </c>
      <c r="O4369" s="5">
        <f>((Table1[[#This Row],[Ticket Price Price Per Unit]]-Table1[[#This Row],[Sales Price Per Unit]]))*Table1[[#This Row],[Quantity]]</f>
        <v>0</v>
      </c>
      <c r="P4369" s="5">
        <f>(Table1[[#This Row],[Sales Price Per Unit]]-Table1[[#This Row],[Cost per Unit]])*Table1[[#This Row],[Quantity]]</f>
        <v>185.47</v>
      </c>
    </row>
    <row r="4370" spans="1:16" x14ac:dyDescent="0.25">
      <c r="A4370" s="1">
        <v>41432</v>
      </c>
      <c r="B4370" s="20">
        <f>MONTH(Table1[[#This Row],[Date]])</f>
        <v>6</v>
      </c>
      <c r="C4370" s="20" t="str">
        <f>TEXT(Table1[[#This Row],[Date]],"mmmm")</f>
        <v>czerwiec</v>
      </c>
      <c r="D4370" s="2">
        <v>3007</v>
      </c>
      <c r="E4370" s="2">
        <v>27</v>
      </c>
      <c r="F4370" s="2" t="s">
        <v>15</v>
      </c>
      <c r="G4370" s="2" t="s">
        <v>17</v>
      </c>
      <c r="H4370" s="5">
        <v>4.95</v>
      </c>
      <c r="I4370" s="3">
        <v>0</v>
      </c>
      <c r="J4370" s="5">
        <f>Table1[[#This Row],[Ticket Price Price Per Unit]]*(1-Table1[[#This Row],[Discount Given]])</f>
        <v>4.95</v>
      </c>
      <c r="K4370" s="5">
        <v>1.82</v>
      </c>
      <c r="L4370" s="2">
        <v>4</v>
      </c>
      <c r="M4370" s="2">
        <v>3016</v>
      </c>
      <c r="N4370" s="5">
        <f>Table1[[#This Row],[Sales Price Per Unit]]*Table1[[#This Row],[Quantity]]</f>
        <v>19.8</v>
      </c>
      <c r="O4370" s="5">
        <f>((Table1[[#This Row],[Ticket Price Price Per Unit]]-Table1[[#This Row],[Sales Price Per Unit]]))*Table1[[#This Row],[Quantity]]</f>
        <v>0</v>
      </c>
      <c r="P4370" s="5">
        <f>(Table1[[#This Row],[Sales Price Per Unit]]-Table1[[#This Row],[Cost per Unit]])*Table1[[#This Row],[Quantity]]</f>
        <v>12.52</v>
      </c>
    </row>
    <row r="4371" spans="1:16" x14ac:dyDescent="0.25">
      <c r="A4371" s="1">
        <v>41432</v>
      </c>
      <c r="B4371" s="20">
        <f>MONTH(Table1[[#This Row],[Date]])</f>
        <v>6</v>
      </c>
      <c r="C4371" s="20" t="str">
        <f>TEXT(Table1[[#This Row],[Date]],"mmmm")</f>
        <v>czerwiec</v>
      </c>
      <c r="D4371" s="2">
        <v>3008</v>
      </c>
      <c r="E4371" s="2">
        <v>10</v>
      </c>
      <c r="F4371" s="2" t="s">
        <v>15</v>
      </c>
      <c r="G4371" s="2" t="s">
        <v>17</v>
      </c>
      <c r="H4371" s="5">
        <v>34.950000000000003</v>
      </c>
      <c r="I4371" s="3">
        <v>0</v>
      </c>
      <c r="J4371" s="5">
        <f>Table1[[#This Row],[Ticket Price Price Per Unit]]*(1-Table1[[#This Row],[Discount Given]])</f>
        <v>34.950000000000003</v>
      </c>
      <c r="K4371" s="5">
        <v>22.13</v>
      </c>
      <c r="L4371" s="2">
        <v>4</v>
      </c>
      <c r="M4371" s="2">
        <v>3027</v>
      </c>
      <c r="N4371" s="5">
        <f>Table1[[#This Row],[Sales Price Per Unit]]*Table1[[#This Row],[Quantity]]</f>
        <v>139.80000000000001</v>
      </c>
      <c r="O4371" s="5">
        <f>((Table1[[#This Row],[Ticket Price Price Per Unit]]-Table1[[#This Row],[Sales Price Per Unit]]))*Table1[[#This Row],[Quantity]]</f>
        <v>0</v>
      </c>
      <c r="P4371" s="5">
        <f>(Table1[[#This Row],[Sales Price Per Unit]]-Table1[[#This Row],[Cost per Unit]])*Table1[[#This Row],[Quantity]]</f>
        <v>51.280000000000015</v>
      </c>
    </row>
    <row r="4372" spans="1:16" x14ac:dyDescent="0.25">
      <c r="A4372" s="1">
        <v>41432</v>
      </c>
      <c r="B4372" s="20">
        <f>MONTH(Table1[[#This Row],[Date]])</f>
        <v>6</v>
      </c>
      <c r="C4372" s="20" t="str">
        <f>TEXT(Table1[[#This Row],[Date]],"mmmm")</f>
        <v>czerwiec</v>
      </c>
      <c r="D4372" s="2">
        <v>3009</v>
      </c>
      <c r="E4372" s="2">
        <v>12</v>
      </c>
      <c r="F4372" s="2" t="s">
        <v>14</v>
      </c>
      <c r="G4372" s="2" t="s">
        <v>17</v>
      </c>
      <c r="H4372" s="5">
        <v>47.95</v>
      </c>
      <c r="I4372" s="3">
        <v>0.1</v>
      </c>
      <c r="J4372" s="5">
        <f>Table1[[#This Row],[Ticket Price Price Per Unit]]*(1-Table1[[#This Row],[Discount Given]])</f>
        <v>43.155000000000001</v>
      </c>
      <c r="K4372" s="5">
        <v>20.7</v>
      </c>
      <c r="L4372" s="2">
        <v>2</v>
      </c>
      <c r="M4372" s="2">
        <v>3013</v>
      </c>
      <c r="N4372" s="5">
        <f>Table1[[#This Row],[Sales Price Per Unit]]*Table1[[#This Row],[Quantity]]</f>
        <v>86.31</v>
      </c>
      <c r="O4372" s="5">
        <f>((Table1[[#This Row],[Ticket Price Price Per Unit]]-Table1[[#This Row],[Sales Price Per Unit]]))*Table1[[#This Row],[Quantity]]</f>
        <v>9.5900000000000034</v>
      </c>
      <c r="P4372" s="5">
        <f>(Table1[[#This Row],[Sales Price Per Unit]]-Table1[[#This Row],[Cost per Unit]])*Table1[[#This Row],[Quantity]]</f>
        <v>44.910000000000004</v>
      </c>
    </row>
    <row r="4373" spans="1:16" x14ac:dyDescent="0.25">
      <c r="A4373" s="1">
        <v>41432</v>
      </c>
      <c r="B4373" s="20">
        <f>MONTH(Table1[[#This Row],[Date]])</f>
        <v>6</v>
      </c>
      <c r="C4373" s="20" t="str">
        <f>TEXT(Table1[[#This Row],[Date]],"mmmm")</f>
        <v>czerwiec</v>
      </c>
      <c r="D4373" s="2">
        <v>3009</v>
      </c>
      <c r="E4373" s="2">
        <v>6</v>
      </c>
      <c r="F4373" s="2" t="s">
        <v>14</v>
      </c>
      <c r="G4373" s="2" t="s">
        <v>17</v>
      </c>
      <c r="H4373" s="5">
        <v>55.95</v>
      </c>
      <c r="I4373" s="3">
        <v>0</v>
      </c>
      <c r="J4373" s="5">
        <f>Table1[[#This Row],[Ticket Price Price Per Unit]]*(1-Table1[[#This Row],[Discount Given]])</f>
        <v>55.95</v>
      </c>
      <c r="K4373" s="5">
        <v>16.059999999999999</v>
      </c>
      <c r="L4373" s="2">
        <v>8</v>
      </c>
      <c r="M4373" s="2">
        <v>3013</v>
      </c>
      <c r="N4373" s="5">
        <f>Table1[[#This Row],[Sales Price Per Unit]]*Table1[[#This Row],[Quantity]]</f>
        <v>447.6</v>
      </c>
      <c r="O4373" s="5">
        <f>((Table1[[#This Row],[Ticket Price Price Per Unit]]-Table1[[#This Row],[Sales Price Per Unit]]))*Table1[[#This Row],[Quantity]]</f>
        <v>0</v>
      </c>
      <c r="P4373" s="5">
        <f>(Table1[[#This Row],[Sales Price Per Unit]]-Table1[[#This Row],[Cost per Unit]])*Table1[[#This Row],[Quantity]]</f>
        <v>319.12</v>
      </c>
    </row>
    <row r="4374" spans="1:16" x14ac:dyDescent="0.25">
      <c r="A4374" s="1">
        <v>41433</v>
      </c>
      <c r="B4374" s="20">
        <f>MONTH(Table1[[#This Row],[Date]])</f>
        <v>6</v>
      </c>
      <c r="C4374" s="20" t="str">
        <f>TEXT(Table1[[#This Row],[Date]],"mmmm")</f>
        <v>czerwiec</v>
      </c>
      <c r="D4374" s="2">
        <v>3010</v>
      </c>
      <c r="E4374" s="2">
        <v>46</v>
      </c>
      <c r="F4374" s="2" t="s">
        <v>16</v>
      </c>
      <c r="G4374" s="2" t="s">
        <v>13</v>
      </c>
      <c r="H4374" s="5">
        <v>55.95</v>
      </c>
      <c r="I4374" s="3">
        <v>0</v>
      </c>
      <c r="J4374" s="5">
        <f>Table1[[#This Row],[Ticket Price Price Per Unit]]*(1-Table1[[#This Row],[Discount Given]])</f>
        <v>55.95</v>
      </c>
      <c r="K4374" s="5">
        <v>32.47</v>
      </c>
      <c r="L4374" s="2">
        <v>25</v>
      </c>
      <c r="M4374" s="2">
        <v>3026</v>
      </c>
      <c r="N4374" s="5">
        <f>Table1[[#This Row],[Sales Price Per Unit]]*Table1[[#This Row],[Quantity]]</f>
        <v>1398.75</v>
      </c>
      <c r="O4374" s="5">
        <f>((Table1[[#This Row],[Ticket Price Price Per Unit]]-Table1[[#This Row],[Sales Price Per Unit]]))*Table1[[#This Row],[Quantity]]</f>
        <v>0</v>
      </c>
      <c r="P4374" s="5">
        <f>(Table1[[#This Row],[Sales Price Per Unit]]-Table1[[#This Row],[Cost per Unit]])*Table1[[#This Row],[Quantity]]</f>
        <v>587.00000000000011</v>
      </c>
    </row>
    <row r="4375" spans="1:16" hidden="1" x14ac:dyDescent="0.25">
      <c r="A4375" s="1">
        <v>41433</v>
      </c>
      <c r="B4375" s="20">
        <f>MONTH(Table1[[#This Row],[Date]])</f>
        <v>6</v>
      </c>
      <c r="C4375" s="20" t="str">
        <f>TEXT(Table1[[#This Row],[Date]],"mmmm")</f>
        <v>czerwiec</v>
      </c>
      <c r="D4375" s="2">
        <v>3011</v>
      </c>
      <c r="E4375" s="2">
        <v>40</v>
      </c>
      <c r="F4375" s="2" t="s">
        <v>18</v>
      </c>
      <c r="G4375" s="2" t="s">
        <v>13</v>
      </c>
      <c r="H4375" s="5">
        <v>16.95</v>
      </c>
      <c r="I4375" s="3">
        <v>0.1</v>
      </c>
      <c r="J4375" s="5">
        <f>Table1[[#This Row],[Ticket Price Price Per Unit]]*(1-Table1[[#This Row],[Discount Given]])</f>
        <v>15.254999999999999</v>
      </c>
      <c r="K4375" s="5">
        <v>6.53</v>
      </c>
      <c r="L4375" s="2">
        <v>33</v>
      </c>
      <c r="M4375" s="2">
        <v>3019</v>
      </c>
      <c r="N4375" s="5">
        <f>Table1[[#This Row],[Sales Price Per Unit]]*Table1[[#This Row],[Quantity]]</f>
        <v>503.41499999999996</v>
      </c>
      <c r="O4375" s="5">
        <f>((Table1[[#This Row],[Ticket Price Price Per Unit]]-Table1[[#This Row],[Sales Price Per Unit]]))*Table1[[#This Row],[Quantity]]</f>
        <v>55.935000000000009</v>
      </c>
      <c r="P4375" s="5">
        <f>(Table1[[#This Row],[Sales Price Per Unit]]-Table1[[#This Row],[Cost per Unit]])*Table1[[#This Row],[Quantity]]</f>
        <v>287.92499999999995</v>
      </c>
    </row>
    <row r="4376" spans="1:16" x14ac:dyDescent="0.25">
      <c r="A4376" s="1">
        <v>41433</v>
      </c>
      <c r="B4376" s="20">
        <f>MONTH(Table1[[#This Row],[Date]])</f>
        <v>6</v>
      </c>
      <c r="C4376" s="20" t="str">
        <f>TEXT(Table1[[#This Row],[Date]],"mmmm")</f>
        <v>czerwiec</v>
      </c>
      <c r="D4376" s="2">
        <v>3012</v>
      </c>
      <c r="E4376" s="2">
        <v>1</v>
      </c>
      <c r="F4376" s="2" t="s">
        <v>16</v>
      </c>
      <c r="G4376" s="2" t="s">
        <v>13</v>
      </c>
      <c r="H4376" s="5">
        <v>43.95</v>
      </c>
      <c r="I4376" s="3">
        <v>0</v>
      </c>
      <c r="J4376" s="5">
        <f>Table1[[#This Row],[Ticket Price Price Per Unit]]*(1-Table1[[#This Row],[Discount Given]])</f>
        <v>43.95</v>
      </c>
      <c r="K4376" s="5">
        <v>25.6</v>
      </c>
      <c r="L4376" s="2">
        <v>4</v>
      </c>
      <c r="M4376" s="2">
        <v>3031</v>
      </c>
      <c r="N4376" s="5">
        <f>Table1[[#This Row],[Sales Price Per Unit]]*Table1[[#This Row],[Quantity]]</f>
        <v>175.8</v>
      </c>
      <c r="O4376" s="5">
        <f>((Table1[[#This Row],[Ticket Price Price Per Unit]]-Table1[[#This Row],[Sales Price Per Unit]]))*Table1[[#This Row],[Quantity]]</f>
        <v>0</v>
      </c>
      <c r="P4376" s="5">
        <f>(Table1[[#This Row],[Sales Price Per Unit]]-Table1[[#This Row],[Cost per Unit]])*Table1[[#This Row],[Quantity]]</f>
        <v>73.400000000000006</v>
      </c>
    </row>
    <row r="4377" spans="1:16" x14ac:dyDescent="0.25">
      <c r="A4377" s="1">
        <v>41433</v>
      </c>
      <c r="B4377" s="20">
        <f>MONTH(Table1[[#This Row],[Date]])</f>
        <v>6</v>
      </c>
      <c r="C4377" s="20" t="str">
        <f>TEXT(Table1[[#This Row],[Date]],"mmmm")</f>
        <v>czerwiec</v>
      </c>
      <c r="D4377" s="2">
        <v>3013</v>
      </c>
      <c r="E4377" s="2">
        <v>3</v>
      </c>
      <c r="F4377" s="2" t="s">
        <v>16</v>
      </c>
      <c r="G4377" s="2" t="s">
        <v>13</v>
      </c>
      <c r="H4377" s="5">
        <v>59.95</v>
      </c>
      <c r="I4377" s="3">
        <v>0</v>
      </c>
      <c r="J4377" s="5">
        <f>Table1[[#This Row],[Ticket Price Price Per Unit]]*(1-Table1[[#This Row],[Discount Given]])</f>
        <v>59.95</v>
      </c>
      <c r="K4377" s="5">
        <v>28.73</v>
      </c>
      <c r="L4377" s="2">
        <v>1</v>
      </c>
      <c r="M4377" s="2">
        <v>3020</v>
      </c>
      <c r="N4377" s="5">
        <f>Table1[[#This Row],[Sales Price Per Unit]]*Table1[[#This Row],[Quantity]]</f>
        <v>59.95</v>
      </c>
      <c r="O4377" s="5">
        <f>((Table1[[#This Row],[Ticket Price Price Per Unit]]-Table1[[#This Row],[Sales Price Per Unit]]))*Table1[[#This Row],[Quantity]]</f>
        <v>0</v>
      </c>
      <c r="P4377" s="5">
        <f>(Table1[[#This Row],[Sales Price Per Unit]]-Table1[[#This Row],[Cost per Unit]])*Table1[[#This Row],[Quantity]]</f>
        <v>31.220000000000002</v>
      </c>
    </row>
    <row r="4378" spans="1:16" hidden="1" x14ac:dyDescent="0.25">
      <c r="A4378" s="1">
        <v>41434</v>
      </c>
      <c r="B4378" s="20">
        <f>MONTH(Table1[[#This Row],[Date]])</f>
        <v>6</v>
      </c>
      <c r="C4378" s="20" t="str">
        <f>TEXT(Table1[[#This Row],[Date]],"mmmm")</f>
        <v>czerwiec</v>
      </c>
      <c r="D4378" s="2">
        <v>3014</v>
      </c>
      <c r="E4378" s="2">
        <v>4</v>
      </c>
      <c r="F4378" s="2" t="s">
        <v>12</v>
      </c>
      <c r="G4378" s="2" t="s">
        <v>13</v>
      </c>
      <c r="H4378" s="5">
        <v>73.95</v>
      </c>
      <c r="I4378" s="3">
        <v>0.1</v>
      </c>
      <c r="J4378" s="5">
        <f>Table1[[#This Row],[Ticket Price Price Per Unit]]*(1-Table1[[#This Row],[Discount Given]])</f>
        <v>66.555000000000007</v>
      </c>
      <c r="K4378" s="5">
        <v>38.86</v>
      </c>
      <c r="L4378" s="2">
        <v>1</v>
      </c>
      <c r="M4378" s="2">
        <v>3019</v>
      </c>
      <c r="N4378" s="5">
        <f>Table1[[#This Row],[Sales Price Per Unit]]*Table1[[#This Row],[Quantity]]</f>
        <v>66.555000000000007</v>
      </c>
      <c r="O4378" s="5">
        <f>((Table1[[#This Row],[Ticket Price Price Per Unit]]-Table1[[#This Row],[Sales Price Per Unit]]))*Table1[[#This Row],[Quantity]]</f>
        <v>7.394999999999996</v>
      </c>
      <c r="P4378" s="5">
        <f>(Table1[[#This Row],[Sales Price Per Unit]]-Table1[[#This Row],[Cost per Unit]])*Table1[[#This Row],[Quantity]]</f>
        <v>27.695000000000007</v>
      </c>
    </row>
    <row r="4379" spans="1:16" x14ac:dyDescent="0.25">
      <c r="A4379" s="1">
        <v>41434</v>
      </c>
      <c r="B4379" s="20">
        <f>MONTH(Table1[[#This Row],[Date]])</f>
        <v>6</v>
      </c>
      <c r="C4379" s="20" t="str">
        <f>TEXT(Table1[[#This Row],[Date]],"mmmm")</f>
        <v>czerwiec</v>
      </c>
      <c r="D4379" s="2">
        <v>3015</v>
      </c>
      <c r="E4379" s="2">
        <v>17</v>
      </c>
      <c r="F4379" s="2" t="s">
        <v>16</v>
      </c>
      <c r="G4379" s="2" t="s">
        <v>13</v>
      </c>
      <c r="H4379" s="5">
        <v>49.95</v>
      </c>
      <c r="I4379" s="3">
        <v>0</v>
      </c>
      <c r="J4379" s="5">
        <f>Table1[[#This Row],[Ticket Price Price Per Unit]]*(1-Table1[[#This Row],[Discount Given]])</f>
        <v>49.95</v>
      </c>
      <c r="K4379" s="5">
        <v>23.93</v>
      </c>
      <c r="L4379" s="2">
        <v>13</v>
      </c>
      <c r="M4379" s="2">
        <v>3015</v>
      </c>
      <c r="N4379" s="5">
        <f>Table1[[#This Row],[Sales Price Per Unit]]*Table1[[#This Row],[Quantity]]</f>
        <v>649.35</v>
      </c>
      <c r="O4379" s="5">
        <f>((Table1[[#This Row],[Ticket Price Price Per Unit]]-Table1[[#This Row],[Sales Price Per Unit]]))*Table1[[#This Row],[Quantity]]</f>
        <v>0</v>
      </c>
      <c r="P4379" s="5">
        <f>(Table1[[#This Row],[Sales Price Per Unit]]-Table1[[#This Row],[Cost per Unit]])*Table1[[#This Row],[Quantity]]</f>
        <v>338.26000000000005</v>
      </c>
    </row>
    <row r="4380" spans="1:16" x14ac:dyDescent="0.25">
      <c r="A4380" s="1">
        <v>41434</v>
      </c>
      <c r="B4380" s="20">
        <f>MONTH(Table1[[#This Row],[Date]])</f>
        <v>6</v>
      </c>
      <c r="C4380" s="20" t="str">
        <f>TEXT(Table1[[#This Row],[Date]],"mmmm")</f>
        <v>czerwiec</v>
      </c>
      <c r="D4380" s="2">
        <v>3016</v>
      </c>
      <c r="E4380" s="2">
        <v>38</v>
      </c>
      <c r="F4380" s="2" t="s">
        <v>18</v>
      </c>
      <c r="G4380" s="2" t="s">
        <v>13</v>
      </c>
      <c r="H4380" s="5">
        <v>24.95</v>
      </c>
      <c r="I4380" s="3">
        <v>0</v>
      </c>
      <c r="J4380" s="5">
        <f>Table1[[#This Row],[Ticket Price Price Per Unit]]*(1-Table1[[#This Row],[Discount Given]])</f>
        <v>24.95</v>
      </c>
      <c r="K4380" s="5">
        <v>11.48</v>
      </c>
      <c r="L4380" s="2">
        <v>1</v>
      </c>
      <c r="M4380" s="2">
        <v>3012</v>
      </c>
      <c r="N4380" s="5">
        <f>Table1[[#This Row],[Sales Price Per Unit]]*Table1[[#This Row],[Quantity]]</f>
        <v>24.95</v>
      </c>
      <c r="O4380" s="5">
        <f>((Table1[[#This Row],[Ticket Price Price Per Unit]]-Table1[[#This Row],[Sales Price Per Unit]]))*Table1[[#This Row],[Quantity]]</f>
        <v>0</v>
      </c>
      <c r="P4380" s="5">
        <f>(Table1[[#This Row],[Sales Price Per Unit]]-Table1[[#This Row],[Cost per Unit]])*Table1[[#This Row],[Quantity]]</f>
        <v>13.469999999999999</v>
      </c>
    </row>
    <row r="4381" spans="1:16" x14ac:dyDescent="0.25">
      <c r="A4381" s="1">
        <v>41434</v>
      </c>
      <c r="B4381" s="20">
        <f>MONTH(Table1[[#This Row],[Date]])</f>
        <v>6</v>
      </c>
      <c r="C4381" s="20" t="str">
        <f>TEXT(Table1[[#This Row],[Date]],"mmmm")</f>
        <v>czerwiec</v>
      </c>
      <c r="D4381" s="2">
        <v>3016</v>
      </c>
      <c r="E4381" s="2">
        <v>38</v>
      </c>
      <c r="F4381" s="2" t="s">
        <v>18</v>
      </c>
      <c r="G4381" s="2" t="s">
        <v>13</v>
      </c>
      <c r="H4381" s="5">
        <v>24.95</v>
      </c>
      <c r="I4381" s="3">
        <v>0.1</v>
      </c>
      <c r="J4381" s="5">
        <f>Table1[[#This Row],[Ticket Price Price Per Unit]]*(1-Table1[[#This Row],[Discount Given]])</f>
        <v>22.454999999999998</v>
      </c>
      <c r="K4381" s="5">
        <v>11.48</v>
      </c>
      <c r="L4381" s="2">
        <v>5</v>
      </c>
      <c r="M4381" s="2">
        <v>3012</v>
      </c>
      <c r="N4381" s="5">
        <f>Table1[[#This Row],[Sales Price Per Unit]]*Table1[[#This Row],[Quantity]]</f>
        <v>112.27499999999999</v>
      </c>
      <c r="O4381" s="5">
        <f>((Table1[[#This Row],[Ticket Price Price Per Unit]]-Table1[[#This Row],[Sales Price Per Unit]]))*Table1[[#This Row],[Quantity]]</f>
        <v>12.475000000000005</v>
      </c>
      <c r="P4381" s="5">
        <f>(Table1[[#This Row],[Sales Price Per Unit]]-Table1[[#This Row],[Cost per Unit]])*Table1[[#This Row],[Quantity]]</f>
        <v>54.874999999999986</v>
      </c>
    </row>
    <row r="4382" spans="1:16" x14ac:dyDescent="0.25">
      <c r="A4382" s="1">
        <v>41434</v>
      </c>
      <c r="B4382" s="20">
        <f>MONTH(Table1[[#This Row],[Date]])</f>
        <v>6</v>
      </c>
      <c r="C4382" s="20" t="str">
        <f>TEXT(Table1[[#This Row],[Date]],"mmmm")</f>
        <v>czerwiec</v>
      </c>
      <c r="D4382" s="2">
        <v>3017</v>
      </c>
      <c r="E4382" s="2">
        <v>48</v>
      </c>
      <c r="F4382" s="2" t="s">
        <v>18</v>
      </c>
      <c r="G4382" s="2" t="s">
        <v>13</v>
      </c>
      <c r="H4382" s="5">
        <v>3.95</v>
      </c>
      <c r="I4382" s="3">
        <v>0</v>
      </c>
      <c r="J4382" s="5">
        <f>Table1[[#This Row],[Ticket Price Price Per Unit]]*(1-Table1[[#This Row],[Discount Given]])</f>
        <v>3.95</v>
      </c>
      <c r="K4382" s="5">
        <v>1.43</v>
      </c>
      <c r="L4382" s="2">
        <v>7</v>
      </c>
      <c r="M4382" s="2">
        <v>3011</v>
      </c>
      <c r="N4382" s="5">
        <f>Table1[[#This Row],[Sales Price Per Unit]]*Table1[[#This Row],[Quantity]]</f>
        <v>27.650000000000002</v>
      </c>
      <c r="O4382" s="5">
        <f>((Table1[[#This Row],[Ticket Price Price Per Unit]]-Table1[[#This Row],[Sales Price Per Unit]]))*Table1[[#This Row],[Quantity]]</f>
        <v>0</v>
      </c>
      <c r="P4382" s="5">
        <f>(Table1[[#This Row],[Sales Price Per Unit]]-Table1[[#This Row],[Cost per Unit]])*Table1[[#This Row],[Quantity]]</f>
        <v>17.640000000000004</v>
      </c>
    </row>
    <row r="4383" spans="1:16" x14ac:dyDescent="0.25">
      <c r="A4383" s="1">
        <v>41434</v>
      </c>
      <c r="B4383" s="20">
        <f>MONTH(Table1[[#This Row],[Date]])</f>
        <v>6</v>
      </c>
      <c r="C4383" s="20" t="str">
        <f>TEXT(Table1[[#This Row],[Date]],"mmmm")</f>
        <v>czerwiec</v>
      </c>
      <c r="D4383" s="2">
        <v>3018</v>
      </c>
      <c r="E4383" s="2">
        <v>10</v>
      </c>
      <c r="F4383" s="2" t="s">
        <v>12</v>
      </c>
      <c r="G4383" s="2" t="s">
        <v>13</v>
      </c>
      <c r="H4383" s="5">
        <v>34.950000000000003</v>
      </c>
      <c r="I4383" s="3">
        <v>0.1</v>
      </c>
      <c r="J4383" s="5">
        <f>Table1[[#This Row],[Ticket Price Price Per Unit]]*(1-Table1[[#This Row],[Discount Given]])</f>
        <v>31.455000000000002</v>
      </c>
      <c r="K4383" s="5">
        <v>22.13</v>
      </c>
      <c r="L4383" s="2">
        <v>11</v>
      </c>
      <c r="M4383" s="2">
        <v>3030</v>
      </c>
      <c r="N4383" s="5">
        <f>Table1[[#This Row],[Sales Price Per Unit]]*Table1[[#This Row],[Quantity]]</f>
        <v>346.005</v>
      </c>
      <c r="O4383" s="5">
        <f>((Table1[[#This Row],[Ticket Price Price Per Unit]]-Table1[[#This Row],[Sales Price Per Unit]]))*Table1[[#This Row],[Quantity]]</f>
        <v>38.445000000000007</v>
      </c>
      <c r="P4383" s="5">
        <f>(Table1[[#This Row],[Sales Price Per Unit]]-Table1[[#This Row],[Cost per Unit]])*Table1[[#This Row],[Quantity]]</f>
        <v>102.57500000000003</v>
      </c>
    </row>
    <row r="4384" spans="1:16" x14ac:dyDescent="0.25">
      <c r="A4384" s="1">
        <v>41434</v>
      </c>
      <c r="B4384" s="20">
        <f>MONTH(Table1[[#This Row],[Date]])</f>
        <v>6</v>
      </c>
      <c r="C4384" s="20" t="str">
        <f>TEXT(Table1[[#This Row],[Date]],"mmmm")</f>
        <v>czerwiec</v>
      </c>
      <c r="D4384" s="2">
        <v>3018</v>
      </c>
      <c r="E4384" s="2">
        <v>42</v>
      </c>
      <c r="F4384" s="2" t="s">
        <v>12</v>
      </c>
      <c r="G4384" s="2" t="s">
        <v>13</v>
      </c>
      <c r="H4384" s="5">
        <v>35.950000000000003</v>
      </c>
      <c r="I4384" s="3">
        <v>0</v>
      </c>
      <c r="J4384" s="5">
        <f>Table1[[#This Row],[Ticket Price Price Per Unit]]*(1-Table1[[#This Row],[Discount Given]])</f>
        <v>35.950000000000003</v>
      </c>
      <c r="K4384" s="5">
        <v>20.25</v>
      </c>
      <c r="L4384" s="2">
        <v>1</v>
      </c>
      <c r="M4384" s="2">
        <v>3030</v>
      </c>
      <c r="N4384" s="5">
        <f>Table1[[#This Row],[Sales Price Per Unit]]*Table1[[#This Row],[Quantity]]</f>
        <v>35.950000000000003</v>
      </c>
      <c r="O4384" s="5">
        <f>((Table1[[#This Row],[Ticket Price Price Per Unit]]-Table1[[#This Row],[Sales Price Per Unit]]))*Table1[[#This Row],[Quantity]]</f>
        <v>0</v>
      </c>
      <c r="P4384" s="5">
        <f>(Table1[[#This Row],[Sales Price Per Unit]]-Table1[[#This Row],[Cost per Unit]])*Table1[[#This Row],[Quantity]]</f>
        <v>15.700000000000003</v>
      </c>
    </row>
    <row r="4385" spans="1:16" x14ac:dyDescent="0.25">
      <c r="A4385" s="1">
        <v>41434</v>
      </c>
      <c r="B4385" s="20">
        <f>MONTH(Table1[[#This Row],[Date]])</f>
        <v>6</v>
      </c>
      <c r="C4385" s="20" t="str">
        <f>TEXT(Table1[[#This Row],[Date]],"mmmm")</f>
        <v>czerwiec</v>
      </c>
      <c r="D4385" s="2">
        <v>3019</v>
      </c>
      <c r="E4385" s="2">
        <v>46</v>
      </c>
      <c r="F4385" s="2" t="s">
        <v>12</v>
      </c>
      <c r="G4385" s="2" t="s">
        <v>13</v>
      </c>
      <c r="H4385" s="5">
        <v>55.95</v>
      </c>
      <c r="I4385" s="3">
        <v>0</v>
      </c>
      <c r="J4385" s="5">
        <f>Table1[[#This Row],[Ticket Price Price Per Unit]]*(1-Table1[[#This Row],[Discount Given]])</f>
        <v>55.95</v>
      </c>
      <c r="K4385" s="5">
        <v>32.47</v>
      </c>
      <c r="L4385" s="2">
        <v>10</v>
      </c>
      <c r="M4385" s="2">
        <v>3018</v>
      </c>
      <c r="N4385" s="5">
        <f>Table1[[#This Row],[Sales Price Per Unit]]*Table1[[#This Row],[Quantity]]</f>
        <v>559.5</v>
      </c>
      <c r="O4385" s="5">
        <f>((Table1[[#This Row],[Ticket Price Price Per Unit]]-Table1[[#This Row],[Sales Price Per Unit]]))*Table1[[#This Row],[Quantity]]</f>
        <v>0</v>
      </c>
      <c r="P4385" s="5">
        <f>(Table1[[#This Row],[Sales Price Per Unit]]-Table1[[#This Row],[Cost per Unit]])*Table1[[#This Row],[Quantity]]</f>
        <v>234.80000000000004</v>
      </c>
    </row>
    <row r="4386" spans="1:16" hidden="1" x14ac:dyDescent="0.25">
      <c r="A4386" s="1">
        <v>41434</v>
      </c>
      <c r="B4386" s="20">
        <f>MONTH(Table1[[#This Row],[Date]])</f>
        <v>6</v>
      </c>
      <c r="C4386" s="20" t="str">
        <f>TEXT(Table1[[#This Row],[Date]],"mmmm")</f>
        <v>czerwiec</v>
      </c>
      <c r="D4386" s="2">
        <v>3020</v>
      </c>
      <c r="E4386" s="2">
        <v>11</v>
      </c>
      <c r="F4386" s="2" t="s">
        <v>12</v>
      </c>
      <c r="G4386" s="2" t="s">
        <v>13</v>
      </c>
      <c r="H4386" s="5">
        <v>65.95</v>
      </c>
      <c r="I4386" s="3">
        <v>0</v>
      </c>
      <c r="J4386" s="5">
        <f>Table1[[#This Row],[Ticket Price Price Per Unit]]*(1-Table1[[#This Row],[Discount Given]])</f>
        <v>65.95</v>
      </c>
      <c r="K4386" s="5">
        <v>37.97</v>
      </c>
      <c r="L4386" s="2">
        <v>23</v>
      </c>
      <c r="M4386" s="2">
        <v>3028</v>
      </c>
      <c r="N4386" s="5">
        <f>Table1[[#This Row],[Sales Price Per Unit]]*Table1[[#This Row],[Quantity]]</f>
        <v>1516.8500000000001</v>
      </c>
      <c r="O4386" s="5">
        <f>((Table1[[#This Row],[Ticket Price Price Per Unit]]-Table1[[#This Row],[Sales Price Per Unit]]))*Table1[[#This Row],[Quantity]]</f>
        <v>0</v>
      </c>
      <c r="P4386" s="5">
        <f>(Table1[[#This Row],[Sales Price Per Unit]]-Table1[[#This Row],[Cost per Unit]])*Table1[[#This Row],[Quantity]]</f>
        <v>643.54000000000008</v>
      </c>
    </row>
    <row r="4387" spans="1:16" hidden="1" x14ac:dyDescent="0.25">
      <c r="A4387" s="1">
        <v>41434</v>
      </c>
      <c r="B4387" s="20">
        <f>MONTH(Table1[[#This Row],[Date]])</f>
        <v>6</v>
      </c>
      <c r="C4387" s="20" t="str">
        <f>TEXT(Table1[[#This Row],[Date]],"mmmm")</f>
        <v>czerwiec</v>
      </c>
      <c r="D4387" s="2">
        <v>3020</v>
      </c>
      <c r="E4387" s="2">
        <v>47</v>
      </c>
      <c r="F4387" s="2" t="s">
        <v>12</v>
      </c>
      <c r="G4387" s="2" t="s">
        <v>13</v>
      </c>
      <c r="H4387" s="5">
        <v>28.95</v>
      </c>
      <c r="I4387" s="3">
        <v>0</v>
      </c>
      <c r="J4387" s="5">
        <f>Table1[[#This Row],[Ticket Price Price Per Unit]]*(1-Table1[[#This Row],[Discount Given]])</f>
        <v>28.95</v>
      </c>
      <c r="K4387" s="5">
        <v>8.86</v>
      </c>
      <c r="L4387" s="2">
        <v>8</v>
      </c>
      <c r="M4387" s="2">
        <v>3028</v>
      </c>
      <c r="N4387" s="5">
        <f>Table1[[#This Row],[Sales Price Per Unit]]*Table1[[#This Row],[Quantity]]</f>
        <v>231.6</v>
      </c>
      <c r="O4387" s="5">
        <f>((Table1[[#This Row],[Ticket Price Price Per Unit]]-Table1[[#This Row],[Sales Price Per Unit]]))*Table1[[#This Row],[Quantity]]</f>
        <v>0</v>
      </c>
      <c r="P4387" s="5">
        <f>(Table1[[#This Row],[Sales Price Per Unit]]-Table1[[#This Row],[Cost per Unit]])*Table1[[#This Row],[Quantity]]</f>
        <v>160.72</v>
      </c>
    </row>
    <row r="4388" spans="1:16" x14ac:dyDescent="0.25">
      <c r="A4388" s="1">
        <v>41434</v>
      </c>
      <c r="B4388" s="20">
        <f>MONTH(Table1[[#This Row],[Date]])</f>
        <v>6</v>
      </c>
      <c r="C4388" s="20" t="str">
        <f>TEXT(Table1[[#This Row],[Date]],"mmmm")</f>
        <v>czerwiec</v>
      </c>
      <c r="D4388" s="2">
        <v>3021</v>
      </c>
      <c r="E4388" s="2">
        <v>4</v>
      </c>
      <c r="F4388" s="2" t="s">
        <v>16</v>
      </c>
      <c r="G4388" s="2" t="s">
        <v>13</v>
      </c>
      <c r="H4388" s="5">
        <v>73.95</v>
      </c>
      <c r="I4388" s="3">
        <v>0</v>
      </c>
      <c r="J4388" s="5">
        <f>Table1[[#This Row],[Ticket Price Price Per Unit]]*(1-Table1[[#This Row],[Discount Given]])</f>
        <v>73.95</v>
      </c>
      <c r="K4388" s="5">
        <v>38.86</v>
      </c>
      <c r="L4388" s="2">
        <v>2</v>
      </c>
      <c r="M4388" s="2">
        <v>3033</v>
      </c>
      <c r="N4388" s="5">
        <f>Table1[[#This Row],[Sales Price Per Unit]]*Table1[[#This Row],[Quantity]]</f>
        <v>147.9</v>
      </c>
      <c r="O4388" s="5">
        <f>((Table1[[#This Row],[Ticket Price Price Per Unit]]-Table1[[#This Row],[Sales Price Per Unit]]))*Table1[[#This Row],[Quantity]]</f>
        <v>0</v>
      </c>
      <c r="P4388" s="5">
        <f>(Table1[[#This Row],[Sales Price Per Unit]]-Table1[[#This Row],[Cost per Unit]])*Table1[[#This Row],[Quantity]]</f>
        <v>70.180000000000007</v>
      </c>
    </row>
    <row r="4389" spans="1:16" x14ac:dyDescent="0.25">
      <c r="A4389" s="1">
        <v>41434</v>
      </c>
      <c r="B4389" s="20">
        <f>MONTH(Table1[[#This Row],[Date]])</f>
        <v>6</v>
      </c>
      <c r="C4389" s="20" t="str">
        <f>TEXT(Table1[[#This Row],[Date]],"mmmm")</f>
        <v>czerwiec</v>
      </c>
      <c r="D4389" s="2">
        <v>3022</v>
      </c>
      <c r="E4389" s="2">
        <v>38</v>
      </c>
      <c r="F4389" s="2" t="s">
        <v>12</v>
      </c>
      <c r="G4389" s="2" t="s">
        <v>13</v>
      </c>
      <c r="H4389" s="5">
        <v>24.95</v>
      </c>
      <c r="I4389" s="3">
        <v>0</v>
      </c>
      <c r="J4389" s="5">
        <f>Table1[[#This Row],[Ticket Price Price Per Unit]]*(1-Table1[[#This Row],[Discount Given]])</f>
        <v>24.95</v>
      </c>
      <c r="K4389" s="5">
        <v>11.48</v>
      </c>
      <c r="L4389" s="2">
        <v>6</v>
      </c>
      <c r="M4389" s="2">
        <v>3020</v>
      </c>
      <c r="N4389" s="5">
        <f>Table1[[#This Row],[Sales Price Per Unit]]*Table1[[#This Row],[Quantity]]</f>
        <v>149.69999999999999</v>
      </c>
      <c r="O4389" s="5">
        <f>((Table1[[#This Row],[Ticket Price Price Per Unit]]-Table1[[#This Row],[Sales Price Per Unit]]))*Table1[[#This Row],[Quantity]]</f>
        <v>0</v>
      </c>
      <c r="P4389" s="5">
        <f>(Table1[[#This Row],[Sales Price Per Unit]]-Table1[[#This Row],[Cost per Unit]])*Table1[[#This Row],[Quantity]]</f>
        <v>80.819999999999993</v>
      </c>
    </row>
    <row r="4390" spans="1:16" x14ac:dyDescent="0.25">
      <c r="A4390" s="1">
        <v>41434</v>
      </c>
      <c r="B4390" s="20">
        <f>MONTH(Table1[[#This Row],[Date]])</f>
        <v>6</v>
      </c>
      <c r="C4390" s="20" t="str">
        <f>TEXT(Table1[[#This Row],[Date]],"mmmm")</f>
        <v>czerwiec</v>
      </c>
      <c r="D4390" s="2">
        <v>3022</v>
      </c>
      <c r="E4390" s="2">
        <v>46</v>
      </c>
      <c r="F4390" s="2" t="s">
        <v>12</v>
      </c>
      <c r="G4390" s="2" t="s">
        <v>13</v>
      </c>
      <c r="H4390" s="5">
        <v>55.95</v>
      </c>
      <c r="I4390" s="3">
        <v>0</v>
      </c>
      <c r="J4390" s="5">
        <f>Table1[[#This Row],[Ticket Price Price Per Unit]]*(1-Table1[[#This Row],[Discount Given]])</f>
        <v>55.95</v>
      </c>
      <c r="K4390" s="5">
        <v>32.47</v>
      </c>
      <c r="L4390" s="2">
        <v>31</v>
      </c>
      <c r="M4390" s="2">
        <v>3020</v>
      </c>
      <c r="N4390" s="5">
        <f>Table1[[#This Row],[Sales Price Per Unit]]*Table1[[#This Row],[Quantity]]</f>
        <v>1734.45</v>
      </c>
      <c r="O4390" s="5">
        <f>((Table1[[#This Row],[Ticket Price Price Per Unit]]-Table1[[#This Row],[Sales Price Per Unit]]))*Table1[[#This Row],[Quantity]]</f>
        <v>0</v>
      </c>
      <c r="P4390" s="5">
        <f>(Table1[[#This Row],[Sales Price Per Unit]]-Table1[[#This Row],[Cost per Unit]])*Table1[[#This Row],[Quantity]]</f>
        <v>727.88000000000011</v>
      </c>
    </row>
    <row r="4391" spans="1:16" hidden="1" x14ac:dyDescent="0.25">
      <c r="A4391" s="1">
        <v>41434</v>
      </c>
      <c r="B4391" s="20">
        <f>MONTH(Table1[[#This Row],[Date]])</f>
        <v>6</v>
      </c>
      <c r="C4391" s="20" t="str">
        <f>TEXT(Table1[[#This Row],[Date]],"mmmm")</f>
        <v>czerwiec</v>
      </c>
      <c r="D4391" s="2">
        <v>3023</v>
      </c>
      <c r="E4391" s="2">
        <v>42</v>
      </c>
      <c r="F4391" s="2" t="s">
        <v>18</v>
      </c>
      <c r="G4391" s="2" t="s">
        <v>13</v>
      </c>
      <c r="H4391" s="5">
        <v>35.950000000000003</v>
      </c>
      <c r="I4391" s="3">
        <v>0.2</v>
      </c>
      <c r="J4391" s="5">
        <f>Table1[[#This Row],[Ticket Price Price Per Unit]]*(1-Table1[[#This Row],[Discount Given]])</f>
        <v>28.760000000000005</v>
      </c>
      <c r="K4391" s="5">
        <v>20.25</v>
      </c>
      <c r="L4391" s="2">
        <v>2</v>
      </c>
      <c r="M4391" s="2">
        <v>3028</v>
      </c>
      <c r="N4391" s="5">
        <f>Table1[[#This Row],[Sales Price Per Unit]]*Table1[[#This Row],[Quantity]]</f>
        <v>57.52000000000001</v>
      </c>
      <c r="O4391" s="5">
        <f>((Table1[[#This Row],[Ticket Price Price Per Unit]]-Table1[[#This Row],[Sales Price Per Unit]]))*Table1[[#This Row],[Quantity]]</f>
        <v>14.379999999999995</v>
      </c>
      <c r="P4391" s="5">
        <f>(Table1[[#This Row],[Sales Price Per Unit]]-Table1[[#This Row],[Cost per Unit]])*Table1[[#This Row],[Quantity]]</f>
        <v>17.02000000000001</v>
      </c>
    </row>
    <row r="4392" spans="1:16" x14ac:dyDescent="0.25">
      <c r="A4392" s="1">
        <v>41434</v>
      </c>
      <c r="B4392" s="20">
        <f>MONTH(Table1[[#This Row],[Date]])</f>
        <v>6</v>
      </c>
      <c r="C4392" s="20" t="str">
        <f>TEXT(Table1[[#This Row],[Date]],"mmmm")</f>
        <v>czerwiec</v>
      </c>
      <c r="D4392" s="2">
        <v>3024</v>
      </c>
      <c r="E4392" s="2">
        <v>39</v>
      </c>
      <c r="F4392" s="2" t="s">
        <v>12</v>
      </c>
      <c r="G4392" s="2" t="s">
        <v>13</v>
      </c>
      <c r="H4392" s="5">
        <v>26.95</v>
      </c>
      <c r="I4392" s="3">
        <v>0</v>
      </c>
      <c r="J4392" s="5">
        <f>Table1[[#This Row],[Ticket Price Price Per Unit]]*(1-Table1[[#This Row],[Discount Given]])</f>
        <v>26.95</v>
      </c>
      <c r="K4392" s="5">
        <v>12.24</v>
      </c>
      <c r="L4392" s="2">
        <v>15</v>
      </c>
      <c r="M4392" s="2">
        <v>3032</v>
      </c>
      <c r="N4392" s="5">
        <f>Table1[[#This Row],[Sales Price Per Unit]]*Table1[[#This Row],[Quantity]]</f>
        <v>404.25</v>
      </c>
      <c r="O4392" s="5">
        <f>((Table1[[#This Row],[Ticket Price Price Per Unit]]-Table1[[#This Row],[Sales Price Per Unit]]))*Table1[[#This Row],[Quantity]]</f>
        <v>0</v>
      </c>
      <c r="P4392" s="5">
        <f>(Table1[[#This Row],[Sales Price Per Unit]]-Table1[[#This Row],[Cost per Unit]])*Table1[[#This Row],[Quantity]]</f>
        <v>220.64999999999998</v>
      </c>
    </row>
    <row r="4393" spans="1:16" x14ac:dyDescent="0.25">
      <c r="A4393" s="1">
        <v>41434</v>
      </c>
      <c r="B4393" s="20">
        <f>MONTH(Table1[[#This Row],[Date]])</f>
        <v>6</v>
      </c>
      <c r="C4393" s="20" t="str">
        <f>TEXT(Table1[[#This Row],[Date]],"mmmm")</f>
        <v>czerwiec</v>
      </c>
      <c r="D4393" s="2">
        <v>3025</v>
      </c>
      <c r="E4393" s="2">
        <v>39</v>
      </c>
      <c r="F4393" s="2" t="s">
        <v>18</v>
      </c>
      <c r="G4393" s="2" t="s">
        <v>13</v>
      </c>
      <c r="H4393" s="5">
        <v>26.95</v>
      </c>
      <c r="I4393" s="3">
        <v>0.1</v>
      </c>
      <c r="J4393" s="5">
        <f>Table1[[#This Row],[Ticket Price Price Per Unit]]*(1-Table1[[#This Row],[Discount Given]])</f>
        <v>24.254999999999999</v>
      </c>
      <c r="K4393" s="5">
        <v>12.24</v>
      </c>
      <c r="L4393" s="2">
        <v>26</v>
      </c>
      <c r="M4393" s="2">
        <v>3024</v>
      </c>
      <c r="N4393" s="5">
        <f>Table1[[#This Row],[Sales Price Per Unit]]*Table1[[#This Row],[Quantity]]</f>
        <v>630.63</v>
      </c>
      <c r="O4393" s="5">
        <f>((Table1[[#This Row],[Ticket Price Price Per Unit]]-Table1[[#This Row],[Sales Price Per Unit]]))*Table1[[#This Row],[Quantity]]</f>
        <v>70.070000000000007</v>
      </c>
      <c r="P4393" s="5">
        <f>(Table1[[#This Row],[Sales Price Per Unit]]-Table1[[#This Row],[Cost per Unit]])*Table1[[#This Row],[Quantity]]</f>
        <v>312.39</v>
      </c>
    </row>
    <row r="4394" spans="1:16" x14ac:dyDescent="0.25">
      <c r="A4394" s="1">
        <v>41434</v>
      </c>
      <c r="B4394" s="20">
        <f>MONTH(Table1[[#This Row],[Date]])</f>
        <v>6</v>
      </c>
      <c r="C4394" s="20" t="str">
        <f>TEXT(Table1[[#This Row],[Date]],"mmmm")</f>
        <v>czerwiec</v>
      </c>
      <c r="D4394" s="2">
        <v>3026</v>
      </c>
      <c r="E4394" s="2">
        <v>12</v>
      </c>
      <c r="F4394" s="2" t="s">
        <v>16</v>
      </c>
      <c r="G4394" s="2" t="s">
        <v>13</v>
      </c>
      <c r="H4394" s="5">
        <v>47.95</v>
      </c>
      <c r="I4394" s="3">
        <v>0</v>
      </c>
      <c r="J4394" s="5">
        <f>Table1[[#This Row],[Ticket Price Price Per Unit]]*(1-Table1[[#This Row],[Discount Given]])</f>
        <v>47.95</v>
      </c>
      <c r="K4394" s="5">
        <v>20.7</v>
      </c>
      <c r="L4394" s="2">
        <v>5</v>
      </c>
      <c r="M4394" s="2">
        <v>3030</v>
      </c>
      <c r="N4394" s="5">
        <f>Table1[[#This Row],[Sales Price Per Unit]]*Table1[[#This Row],[Quantity]]</f>
        <v>239.75</v>
      </c>
      <c r="O4394" s="5">
        <f>((Table1[[#This Row],[Ticket Price Price Per Unit]]-Table1[[#This Row],[Sales Price Per Unit]]))*Table1[[#This Row],[Quantity]]</f>
        <v>0</v>
      </c>
      <c r="P4394" s="5">
        <f>(Table1[[#This Row],[Sales Price Per Unit]]-Table1[[#This Row],[Cost per Unit]])*Table1[[#This Row],[Quantity]]</f>
        <v>136.25000000000003</v>
      </c>
    </row>
    <row r="4395" spans="1:16" x14ac:dyDescent="0.25">
      <c r="A4395" s="1">
        <v>41434</v>
      </c>
      <c r="B4395" s="20">
        <f>MONTH(Table1[[#This Row],[Date]])</f>
        <v>6</v>
      </c>
      <c r="C4395" s="20" t="str">
        <f>TEXT(Table1[[#This Row],[Date]],"mmmm")</f>
        <v>czerwiec</v>
      </c>
      <c r="D4395" s="2">
        <v>3026</v>
      </c>
      <c r="E4395" s="2">
        <v>9</v>
      </c>
      <c r="F4395" s="2" t="s">
        <v>16</v>
      </c>
      <c r="G4395" s="2" t="s">
        <v>13</v>
      </c>
      <c r="H4395" s="5">
        <v>48.95</v>
      </c>
      <c r="I4395" s="3">
        <v>0</v>
      </c>
      <c r="J4395" s="5">
        <f>Table1[[#This Row],[Ticket Price Price Per Unit]]*(1-Table1[[#This Row],[Discount Given]])</f>
        <v>48.95</v>
      </c>
      <c r="K4395" s="5">
        <v>24.52</v>
      </c>
      <c r="L4395" s="2">
        <v>2</v>
      </c>
      <c r="M4395" s="2">
        <v>3030</v>
      </c>
      <c r="N4395" s="5">
        <f>Table1[[#This Row],[Sales Price Per Unit]]*Table1[[#This Row],[Quantity]]</f>
        <v>97.9</v>
      </c>
      <c r="O4395" s="5">
        <f>((Table1[[#This Row],[Ticket Price Price Per Unit]]-Table1[[#This Row],[Sales Price Per Unit]]))*Table1[[#This Row],[Quantity]]</f>
        <v>0</v>
      </c>
      <c r="P4395" s="5">
        <f>(Table1[[#This Row],[Sales Price Per Unit]]-Table1[[#This Row],[Cost per Unit]])*Table1[[#This Row],[Quantity]]</f>
        <v>48.860000000000007</v>
      </c>
    </row>
    <row r="4396" spans="1:16" x14ac:dyDescent="0.25">
      <c r="A4396" s="1">
        <v>41434</v>
      </c>
      <c r="B4396" s="20">
        <f>MONTH(Table1[[#This Row],[Date]])</f>
        <v>6</v>
      </c>
      <c r="C4396" s="20" t="str">
        <f>TEXT(Table1[[#This Row],[Date]],"mmmm")</f>
        <v>czerwiec</v>
      </c>
      <c r="D4396" s="2">
        <v>3027</v>
      </c>
      <c r="E4396" s="2">
        <v>26</v>
      </c>
      <c r="F4396" s="2" t="s">
        <v>16</v>
      </c>
      <c r="G4396" s="2" t="s">
        <v>13</v>
      </c>
      <c r="H4396" s="5">
        <v>0.95</v>
      </c>
      <c r="I4396" s="3">
        <v>0</v>
      </c>
      <c r="J4396" s="5">
        <f>Table1[[#This Row],[Ticket Price Price Per Unit]]*(1-Table1[[#This Row],[Discount Given]])</f>
        <v>0.95</v>
      </c>
      <c r="K4396" s="5">
        <v>0.42</v>
      </c>
      <c r="L4396" s="2">
        <v>24</v>
      </c>
      <c r="M4396" s="2">
        <v>3021</v>
      </c>
      <c r="N4396" s="5">
        <f>Table1[[#This Row],[Sales Price Per Unit]]*Table1[[#This Row],[Quantity]]</f>
        <v>22.799999999999997</v>
      </c>
      <c r="O4396" s="5">
        <f>((Table1[[#This Row],[Ticket Price Price Per Unit]]-Table1[[#This Row],[Sales Price Per Unit]]))*Table1[[#This Row],[Quantity]]</f>
        <v>0</v>
      </c>
      <c r="P4396" s="5">
        <f>(Table1[[#This Row],[Sales Price Per Unit]]-Table1[[#This Row],[Cost per Unit]])*Table1[[#This Row],[Quantity]]</f>
        <v>12.72</v>
      </c>
    </row>
    <row r="4397" spans="1:16" x14ac:dyDescent="0.25">
      <c r="A4397" s="1">
        <v>41434</v>
      </c>
      <c r="B4397" s="20">
        <f>MONTH(Table1[[#This Row],[Date]])</f>
        <v>6</v>
      </c>
      <c r="C4397" s="20" t="str">
        <f>TEXT(Table1[[#This Row],[Date]],"mmmm")</f>
        <v>czerwiec</v>
      </c>
      <c r="D4397" s="2">
        <v>3028</v>
      </c>
      <c r="E4397" s="2">
        <v>32</v>
      </c>
      <c r="F4397" s="2" t="s">
        <v>18</v>
      </c>
      <c r="G4397" s="2" t="s">
        <v>13</v>
      </c>
      <c r="H4397" s="5">
        <v>22.95</v>
      </c>
      <c r="I4397" s="3">
        <v>0</v>
      </c>
      <c r="J4397" s="5">
        <f>Table1[[#This Row],[Ticket Price Price Per Unit]]*(1-Table1[[#This Row],[Discount Given]])</f>
        <v>22.95</v>
      </c>
      <c r="K4397" s="5">
        <v>11.78</v>
      </c>
      <c r="L4397" s="2">
        <v>14</v>
      </c>
      <c r="M4397" s="2">
        <v>3023</v>
      </c>
      <c r="N4397" s="5">
        <f>Table1[[#This Row],[Sales Price Per Unit]]*Table1[[#This Row],[Quantity]]</f>
        <v>321.3</v>
      </c>
      <c r="O4397" s="5">
        <f>((Table1[[#This Row],[Ticket Price Price Per Unit]]-Table1[[#This Row],[Sales Price Per Unit]]))*Table1[[#This Row],[Quantity]]</f>
        <v>0</v>
      </c>
      <c r="P4397" s="5">
        <f>(Table1[[#This Row],[Sales Price Per Unit]]-Table1[[#This Row],[Cost per Unit]])*Table1[[#This Row],[Quantity]]</f>
        <v>156.38</v>
      </c>
    </row>
    <row r="4398" spans="1:16" x14ac:dyDescent="0.25">
      <c r="A4398" s="1">
        <v>41434</v>
      </c>
      <c r="B4398" s="20">
        <f>MONTH(Table1[[#This Row],[Date]])</f>
        <v>6</v>
      </c>
      <c r="C4398" s="20" t="str">
        <f>TEXT(Table1[[#This Row],[Date]],"mmmm")</f>
        <v>czerwiec</v>
      </c>
      <c r="D4398" s="2">
        <v>3028</v>
      </c>
      <c r="E4398" s="2">
        <v>48</v>
      </c>
      <c r="F4398" s="2" t="s">
        <v>18</v>
      </c>
      <c r="G4398" s="2" t="s">
        <v>13</v>
      </c>
      <c r="H4398" s="5">
        <v>3.95</v>
      </c>
      <c r="I4398" s="3">
        <v>0</v>
      </c>
      <c r="J4398" s="5">
        <f>Table1[[#This Row],[Ticket Price Price Per Unit]]*(1-Table1[[#This Row],[Discount Given]])</f>
        <v>3.95</v>
      </c>
      <c r="K4398" s="5">
        <v>1.43</v>
      </c>
      <c r="L4398" s="2">
        <v>10</v>
      </c>
      <c r="M4398" s="2">
        <v>3023</v>
      </c>
      <c r="N4398" s="5">
        <f>Table1[[#This Row],[Sales Price Per Unit]]*Table1[[#This Row],[Quantity]]</f>
        <v>39.5</v>
      </c>
      <c r="O4398" s="5">
        <f>((Table1[[#This Row],[Ticket Price Price Per Unit]]-Table1[[#This Row],[Sales Price Per Unit]]))*Table1[[#This Row],[Quantity]]</f>
        <v>0</v>
      </c>
      <c r="P4398" s="5">
        <f>(Table1[[#This Row],[Sales Price Per Unit]]-Table1[[#This Row],[Cost per Unit]])*Table1[[#This Row],[Quantity]]</f>
        <v>25.200000000000003</v>
      </c>
    </row>
    <row r="4399" spans="1:16" x14ac:dyDescent="0.25">
      <c r="A4399" s="1">
        <v>41434</v>
      </c>
      <c r="B4399" s="20">
        <f>MONTH(Table1[[#This Row],[Date]])</f>
        <v>6</v>
      </c>
      <c r="C4399" s="20" t="str">
        <f>TEXT(Table1[[#This Row],[Date]],"mmmm")</f>
        <v>czerwiec</v>
      </c>
      <c r="D4399" s="2">
        <v>3029</v>
      </c>
      <c r="E4399" s="2">
        <v>44</v>
      </c>
      <c r="F4399" s="2" t="s">
        <v>12</v>
      </c>
      <c r="G4399" s="2" t="s">
        <v>13</v>
      </c>
      <c r="H4399" s="5">
        <v>38.950000000000003</v>
      </c>
      <c r="I4399" s="3">
        <v>0</v>
      </c>
      <c r="J4399" s="5">
        <f>Table1[[#This Row],[Ticket Price Price Per Unit]]*(1-Table1[[#This Row],[Discount Given]])</f>
        <v>38.950000000000003</v>
      </c>
      <c r="K4399" s="5">
        <v>24.76</v>
      </c>
      <c r="L4399" s="2">
        <v>1</v>
      </c>
      <c r="M4399" s="2">
        <v>3020</v>
      </c>
      <c r="N4399" s="5">
        <f>Table1[[#This Row],[Sales Price Per Unit]]*Table1[[#This Row],[Quantity]]</f>
        <v>38.950000000000003</v>
      </c>
      <c r="O4399" s="5">
        <f>((Table1[[#This Row],[Ticket Price Price Per Unit]]-Table1[[#This Row],[Sales Price Per Unit]]))*Table1[[#This Row],[Quantity]]</f>
        <v>0</v>
      </c>
      <c r="P4399" s="5">
        <f>(Table1[[#This Row],[Sales Price Per Unit]]-Table1[[#This Row],[Cost per Unit]])*Table1[[#This Row],[Quantity]]</f>
        <v>14.190000000000001</v>
      </c>
    </row>
    <row r="4400" spans="1:16" x14ac:dyDescent="0.25">
      <c r="A4400" s="1">
        <v>41434</v>
      </c>
      <c r="B4400" s="20">
        <f>MONTH(Table1[[#This Row],[Date]])</f>
        <v>6</v>
      </c>
      <c r="C4400" s="20" t="str">
        <f>TEXT(Table1[[#This Row],[Date]],"mmmm")</f>
        <v>czerwiec</v>
      </c>
      <c r="D4400" s="2">
        <v>3030</v>
      </c>
      <c r="E4400" s="2">
        <v>48</v>
      </c>
      <c r="F4400" s="2" t="s">
        <v>16</v>
      </c>
      <c r="G4400" s="2" t="s">
        <v>13</v>
      </c>
      <c r="H4400" s="5">
        <v>3.95</v>
      </c>
      <c r="I4400" s="3">
        <v>0</v>
      </c>
      <c r="J4400" s="5">
        <f>Table1[[#This Row],[Ticket Price Price Per Unit]]*(1-Table1[[#This Row],[Discount Given]])</f>
        <v>3.95</v>
      </c>
      <c r="K4400" s="5">
        <v>1.43</v>
      </c>
      <c r="L4400" s="2">
        <v>30</v>
      </c>
      <c r="M4400" s="2">
        <v>3031</v>
      </c>
      <c r="N4400" s="5">
        <f>Table1[[#This Row],[Sales Price Per Unit]]*Table1[[#This Row],[Quantity]]</f>
        <v>118.5</v>
      </c>
      <c r="O4400" s="5">
        <f>((Table1[[#This Row],[Ticket Price Price Per Unit]]-Table1[[#This Row],[Sales Price Per Unit]]))*Table1[[#This Row],[Quantity]]</f>
        <v>0</v>
      </c>
      <c r="P4400" s="5">
        <f>(Table1[[#This Row],[Sales Price Per Unit]]-Table1[[#This Row],[Cost per Unit]])*Table1[[#This Row],[Quantity]]</f>
        <v>75.600000000000009</v>
      </c>
    </row>
    <row r="4401" spans="1:16" x14ac:dyDescent="0.25">
      <c r="A4401" s="1">
        <v>41434</v>
      </c>
      <c r="B4401" s="20">
        <f>MONTH(Table1[[#This Row],[Date]])</f>
        <v>6</v>
      </c>
      <c r="C4401" s="20" t="str">
        <f>TEXT(Table1[[#This Row],[Date]],"mmmm")</f>
        <v>czerwiec</v>
      </c>
      <c r="D4401" s="2">
        <v>3031</v>
      </c>
      <c r="E4401" s="2">
        <v>38</v>
      </c>
      <c r="F4401" s="2" t="s">
        <v>18</v>
      </c>
      <c r="G4401" s="2" t="s">
        <v>13</v>
      </c>
      <c r="H4401" s="5">
        <v>24.95</v>
      </c>
      <c r="I4401" s="3">
        <v>0</v>
      </c>
      <c r="J4401" s="5">
        <f>Table1[[#This Row],[Ticket Price Price Per Unit]]*(1-Table1[[#This Row],[Discount Given]])</f>
        <v>24.95</v>
      </c>
      <c r="K4401" s="5">
        <v>11.48</v>
      </c>
      <c r="L4401" s="2">
        <v>6</v>
      </c>
      <c r="M4401" s="2">
        <v>3031</v>
      </c>
      <c r="N4401" s="5">
        <f>Table1[[#This Row],[Sales Price Per Unit]]*Table1[[#This Row],[Quantity]]</f>
        <v>149.69999999999999</v>
      </c>
      <c r="O4401" s="5">
        <f>((Table1[[#This Row],[Ticket Price Price Per Unit]]-Table1[[#This Row],[Sales Price Per Unit]]))*Table1[[#This Row],[Quantity]]</f>
        <v>0</v>
      </c>
      <c r="P4401" s="5">
        <f>(Table1[[#This Row],[Sales Price Per Unit]]-Table1[[#This Row],[Cost per Unit]])*Table1[[#This Row],[Quantity]]</f>
        <v>80.819999999999993</v>
      </c>
    </row>
    <row r="4402" spans="1:16" x14ac:dyDescent="0.25">
      <c r="A4402" s="1">
        <v>41434</v>
      </c>
      <c r="B4402" s="20">
        <f>MONTH(Table1[[#This Row],[Date]])</f>
        <v>6</v>
      </c>
      <c r="C4402" s="20" t="str">
        <f>TEXT(Table1[[#This Row],[Date]],"mmmm")</f>
        <v>czerwiec</v>
      </c>
      <c r="D4402" s="2">
        <v>3032</v>
      </c>
      <c r="E4402" s="2">
        <v>37</v>
      </c>
      <c r="F4402" s="2" t="s">
        <v>16</v>
      </c>
      <c r="G4402" s="2" t="s">
        <v>13</v>
      </c>
      <c r="H4402" s="5">
        <v>24.95</v>
      </c>
      <c r="I4402" s="3">
        <v>0</v>
      </c>
      <c r="J4402" s="5">
        <f>Table1[[#This Row],[Ticket Price Price Per Unit]]*(1-Table1[[#This Row],[Discount Given]])</f>
        <v>24.95</v>
      </c>
      <c r="K4402" s="5">
        <v>9.3800000000000008</v>
      </c>
      <c r="L4402" s="2">
        <v>12</v>
      </c>
      <c r="M4402" s="2">
        <v>3032</v>
      </c>
      <c r="N4402" s="5">
        <f>Table1[[#This Row],[Sales Price Per Unit]]*Table1[[#This Row],[Quantity]]</f>
        <v>299.39999999999998</v>
      </c>
      <c r="O4402" s="5">
        <f>((Table1[[#This Row],[Ticket Price Price Per Unit]]-Table1[[#This Row],[Sales Price Per Unit]]))*Table1[[#This Row],[Quantity]]</f>
        <v>0</v>
      </c>
      <c r="P4402" s="5">
        <f>(Table1[[#This Row],[Sales Price Per Unit]]-Table1[[#This Row],[Cost per Unit]])*Table1[[#This Row],[Quantity]]</f>
        <v>186.83999999999997</v>
      </c>
    </row>
    <row r="4403" spans="1:16" x14ac:dyDescent="0.25">
      <c r="A4403" s="1">
        <v>41434</v>
      </c>
      <c r="B4403" s="20">
        <f>MONTH(Table1[[#This Row],[Date]])</f>
        <v>6</v>
      </c>
      <c r="C4403" s="20" t="str">
        <f>TEXT(Table1[[#This Row],[Date]],"mmmm")</f>
        <v>czerwiec</v>
      </c>
      <c r="D4403" s="2">
        <v>3032</v>
      </c>
      <c r="E4403" s="2">
        <v>26</v>
      </c>
      <c r="F4403" s="2" t="s">
        <v>16</v>
      </c>
      <c r="G4403" s="2" t="s">
        <v>13</v>
      </c>
      <c r="H4403" s="5">
        <v>0.95</v>
      </c>
      <c r="I4403" s="3">
        <v>0</v>
      </c>
      <c r="J4403" s="5">
        <f>Table1[[#This Row],[Ticket Price Price Per Unit]]*(1-Table1[[#This Row],[Discount Given]])</f>
        <v>0.95</v>
      </c>
      <c r="K4403" s="5">
        <v>0.42</v>
      </c>
      <c r="L4403" s="2">
        <v>14</v>
      </c>
      <c r="M4403" s="2">
        <v>3032</v>
      </c>
      <c r="N4403" s="5">
        <f>Table1[[#This Row],[Sales Price Per Unit]]*Table1[[#This Row],[Quantity]]</f>
        <v>13.299999999999999</v>
      </c>
      <c r="O4403" s="5">
        <f>((Table1[[#This Row],[Ticket Price Price Per Unit]]-Table1[[#This Row],[Sales Price Per Unit]]))*Table1[[#This Row],[Quantity]]</f>
        <v>0</v>
      </c>
      <c r="P4403" s="5">
        <f>(Table1[[#This Row],[Sales Price Per Unit]]-Table1[[#This Row],[Cost per Unit]])*Table1[[#This Row],[Quantity]]</f>
        <v>7.42</v>
      </c>
    </row>
    <row r="4404" spans="1:16" x14ac:dyDescent="0.25">
      <c r="A4404" s="1">
        <v>41434</v>
      </c>
      <c r="B4404" s="20">
        <f>MONTH(Table1[[#This Row],[Date]])</f>
        <v>6</v>
      </c>
      <c r="C4404" s="20" t="str">
        <f>TEXT(Table1[[#This Row],[Date]],"mmmm")</f>
        <v>czerwiec</v>
      </c>
      <c r="D4404" s="2">
        <v>3033</v>
      </c>
      <c r="E4404" s="2">
        <v>40</v>
      </c>
      <c r="F4404" s="2" t="s">
        <v>12</v>
      </c>
      <c r="G4404" s="2" t="s">
        <v>13</v>
      </c>
      <c r="H4404" s="5">
        <v>16.95</v>
      </c>
      <c r="I4404" s="3">
        <v>0</v>
      </c>
      <c r="J4404" s="5">
        <f>Table1[[#This Row],[Ticket Price Price Per Unit]]*(1-Table1[[#This Row],[Discount Given]])</f>
        <v>16.95</v>
      </c>
      <c r="K4404" s="5">
        <v>6.53</v>
      </c>
      <c r="L4404" s="2">
        <v>38</v>
      </c>
      <c r="M4404" s="2">
        <v>3014</v>
      </c>
      <c r="N4404" s="5">
        <f>Table1[[#This Row],[Sales Price Per Unit]]*Table1[[#This Row],[Quantity]]</f>
        <v>644.1</v>
      </c>
      <c r="O4404" s="5">
        <f>((Table1[[#This Row],[Ticket Price Price Per Unit]]-Table1[[#This Row],[Sales Price Per Unit]]))*Table1[[#This Row],[Quantity]]</f>
        <v>0</v>
      </c>
      <c r="P4404" s="5">
        <f>(Table1[[#This Row],[Sales Price Per Unit]]-Table1[[#This Row],[Cost per Unit]])*Table1[[#This Row],[Quantity]]</f>
        <v>395.95999999999992</v>
      </c>
    </row>
    <row r="4405" spans="1:16" x14ac:dyDescent="0.25">
      <c r="A4405" s="1">
        <v>41434</v>
      </c>
      <c r="B4405" s="20">
        <f>MONTH(Table1[[#This Row],[Date]])</f>
        <v>6</v>
      </c>
      <c r="C4405" s="20" t="str">
        <f>TEXT(Table1[[#This Row],[Date]],"mmmm")</f>
        <v>czerwiec</v>
      </c>
      <c r="D4405" s="2">
        <v>3034</v>
      </c>
      <c r="E4405" s="2">
        <v>39</v>
      </c>
      <c r="F4405" s="2" t="s">
        <v>12</v>
      </c>
      <c r="G4405" s="2" t="s">
        <v>13</v>
      </c>
      <c r="H4405" s="5">
        <v>26.95</v>
      </c>
      <c r="I4405" s="3">
        <v>0</v>
      </c>
      <c r="J4405" s="5">
        <f>Table1[[#This Row],[Ticket Price Price Per Unit]]*(1-Table1[[#This Row],[Discount Given]])</f>
        <v>26.95</v>
      </c>
      <c r="K4405" s="5">
        <v>12.24</v>
      </c>
      <c r="L4405" s="2">
        <v>7</v>
      </c>
      <c r="M4405" s="2">
        <v>3023</v>
      </c>
      <c r="N4405" s="5">
        <f>Table1[[#This Row],[Sales Price Per Unit]]*Table1[[#This Row],[Quantity]]</f>
        <v>188.65</v>
      </c>
      <c r="O4405" s="5">
        <f>((Table1[[#This Row],[Ticket Price Price Per Unit]]-Table1[[#This Row],[Sales Price Per Unit]]))*Table1[[#This Row],[Quantity]]</f>
        <v>0</v>
      </c>
      <c r="P4405" s="5">
        <f>(Table1[[#This Row],[Sales Price Per Unit]]-Table1[[#This Row],[Cost per Unit]])*Table1[[#This Row],[Quantity]]</f>
        <v>102.97</v>
      </c>
    </row>
    <row r="4406" spans="1:16" x14ac:dyDescent="0.25">
      <c r="A4406" s="1">
        <v>41434</v>
      </c>
      <c r="B4406" s="20">
        <f>MONTH(Table1[[#This Row],[Date]])</f>
        <v>6</v>
      </c>
      <c r="C4406" s="20" t="str">
        <f>TEXT(Table1[[#This Row],[Date]],"mmmm")</f>
        <v>czerwiec</v>
      </c>
      <c r="D4406" s="2">
        <v>3035</v>
      </c>
      <c r="E4406" s="2">
        <v>50</v>
      </c>
      <c r="F4406" s="2" t="s">
        <v>16</v>
      </c>
      <c r="G4406" s="2" t="s">
        <v>13</v>
      </c>
      <c r="H4406" s="5">
        <v>24.95</v>
      </c>
      <c r="I4406" s="3">
        <v>0</v>
      </c>
      <c r="J4406" s="5">
        <f>Table1[[#This Row],[Ticket Price Price Per Unit]]*(1-Table1[[#This Row],[Discount Given]])</f>
        <v>24.95</v>
      </c>
      <c r="K4406" s="5">
        <v>12.14</v>
      </c>
      <c r="L4406" s="2">
        <v>1</v>
      </c>
      <c r="M4406" s="2">
        <v>3012</v>
      </c>
      <c r="N4406" s="5">
        <f>Table1[[#This Row],[Sales Price Per Unit]]*Table1[[#This Row],[Quantity]]</f>
        <v>24.95</v>
      </c>
      <c r="O4406" s="5">
        <f>((Table1[[#This Row],[Ticket Price Price Per Unit]]-Table1[[#This Row],[Sales Price Per Unit]]))*Table1[[#This Row],[Quantity]]</f>
        <v>0</v>
      </c>
      <c r="P4406" s="5">
        <f>(Table1[[#This Row],[Sales Price Per Unit]]-Table1[[#This Row],[Cost per Unit]])*Table1[[#This Row],[Quantity]]</f>
        <v>12.809999999999999</v>
      </c>
    </row>
    <row r="4407" spans="1:16" hidden="1" x14ac:dyDescent="0.25">
      <c r="A4407" s="1">
        <v>41435</v>
      </c>
      <c r="B4407" s="20">
        <f>MONTH(Table1[[#This Row],[Date]])</f>
        <v>6</v>
      </c>
      <c r="C4407" s="20" t="str">
        <f>TEXT(Table1[[#This Row],[Date]],"mmmm")</f>
        <v>czerwiec</v>
      </c>
      <c r="D4407" s="2">
        <v>3036</v>
      </c>
      <c r="E4407" s="2">
        <v>20</v>
      </c>
      <c r="F4407" s="2" t="s">
        <v>15</v>
      </c>
      <c r="G4407" s="2" t="s">
        <v>13</v>
      </c>
      <c r="H4407" s="5">
        <v>16.95</v>
      </c>
      <c r="I4407" s="3">
        <v>0</v>
      </c>
      <c r="J4407" s="5">
        <f>Table1[[#This Row],[Ticket Price Price Per Unit]]*(1-Table1[[#This Row],[Discount Given]])</f>
        <v>16.95</v>
      </c>
      <c r="K4407" s="5">
        <v>6.76</v>
      </c>
      <c r="L4407" s="2">
        <v>8</v>
      </c>
      <c r="M4407" s="2">
        <v>3028</v>
      </c>
      <c r="N4407" s="5">
        <f>Table1[[#This Row],[Sales Price Per Unit]]*Table1[[#This Row],[Quantity]]</f>
        <v>135.6</v>
      </c>
      <c r="O4407" s="5">
        <f>((Table1[[#This Row],[Ticket Price Price Per Unit]]-Table1[[#This Row],[Sales Price Per Unit]]))*Table1[[#This Row],[Quantity]]</f>
        <v>0</v>
      </c>
      <c r="P4407" s="5">
        <f>(Table1[[#This Row],[Sales Price Per Unit]]-Table1[[#This Row],[Cost per Unit]])*Table1[[#This Row],[Quantity]]</f>
        <v>81.52</v>
      </c>
    </row>
    <row r="4408" spans="1:16" x14ac:dyDescent="0.25">
      <c r="A4408" s="1">
        <v>41435</v>
      </c>
      <c r="B4408" s="20">
        <f>MONTH(Table1[[#This Row],[Date]])</f>
        <v>6</v>
      </c>
      <c r="C4408" s="20" t="str">
        <f>TEXT(Table1[[#This Row],[Date]],"mmmm")</f>
        <v>czerwiec</v>
      </c>
      <c r="D4408" s="2">
        <v>3037</v>
      </c>
      <c r="E4408" s="2">
        <v>11</v>
      </c>
      <c r="F4408" s="2" t="s">
        <v>14</v>
      </c>
      <c r="G4408" s="2" t="s">
        <v>13</v>
      </c>
      <c r="H4408" s="5">
        <v>65.95</v>
      </c>
      <c r="I4408" s="3">
        <v>0</v>
      </c>
      <c r="J4408" s="5">
        <f>Table1[[#This Row],[Ticket Price Price Per Unit]]*(1-Table1[[#This Row],[Discount Given]])</f>
        <v>65.95</v>
      </c>
      <c r="K4408" s="5">
        <v>37.97</v>
      </c>
      <c r="L4408" s="2">
        <v>10</v>
      </c>
      <c r="M4408" s="2">
        <v>3030</v>
      </c>
      <c r="N4408" s="5">
        <f>Table1[[#This Row],[Sales Price Per Unit]]*Table1[[#This Row],[Quantity]]</f>
        <v>659.5</v>
      </c>
      <c r="O4408" s="5">
        <f>((Table1[[#This Row],[Ticket Price Price Per Unit]]-Table1[[#This Row],[Sales Price Per Unit]]))*Table1[[#This Row],[Quantity]]</f>
        <v>0</v>
      </c>
      <c r="P4408" s="5">
        <f>(Table1[[#This Row],[Sales Price Per Unit]]-Table1[[#This Row],[Cost per Unit]])*Table1[[#This Row],[Quantity]]</f>
        <v>279.80000000000007</v>
      </c>
    </row>
    <row r="4409" spans="1:16" x14ac:dyDescent="0.25">
      <c r="A4409" s="1">
        <v>41435</v>
      </c>
      <c r="B4409" s="20">
        <f>MONTH(Table1[[#This Row],[Date]])</f>
        <v>6</v>
      </c>
      <c r="C4409" s="20" t="str">
        <f>TEXT(Table1[[#This Row],[Date]],"mmmm")</f>
        <v>czerwiec</v>
      </c>
      <c r="D4409" s="2">
        <v>3037</v>
      </c>
      <c r="E4409" s="2">
        <v>13</v>
      </c>
      <c r="F4409" s="2" t="s">
        <v>14</v>
      </c>
      <c r="G4409" s="2" t="s">
        <v>13</v>
      </c>
      <c r="H4409" s="5">
        <v>26.95</v>
      </c>
      <c r="I4409" s="3">
        <v>0</v>
      </c>
      <c r="J4409" s="5">
        <f>Table1[[#This Row],[Ticket Price Price Per Unit]]*(1-Table1[[#This Row],[Discount Given]])</f>
        <v>26.95</v>
      </c>
      <c r="K4409" s="5">
        <v>13.26</v>
      </c>
      <c r="L4409" s="2">
        <v>1</v>
      </c>
      <c r="M4409" s="2">
        <v>3030</v>
      </c>
      <c r="N4409" s="5">
        <f>Table1[[#This Row],[Sales Price Per Unit]]*Table1[[#This Row],[Quantity]]</f>
        <v>26.95</v>
      </c>
      <c r="O4409" s="5">
        <f>((Table1[[#This Row],[Ticket Price Price Per Unit]]-Table1[[#This Row],[Sales Price Per Unit]]))*Table1[[#This Row],[Quantity]]</f>
        <v>0</v>
      </c>
      <c r="P4409" s="5">
        <f>(Table1[[#This Row],[Sales Price Per Unit]]-Table1[[#This Row],[Cost per Unit]])*Table1[[#This Row],[Quantity]]</f>
        <v>13.69</v>
      </c>
    </row>
    <row r="4410" spans="1:16" x14ac:dyDescent="0.25">
      <c r="A4410" s="1">
        <v>41435</v>
      </c>
      <c r="B4410" s="20">
        <f>MONTH(Table1[[#This Row],[Date]])</f>
        <v>6</v>
      </c>
      <c r="C4410" s="20" t="str">
        <f>TEXT(Table1[[#This Row],[Date]],"mmmm")</f>
        <v>czerwiec</v>
      </c>
      <c r="D4410" s="2">
        <v>3038</v>
      </c>
      <c r="E4410" s="2">
        <v>6</v>
      </c>
      <c r="F4410" s="2" t="s">
        <v>12</v>
      </c>
      <c r="G4410" s="2" t="s">
        <v>13</v>
      </c>
      <c r="H4410" s="5">
        <v>55.95</v>
      </c>
      <c r="I4410" s="3">
        <v>0</v>
      </c>
      <c r="J4410" s="5">
        <f>Table1[[#This Row],[Ticket Price Price Per Unit]]*(1-Table1[[#This Row],[Discount Given]])</f>
        <v>55.95</v>
      </c>
      <c r="K4410" s="5">
        <v>16.059999999999999</v>
      </c>
      <c r="L4410" s="2">
        <v>24</v>
      </c>
      <c r="M4410" s="2">
        <v>3015</v>
      </c>
      <c r="N4410" s="5">
        <f>Table1[[#This Row],[Sales Price Per Unit]]*Table1[[#This Row],[Quantity]]</f>
        <v>1342.8000000000002</v>
      </c>
      <c r="O4410" s="5">
        <f>((Table1[[#This Row],[Ticket Price Price Per Unit]]-Table1[[#This Row],[Sales Price Per Unit]]))*Table1[[#This Row],[Quantity]]</f>
        <v>0</v>
      </c>
      <c r="P4410" s="5">
        <f>(Table1[[#This Row],[Sales Price Per Unit]]-Table1[[#This Row],[Cost per Unit]])*Table1[[#This Row],[Quantity]]</f>
        <v>957.36</v>
      </c>
    </row>
    <row r="4411" spans="1:16" x14ac:dyDescent="0.25">
      <c r="A4411" s="1">
        <v>41435</v>
      </c>
      <c r="B4411" s="20">
        <f>MONTH(Table1[[#This Row],[Date]])</f>
        <v>6</v>
      </c>
      <c r="C4411" s="20" t="str">
        <f>TEXT(Table1[[#This Row],[Date]],"mmmm")</f>
        <v>czerwiec</v>
      </c>
      <c r="D4411" s="2">
        <v>3039</v>
      </c>
      <c r="E4411" s="2">
        <v>28</v>
      </c>
      <c r="F4411" s="2" t="s">
        <v>14</v>
      </c>
      <c r="G4411" s="2" t="s">
        <v>13</v>
      </c>
      <c r="H4411" s="5">
        <v>0.95</v>
      </c>
      <c r="I4411" s="3">
        <v>0</v>
      </c>
      <c r="J4411" s="5">
        <f>Table1[[#This Row],[Ticket Price Price Per Unit]]*(1-Table1[[#This Row],[Discount Given]])</f>
        <v>0.95</v>
      </c>
      <c r="K4411" s="5">
        <v>0.5</v>
      </c>
      <c r="L4411" s="2">
        <v>23</v>
      </c>
      <c r="M4411" s="2">
        <v>3025</v>
      </c>
      <c r="N4411" s="5">
        <f>Table1[[#This Row],[Sales Price Per Unit]]*Table1[[#This Row],[Quantity]]</f>
        <v>21.849999999999998</v>
      </c>
      <c r="O4411" s="5">
        <f>((Table1[[#This Row],[Ticket Price Price Per Unit]]-Table1[[#This Row],[Sales Price Per Unit]]))*Table1[[#This Row],[Quantity]]</f>
        <v>0</v>
      </c>
      <c r="P4411" s="5">
        <f>(Table1[[#This Row],[Sales Price Per Unit]]-Table1[[#This Row],[Cost per Unit]])*Table1[[#This Row],[Quantity]]</f>
        <v>10.35</v>
      </c>
    </row>
    <row r="4412" spans="1:16" hidden="1" x14ac:dyDescent="0.25">
      <c r="A4412" s="1">
        <v>41435</v>
      </c>
      <c r="B4412" s="20">
        <f>MONTH(Table1[[#This Row],[Date]])</f>
        <v>6</v>
      </c>
      <c r="C4412" s="20" t="str">
        <f>TEXT(Table1[[#This Row],[Date]],"mmmm")</f>
        <v>czerwiec</v>
      </c>
      <c r="D4412" s="2">
        <v>3040</v>
      </c>
      <c r="E4412" s="2">
        <v>19</v>
      </c>
      <c r="F4412" s="2" t="s">
        <v>12</v>
      </c>
      <c r="G4412" s="2" t="s">
        <v>13</v>
      </c>
      <c r="H4412" s="5">
        <v>49.95</v>
      </c>
      <c r="I4412" s="3">
        <v>0</v>
      </c>
      <c r="J4412" s="5">
        <f>Table1[[#This Row],[Ticket Price Price Per Unit]]*(1-Table1[[#This Row],[Discount Given]])</f>
        <v>49.95</v>
      </c>
      <c r="K4412" s="5">
        <v>24.77</v>
      </c>
      <c r="L4412" s="2">
        <v>27</v>
      </c>
      <c r="M4412" s="2">
        <v>3019</v>
      </c>
      <c r="N4412" s="5">
        <f>Table1[[#This Row],[Sales Price Per Unit]]*Table1[[#This Row],[Quantity]]</f>
        <v>1348.65</v>
      </c>
      <c r="O4412" s="5">
        <f>((Table1[[#This Row],[Ticket Price Price Per Unit]]-Table1[[#This Row],[Sales Price Per Unit]]))*Table1[[#This Row],[Quantity]]</f>
        <v>0</v>
      </c>
      <c r="P4412" s="5">
        <f>(Table1[[#This Row],[Sales Price Per Unit]]-Table1[[#This Row],[Cost per Unit]])*Table1[[#This Row],[Quantity]]</f>
        <v>679.86000000000013</v>
      </c>
    </row>
    <row r="4413" spans="1:16" x14ac:dyDescent="0.25">
      <c r="A4413" s="1">
        <v>41435</v>
      </c>
      <c r="B4413" s="20">
        <f>MONTH(Table1[[#This Row],[Date]])</f>
        <v>6</v>
      </c>
      <c r="C4413" s="20" t="str">
        <f>TEXT(Table1[[#This Row],[Date]],"mmmm")</f>
        <v>czerwiec</v>
      </c>
      <c r="D4413" s="2">
        <v>3041</v>
      </c>
      <c r="E4413" s="2">
        <v>21</v>
      </c>
      <c r="F4413" s="2" t="s">
        <v>15</v>
      </c>
      <c r="G4413" s="2" t="s">
        <v>13</v>
      </c>
      <c r="H4413" s="5">
        <v>26.95</v>
      </c>
      <c r="I4413" s="3">
        <v>0</v>
      </c>
      <c r="J4413" s="5">
        <f>Table1[[#This Row],[Ticket Price Price Per Unit]]*(1-Table1[[#This Row],[Discount Given]])</f>
        <v>26.95</v>
      </c>
      <c r="K4413" s="5">
        <v>12.42</v>
      </c>
      <c r="L4413" s="2">
        <v>6</v>
      </c>
      <c r="M4413" s="2">
        <v>3013</v>
      </c>
      <c r="N4413" s="5">
        <f>Table1[[#This Row],[Sales Price Per Unit]]*Table1[[#This Row],[Quantity]]</f>
        <v>161.69999999999999</v>
      </c>
      <c r="O4413" s="5">
        <f>((Table1[[#This Row],[Ticket Price Price Per Unit]]-Table1[[#This Row],[Sales Price Per Unit]]))*Table1[[#This Row],[Quantity]]</f>
        <v>0</v>
      </c>
      <c r="P4413" s="5">
        <f>(Table1[[#This Row],[Sales Price Per Unit]]-Table1[[#This Row],[Cost per Unit]])*Table1[[#This Row],[Quantity]]</f>
        <v>87.179999999999993</v>
      </c>
    </row>
    <row r="4414" spans="1:16" x14ac:dyDescent="0.25">
      <c r="A4414" s="1">
        <v>41435</v>
      </c>
      <c r="B4414" s="20">
        <f>MONTH(Table1[[#This Row],[Date]])</f>
        <v>6</v>
      </c>
      <c r="C4414" s="20" t="str">
        <f>TEXT(Table1[[#This Row],[Date]],"mmmm")</f>
        <v>czerwiec</v>
      </c>
      <c r="D4414" s="2">
        <v>3042</v>
      </c>
      <c r="E4414" s="2">
        <v>9</v>
      </c>
      <c r="F4414" s="2" t="s">
        <v>12</v>
      </c>
      <c r="G4414" s="2" t="s">
        <v>13</v>
      </c>
      <c r="H4414" s="5">
        <v>48.95</v>
      </c>
      <c r="I4414" s="3">
        <v>0</v>
      </c>
      <c r="J4414" s="5">
        <f>Table1[[#This Row],[Ticket Price Price Per Unit]]*(1-Table1[[#This Row],[Discount Given]])</f>
        <v>48.95</v>
      </c>
      <c r="K4414" s="5">
        <v>24.52</v>
      </c>
      <c r="L4414" s="2">
        <v>32</v>
      </c>
      <c r="M4414" s="2">
        <v>3027</v>
      </c>
      <c r="N4414" s="5">
        <f>Table1[[#This Row],[Sales Price Per Unit]]*Table1[[#This Row],[Quantity]]</f>
        <v>1566.4</v>
      </c>
      <c r="O4414" s="5">
        <f>((Table1[[#This Row],[Ticket Price Price Per Unit]]-Table1[[#This Row],[Sales Price Per Unit]]))*Table1[[#This Row],[Quantity]]</f>
        <v>0</v>
      </c>
      <c r="P4414" s="5">
        <f>(Table1[[#This Row],[Sales Price Per Unit]]-Table1[[#This Row],[Cost per Unit]])*Table1[[#This Row],[Quantity]]</f>
        <v>781.7600000000001</v>
      </c>
    </row>
    <row r="4415" spans="1:16" x14ac:dyDescent="0.25">
      <c r="A4415" s="1">
        <v>41435</v>
      </c>
      <c r="B4415" s="20">
        <f>MONTH(Table1[[#This Row],[Date]])</f>
        <v>6</v>
      </c>
      <c r="C4415" s="20" t="str">
        <f>TEXT(Table1[[#This Row],[Date]],"mmmm")</f>
        <v>czerwiec</v>
      </c>
      <c r="D4415" s="2">
        <v>3043</v>
      </c>
      <c r="E4415" s="2">
        <v>3</v>
      </c>
      <c r="F4415" s="2" t="s">
        <v>15</v>
      </c>
      <c r="G4415" s="2" t="s">
        <v>13</v>
      </c>
      <c r="H4415" s="5">
        <v>59.95</v>
      </c>
      <c r="I4415" s="3">
        <v>0</v>
      </c>
      <c r="J4415" s="5">
        <f>Table1[[#This Row],[Ticket Price Price Per Unit]]*(1-Table1[[#This Row],[Discount Given]])</f>
        <v>59.95</v>
      </c>
      <c r="K4415" s="5">
        <v>28.73</v>
      </c>
      <c r="L4415" s="2">
        <v>1</v>
      </c>
      <c r="M4415" s="2">
        <v>3024</v>
      </c>
      <c r="N4415" s="5">
        <f>Table1[[#This Row],[Sales Price Per Unit]]*Table1[[#This Row],[Quantity]]</f>
        <v>59.95</v>
      </c>
      <c r="O4415" s="5">
        <f>((Table1[[#This Row],[Ticket Price Price Per Unit]]-Table1[[#This Row],[Sales Price Per Unit]]))*Table1[[#This Row],[Quantity]]</f>
        <v>0</v>
      </c>
      <c r="P4415" s="5">
        <f>(Table1[[#This Row],[Sales Price Per Unit]]-Table1[[#This Row],[Cost per Unit]])*Table1[[#This Row],[Quantity]]</f>
        <v>31.220000000000002</v>
      </c>
    </row>
    <row r="4416" spans="1:16" x14ac:dyDescent="0.25">
      <c r="A4416" s="1">
        <v>41435</v>
      </c>
      <c r="B4416" s="20">
        <f>MONTH(Table1[[#This Row],[Date]])</f>
        <v>6</v>
      </c>
      <c r="C4416" s="20" t="str">
        <f>TEXT(Table1[[#This Row],[Date]],"mmmm")</f>
        <v>czerwiec</v>
      </c>
      <c r="D4416" s="2">
        <v>3043</v>
      </c>
      <c r="E4416" s="2">
        <v>45</v>
      </c>
      <c r="F4416" s="2" t="s">
        <v>15</v>
      </c>
      <c r="G4416" s="2" t="s">
        <v>13</v>
      </c>
      <c r="H4416" s="5">
        <v>38.950000000000003</v>
      </c>
      <c r="I4416" s="3">
        <v>0</v>
      </c>
      <c r="J4416" s="5">
        <f>Table1[[#This Row],[Ticket Price Price Per Unit]]*(1-Table1[[#This Row],[Discount Given]])</f>
        <v>38.950000000000003</v>
      </c>
      <c r="K4416" s="5">
        <v>22.33</v>
      </c>
      <c r="L4416" s="2">
        <v>8</v>
      </c>
      <c r="M4416" s="2">
        <v>3024</v>
      </c>
      <c r="N4416" s="5">
        <f>Table1[[#This Row],[Sales Price Per Unit]]*Table1[[#This Row],[Quantity]]</f>
        <v>311.60000000000002</v>
      </c>
      <c r="O4416" s="5">
        <f>((Table1[[#This Row],[Ticket Price Price Per Unit]]-Table1[[#This Row],[Sales Price Per Unit]]))*Table1[[#This Row],[Quantity]]</f>
        <v>0</v>
      </c>
      <c r="P4416" s="5">
        <f>(Table1[[#This Row],[Sales Price Per Unit]]-Table1[[#This Row],[Cost per Unit]])*Table1[[#This Row],[Quantity]]</f>
        <v>132.96000000000004</v>
      </c>
    </row>
    <row r="4417" spans="1:16" x14ac:dyDescent="0.25">
      <c r="A4417" s="1">
        <v>41435</v>
      </c>
      <c r="B4417" s="20">
        <f>MONTH(Table1[[#This Row],[Date]])</f>
        <v>6</v>
      </c>
      <c r="C4417" s="20" t="str">
        <f>TEXT(Table1[[#This Row],[Date]],"mmmm")</f>
        <v>czerwiec</v>
      </c>
      <c r="D4417" s="2">
        <v>3044</v>
      </c>
      <c r="E4417" s="2">
        <v>5</v>
      </c>
      <c r="F4417" s="2" t="s">
        <v>14</v>
      </c>
      <c r="G4417" s="2" t="s">
        <v>13</v>
      </c>
      <c r="H4417" s="5">
        <v>24.95</v>
      </c>
      <c r="I4417" s="3">
        <v>0</v>
      </c>
      <c r="J4417" s="5">
        <f>Table1[[#This Row],[Ticket Price Price Per Unit]]*(1-Table1[[#This Row],[Discount Given]])</f>
        <v>24.95</v>
      </c>
      <c r="K4417" s="5">
        <v>12.27</v>
      </c>
      <c r="L4417" s="2">
        <v>10</v>
      </c>
      <c r="M4417" s="2">
        <v>3023</v>
      </c>
      <c r="N4417" s="5">
        <f>Table1[[#This Row],[Sales Price Per Unit]]*Table1[[#This Row],[Quantity]]</f>
        <v>249.5</v>
      </c>
      <c r="O4417" s="5">
        <f>((Table1[[#This Row],[Ticket Price Price Per Unit]]-Table1[[#This Row],[Sales Price Per Unit]]))*Table1[[#This Row],[Quantity]]</f>
        <v>0</v>
      </c>
      <c r="P4417" s="5">
        <f>(Table1[[#This Row],[Sales Price Per Unit]]-Table1[[#This Row],[Cost per Unit]])*Table1[[#This Row],[Quantity]]</f>
        <v>126.8</v>
      </c>
    </row>
    <row r="4418" spans="1:16" x14ac:dyDescent="0.25">
      <c r="A4418" s="1">
        <v>41435</v>
      </c>
      <c r="B4418" s="20">
        <f>MONTH(Table1[[#This Row],[Date]])</f>
        <v>6</v>
      </c>
      <c r="C4418" s="20" t="str">
        <f>TEXT(Table1[[#This Row],[Date]],"mmmm")</f>
        <v>czerwiec</v>
      </c>
      <c r="D4418" s="2">
        <v>3044</v>
      </c>
      <c r="E4418" s="2">
        <v>24</v>
      </c>
      <c r="F4418" s="2" t="s">
        <v>14</v>
      </c>
      <c r="G4418" s="2" t="s">
        <v>13</v>
      </c>
      <c r="H4418" s="5">
        <v>27.95</v>
      </c>
      <c r="I4418" s="3">
        <v>0</v>
      </c>
      <c r="J4418" s="5">
        <f>Table1[[#This Row],[Ticket Price Price Per Unit]]*(1-Table1[[#This Row],[Discount Given]])</f>
        <v>27.95</v>
      </c>
      <c r="K4418" s="5">
        <v>16.8</v>
      </c>
      <c r="L4418" s="2">
        <v>1</v>
      </c>
      <c r="M4418" s="2">
        <v>3023</v>
      </c>
      <c r="N4418" s="5">
        <f>Table1[[#This Row],[Sales Price Per Unit]]*Table1[[#This Row],[Quantity]]</f>
        <v>27.95</v>
      </c>
      <c r="O4418" s="5">
        <f>((Table1[[#This Row],[Ticket Price Price Per Unit]]-Table1[[#This Row],[Sales Price Per Unit]]))*Table1[[#This Row],[Quantity]]</f>
        <v>0</v>
      </c>
      <c r="P4418" s="5">
        <f>(Table1[[#This Row],[Sales Price Per Unit]]-Table1[[#This Row],[Cost per Unit]])*Table1[[#This Row],[Quantity]]</f>
        <v>11.149999999999999</v>
      </c>
    </row>
    <row r="4419" spans="1:16" x14ac:dyDescent="0.25">
      <c r="A4419" s="1">
        <v>41435</v>
      </c>
      <c r="B4419" s="20">
        <f>MONTH(Table1[[#This Row],[Date]])</f>
        <v>6</v>
      </c>
      <c r="C4419" s="20" t="str">
        <f>TEXT(Table1[[#This Row],[Date]],"mmmm")</f>
        <v>czerwiec</v>
      </c>
      <c r="D4419" s="2">
        <v>3045</v>
      </c>
      <c r="E4419" s="2">
        <v>13</v>
      </c>
      <c r="F4419" s="2" t="s">
        <v>15</v>
      </c>
      <c r="G4419" s="2" t="s">
        <v>13</v>
      </c>
      <c r="H4419" s="5">
        <v>26.95</v>
      </c>
      <c r="I4419" s="3">
        <v>0.2</v>
      </c>
      <c r="J4419" s="5">
        <f>Table1[[#This Row],[Ticket Price Price Per Unit]]*(1-Table1[[#This Row],[Discount Given]])</f>
        <v>21.560000000000002</v>
      </c>
      <c r="K4419" s="5">
        <v>13.26</v>
      </c>
      <c r="L4419" s="2">
        <v>19</v>
      </c>
      <c r="M4419" s="2">
        <v>3013</v>
      </c>
      <c r="N4419" s="5">
        <f>Table1[[#This Row],[Sales Price Per Unit]]*Table1[[#This Row],[Quantity]]</f>
        <v>409.64000000000004</v>
      </c>
      <c r="O4419" s="5">
        <f>((Table1[[#This Row],[Ticket Price Price Per Unit]]-Table1[[#This Row],[Sales Price Per Unit]]))*Table1[[#This Row],[Quantity]]</f>
        <v>102.40999999999994</v>
      </c>
      <c r="P4419" s="5">
        <f>(Table1[[#This Row],[Sales Price Per Unit]]-Table1[[#This Row],[Cost per Unit]])*Table1[[#This Row],[Quantity]]</f>
        <v>157.70000000000005</v>
      </c>
    </row>
    <row r="4420" spans="1:16" x14ac:dyDescent="0.25">
      <c r="A4420" s="1">
        <v>41435</v>
      </c>
      <c r="B4420" s="20">
        <f>MONTH(Table1[[#This Row],[Date]])</f>
        <v>6</v>
      </c>
      <c r="C4420" s="20" t="str">
        <f>TEXT(Table1[[#This Row],[Date]],"mmmm")</f>
        <v>czerwiec</v>
      </c>
      <c r="D4420" s="2">
        <v>3046</v>
      </c>
      <c r="E4420" s="2">
        <v>27</v>
      </c>
      <c r="F4420" s="2" t="s">
        <v>12</v>
      </c>
      <c r="G4420" s="2" t="s">
        <v>13</v>
      </c>
      <c r="H4420" s="5">
        <v>4.95</v>
      </c>
      <c r="I4420" s="3">
        <v>0</v>
      </c>
      <c r="J4420" s="5">
        <f>Table1[[#This Row],[Ticket Price Price Per Unit]]*(1-Table1[[#This Row],[Discount Given]])</f>
        <v>4.95</v>
      </c>
      <c r="K4420" s="5">
        <v>1.82</v>
      </c>
      <c r="L4420" s="2">
        <v>6</v>
      </c>
      <c r="M4420" s="2">
        <v>3018</v>
      </c>
      <c r="N4420" s="5">
        <f>Table1[[#This Row],[Sales Price Per Unit]]*Table1[[#This Row],[Quantity]]</f>
        <v>29.700000000000003</v>
      </c>
      <c r="O4420" s="5">
        <f>((Table1[[#This Row],[Ticket Price Price Per Unit]]-Table1[[#This Row],[Sales Price Per Unit]]))*Table1[[#This Row],[Quantity]]</f>
        <v>0</v>
      </c>
      <c r="P4420" s="5">
        <f>(Table1[[#This Row],[Sales Price Per Unit]]-Table1[[#This Row],[Cost per Unit]])*Table1[[#This Row],[Quantity]]</f>
        <v>18.78</v>
      </c>
    </row>
    <row r="4421" spans="1:16" x14ac:dyDescent="0.25">
      <c r="A4421" s="1">
        <v>41435</v>
      </c>
      <c r="B4421" s="20">
        <f>MONTH(Table1[[#This Row],[Date]])</f>
        <v>6</v>
      </c>
      <c r="C4421" s="20" t="str">
        <f>TEXT(Table1[[#This Row],[Date]],"mmmm")</f>
        <v>czerwiec</v>
      </c>
      <c r="D4421" s="2">
        <v>3047</v>
      </c>
      <c r="E4421" s="2">
        <v>49</v>
      </c>
      <c r="F4421" s="2" t="s">
        <v>14</v>
      </c>
      <c r="G4421" s="2" t="s">
        <v>13</v>
      </c>
      <c r="H4421" s="5">
        <v>63.95</v>
      </c>
      <c r="I4421" s="3">
        <v>0</v>
      </c>
      <c r="J4421" s="5">
        <f>Table1[[#This Row],[Ticket Price Price Per Unit]]*(1-Table1[[#This Row],[Discount Given]])</f>
        <v>63.95</v>
      </c>
      <c r="K4421" s="5">
        <v>27.1</v>
      </c>
      <c r="L4421" s="2">
        <v>2</v>
      </c>
      <c r="M4421" s="2">
        <v>3011</v>
      </c>
      <c r="N4421" s="5">
        <f>Table1[[#This Row],[Sales Price Per Unit]]*Table1[[#This Row],[Quantity]]</f>
        <v>127.9</v>
      </c>
      <c r="O4421" s="5">
        <f>((Table1[[#This Row],[Ticket Price Price Per Unit]]-Table1[[#This Row],[Sales Price Per Unit]]))*Table1[[#This Row],[Quantity]]</f>
        <v>0</v>
      </c>
      <c r="P4421" s="5">
        <f>(Table1[[#This Row],[Sales Price Per Unit]]-Table1[[#This Row],[Cost per Unit]])*Table1[[#This Row],[Quantity]]</f>
        <v>73.7</v>
      </c>
    </row>
    <row r="4422" spans="1:16" x14ac:dyDescent="0.25">
      <c r="A4422" s="1">
        <v>41435</v>
      </c>
      <c r="B4422" s="20">
        <f>MONTH(Table1[[#This Row],[Date]])</f>
        <v>6</v>
      </c>
      <c r="C4422" s="20" t="str">
        <f>TEXT(Table1[[#This Row],[Date]],"mmmm")</f>
        <v>czerwiec</v>
      </c>
      <c r="D4422" s="2">
        <v>3048</v>
      </c>
      <c r="E4422" s="2">
        <v>28</v>
      </c>
      <c r="F4422" s="2" t="s">
        <v>12</v>
      </c>
      <c r="G4422" s="2" t="s">
        <v>13</v>
      </c>
      <c r="H4422" s="5">
        <v>0.95</v>
      </c>
      <c r="I4422" s="3">
        <v>0</v>
      </c>
      <c r="J4422" s="5">
        <f>Table1[[#This Row],[Ticket Price Price Per Unit]]*(1-Table1[[#This Row],[Discount Given]])</f>
        <v>0.95</v>
      </c>
      <c r="K4422" s="5">
        <v>0.5</v>
      </c>
      <c r="L4422" s="2">
        <v>5</v>
      </c>
      <c r="M4422" s="2">
        <v>3012</v>
      </c>
      <c r="N4422" s="5">
        <f>Table1[[#This Row],[Sales Price Per Unit]]*Table1[[#This Row],[Quantity]]</f>
        <v>4.75</v>
      </c>
      <c r="O4422" s="5">
        <f>((Table1[[#This Row],[Ticket Price Price Per Unit]]-Table1[[#This Row],[Sales Price Per Unit]]))*Table1[[#This Row],[Quantity]]</f>
        <v>0</v>
      </c>
      <c r="P4422" s="5">
        <f>(Table1[[#This Row],[Sales Price Per Unit]]-Table1[[#This Row],[Cost per Unit]])*Table1[[#This Row],[Quantity]]</f>
        <v>2.25</v>
      </c>
    </row>
    <row r="4423" spans="1:16" x14ac:dyDescent="0.25">
      <c r="A4423" s="1">
        <v>41435</v>
      </c>
      <c r="B4423" s="20">
        <f>MONTH(Table1[[#This Row],[Date]])</f>
        <v>6</v>
      </c>
      <c r="C4423" s="20" t="str">
        <f>TEXT(Table1[[#This Row],[Date]],"mmmm")</f>
        <v>czerwiec</v>
      </c>
      <c r="D4423" s="2">
        <v>3049</v>
      </c>
      <c r="E4423" s="2">
        <v>33</v>
      </c>
      <c r="F4423" s="2" t="s">
        <v>14</v>
      </c>
      <c r="G4423" s="2" t="s">
        <v>13</v>
      </c>
      <c r="H4423" s="5">
        <v>19.95</v>
      </c>
      <c r="I4423" s="3">
        <v>0</v>
      </c>
      <c r="J4423" s="5">
        <f>Table1[[#This Row],[Ticket Price Price Per Unit]]*(1-Table1[[#This Row],[Discount Given]])</f>
        <v>19.95</v>
      </c>
      <c r="K4423" s="5">
        <v>9.7799999999999994</v>
      </c>
      <c r="L4423" s="2">
        <v>10</v>
      </c>
      <c r="M4423" s="2">
        <v>3011</v>
      </c>
      <c r="N4423" s="5">
        <f>Table1[[#This Row],[Sales Price Per Unit]]*Table1[[#This Row],[Quantity]]</f>
        <v>199.5</v>
      </c>
      <c r="O4423" s="5">
        <f>((Table1[[#This Row],[Ticket Price Price Per Unit]]-Table1[[#This Row],[Sales Price Per Unit]]))*Table1[[#This Row],[Quantity]]</f>
        <v>0</v>
      </c>
      <c r="P4423" s="5">
        <f>(Table1[[#This Row],[Sales Price Per Unit]]-Table1[[#This Row],[Cost per Unit]])*Table1[[#This Row],[Quantity]]</f>
        <v>101.7</v>
      </c>
    </row>
    <row r="4424" spans="1:16" x14ac:dyDescent="0.25">
      <c r="A4424" s="1">
        <v>41435</v>
      </c>
      <c r="B4424" s="20">
        <f>MONTH(Table1[[#This Row],[Date]])</f>
        <v>6</v>
      </c>
      <c r="C4424" s="20" t="str">
        <f>TEXT(Table1[[#This Row],[Date]],"mmmm")</f>
        <v>czerwiec</v>
      </c>
      <c r="D4424" s="2">
        <v>3050</v>
      </c>
      <c r="E4424" s="2">
        <v>44</v>
      </c>
      <c r="F4424" s="2" t="s">
        <v>12</v>
      </c>
      <c r="G4424" s="2" t="s">
        <v>13</v>
      </c>
      <c r="H4424" s="5">
        <v>38.950000000000003</v>
      </c>
      <c r="I4424" s="3">
        <v>0.1</v>
      </c>
      <c r="J4424" s="5">
        <f>Table1[[#This Row],[Ticket Price Price Per Unit]]*(1-Table1[[#This Row],[Discount Given]])</f>
        <v>35.055000000000007</v>
      </c>
      <c r="K4424" s="5">
        <v>24.76</v>
      </c>
      <c r="L4424" s="2">
        <v>29</v>
      </c>
      <c r="M4424" s="2">
        <v>3020</v>
      </c>
      <c r="N4424" s="5">
        <f>Table1[[#This Row],[Sales Price Per Unit]]*Table1[[#This Row],[Quantity]]</f>
        <v>1016.5950000000003</v>
      </c>
      <c r="O4424" s="5">
        <f>((Table1[[#This Row],[Ticket Price Price Per Unit]]-Table1[[#This Row],[Sales Price Per Unit]]))*Table1[[#This Row],[Quantity]]</f>
        <v>112.95499999999988</v>
      </c>
      <c r="P4424" s="5">
        <f>(Table1[[#This Row],[Sales Price Per Unit]]-Table1[[#This Row],[Cost per Unit]])*Table1[[#This Row],[Quantity]]</f>
        <v>298.55500000000018</v>
      </c>
    </row>
    <row r="4425" spans="1:16" x14ac:dyDescent="0.25">
      <c r="A4425" s="1">
        <v>41435</v>
      </c>
      <c r="B4425" s="20">
        <f>MONTH(Table1[[#This Row],[Date]])</f>
        <v>6</v>
      </c>
      <c r="C4425" s="20" t="str">
        <f>TEXT(Table1[[#This Row],[Date]],"mmmm")</f>
        <v>czerwiec</v>
      </c>
      <c r="D4425" s="2">
        <v>3051</v>
      </c>
      <c r="E4425" s="2">
        <v>13</v>
      </c>
      <c r="F4425" s="2" t="s">
        <v>14</v>
      </c>
      <c r="G4425" s="2" t="s">
        <v>13</v>
      </c>
      <c r="H4425" s="5">
        <v>26.95</v>
      </c>
      <c r="I4425" s="3">
        <v>0</v>
      </c>
      <c r="J4425" s="5">
        <f>Table1[[#This Row],[Ticket Price Price Per Unit]]*(1-Table1[[#This Row],[Discount Given]])</f>
        <v>26.95</v>
      </c>
      <c r="K4425" s="5">
        <v>13.26</v>
      </c>
      <c r="L4425" s="2">
        <v>1</v>
      </c>
      <c r="M4425" s="2">
        <v>3030</v>
      </c>
      <c r="N4425" s="5">
        <f>Table1[[#This Row],[Sales Price Per Unit]]*Table1[[#This Row],[Quantity]]</f>
        <v>26.95</v>
      </c>
      <c r="O4425" s="5">
        <f>((Table1[[#This Row],[Ticket Price Price Per Unit]]-Table1[[#This Row],[Sales Price Per Unit]]))*Table1[[#This Row],[Quantity]]</f>
        <v>0</v>
      </c>
      <c r="P4425" s="5">
        <f>(Table1[[#This Row],[Sales Price Per Unit]]-Table1[[#This Row],[Cost per Unit]])*Table1[[#This Row],[Quantity]]</f>
        <v>13.69</v>
      </c>
    </row>
    <row r="4426" spans="1:16" x14ac:dyDescent="0.25">
      <c r="A4426" s="1">
        <v>41435</v>
      </c>
      <c r="B4426" s="20">
        <f>MONTH(Table1[[#This Row],[Date]])</f>
        <v>6</v>
      </c>
      <c r="C4426" s="20" t="str">
        <f>TEXT(Table1[[#This Row],[Date]],"mmmm")</f>
        <v>czerwiec</v>
      </c>
      <c r="D4426" s="2">
        <v>3051</v>
      </c>
      <c r="E4426" s="2">
        <v>49</v>
      </c>
      <c r="F4426" s="2" t="s">
        <v>14</v>
      </c>
      <c r="G4426" s="2" t="s">
        <v>13</v>
      </c>
      <c r="H4426" s="5">
        <v>63.95</v>
      </c>
      <c r="I4426" s="3">
        <v>0.1</v>
      </c>
      <c r="J4426" s="5">
        <f>Table1[[#This Row],[Ticket Price Price Per Unit]]*(1-Table1[[#This Row],[Discount Given]])</f>
        <v>57.555000000000007</v>
      </c>
      <c r="K4426" s="5">
        <v>27.1</v>
      </c>
      <c r="L4426" s="2">
        <v>6</v>
      </c>
      <c r="M4426" s="2">
        <v>3030</v>
      </c>
      <c r="N4426" s="5">
        <f>Table1[[#This Row],[Sales Price Per Unit]]*Table1[[#This Row],[Quantity]]</f>
        <v>345.33000000000004</v>
      </c>
      <c r="O4426" s="5">
        <f>((Table1[[#This Row],[Ticket Price Price Per Unit]]-Table1[[#This Row],[Sales Price Per Unit]]))*Table1[[#This Row],[Quantity]]</f>
        <v>38.369999999999976</v>
      </c>
      <c r="P4426" s="5">
        <f>(Table1[[#This Row],[Sales Price Per Unit]]-Table1[[#This Row],[Cost per Unit]])*Table1[[#This Row],[Quantity]]</f>
        <v>182.73000000000002</v>
      </c>
    </row>
    <row r="4427" spans="1:16" x14ac:dyDescent="0.25">
      <c r="A4427" s="1">
        <v>41435</v>
      </c>
      <c r="B4427" s="20">
        <f>MONTH(Table1[[#This Row],[Date]])</f>
        <v>6</v>
      </c>
      <c r="C4427" s="20" t="str">
        <f>TEXT(Table1[[#This Row],[Date]],"mmmm")</f>
        <v>czerwiec</v>
      </c>
      <c r="D4427" s="2">
        <v>3051</v>
      </c>
      <c r="E4427" s="2">
        <v>28</v>
      </c>
      <c r="F4427" s="2" t="s">
        <v>14</v>
      </c>
      <c r="G4427" s="2" t="s">
        <v>13</v>
      </c>
      <c r="H4427" s="5">
        <v>0.95</v>
      </c>
      <c r="I4427" s="3">
        <v>0</v>
      </c>
      <c r="J4427" s="5">
        <f>Table1[[#This Row],[Ticket Price Price Per Unit]]*(1-Table1[[#This Row],[Discount Given]])</f>
        <v>0.95</v>
      </c>
      <c r="K4427" s="5">
        <v>0.5</v>
      </c>
      <c r="L4427" s="2">
        <v>12</v>
      </c>
      <c r="M4427" s="2">
        <v>3030</v>
      </c>
      <c r="N4427" s="5">
        <f>Table1[[#This Row],[Sales Price Per Unit]]*Table1[[#This Row],[Quantity]]</f>
        <v>11.399999999999999</v>
      </c>
      <c r="O4427" s="5">
        <f>((Table1[[#This Row],[Ticket Price Price Per Unit]]-Table1[[#This Row],[Sales Price Per Unit]]))*Table1[[#This Row],[Quantity]]</f>
        <v>0</v>
      </c>
      <c r="P4427" s="5">
        <f>(Table1[[#This Row],[Sales Price Per Unit]]-Table1[[#This Row],[Cost per Unit]])*Table1[[#This Row],[Quantity]]</f>
        <v>5.3999999999999995</v>
      </c>
    </row>
    <row r="4428" spans="1:16" x14ac:dyDescent="0.25">
      <c r="A4428" s="1">
        <v>41435</v>
      </c>
      <c r="B4428" s="20">
        <f>MONTH(Table1[[#This Row],[Date]])</f>
        <v>6</v>
      </c>
      <c r="C4428" s="20" t="str">
        <f>TEXT(Table1[[#This Row],[Date]],"mmmm")</f>
        <v>czerwiec</v>
      </c>
      <c r="D4428" s="2">
        <v>3052</v>
      </c>
      <c r="E4428" s="2">
        <v>16</v>
      </c>
      <c r="F4428" s="2" t="s">
        <v>15</v>
      </c>
      <c r="G4428" s="2" t="s">
        <v>13</v>
      </c>
      <c r="H4428" s="5">
        <v>27.95</v>
      </c>
      <c r="I4428" s="3">
        <v>0</v>
      </c>
      <c r="J4428" s="5">
        <f>Table1[[#This Row],[Ticket Price Price Per Unit]]*(1-Table1[[#This Row],[Discount Given]])</f>
        <v>27.95</v>
      </c>
      <c r="K4428" s="5">
        <v>15.85</v>
      </c>
      <c r="L4428" s="2">
        <v>7</v>
      </c>
      <c r="M4428" s="2">
        <v>3029</v>
      </c>
      <c r="N4428" s="5">
        <f>Table1[[#This Row],[Sales Price Per Unit]]*Table1[[#This Row],[Quantity]]</f>
        <v>195.65</v>
      </c>
      <c r="O4428" s="5">
        <f>((Table1[[#This Row],[Ticket Price Price Per Unit]]-Table1[[#This Row],[Sales Price Per Unit]]))*Table1[[#This Row],[Quantity]]</f>
        <v>0</v>
      </c>
      <c r="P4428" s="5">
        <f>(Table1[[#This Row],[Sales Price Per Unit]]-Table1[[#This Row],[Cost per Unit]])*Table1[[#This Row],[Quantity]]</f>
        <v>84.7</v>
      </c>
    </row>
    <row r="4429" spans="1:16" x14ac:dyDescent="0.25">
      <c r="A4429" s="1">
        <v>41435</v>
      </c>
      <c r="B4429" s="20">
        <f>MONTH(Table1[[#This Row],[Date]])</f>
        <v>6</v>
      </c>
      <c r="C4429" s="20" t="str">
        <f>TEXT(Table1[[#This Row],[Date]],"mmmm")</f>
        <v>czerwiec</v>
      </c>
      <c r="D4429" s="2">
        <v>3053</v>
      </c>
      <c r="E4429" s="2">
        <v>25</v>
      </c>
      <c r="F4429" s="2" t="s">
        <v>12</v>
      </c>
      <c r="G4429" s="2" t="s">
        <v>13</v>
      </c>
      <c r="H4429" s="5">
        <v>0.95</v>
      </c>
      <c r="I4429" s="3">
        <v>0</v>
      </c>
      <c r="J4429" s="5">
        <f>Table1[[#This Row],[Ticket Price Price Per Unit]]*(1-Table1[[#This Row],[Discount Given]])</f>
        <v>0.95</v>
      </c>
      <c r="K4429" s="5">
        <v>0.35</v>
      </c>
      <c r="L4429" s="2">
        <v>4</v>
      </c>
      <c r="M4429" s="2">
        <v>3012</v>
      </c>
      <c r="N4429" s="5">
        <f>Table1[[#This Row],[Sales Price Per Unit]]*Table1[[#This Row],[Quantity]]</f>
        <v>3.8</v>
      </c>
      <c r="O4429" s="5">
        <f>((Table1[[#This Row],[Ticket Price Price Per Unit]]-Table1[[#This Row],[Sales Price Per Unit]]))*Table1[[#This Row],[Quantity]]</f>
        <v>0</v>
      </c>
      <c r="P4429" s="5">
        <f>(Table1[[#This Row],[Sales Price Per Unit]]-Table1[[#This Row],[Cost per Unit]])*Table1[[#This Row],[Quantity]]</f>
        <v>2.4</v>
      </c>
    </row>
    <row r="4430" spans="1:16" x14ac:dyDescent="0.25">
      <c r="A4430" s="1">
        <v>41435</v>
      </c>
      <c r="B4430" s="20">
        <f>MONTH(Table1[[#This Row],[Date]])</f>
        <v>6</v>
      </c>
      <c r="C4430" s="20" t="str">
        <f>TEXT(Table1[[#This Row],[Date]],"mmmm")</f>
        <v>czerwiec</v>
      </c>
      <c r="D4430" s="2">
        <v>3054</v>
      </c>
      <c r="E4430" s="2">
        <v>5</v>
      </c>
      <c r="F4430" s="2" t="s">
        <v>15</v>
      </c>
      <c r="G4430" s="2" t="s">
        <v>13</v>
      </c>
      <c r="H4430" s="5">
        <v>24.95</v>
      </c>
      <c r="I4430" s="3">
        <v>0</v>
      </c>
      <c r="J4430" s="5">
        <f>Table1[[#This Row],[Ticket Price Price Per Unit]]*(1-Table1[[#This Row],[Discount Given]])</f>
        <v>24.95</v>
      </c>
      <c r="K4430" s="5">
        <v>12.27</v>
      </c>
      <c r="L4430" s="2">
        <v>4</v>
      </c>
      <c r="M4430" s="2">
        <v>3026</v>
      </c>
      <c r="N4430" s="5">
        <f>Table1[[#This Row],[Sales Price Per Unit]]*Table1[[#This Row],[Quantity]]</f>
        <v>99.8</v>
      </c>
      <c r="O4430" s="5">
        <f>((Table1[[#This Row],[Ticket Price Price Per Unit]]-Table1[[#This Row],[Sales Price Per Unit]]))*Table1[[#This Row],[Quantity]]</f>
        <v>0</v>
      </c>
      <c r="P4430" s="5">
        <f>(Table1[[#This Row],[Sales Price Per Unit]]-Table1[[#This Row],[Cost per Unit]])*Table1[[#This Row],[Quantity]]</f>
        <v>50.72</v>
      </c>
    </row>
    <row r="4431" spans="1:16" x14ac:dyDescent="0.25">
      <c r="A4431" s="1">
        <v>41435</v>
      </c>
      <c r="B4431" s="20">
        <f>MONTH(Table1[[#This Row],[Date]])</f>
        <v>6</v>
      </c>
      <c r="C4431" s="20" t="str">
        <f>TEXT(Table1[[#This Row],[Date]],"mmmm")</f>
        <v>czerwiec</v>
      </c>
      <c r="D4431" s="2">
        <v>3055</v>
      </c>
      <c r="E4431" s="2">
        <v>25</v>
      </c>
      <c r="F4431" s="2" t="s">
        <v>15</v>
      </c>
      <c r="G4431" s="2" t="s">
        <v>13</v>
      </c>
      <c r="H4431" s="5">
        <v>0.95</v>
      </c>
      <c r="I4431" s="3">
        <v>0.1</v>
      </c>
      <c r="J4431" s="5">
        <f>Table1[[#This Row],[Ticket Price Price Per Unit]]*(1-Table1[[#This Row],[Discount Given]])</f>
        <v>0.85499999999999998</v>
      </c>
      <c r="K4431" s="5">
        <v>0.35</v>
      </c>
      <c r="L4431" s="2">
        <v>34</v>
      </c>
      <c r="M4431" s="2">
        <v>3025</v>
      </c>
      <c r="N4431" s="5">
        <f>Table1[[#This Row],[Sales Price Per Unit]]*Table1[[#This Row],[Quantity]]</f>
        <v>29.07</v>
      </c>
      <c r="O4431" s="5">
        <f>((Table1[[#This Row],[Ticket Price Price Per Unit]]-Table1[[#This Row],[Sales Price Per Unit]]))*Table1[[#This Row],[Quantity]]</f>
        <v>3.2299999999999991</v>
      </c>
      <c r="P4431" s="5">
        <f>(Table1[[#This Row],[Sales Price Per Unit]]-Table1[[#This Row],[Cost per Unit]])*Table1[[#This Row],[Quantity]]</f>
        <v>17.170000000000002</v>
      </c>
    </row>
    <row r="4432" spans="1:16" x14ac:dyDescent="0.25">
      <c r="A4432" s="1">
        <v>41435</v>
      </c>
      <c r="B4432" s="20">
        <f>MONTH(Table1[[#This Row],[Date]])</f>
        <v>6</v>
      </c>
      <c r="C4432" s="20" t="str">
        <f>TEXT(Table1[[#This Row],[Date]],"mmmm")</f>
        <v>czerwiec</v>
      </c>
      <c r="D4432" s="2">
        <v>3055</v>
      </c>
      <c r="E4432" s="2">
        <v>48</v>
      </c>
      <c r="F4432" s="2" t="s">
        <v>15</v>
      </c>
      <c r="G4432" s="2" t="s">
        <v>13</v>
      </c>
      <c r="H4432" s="5">
        <v>3.95</v>
      </c>
      <c r="I4432" s="3">
        <v>0.1</v>
      </c>
      <c r="J4432" s="5">
        <f>Table1[[#This Row],[Ticket Price Price Per Unit]]*(1-Table1[[#This Row],[Discount Given]])</f>
        <v>3.5550000000000002</v>
      </c>
      <c r="K4432" s="5">
        <v>1.43</v>
      </c>
      <c r="L4432" s="2">
        <v>18</v>
      </c>
      <c r="M4432" s="2">
        <v>3025</v>
      </c>
      <c r="N4432" s="5">
        <f>Table1[[#This Row],[Sales Price Per Unit]]*Table1[[#This Row],[Quantity]]</f>
        <v>63.99</v>
      </c>
      <c r="O4432" s="5">
        <f>((Table1[[#This Row],[Ticket Price Price Per Unit]]-Table1[[#This Row],[Sales Price Per Unit]]))*Table1[[#This Row],[Quantity]]</f>
        <v>7.11</v>
      </c>
      <c r="P4432" s="5">
        <f>(Table1[[#This Row],[Sales Price Per Unit]]-Table1[[#This Row],[Cost per Unit]])*Table1[[#This Row],[Quantity]]</f>
        <v>38.25</v>
      </c>
    </row>
    <row r="4433" spans="1:16" x14ac:dyDescent="0.25">
      <c r="A4433" s="1">
        <v>41435</v>
      </c>
      <c r="B4433" s="20">
        <f>MONTH(Table1[[#This Row],[Date]])</f>
        <v>6</v>
      </c>
      <c r="C4433" s="20" t="str">
        <f>TEXT(Table1[[#This Row],[Date]],"mmmm")</f>
        <v>czerwiec</v>
      </c>
      <c r="D4433" s="2">
        <v>3056</v>
      </c>
      <c r="E4433" s="2">
        <v>44</v>
      </c>
      <c r="F4433" s="2" t="s">
        <v>15</v>
      </c>
      <c r="G4433" s="2" t="s">
        <v>13</v>
      </c>
      <c r="H4433" s="5">
        <v>38.950000000000003</v>
      </c>
      <c r="I4433" s="3">
        <v>0</v>
      </c>
      <c r="J4433" s="5">
        <f>Table1[[#This Row],[Ticket Price Price Per Unit]]*(1-Table1[[#This Row],[Discount Given]])</f>
        <v>38.950000000000003</v>
      </c>
      <c r="K4433" s="5">
        <v>24.76</v>
      </c>
      <c r="L4433" s="2">
        <v>14</v>
      </c>
      <c r="M4433" s="2">
        <v>3029</v>
      </c>
      <c r="N4433" s="5">
        <f>Table1[[#This Row],[Sales Price Per Unit]]*Table1[[#This Row],[Quantity]]</f>
        <v>545.30000000000007</v>
      </c>
      <c r="O4433" s="5">
        <f>((Table1[[#This Row],[Ticket Price Price Per Unit]]-Table1[[#This Row],[Sales Price Per Unit]]))*Table1[[#This Row],[Quantity]]</f>
        <v>0</v>
      </c>
      <c r="P4433" s="5">
        <f>(Table1[[#This Row],[Sales Price Per Unit]]-Table1[[#This Row],[Cost per Unit]])*Table1[[#This Row],[Quantity]]</f>
        <v>198.66000000000003</v>
      </c>
    </row>
    <row r="4434" spans="1:16" x14ac:dyDescent="0.25">
      <c r="A4434" s="1">
        <v>41435</v>
      </c>
      <c r="B4434" s="20">
        <f>MONTH(Table1[[#This Row],[Date]])</f>
        <v>6</v>
      </c>
      <c r="C4434" s="20" t="str">
        <f>TEXT(Table1[[#This Row],[Date]],"mmmm")</f>
        <v>czerwiec</v>
      </c>
      <c r="D4434" s="2">
        <v>3057</v>
      </c>
      <c r="E4434" s="2">
        <v>6</v>
      </c>
      <c r="F4434" s="2" t="s">
        <v>12</v>
      </c>
      <c r="G4434" s="2" t="s">
        <v>13</v>
      </c>
      <c r="H4434" s="5">
        <v>55.95</v>
      </c>
      <c r="I4434" s="3">
        <v>0</v>
      </c>
      <c r="J4434" s="5">
        <f>Table1[[#This Row],[Ticket Price Price Per Unit]]*(1-Table1[[#This Row],[Discount Given]])</f>
        <v>55.95</v>
      </c>
      <c r="K4434" s="5">
        <v>16.059999999999999</v>
      </c>
      <c r="L4434" s="2">
        <v>4</v>
      </c>
      <c r="M4434" s="2">
        <v>3020</v>
      </c>
      <c r="N4434" s="5">
        <f>Table1[[#This Row],[Sales Price Per Unit]]*Table1[[#This Row],[Quantity]]</f>
        <v>223.8</v>
      </c>
      <c r="O4434" s="5">
        <f>((Table1[[#This Row],[Ticket Price Price Per Unit]]-Table1[[#This Row],[Sales Price Per Unit]]))*Table1[[#This Row],[Quantity]]</f>
        <v>0</v>
      </c>
      <c r="P4434" s="5">
        <f>(Table1[[#This Row],[Sales Price Per Unit]]-Table1[[#This Row],[Cost per Unit]])*Table1[[#This Row],[Quantity]]</f>
        <v>159.56</v>
      </c>
    </row>
    <row r="4435" spans="1:16" x14ac:dyDescent="0.25">
      <c r="A4435" s="1">
        <v>41435</v>
      </c>
      <c r="B4435" s="20">
        <f>MONTH(Table1[[#This Row],[Date]])</f>
        <v>6</v>
      </c>
      <c r="C4435" s="20" t="str">
        <f>TEXT(Table1[[#This Row],[Date]],"mmmm")</f>
        <v>czerwiec</v>
      </c>
      <c r="D4435" s="2">
        <v>3057</v>
      </c>
      <c r="E4435" s="2">
        <v>22</v>
      </c>
      <c r="F4435" s="2" t="s">
        <v>12</v>
      </c>
      <c r="G4435" s="2" t="s">
        <v>13</v>
      </c>
      <c r="H4435" s="5">
        <v>0.95</v>
      </c>
      <c r="I4435" s="3">
        <v>0</v>
      </c>
      <c r="J4435" s="5">
        <f>Table1[[#This Row],[Ticket Price Price Per Unit]]*(1-Table1[[#This Row],[Discount Given]])</f>
        <v>0.95</v>
      </c>
      <c r="K4435" s="5">
        <v>0.56999999999999995</v>
      </c>
      <c r="L4435" s="2">
        <v>2</v>
      </c>
      <c r="M4435" s="2">
        <v>3020</v>
      </c>
      <c r="N4435" s="5">
        <f>Table1[[#This Row],[Sales Price Per Unit]]*Table1[[#This Row],[Quantity]]</f>
        <v>1.9</v>
      </c>
      <c r="O4435" s="5">
        <f>((Table1[[#This Row],[Ticket Price Price Per Unit]]-Table1[[#This Row],[Sales Price Per Unit]]))*Table1[[#This Row],[Quantity]]</f>
        <v>0</v>
      </c>
      <c r="P4435" s="5">
        <f>(Table1[[#This Row],[Sales Price Per Unit]]-Table1[[#This Row],[Cost per Unit]])*Table1[[#This Row],[Quantity]]</f>
        <v>0.76</v>
      </c>
    </row>
    <row r="4436" spans="1:16" x14ac:dyDescent="0.25">
      <c r="A4436" s="1">
        <v>41435</v>
      </c>
      <c r="B4436" s="20">
        <f>MONTH(Table1[[#This Row],[Date]])</f>
        <v>6</v>
      </c>
      <c r="C4436" s="20" t="str">
        <f>TEXT(Table1[[#This Row],[Date]],"mmmm")</f>
        <v>czerwiec</v>
      </c>
      <c r="D4436" s="2">
        <v>3057</v>
      </c>
      <c r="E4436" s="2">
        <v>6</v>
      </c>
      <c r="F4436" s="2" t="s">
        <v>12</v>
      </c>
      <c r="G4436" s="2" t="s">
        <v>13</v>
      </c>
      <c r="H4436" s="5">
        <v>55.95</v>
      </c>
      <c r="I4436" s="3">
        <v>0</v>
      </c>
      <c r="J4436" s="5">
        <f>Table1[[#This Row],[Ticket Price Price Per Unit]]*(1-Table1[[#This Row],[Discount Given]])</f>
        <v>55.95</v>
      </c>
      <c r="K4436" s="5">
        <v>16.059999999999999</v>
      </c>
      <c r="L4436" s="2">
        <v>33</v>
      </c>
      <c r="M4436" s="2">
        <v>3020</v>
      </c>
      <c r="N4436" s="5">
        <f>Table1[[#This Row],[Sales Price Per Unit]]*Table1[[#This Row],[Quantity]]</f>
        <v>1846.3500000000001</v>
      </c>
      <c r="O4436" s="5">
        <f>((Table1[[#This Row],[Ticket Price Price Per Unit]]-Table1[[#This Row],[Sales Price Per Unit]]))*Table1[[#This Row],[Quantity]]</f>
        <v>0</v>
      </c>
      <c r="P4436" s="5">
        <f>(Table1[[#This Row],[Sales Price Per Unit]]-Table1[[#This Row],[Cost per Unit]])*Table1[[#This Row],[Quantity]]</f>
        <v>1316.3700000000001</v>
      </c>
    </row>
    <row r="4437" spans="1:16" x14ac:dyDescent="0.25">
      <c r="A4437" s="1">
        <v>41435</v>
      </c>
      <c r="B4437" s="20">
        <f>MONTH(Table1[[#This Row],[Date]])</f>
        <v>6</v>
      </c>
      <c r="C4437" s="20" t="str">
        <f>TEXT(Table1[[#This Row],[Date]],"mmmm")</f>
        <v>czerwiec</v>
      </c>
      <c r="D4437" s="2">
        <v>3057</v>
      </c>
      <c r="E4437" s="2">
        <v>25</v>
      </c>
      <c r="F4437" s="2" t="s">
        <v>12</v>
      </c>
      <c r="G4437" s="2" t="s">
        <v>13</v>
      </c>
      <c r="H4437" s="5">
        <v>0.95</v>
      </c>
      <c r="I4437" s="3">
        <v>0</v>
      </c>
      <c r="J4437" s="5">
        <f>Table1[[#This Row],[Ticket Price Price Per Unit]]*(1-Table1[[#This Row],[Discount Given]])</f>
        <v>0.95</v>
      </c>
      <c r="K4437" s="5">
        <v>0.35</v>
      </c>
      <c r="L4437" s="2">
        <v>45</v>
      </c>
      <c r="M4437" s="2">
        <v>3020</v>
      </c>
      <c r="N4437" s="5">
        <f>Table1[[#This Row],[Sales Price Per Unit]]*Table1[[#This Row],[Quantity]]</f>
        <v>42.75</v>
      </c>
      <c r="O4437" s="5">
        <f>((Table1[[#This Row],[Ticket Price Price Per Unit]]-Table1[[#This Row],[Sales Price Per Unit]]))*Table1[[#This Row],[Quantity]]</f>
        <v>0</v>
      </c>
      <c r="P4437" s="5">
        <f>(Table1[[#This Row],[Sales Price Per Unit]]-Table1[[#This Row],[Cost per Unit]])*Table1[[#This Row],[Quantity]]</f>
        <v>27</v>
      </c>
    </row>
    <row r="4438" spans="1:16" x14ac:dyDescent="0.25">
      <c r="A4438" s="1">
        <v>41435</v>
      </c>
      <c r="B4438" s="20">
        <f>MONTH(Table1[[#This Row],[Date]])</f>
        <v>6</v>
      </c>
      <c r="C4438" s="20" t="str">
        <f>TEXT(Table1[[#This Row],[Date]],"mmmm")</f>
        <v>czerwiec</v>
      </c>
      <c r="D4438" s="2">
        <v>3058</v>
      </c>
      <c r="E4438" s="2">
        <v>19</v>
      </c>
      <c r="F4438" s="2" t="s">
        <v>14</v>
      </c>
      <c r="G4438" s="2" t="s">
        <v>13</v>
      </c>
      <c r="H4438" s="5">
        <v>49.95</v>
      </c>
      <c r="I4438" s="3">
        <v>0</v>
      </c>
      <c r="J4438" s="5">
        <f>Table1[[#This Row],[Ticket Price Price Per Unit]]*(1-Table1[[#This Row],[Discount Given]])</f>
        <v>49.95</v>
      </c>
      <c r="K4438" s="5">
        <v>24.77</v>
      </c>
      <c r="L4438" s="2">
        <v>6</v>
      </c>
      <c r="M4438" s="2">
        <v>3030</v>
      </c>
      <c r="N4438" s="5">
        <f>Table1[[#This Row],[Sales Price Per Unit]]*Table1[[#This Row],[Quantity]]</f>
        <v>299.70000000000005</v>
      </c>
      <c r="O4438" s="5">
        <f>((Table1[[#This Row],[Ticket Price Price Per Unit]]-Table1[[#This Row],[Sales Price Per Unit]]))*Table1[[#This Row],[Quantity]]</f>
        <v>0</v>
      </c>
      <c r="P4438" s="5">
        <f>(Table1[[#This Row],[Sales Price Per Unit]]-Table1[[#This Row],[Cost per Unit]])*Table1[[#This Row],[Quantity]]</f>
        <v>151.08000000000001</v>
      </c>
    </row>
    <row r="4439" spans="1:16" hidden="1" x14ac:dyDescent="0.25">
      <c r="A4439" s="1">
        <v>41435</v>
      </c>
      <c r="B4439" s="20">
        <f>MONTH(Table1[[#This Row],[Date]])</f>
        <v>6</v>
      </c>
      <c r="C4439" s="20" t="str">
        <f>TEXT(Table1[[#This Row],[Date]],"mmmm")</f>
        <v>czerwiec</v>
      </c>
      <c r="D4439" s="2">
        <v>3059</v>
      </c>
      <c r="E4439" s="2">
        <v>26</v>
      </c>
      <c r="F4439" s="2" t="s">
        <v>12</v>
      </c>
      <c r="G4439" s="2" t="s">
        <v>13</v>
      </c>
      <c r="H4439" s="5">
        <v>0.95</v>
      </c>
      <c r="I4439" s="3">
        <v>0.1</v>
      </c>
      <c r="J4439" s="5">
        <f>Table1[[#This Row],[Ticket Price Price Per Unit]]*(1-Table1[[#This Row],[Discount Given]])</f>
        <v>0.85499999999999998</v>
      </c>
      <c r="K4439" s="5">
        <v>0.42</v>
      </c>
      <c r="L4439" s="2">
        <v>13</v>
      </c>
      <c r="M4439" s="2">
        <v>3019</v>
      </c>
      <c r="N4439" s="5">
        <f>Table1[[#This Row],[Sales Price Per Unit]]*Table1[[#This Row],[Quantity]]</f>
        <v>11.115</v>
      </c>
      <c r="O4439" s="5">
        <f>((Table1[[#This Row],[Ticket Price Price Per Unit]]-Table1[[#This Row],[Sales Price Per Unit]]))*Table1[[#This Row],[Quantity]]</f>
        <v>1.2349999999999997</v>
      </c>
      <c r="P4439" s="5">
        <f>(Table1[[#This Row],[Sales Price Per Unit]]-Table1[[#This Row],[Cost per Unit]])*Table1[[#This Row],[Quantity]]</f>
        <v>5.6550000000000002</v>
      </c>
    </row>
    <row r="4440" spans="1:16" x14ac:dyDescent="0.25">
      <c r="A4440" s="1">
        <v>41435</v>
      </c>
      <c r="B4440" s="20">
        <f>MONTH(Table1[[#This Row],[Date]])</f>
        <v>6</v>
      </c>
      <c r="C4440" s="20" t="str">
        <f>TEXT(Table1[[#This Row],[Date]],"mmmm")</f>
        <v>czerwiec</v>
      </c>
      <c r="D4440" s="2">
        <v>3060</v>
      </c>
      <c r="E4440" s="2">
        <v>20</v>
      </c>
      <c r="F4440" s="2" t="s">
        <v>14</v>
      </c>
      <c r="G4440" s="2" t="s">
        <v>13</v>
      </c>
      <c r="H4440" s="5">
        <v>16.95</v>
      </c>
      <c r="I4440" s="3">
        <v>0</v>
      </c>
      <c r="J4440" s="5">
        <f>Table1[[#This Row],[Ticket Price Price Per Unit]]*(1-Table1[[#This Row],[Discount Given]])</f>
        <v>16.95</v>
      </c>
      <c r="K4440" s="5">
        <v>6.76</v>
      </c>
      <c r="L4440" s="2">
        <v>12</v>
      </c>
      <c r="M4440" s="2">
        <v>3016</v>
      </c>
      <c r="N4440" s="5">
        <f>Table1[[#This Row],[Sales Price Per Unit]]*Table1[[#This Row],[Quantity]]</f>
        <v>203.39999999999998</v>
      </c>
      <c r="O4440" s="5">
        <f>((Table1[[#This Row],[Ticket Price Price Per Unit]]-Table1[[#This Row],[Sales Price Per Unit]]))*Table1[[#This Row],[Quantity]]</f>
        <v>0</v>
      </c>
      <c r="P4440" s="5">
        <f>(Table1[[#This Row],[Sales Price Per Unit]]-Table1[[#This Row],[Cost per Unit]])*Table1[[#This Row],[Quantity]]</f>
        <v>122.28</v>
      </c>
    </row>
    <row r="4441" spans="1:16" x14ac:dyDescent="0.25">
      <c r="A4441" s="1">
        <v>41435</v>
      </c>
      <c r="B4441" s="20">
        <f>MONTH(Table1[[#This Row],[Date]])</f>
        <v>6</v>
      </c>
      <c r="C4441" s="20" t="str">
        <f>TEXT(Table1[[#This Row],[Date]],"mmmm")</f>
        <v>czerwiec</v>
      </c>
      <c r="D4441" s="2">
        <v>3060</v>
      </c>
      <c r="E4441" s="2">
        <v>28</v>
      </c>
      <c r="F4441" s="2" t="s">
        <v>14</v>
      </c>
      <c r="G4441" s="2" t="s">
        <v>13</v>
      </c>
      <c r="H4441" s="5">
        <v>0.95</v>
      </c>
      <c r="I4441" s="3">
        <v>0</v>
      </c>
      <c r="J4441" s="5">
        <f>Table1[[#This Row],[Ticket Price Price Per Unit]]*(1-Table1[[#This Row],[Discount Given]])</f>
        <v>0.95</v>
      </c>
      <c r="K4441" s="5">
        <v>0.5</v>
      </c>
      <c r="L4441" s="2">
        <v>1</v>
      </c>
      <c r="M4441" s="2">
        <v>3016</v>
      </c>
      <c r="N4441" s="5">
        <f>Table1[[#This Row],[Sales Price Per Unit]]*Table1[[#This Row],[Quantity]]</f>
        <v>0.95</v>
      </c>
      <c r="O4441" s="5">
        <f>((Table1[[#This Row],[Ticket Price Price Per Unit]]-Table1[[#This Row],[Sales Price Per Unit]]))*Table1[[#This Row],[Quantity]]</f>
        <v>0</v>
      </c>
      <c r="P4441" s="5">
        <f>(Table1[[#This Row],[Sales Price Per Unit]]-Table1[[#This Row],[Cost per Unit]])*Table1[[#This Row],[Quantity]]</f>
        <v>0.44999999999999996</v>
      </c>
    </row>
    <row r="4442" spans="1:16" x14ac:dyDescent="0.25">
      <c r="A4442" s="1">
        <v>41435</v>
      </c>
      <c r="B4442" s="20">
        <f>MONTH(Table1[[#This Row],[Date]])</f>
        <v>6</v>
      </c>
      <c r="C4442" s="20" t="str">
        <f>TEXT(Table1[[#This Row],[Date]],"mmmm")</f>
        <v>czerwiec</v>
      </c>
      <c r="D4442" s="2">
        <v>3061</v>
      </c>
      <c r="E4442" s="2">
        <v>18</v>
      </c>
      <c r="F4442" s="2" t="s">
        <v>15</v>
      </c>
      <c r="G4442" s="2" t="s">
        <v>13</v>
      </c>
      <c r="H4442" s="5">
        <v>54.95</v>
      </c>
      <c r="I4442" s="3">
        <v>0</v>
      </c>
      <c r="J4442" s="5">
        <f>Table1[[#This Row],[Ticket Price Price Per Unit]]*(1-Table1[[#This Row],[Discount Given]])</f>
        <v>54.95</v>
      </c>
      <c r="K4442" s="5">
        <v>26.65</v>
      </c>
      <c r="L4442" s="2">
        <v>10</v>
      </c>
      <c r="M4442" s="2">
        <v>3012</v>
      </c>
      <c r="N4442" s="5">
        <f>Table1[[#This Row],[Sales Price Per Unit]]*Table1[[#This Row],[Quantity]]</f>
        <v>549.5</v>
      </c>
      <c r="O4442" s="5">
        <f>((Table1[[#This Row],[Ticket Price Price Per Unit]]-Table1[[#This Row],[Sales Price Per Unit]]))*Table1[[#This Row],[Quantity]]</f>
        <v>0</v>
      </c>
      <c r="P4442" s="5">
        <f>(Table1[[#This Row],[Sales Price Per Unit]]-Table1[[#This Row],[Cost per Unit]])*Table1[[#This Row],[Quantity]]</f>
        <v>283.00000000000006</v>
      </c>
    </row>
    <row r="4443" spans="1:16" x14ac:dyDescent="0.25">
      <c r="A4443" s="1">
        <v>41435</v>
      </c>
      <c r="B4443" s="20">
        <f>MONTH(Table1[[#This Row],[Date]])</f>
        <v>6</v>
      </c>
      <c r="C4443" s="20" t="str">
        <f>TEXT(Table1[[#This Row],[Date]],"mmmm")</f>
        <v>czerwiec</v>
      </c>
      <c r="D4443" s="2">
        <v>3061</v>
      </c>
      <c r="E4443" s="2">
        <v>34</v>
      </c>
      <c r="F4443" s="2" t="s">
        <v>15</v>
      </c>
      <c r="G4443" s="2" t="s">
        <v>13</v>
      </c>
      <c r="H4443" s="5">
        <v>37.950000000000003</v>
      </c>
      <c r="I4443" s="3">
        <v>0</v>
      </c>
      <c r="J4443" s="5">
        <f>Table1[[#This Row],[Ticket Price Price Per Unit]]*(1-Table1[[#This Row],[Discount Given]])</f>
        <v>37.950000000000003</v>
      </c>
      <c r="K4443" s="5">
        <v>15.35</v>
      </c>
      <c r="L4443" s="2">
        <v>6</v>
      </c>
      <c r="M4443" s="2">
        <v>3012</v>
      </c>
      <c r="N4443" s="5">
        <f>Table1[[#This Row],[Sales Price Per Unit]]*Table1[[#This Row],[Quantity]]</f>
        <v>227.70000000000002</v>
      </c>
      <c r="O4443" s="5">
        <f>((Table1[[#This Row],[Ticket Price Price Per Unit]]-Table1[[#This Row],[Sales Price Per Unit]]))*Table1[[#This Row],[Quantity]]</f>
        <v>0</v>
      </c>
      <c r="P4443" s="5">
        <f>(Table1[[#This Row],[Sales Price Per Unit]]-Table1[[#This Row],[Cost per Unit]])*Table1[[#This Row],[Quantity]]</f>
        <v>135.60000000000002</v>
      </c>
    </row>
    <row r="4444" spans="1:16" x14ac:dyDescent="0.25">
      <c r="A4444" s="1">
        <v>41435</v>
      </c>
      <c r="B4444" s="20">
        <f>MONTH(Table1[[#This Row],[Date]])</f>
        <v>6</v>
      </c>
      <c r="C4444" s="20" t="str">
        <f>TEXT(Table1[[#This Row],[Date]],"mmmm")</f>
        <v>czerwiec</v>
      </c>
      <c r="D4444" s="2">
        <v>3062</v>
      </c>
      <c r="E4444" s="2">
        <v>17</v>
      </c>
      <c r="F4444" s="2" t="s">
        <v>14</v>
      </c>
      <c r="G4444" s="2" t="s">
        <v>13</v>
      </c>
      <c r="H4444" s="5">
        <v>49.95</v>
      </c>
      <c r="I4444" s="3">
        <v>0</v>
      </c>
      <c r="J4444" s="5">
        <f>Table1[[#This Row],[Ticket Price Price Per Unit]]*(1-Table1[[#This Row],[Discount Given]])</f>
        <v>49.95</v>
      </c>
      <c r="K4444" s="5">
        <v>23.93</v>
      </c>
      <c r="L4444" s="2">
        <v>2</v>
      </c>
      <c r="M4444" s="2">
        <v>3024</v>
      </c>
      <c r="N4444" s="5">
        <f>Table1[[#This Row],[Sales Price Per Unit]]*Table1[[#This Row],[Quantity]]</f>
        <v>99.9</v>
      </c>
      <c r="O4444" s="5">
        <f>((Table1[[#This Row],[Ticket Price Price Per Unit]]-Table1[[#This Row],[Sales Price Per Unit]]))*Table1[[#This Row],[Quantity]]</f>
        <v>0</v>
      </c>
      <c r="P4444" s="5">
        <f>(Table1[[#This Row],[Sales Price Per Unit]]-Table1[[#This Row],[Cost per Unit]])*Table1[[#This Row],[Quantity]]</f>
        <v>52.040000000000006</v>
      </c>
    </row>
    <row r="4445" spans="1:16" x14ac:dyDescent="0.25">
      <c r="A4445" s="1">
        <v>41435</v>
      </c>
      <c r="B4445" s="20">
        <f>MONTH(Table1[[#This Row],[Date]])</f>
        <v>6</v>
      </c>
      <c r="C4445" s="20" t="str">
        <f>TEXT(Table1[[#This Row],[Date]],"mmmm")</f>
        <v>czerwiec</v>
      </c>
      <c r="D4445" s="2">
        <v>3063</v>
      </c>
      <c r="E4445" s="2">
        <v>45</v>
      </c>
      <c r="F4445" s="2" t="s">
        <v>15</v>
      </c>
      <c r="G4445" s="2" t="s">
        <v>13</v>
      </c>
      <c r="H4445" s="5">
        <v>38.950000000000003</v>
      </c>
      <c r="I4445" s="3">
        <v>0</v>
      </c>
      <c r="J4445" s="5">
        <f>Table1[[#This Row],[Ticket Price Price Per Unit]]*(1-Table1[[#This Row],[Discount Given]])</f>
        <v>38.950000000000003</v>
      </c>
      <c r="K4445" s="5">
        <v>22.33</v>
      </c>
      <c r="L4445" s="2">
        <v>6</v>
      </c>
      <c r="M4445" s="2">
        <v>3011</v>
      </c>
      <c r="N4445" s="5">
        <f>Table1[[#This Row],[Sales Price Per Unit]]*Table1[[#This Row],[Quantity]]</f>
        <v>233.70000000000002</v>
      </c>
      <c r="O4445" s="5">
        <f>((Table1[[#This Row],[Ticket Price Price Per Unit]]-Table1[[#This Row],[Sales Price Per Unit]]))*Table1[[#This Row],[Quantity]]</f>
        <v>0</v>
      </c>
      <c r="P4445" s="5">
        <f>(Table1[[#This Row],[Sales Price Per Unit]]-Table1[[#This Row],[Cost per Unit]])*Table1[[#This Row],[Quantity]]</f>
        <v>99.720000000000027</v>
      </c>
    </row>
    <row r="4446" spans="1:16" x14ac:dyDescent="0.25">
      <c r="A4446" s="1">
        <v>41435</v>
      </c>
      <c r="B4446" s="20">
        <f>MONTH(Table1[[#This Row],[Date]])</f>
        <v>6</v>
      </c>
      <c r="C4446" s="20" t="str">
        <f>TEXT(Table1[[#This Row],[Date]],"mmmm")</f>
        <v>czerwiec</v>
      </c>
      <c r="D4446" s="2">
        <v>3064</v>
      </c>
      <c r="E4446" s="2">
        <v>47</v>
      </c>
      <c r="F4446" s="2" t="s">
        <v>14</v>
      </c>
      <c r="G4446" s="2" t="s">
        <v>13</v>
      </c>
      <c r="H4446" s="5">
        <v>28.95</v>
      </c>
      <c r="I4446" s="3">
        <v>0</v>
      </c>
      <c r="J4446" s="5">
        <f>Table1[[#This Row],[Ticket Price Price Per Unit]]*(1-Table1[[#This Row],[Discount Given]])</f>
        <v>28.95</v>
      </c>
      <c r="K4446" s="5">
        <v>8.86</v>
      </c>
      <c r="L4446" s="2">
        <v>15</v>
      </c>
      <c r="M4446" s="2">
        <v>3010</v>
      </c>
      <c r="N4446" s="5">
        <f>Table1[[#This Row],[Sales Price Per Unit]]*Table1[[#This Row],[Quantity]]</f>
        <v>434.25</v>
      </c>
      <c r="O4446" s="5">
        <f>((Table1[[#This Row],[Ticket Price Price Per Unit]]-Table1[[#This Row],[Sales Price Per Unit]]))*Table1[[#This Row],[Quantity]]</f>
        <v>0</v>
      </c>
      <c r="P4446" s="5">
        <f>(Table1[[#This Row],[Sales Price Per Unit]]-Table1[[#This Row],[Cost per Unit]])*Table1[[#This Row],[Quantity]]</f>
        <v>301.35000000000002</v>
      </c>
    </row>
    <row r="4447" spans="1:16" x14ac:dyDescent="0.25">
      <c r="A4447" s="1">
        <v>41435</v>
      </c>
      <c r="B4447" s="20">
        <f>MONTH(Table1[[#This Row],[Date]])</f>
        <v>6</v>
      </c>
      <c r="C4447" s="20" t="str">
        <f>TEXT(Table1[[#This Row],[Date]],"mmmm")</f>
        <v>czerwiec</v>
      </c>
      <c r="D4447" s="2">
        <v>3065</v>
      </c>
      <c r="E4447" s="2">
        <v>12</v>
      </c>
      <c r="F4447" s="2" t="s">
        <v>12</v>
      </c>
      <c r="G4447" s="2" t="s">
        <v>13</v>
      </c>
      <c r="H4447" s="5">
        <v>47.95</v>
      </c>
      <c r="I4447" s="3">
        <v>0</v>
      </c>
      <c r="J4447" s="5">
        <f>Table1[[#This Row],[Ticket Price Price Per Unit]]*(1-Table1[[#This Row],[Discount Given]])</f>
        <v>47.95</v>
      </c>
      <c r="K4447" s="5">
        <v>20.7</v>
      </c>
      <c r="L4447" s="2">
        <v>1</v>
      </c>
      <c r="M4447" s="2">
        <v>3025</v>
      </c>
      <c r="N4447" s="5">
        <f>Table1[[#This Row],[Sales Price Per Unit]]*Table1[[#This Row],[Quantity]]</f>
        <v>47.95</v>
      </c>
      <c r="O4447" s="5">
        <f>((Table1[[#This Row],[Ticket Price Price Per Unit]]-Table1[[#This Row],[Sales Price Per Unit]]))*Table1[[#This Row],[Quantity]]</f>
        <v>0</v>
      </c>
      <c r="P4447" s="5">
        <f>(Table1[[#This Row],[Sales Price Per Unit]]-Table1[[#This Row],[Cost per Unit]])*Table1[[#This Row],[Quantity]]</f>
        <v>27.250000000000004</v>
      </c>
    </row>
    <row r="4448" spans="1:16" x14ac:dyDescent="0.25">
      <c r="A4448" s="1">
        <v>41435</v>
      </c>
      <c r="B4448" s="20">
        <f>MONTH(Table1[[#This Row],[Date]])</f>
        <v>6</v>
      </c>
      <c r="C4448" s="20" t="str">
        <f>TEXT(Table1[[#This Row],[Date]],"mmmm")</f>
        <v>czerwiec</v>
      </c>
      <c r="D4448" s="2">
        <v>3066</v>
      </c>
      <c r="E4448" s="2">
        <v>42</v>
      </c>
      <c r="F4448" s="2" t="s">
        <v>12</v>
      </c>
      <c r="G4448" s="2" t="s">
        <v>13</v>
      </c>
      <c r="H4448" s="5">
        <v>35.950000000000003</v>
      </c>
      <c r="I4448" s="3">
        <v>0</v>
      </c>
      <c r="J4448" s="5">
        <f>Table1[[#This Row],[Ticket Price Price Per Unit]]*(1-Table1[[#This Row],[Discount Given]])</f>
        <v>35.950000000000003</v>
      </c>
      <c r="K4448" s="5">
        <v>20.25</v>
      </c>
      <c r="L4448" s="2">
        <v>1</v>
      </c>
      <c r="M4448" s="2">
        <v>3026</v>
      </c>
      <c r="N4448" s="5">
        <f>Table1[[#This Row],[Sales Price Per Unit]]*Table1[[#This Row],[Quantity]]</f>
        <v>35.950000000000003</v>
      </c>
      <c r="O4448" s="5">
        <f>((Table1[[#This Row],[Ticket Price Price Per Unit]]-Table1[[#This Row],[Sales Price Per Unit]]))*Table1[[#This Row],[Quantity]]</f>
        <v>0</v>
      </c>
      <c r="P4448" s="5">
        <f>(Table1[[#This Row],[Sales Price Per Unit]]-Table1[[#This Row],[Cost per Unit]])*Table1[[#This Row],[Quantity]]</f>
        <v>15.700000000000003</v>
      </c>
    </row>
    <row r="4449" spans="1:16" x14ac:dyDescent="0.25">
      <c r="A4449" s="1">
        <v>41435</v>
      </c>
      <c r="B4449" s="20">
        <f>MONTH(Table1[[#This Row],[Date]])</f>
        <v>6</v>
      </c>
      <c r="C4449" s="20" t="str">
        <f>TEXT(Table1[[#This Row],[Date]],"mmmm")</f>
        <v>czerwiec</v>
      </c>
      <c r="D4449" s="2">
        <v>3067</v>
      </c>
      <c r="E4449" s="2">
        <v>43</v>
      </c>
      <c r="F4449" s="2" t="s">
        <v>14</v>
      </c>
      <c r="G4449" s="2" t="s">
        <v>13</v>
      </c>
      <c r="H4449" s="5">
        <v>11.95</v>
      </c>
      <c r="I4449" s="3">
        <v>0</v>
      </c>
      <c r="J4449" s="5">
        <f>Table1[[#This Row],[Ticket Price Price Per Unit]]*(1-Table1[[#This Row],[Discount Given]])</f>
        <v>11.95</v>
      </c>
      <c r="K4449" s="5">
        <v>3.32</v>
      </c>
      <c r="L4449" s="2">
        <v>10</v>
      </c>
      <c r="M4449" s="2">
        <v>3024</v>
      </c>
      <c r="N4449" s="5">
        <f>Table1[[#This Row],[Sales Price Per Unit]]*Table1[[#This Row],[Quantity]]</f>
        <v>119.5</v>
      </c>
      <c r="O4449" s="5">
        <f>((Table1[[#This Row],[Ticket Price Price Per Unit]]-Table1[[#This Row],[Sales Price Per Unit]]))*Table1[[#This Row],[Quantity]]</f>
        <v>0</v>
      </c>
      <c r="P4449" s="5">
        <f>(Table1[[#This Row],[Sales Price Per Unit]]-Table1[[#This Row],[Cost per Unit]])*Table1[[#This Row],[Quantity]]</f>
        <v>86.299999999999983</v>
      </c>
    </row>
    <row r="4450" spans="1:16" x14ac:dyDescent="0.25">
      <c r="A4450" s="1">
        <v>41435</v>
      </c>
      <c r="B4450" s="20">
        <f>MONTH(Table1[[#This Row],[Date]])</f>
        <v>6</v>
      </c>
      <c r="C4450" s="20" t="str">
        <f>TEXT(Table1[[#This Row],[Date]],"mmmm")</f>
        <v>czerwiec</v>
      </c>
      <c r="D4450" s="2">
        <v>3068</v>
      </c>
      <c r="E4450" s="2">
        <v>28</v>
      </c>
      <c r="F4450" s="2" t="s">
        <v>12</v>
      </c>
      <c r="G4450" s="2" t="s">
        <v>13</v>
      </c>
      <c r="H4450" s="5">
        <v>0.95</v>
      </c>
      <c r="I4450" s="3">
        <v>0.1</v>
      </c>
      <c r="J4450" s="5">
        <f>Table1[[#This Row],[Ticket Price Price Per Unit]]*(1-Table1[[#This Row],[Discount Given]])</f>
        <v>0.85499999999999998</v>
      </c>
      <c r="K4450" s="5">
        <v>0.5</v>
      </c>
      <c r="L4450" s="2">
        <v>14</v>
      </c>
      <c r="M4450" s="2">
        <v>3032</v>
      </c>
      <c r="N4450" s="5">
        <f>Table1[[#This Row],[Sales Price Per Unit]]*Table1[[#This Row],[Quantity]]</f>
        <v>11.969999999999999</v>
      </c>
      <c r="O4450" s="5">
        <f>((Table1[[#This Row],[Ticket Price Price Per Unit]]-Table1[[#This Row],[Sales Price Per Unit]]))*Table1[[#This Row],[Quantity]]</f>
        <v>1.3299999999999996</v>
      </c>
      <c r="P4450" s="5">
        <f>(Table1[[#This Row],[Sales Price Per Unit]]-Table1[[#This Row],[Cost per Unit]])*Table1[[#This Row],[Quantity]]</f>
        <v>4.97</v>
      </c>
    </row>
    <row r="4451" spans="1:16" x14ac:dyDescent="0.25">
      <c r="A4451" s="1">
        <v>41435</v>
      </c>
      <c r="B4451" s="20">
        <f>MONTH(Table1[[#This Row],[Date]])</f>
        <v>6</v>
      </c>
      <c r="C4451" s="20" t="str">
        <f>TEXT(Table1[[#This Row],[Date]],"mmmm")</f>
        <v>czerwiec</v>
      </c>
      <c r="D4451" s="2">
        <v>3068</v>
      </c>
      <c r="E4451" s="2">
        <v>41</v>
      </c>
      <c r="F4451" s="2" t="s">
        <v>12</v>
      </c>
      <c r="G4451" s="2" t="s">
        <v>13</v>
      </c>
      <c r="H4451" s="5">
        <v>18.95</v>
      </c>
      <c r="I4451" s="3">
        <v>0</v>
      </c>
      <c r="J4451" s="5">
        <f>Table1[[#This Row],[Ticket Price Price Per Unit]]*(1-Table1[[#This Row],[Discount Given]])</f>
        <v>18.95</v>
      </c>
      <c r="K4451" s="5">
        <v>9.98</v>
      </c>
      <c r="L4451" s="2">
        <v>13</v>
      </c>
      <c r="M4451" s="2">
        <v>3032</v>
      </c>
      <c r="N4451" s="5">
        <f>Table1[[#This Row],[Sales Price Per Unit]]*Table1[[#This Row],[Quantity]]</f>
        <v>246.35</v>
      </c>
      <c r="O4451" s="5">
        <f>((Table1[[#This Row],[Ticket Price Price Per Unit]]-Table1[[#This Row],[Sales Price Per Unit]]))*Table1[[#This Row],[Quantity]]</f>
        <v>0</v>
      </c>
      <c r="P4451" s="5">
        <f>(Table1[[#This Row],[Sales Price Per Unit]]-Table1[[#This Row],[Cost per Unit]])*Table1[[#This Row],[Quantity]]</f>
        <v>116.60999999999999</v>
      </c>
    </row>
    <row r="4452" spans="1:16" x14ac:dyDescent="0.25">
      <c r="A4452" s="1">
        <v>41435</v>
      </c>
      <c r="B4452" s="20">
        <f>MONTH(Table1[[#This Row],[Date]])</f>
        <v>6</v>
      </c>
      <c r="C4452" s="20" t="str">
        <f>TEXT(Table1[[#This Row],[Date]],"mmmm")</f>
        <v>czerwiec</v>
      </c>
      <c r="D4452" s="2">
        <v>3068</v>
      </c>
      <c r="E4452" s="2">
        <v>36</v>
      </c>
      <c r="F4452" s="2" t="s">
        <v>12</v>
      </c>
      <c r="G4452" s="2" t="s">
        <v>13</v>
      </c>
      <c r="H4452" s="5">
        <v>26.95</v>
      </c>
      <c r="I4452" s="3">
        <v>0</v>
      </c>
      <c r="J4452" s="5">
        <f>Table1[[#This Row],[Ticket Price Price Per Unit]]*(1-Table1[[#This Row],[Discount Given]])</f>
        <v>26.95</v>
      </c>
      <c r="K4452" s="5">
        <v>12.53</v>
      </c>
      <c r="L4452" s="2">
        <v>14</v>
      </c>
      <c r="M4452" s="2">
        <v>3032</v>
      </c>
      <c r="N4452" s="5">
        <f>Table1[[#This Row],[Sales Price Per Unit]]*Table1[[#This Row],[Quantity]]</f>
        <v>377.3</v>
      </c>
      <c r="O4452" s="5">
        <f>((Table1[[#This Row],[Ticket Price Price Per Unit]]-Table1[[#This Row],[Sales Price Per Unit]]))*Table1[[#This Row],[Quantity]]</f>
        <v>0</v>
      </c>
      <c r="P4452" s="5">
        <f>(Table1[[#This Row],[Sales Price Per Unit]]-Table1[[#This Row],[Cost per Unit]])*Table1[[#This Row],[Quantity]]</f>
        <v>201.88</v>
      </c>
    </row>
    <row r="4453" spans="1:16" x14ac:dyDescent="0.25">
      <c r="A4453" s="1">
        <v>41435</v>
      </c>
      <c r="B4453" s="20">
        <f>MONTH(Table1[[#This Row],[Date]])</f>
        <v>6</v>
      </c>
      <c r="C4453" s="20" t="str">
        <f>TEXT(Table1[[#This Row],[Date]],"mmmm")</f>
        <v>czerwiec</v>
      </c>
      <c r="D4453" s="2">
        <v>3068</v>
      </c>
      <c r="E4453" s="2">
        <v>34</v>
      </c>
      <c r="F4453" s="2" t="s">
        <v>12</v>
      </c>
      <c r="G4453" s="2" t="s">
        <v>13</v>
      </c>
      <c r="H4453" s="5">
        <v>37.950000000000003</v>
      </c>
      <c r="I4453" s="3">
        <v>0</v>
      </c>
      <c r="J4453" s="5">
        <f>Table1[[#This Row],[Ticket Price Price Per Unit]]*(1-Table1[[#This Row],[Discount Given]])</f>
        <v>37.950000000000003</v>
      </c>
      <c r="K4453" s="5">
        <v>15.35</v>
      </c>
      <c r="L4453" s="2">
        <v>14</v>
      </c>
      <c r="M4453" s="2">
        <v>3032</v>
      </c>
      <c r="N4453" s="5">
        <f>Table1[[#This Row],[Sales Price Per Unit]]*Table1[[#This Row],[Quantity]]</f>
        <v>531.30000000000007</v>
      </c>
      <c r="O4453" s="5">
        <f>((Table1[[#This Row],[Ticket Price Price Per Unit]]-Table1[[#This Row],[Sales Price Per Unit]]))*Table1[[#This Row],[Quantity]]</f>
        <v>0</v>
      </c>
      <c r="P4453" s="5">
        <f>(Table1[[#This Row],[Sales Price Per Unit]]-Table1[[#This Row],[Cost per Unit]])*Table1[[#This Row],[Quantity]]</f>
        <v>316.40000000000003</v>
      </c>
    </row>
    <row r="4454" spans="1:16" x14ac:dyDescent="0.25">
      <c r="A4454" s="1">
        <v>41435</v>
      </c>
      <c r="B4454" s="20">
        <f>MONTH(Table1[[#This Row],[Date]])</f>
        <v>6</v>
      </c>
      <c r="C4454" s="20" t="str">
        <f>TEXT(Table1[[#This Row],[Date]],"mmmm")</f>
        <v>czerwiec</v>
      </c>
      <c r="D4454" s="2">
        <v>3068</v>
      </c>
      <c r="E4454" s="2">
        <v>18</v>
      </c>
      <c r="F4454" s="2" t="s">
        <v>12</v>
      </c>
      <c r="G4454" s="2" t="s">
        <v>13</v>
      </c>
      <c r="H4454" s="5">
        <v>54.95</v>
      </c>
      <c r="I4454" s="3">
        <v>0</v>
      </c>
      <c r="J4454" s="5">
        <f>Table1[[#This Row],[Ticket Price Price Per Unit]]*(1-Table1[[#This Row],[Discount Given]])</f>
        <v>54.95</v>
      </c>
      <c r="K4454" s="5">
        <v>26.65</v>
      </c>
      <c r="L4454" s="2">
        <v>13</v>
      </c>
      <c r="M4454" s="2">
        <v>3032</v>
      </c>
      <c r="N4454" s="5">
        <f>Table1[[#This Row],[Sales Price Per Unit]]*Table1[[#This Row],[Quantity]]</f>
        <v>714.35</v>
      </c>
      <c r="O4454" s="5">
        <f>((Table1[[#This Row],[Ticket Price Price Per Unit]]-Table1[[#This Row],[Sales Price Per Unit]]))*Table1[[#This Row],[Quantity]]</f>
        <v>0</v>
      </c>
      <c r="P4454" s="5">
        <f>(Table1[[#This Row],[Sales Price Per Unit]]-Table1[[#This Row],[Cost per Unit]])*Table1[[#This Row],[Quantity]]</f>
        <v>367.90000000000003</v>
      </c>
    </row>
    <row r="4455" spans="1:16" x14ac:dyDescent="0.25">
      <c r="A4455" s="1">
        <v>41435</v>
      </c>
      <c r="B4455" s="20">
        <f>MONTH(Table1[[#This Row],[Date]])</f>
        <v>6</v>
      </c>
      <c r="C4455" s="20" t="str">
        <f>TEXT(Table1[[#This Row],[Date]],"mmmm")</f>
        <v>czerwiec</v>
      </c>
      <c r="D4455" s="2">
        <v>3069</v>
      </c>
      <c r="E4455" s="2">
        <v>18</v>
      </c>
      <c r="F4455" s="2" t="s">
        <v>15</v>
      </c>
      <c r="G4455" s="2" t="s">
        <v>13</v>
      </c>
      <c r="H4455" s="5">
        <v>54.95</v>
      </c>
      <c r="I4455" s="3">
        <v>0</v>
      </c>
      <c r="J4455" s="5">
        <f>Table1[[#This Row],[Ticket Price Price Per Unit]]*(1-Table1[[#This Row],[Discount Given]])</f>
        <v>54.95</v>
      </c>
      <c r="K4455" s="5">
        <v>26.65</v>
      </c>
      <c r="L4455" s="2">
        <v>21</v>
      </c>
      <c r="M4455" s="2">
        <v>3021</v>
      </c>
      <c r="N4455" s="5">
        <f>Table1[[#This Row],[Sales Price Per Unit]]*Table1[[#This Row],[Quantity]]</f>
        <v>1153.95</v>
      </c>
      <c r="O4455" s="5">
        <f>((Table1[[#This Row],[Ticket Price Price Per Unit]]-Table1[[#This Row],[Sales Price Per Unit]]))*Table1[[#This Row],[Quantity]]</f>
        <v>0</v>
      </c>
      <c r="P4455" s="5">
        <f>(Table1[[#This Row],[Sales Price Per Unit]]-Table1[[#This Row],[Cost per Unit]])*Table1[[#This Row],[Quantity]]</f>
        <v>594.30000000000007</v>
      </c>
    </row>
    <row r="4456" spans="1:16" x14ac:dyDescent="0.25">
      <c r="A4456" s="1">
        <v>41435</v>
      </c>
      <c r="B4456" s="20">
        <f>MONTH(Table1[[#This Row],[Date]])</f>
        <v>6</v>
      </c>
      <c r="C4456" s="20" t="str">
        <f>TEXT(Table1[[#This Row],[Date]],"mmmm")</f>
        <v>czerwiec</v>
      </c>
      <c r="D4456" s="2">
        <v>3070</v>
      </c>
      <c r="E4456" s="2">
        <v>5</v>
      </c>
      <c r="F4456" s="2" t="s">
        <v>12</v>
      </c>
      <c r="G4456" s="2" t="s">
        <v>13</v>
      </c>
      <c r="H4456" s="5">
        <v>24.95</v>
      </c>
      <c r="I4456" s="3">
        <v>0</v>
      </c>
      <c r="J4456" s="5">
        <f>Table1[[#This Row],[Ticket Price Price Per Unit]]*(1-Table1[[#This Row],[Discount Given]])</f>
        <v>24.95</v>
      </c>
      <c r="K4456" s="5">
        <v>12.27</v>
      </c>
      <c r="L4456" s="2">
        <v>5</v>
      </c>
      <c r="M4456" s="2">
        <v>3018</v>
      </c>
      <c r="N4456" s="5">
        <f>Table1[[#This Row],[Sales Price Per Unit]]*Table1[[#This Row],[Quantity]]</f>
        <v>124.75</v>
      </c>
      <c r="O4456" s="5">
        <f>((Table1[[#This Row],[Ticket Price Price Per Unit]]-Table1[[#This Row],[Sales Price Per Unit]]))*Table1[[#This Row],[Quantity]]</f>
        <v>0</v>
      </c>
      <c r="P4456" s="5">
        <f>(Table1[[#This Row],[Sales Price Per Unit]]-Table1[[#This Row],[Cost per Unit]])*Table1[[#This Row],[Quantity]]</f>
        <v>63.4</v>
      </c>
    </row>
    <row r="4457" spans="1:16" x14ac:dyDescent="0.25">
      <c r="A4457" s="1">
        <v>41435</v>
      </c>
      <c r="B4457" s="20">
        <f>MONTH(Table1[[#This Row],[Date]])</f>
        <v>6</v>
      </c>
      <c r="C4457" s="20" t="str">
        <f>TEXT(Table1[[#This Row],[Date]],"mmmm")</f>
        <v>czerwiec</v>
      </c>
      <c r="D4457" s="2">
        <v>3070</v>
      </c>
      <c r="E4457" s="2">
        <v>28</v>
      </c>
      <c r="F4457" s="2" t="s">
        <v>12</v>
      </c>
      <c r="G4457" s="2" t="s">
        <v>13</v>
      </c>
      <c r="H4457" s="5">
        <v>0.95</v>
      </c>
      <c r="I4457" s="3">
        <v>0</v>
      </c>
      <c r="J4457" s="5">
        <f>Table1[[#This Row],[Ticket Price Price Per Unit]]*(1-Table1[[#This Row],[Discount Given]])</f>
        <v>0.95</v>
      </c>
      <c r="K4457" s="5">
        <v>0.5</v>
      </c>
      <c r="L4457" s="2">
        <v>36</v>
      </c>
      <c r="M4457" s="2">
        <v>3018</v>
      </c>
      <c r="N4457" s="5">
        <f>Table1[[#This Row],[Sales Price Per Unit]]*Table1[[#This Row],[Quantity]]</f>
        <v>34.199999999999996</v>
      </c>
      <c r="O4457" s="5">
        <f>((Table1[[#This Row],[Ticket Price Price Per Unit]]-Table1[[#This Row],[Sales Price Per Unit]]))*Table1[[#This Row],[Quantity]]</f>
        <v>0</v>
      </c>
      <c r="P4457" s="5">
        <f>(Table1[[#This Row],[Sales Price Per Unit]]-Table1[[#This Row],[Cost per Unit]])*Table1[[#This Row],[Quantity]]</f>
        <v>16.2</v>
      </c>
    </row>
    <row r="4458" spans="1:16" x14ac:dyDescent="0.25">
      <c r="A4458" s="1">
        <v>41435</v>
      </c>
      <c r="B4458" s="20">
        <f>MONTH(Table1[[#This Row],[Date]])</f>
        <v>6</v>
      </c>
      <c r="C4458" s="20" t="str">
        <f>TEXT(Table1[[#This Row],[Date]],"mmmm")</f>
        <v>czerwiec</v>
      </c>
      <c r="D4458" s="2">
        <v>3071</v>
      </c>
      <c r="E4458" s="2">
        <v>9</v>
      </c>
      <c r="F4458" s="2" t="s">
        <v>15</v>
      </c>
      <c r="G4458" s="2" t="s">
        <v>13</v>
      </c>
      <c r="H4458" s="5">
        <v>48.95</v>
      </c>
      <c r="I4458" s="3">
        <v>0</v>
      </c>
      <c r="J4458" s="5">
        <f>Table1[[#This Row],[Ticket Price Price Per Unit]]*(1-Table1[[#This Row],[Discount Given]])</f>
        <v>48.95</v>
      </c>
      <c r="K4458" s="5">
        <v>24.52</v>
      </c>
      <c r="L4458" s="2">
        <v>25</v>
      </c>
      <c r="M4458" s="2">
        <v>3033</v>
      </c>
      <c r="N4458" s="5">
        <f>Table1[[#This Row],[Sales Price Per Unit]]*Table1[[#This Row],[Quantity]]</f>
        <v>1223.75</v>
      </c>
      <c r="O4458" s="5">
        <f>((Table1[[#This Row],[Ticket Price Price Per Unit]]-Table1[[#This Row],[Sales Price Per Unit]]))*Table1[[#This Row],[Quantity]]</f>
        <v>0</v>
      </c>
      <c r="P4458" s="5">
        <f>(Table1[[#This Row],[Sales Price Per Unit]]-Table1[[#This Row],[Cost per Unit]])*Table1[[#This Row],[Quantity]]</f>
        <v>610.75000000000011</v>
      </c>
    </row>
    <row r="4459" spans="1:16" x14ac:dyDescent="0.25">
      <c r="A4459" s="1">
        <v>41435</v>
      </c>
      <c r="B4459" s="20">
        <f>MONTH(Table1[[#This Row],[Date]])</f>
        <v>6</v>
      </c>
      <c r="C4459" s="20" t="str">
        <f>TEXT(Table1[[#This Row],[Date]],"mmmm")</f>
        <v>czerwiec</v>
      </c>
      <c r="D4459" s="2">
        <v>3072</v>
      </c>
      <c r="E4459" s="2">
        <v>23</v>
      </c>
      <c r="F4459" s="2" t="s">
        <v>12</v>
      </c>
      <c r="G4459" s="2" t="s">
        <v>13</v>
      </c>
      <c r="H4459" s="5">
        <v>2.95</v>
      </c>
      <c r="I4459" s="3">
        <v>0</v>
      </c>
      <c r="J4459" s="5">
        <f>Table1[[#This Row],[Ticket Price Price Per Unit]]*(1-Table1[[#This Row],[Discount Given]])</f>
        <v>2.95</v>
      </c>
      <c r="K4459" s="5">
        <v>1.68</v>
      </c>
      <c r="L4459" s="2">
        <v>1</v>
      </c>
      <c r="M4459" s="2">
        <v>3023</v>
      </c>
      <c r="N4459" s="5">
        <f>Table1[[#This Row],[Sales Price Per Unit]]*Table1[[#This Row],[Quantity]]</f>
        <v>2.95</v>
      </c>
      <c r="O4459" s="5">
        <f>((Table1[[#This Row],[Ticket Price Price Per Unit]]-Table1[[#This Row],[Sales Price Per Unit]]))*Table1[[#This Row],[Quantity]]</f>
        <v>0</v>
      </c>
      <c r="P4459" s="5">
        <f>(Table1[[#This Row],[Sales Price Per Unit]]-Table1[[#This Row],[Cost per Unit]])*Table1[[#This Row],[Quantity]]</f>
        <v>1.2700000000000002</v>
      </c>
    </row>
    <row r="4460" spans="1:16" x14ac:dyDescent="0.25">
      <c r="A4460" s="1">
        <v>41435</v>
      </c>
      <c r="B4460" s="20">
        <f>MONTH(Table1[[#This Row],[Date]])</f>
        <v>6</v>
      </c>
      <c r="C4460" s="20" t="str">
        <f>TEXT(Table1[[#This Row],[Date]],"mmmm")</f>
        <v>czerwiec</v>
      </c>
      <c r="D4460" s="2">
        <v>3073</v>
      </c>
      <c r="E4460" s="2">
        <v>15</v>
      </c>
      <c r="F4460" s="2" t="s">
        <v>15</v>
      </c>
      <c r="G4460" s="2" t="s">
        <v>13</v>
      </c>
      <c r="H4460" s="5">
        <v>28.95</v>
      </c>
      <c r="I4460" s="3">
        <v>0.1</v>
      </c>
      <c r="J4460" s="5">
        <f>Table1[[#This Row],[Ticket Price Price Per Unit]]*(1-Table1[[#This Row],[Discount Given]])</f>
        <v>26.055</v>
      </c>
      <c r="K4460" s="5">
        <v>17.53</v>
      </c>
      <c r="L4460" s="2">
        <v>15</v>
      </c>
      <c r="M4460" s="2">
        <v>3022</v>
      </c>
      <c r="N4460" s="5">
        <f>Table1[[#This Row],[Sales Price Per Unit]]*Table1[[#This Row],[Quantity]]</f>
        <v>390.82499999999999</v>
      </c>
      <c r="O4460" s="5">
        <f>((Table1[[#This Row],[Ticket Price Price Per Unit]]-Table1[[#This Row],[Sales Price Per Unit]]))*Table1[[#This Row],[Quantity]]</f>
        <v>43.424999999999997</v>
      </c>
      <c r="P4460" s="5">
        <f>(Table1[[#This Row],[Sales Price Per Unit]]-Table1[[#This Row],[Cost per Unit]])*Table1[[#This Row],[Quantity]]</f>
        <v>127.87499999999997</v>
      </c>
    </row>
    <row r="4461" spans="1:16" x14ac:dyDescent="0.25">
      <c r="A4461" s="1">
        <v>41435</v>
      </c>
      <c r="B4461" s="20">
        <f>MONTH(Table1[[#This Row],[Date]])</f>
        <v>6</v>
      </c>
      <c r="C4461" s="20" t="str">
        <f>TEXT(Table1[[#This Row],[Date]],"mmmm")</f>
        <v>czerwiec</v>
      </c>
      <c r="D4461" s="2">
        <v>3073</v>
      </c>
      <c r="E4461" s="2">
        <v>11</v>
      </c>
      <c r="F4461" s="2" t="s">
        <v>15</v>
      </c>
      <c r="G4461" s="2" t="s">
        <v>13</v>
      </c>
      <c r="H4461" s="5">
        <v>65.95</v>
      </c>
      <c r="I4461" s="3">
        <v>0</v>
      </c>
      <c r="J4461" s="5">
        <f>Table1[[#This Row],[Ticket Price Price Per Unit]]*(1-Table1[[#This Row],[Discount Given]])</f>
        <v>65.95</v>
      </c>
      <c r="K4461" s="5">
        <v>37.97</v>
      </c>
      <c r="L4461" s="2">
        <v>14</v>
      </c>
      <c r="M4461" s="2">
        <v>3022</v>
      </c>
      <c r="N4461" s="5">
        <f>Table1[[#This Row],[Sales Price Per Unit]]*Table1[[#This Row],[Quantity]]</f>
        <v>923.30000000000007</v>
      </c>
      <c r="O4461" s="5">
        <f>((Table1[[#This Row],[Ticket Price Price Per Unit]]-Table1[[#This Row],[Sales Price Per Unit]]))*Table1[[#This Row],[Quantity]]</f>
        <v>0</v>
      </c>
      <c r="P4461" s="5">
        <f>(Table1[[#This Row],[Sales Price Per Unit]]-Table1[[#This Row],[Cost per Unit]])*Table1[[#This Row],[Quantity]]</f>
        <v>391.72</v>
      </c>
    </row>
    <row r="4462" spans="1:16" x14ac:dyDescent="0.25">
      <c r="A4462" s="1">
        <v>41435</v>
      </c>
      <c r="B4462" s="20">
        <f>MONTH(Table1[[#This Row],[Date]])</f>
        <v>6</v>
      </c>
      <c r="C4462" s="20" t="str">
        <f>TEXT(Table1[[#This Row],[Date]],"mmmm")</f>
        <v>czerwiec</v>
      </c>
      <c r="D4462" s="2">
        <v>3074</v>
      </c>
      <c r="E4462" s="2">
        <v>13</v>
      </c>
      <c r="F4462" s="2" t="s">
        <v>15</v>
      </c>
      <c r="G4462" s="2" t="s">
        <v>13</v>
      </c>
      <c r="H4462" s="5">
        <v>26.95</v>
      </c>
      <c r="I4462" s="3">
        <v>0</v>
      </c>
      <c r="J4462" s="5">
        <f>Table1[[#This Row],[Ticket Price Price Per Unit]]*(1-Table1[[#This Row],[Discount Given]])</f>
        <v>26.95</v>
      </c>
      <c r="K4462" s="5">
        <v>13.26</v>
      </c>
      <c r="L4462" s="2">
        <v>23</v>
      </c>
      <c r="M4462" s="2">
        <v>3022</v>
      </c>
      <c r="N4462" s="5">
        <f>Table1[[#This Row],[Sales Price Per Unit]]*Table1[[#This Row],[Quantity]]</f>
        <v>619.85</v>
      </c>
      <c r="O4462" s="5">
        <f>((Table1[[#This Row],[Ticket Price Price Per Unit]]-Table1[[#This Row],[Sales Price Per Unit]]))*Table1[[#This Row],[Quantity]]</f>
        <v>0</v>
      </c>
      <c r="P4462" s="5">
        <f>(Table1[[#This Row],[Sales Price Per Unit]]-Table1[[#This Row],[Cost per Unit]])*Table1[[#This Row],[Quantity]]</f>
        <v>314.87</v>
      </c>
    </row>
    <row r="4463" spans="1:16" x14ac:dyDescent="0.25">
      <c r="A4463" s="1">
        <v>41435</v>
      </c>
      <c r="B4463" s="20">
        <f>MONTH(Table1[[#This Row],[Date]])</f>
        <v>6</v>
      </c>
      <c r="C4463" s="20" t="str">
        <f>TEXT(Table1[[#This Row],[Date]],"mmmm")</f>
        <v>czerwiec</v>
      </c>
      <c r="D4463" s="2">
        <v>3075</v>
      </c>
      <c r="E4463" s="2">
        <v>20</v>
      </c>
      <c r="F4463" s="2" t="s">
        <v>12</v>
      </c>
      <c r="G4463" s="2" t="s">
        <v>13</v>
      </c>
      <c r="H4463" s="5">
        <v>16.95</v>
      </c>
      <c r="I4463" s="3">
        <v>0</v>
      </c>
      <c r="J4463" s="5">
        <f>Table1[[#This Row],[Ticket Price Price Per Unit]]*(1-Table1[[#This Row],[Discount Given]])</f>
        <v>16.95</v>
      </c>
      <c r="K4463" s="5">
        <v>6.76</v>
      </c>
      <c r="L4463" s="2">
        <v>20</v>
      </c>
      <c r="M4463" s="2">
        <v>3012</v>
      </c>
      <c r="N4463" s="5">
        <f>Table1[[#This Row],[Sales Price Per Unit]]*Table1[[#This Row],[Quantity]]</f>
        <v>339</v>
      </c>
      <c r="O4463" s="5">
        <f>((Table1[[#This Row],[Ticket Price Price Per Unit]]-Table1[[#This Row],[Sales Price Per Unit]]))*Table1[[#This Row],[Quantity]]</f>
        <v>0</v>
      </c>
      <c r="P4463" s="5">
        <f>(Table1[[#This Row],[Sales Price Per Unit]]-Table1[[#This Row],[Cost per Unit]])*Table1[[#This Row],[Quantity]]</f>
        <v>203.79999999999998</v>
      </c>
    </row>
    <row r="4464" spans="1:16" x14ac:dyDescent="0.25">
      <c r="A4464" s="1">
        <v>41435</v>
      </c>
      <c r="B4464" s="20">
        <f>MONTH(Table1[[#This Row],[Date]])</f>
        <v>6</v>
      </c>
      <c r="C4464" s="20" t="str">
        <f>TEXT(Table1[[#This Row],[Date]],"mmmm")</f>
        <v>czerwiec</v>
      </c>
      <c r="D4464" s="2">
        <v>3076</v>
      </c>
      <c r="E4464" s="2">
        <v>19</v>
      </c>
      <c r="F4464" s="2" t="s">
        <v>15</v>
      </c>
      <c r="G4464" s="2" t="s">
        <v>13</v>
      </c>
      <c r="H4464" s="5">
        <v>49.95</v>
      </c>
      <c r="I4464" s="3">
        <v>0</v>
      </c>
      <c r="J4464" s="5">
        <f>Table1[[#This Row],[Ticket Price Price Per Unit]]*(1-Table1[[#This Row],[Discount Given]])</f>
        <v>49.95</v>
      </c>
      <c r="K4464" s="5">
        <v>24.77</v>
      </c>
      <c r="L4464" s="2">
        <v>12</v>
      </c>
      <c r="M4464" s="2">
        <v>3011</v>
      </c>
      <c r="N4464" s="5">
        <f>Table1[[#This Row],[Sales Price Per Unit]]*Table1[[#This Row],[Quantity]]</f>
        <v>599.40000000000009</v>
      </c>
      <c r="O4464" s="5">
        <f>((Table1[[#This Row],[Ticket Price Price Per Unit]]-Table1[[#This Row],[Sales Price Per Unit]]))*Table1[[#This Row],[Quantity]]</f>
        <v>0</v>
      </c>
      <c r="P4464" s="5">
        <f>(Table1[[#This Row],[Sales Price Per Unit]]-Table1[[#This Row],[Cost per Unit]])*Table1[[#This Row],[Quantity]]</f>
        <v>302.16000000000003</v>
      </c>
    </row>
    <row r="4465" spans="1:16" x14ac:dyDescent="0.25">
      <c r="A4465" s="1">
        <v>41435</v>
      </c>
      <c r="B4465" s="20">
        <f>MONTH(Table1[[#This Row],[Date]])</f>
        <v>6</v>
      </c>
      <c r="C4465" s="20" t="str">
        <f>TEXT(Table1[[#This Row],[Date]],"mmmm")</f>
        <v>czerwiec</v>
      </c>
      <c r="D4465" s="2">
        <v>3077</v>
      </c>
      <c r="E4465" s="2">
        <v>11</v>
      </c>
      <c r="F4465" s="2" t="s">
        <v>12</v>
      </c>
      <c r="G4465" s="2" t="s">
        <v>13</v>
      </c>
      <c r="H4465" s="5">
        <v>65.95</v>
      </c>
      <c r="I4465" s="3">
        <v>0.2</v>
      </c>
      <c r="J4465" s="5">
        <f>Table1[[#This Row],[Ticket Price Price Per Unit]]*(1-Table1[[#This Row],[Discount Given]])</f>
        <v>52.760000000000005</v>
      </c>
      <c r="K4465" s="5">
        <v>37.97</v>
      </c>
      <c r="L4465" s="2">
        <v>12</v>
      </c>
      <c r="M4465" s="2">
        <v>3020</v>
      </c>
      <c r="N4465" s="5">
        <f>Table1[[#This Row],[Sales Price Per Unit]]*Table1[[#This Row],[Quantity]]</f>
        <v>633.12000000000012</v>
      </c>
      <c r="O4465" s="5">
        <f>((Table1[[#This Row],[Ticket Price Price Per Unit]]-Table1[[#This Row],[Sales Price Per Unit]]))*Table1[[#This Row],[Quantity]]</f>
        <v>158.27999999999997</v>
      </c>
      <c r="P4465" s="5">
        <f>(Table1[[#This Row],[Sales Price Per Unit]]-Table1[[#This Row],[Cost per Unit]])*Table1[[#This Row],[Quantity]]</f>
        <v>177.48000000000008</v>
      </c>
    </row>
    <row r="4466" spans="1:16" x14ac:dyDescent="0.25">
      <c r="A4466" s="1">
        <v>41435</v>
      </c>
      <c r="B4466" s="20">
        <f>MONTH(Table1[[#This Row],[Date]])</f>
        <v>6</v>
      </c>
      <c r="C4466" s="20" t="str">
        <f>TEXT(Table1[[#This Row],[Date]],"mmmm")</f>
        <v>czerwiec</v>
      </c>
      <c r="D4466" s="2">
        <v>3078</v>
      </c>
      <c r="E4466" s="2">
        <v>16</v>
      </c>
      <c r="F4466" s="2" t="s">
        <v>14</v>
      </c>
      <c r="G4466" s="2" t="s">
        <v>13</v>
      </c>
      <c r="H4466" s="5">
        <v>27.95</v>
      </c>
      <c r="I4466" s="3">
        <v>0</v>
      </c>
      <c r="J4466" s="5">
        <f>Table1[[#This Row],[Ticket Price Price Per Unit]]*(1-Table1[[#This Row],[Discount Given]])</f>
        <v>27.95</v>
      </c>
      <c r="K4466" s="5">
        <v>15.85</v>
      </c>
      <c r="L4466" s="2">
        <v>5</v>
      </c>
      <c r="M4466" s="2">
        <v>3027</v>
      </c>
      <c r="N4466" s="5">
        <f>Table1[[#This Row],[Sales Price Per Unit]]*Table1[[#This Row],[Quantity]]</f>
        <v>139.75</v>
      </c>
      <c r="O4466" s="5">
        <f>((Table1[[#This Row],[Ticket Price Price Per Unit]]-Table1[[#This Row],[Sales Price Per Unit]]))*Table1[[#This Row],[Quantity]]</f>
        <v>0</v>
      </c>
      <c r="P4466" s="5">
        <f>(Table1[[#This Row],[Sales Price Per Unit]]-Table1[[#This Row],[Cost per Unit]])*Table1[[#This Row],[Quantity]]</f>
        <v>60.5</v>
      </c>
    </row>
    <row r="4467" spans="1:16" x14ac:dyDescent="0.25">
      <c r="A4467" s="1">
        <v>41435</v>
      </c>
      <c r="B4467" s="20">
        <f>MONTH(Table1[[#This Row],[Date]])</f>
        <v>6</v>
      </c>
      <c r="C4467" s="20" t="str">
        <f>TEXT(Table1[[#This Row],[Date]],"mmmm")</f>
        <v>czerwiec</v>
      </c>
      <c r="D4467" s="2">
        <v>3078</v>
      </c>
      <c r="E4467" s="2">
        <v>2</v>
      </c>
      <c r="F4467" s="2" t="s">
        <v>14</v>
      </c>
      <c r="G4467" s="2" t="s">
        <v>13</v>
      </c>
      <c r="H4467" s="5">
        <v>44.95</v>
      </c>
      <c r="I4467" s="3">
        <v>0</v>
      </c>
      <c r="J4467" s="5">
        <f>Table1[[#This Row],[Ticket Price Price Per Unit]]*(1-Table1[[#This Row],[Discount Given]])</f>
        <v>44.95</v>
      </c>
      <c r="K4467" s="5">
        <v>27.95</v>
      </c>
      <c r="L4467" s="2">
        <v>7</v>
      </c>
      <c r="M4467" s="2">
        <v>3027</v>
      </c>
      <c r="N4467" s="5">
        <f>Table1[[#This Row],[Sales Price Per Unit]]*Table1[[#This Row],[Quantity]]</f>
        <v>314.65000000000003</v>
      </c>
      <c r="O4467" s="5">
        <f>((Table1[[#This Row],[Ticket Price Price Per Unit]]-Table1[[#This Row],[Sales Price Per Unit]]))*Table1[[#This Row],[Quantity]]</f>
        <v>0</v>
      </c>
      <c r="P4467" s="5">
        <f>(Table1[[#This Row],[Sales Price Per Unit]]-Table1[[#This Row],[Cost per Unit]])*Table1[[#This Row],[Quantity]]</f>
        <v>119.00000000000003</v>
      </c>
    </row>
    <row r="4468" spans="1:16" x14ac:dyDescent="0.25">
      <c r="A4468" s="1">
        <v>41435</v>
      </c>
      <c r="B4468" s="20">
        <f>MONTH(Table1[[#This Row],[Date]])</f>
        <v>6</v>
      </c>
      <c r="C4468" s="20" t="str">
        <f>TEXT(Table1[[#This Row],[Date]],"mmmm")</f>
        <v>czerwiec</v>
      </c>
      <c r="D4468" s="2">
        <v>3079</v>
      </c>
      <c r="E4468" s="2">
        <v>31</v>
      </c>
      <c r="F4468" s="2" t="s">
        <v>15</v>
      </c>
      <c r="G4468" s="2" t="s">
        <v>13</v>
      </c>
      <c r="H4468" s="5">
        <v>0.95</v>
      </c>
      <c r="I4468" s="3">
        <v>0</v>
      </c>
      <c r="J4468" s="5">
        <f>Table1[[#This Row],[Ticket Price Price Per Unit]]*(1-Table1[[#This Row],[Discount Given]])</f>
        <v>0.95</v>
      </c>
      <c r="K4468" s="5">
        <v>0.34</v>
      </c>
      <c r="L4468" s="2">
        <v>29</v>
      </c>
      <c r="M4468" s="2">
        <v>3032</v>
      </c>
      <c r="N4468" s="5">
        <f>Table1[[#This Row],[Sales Price Per Unit]]*Table1[[#This Row],[Quantity]]</f>
        <v>27.549999999999997</v>
      </c>
      <c r="O4468" s="5">
        <f>((Table1[[#This Row],[Ticket Price Price Per Unit]]-Table1[[#This Row],[Sales Price Per Unit]]))*Table1[[#This Row],[Quantity]]</f>
        <v>0</v>
      </c>
      <c r="P4468" s="5">
        <f>(Table1[[#This Row],[Sales Price Per Unit]]-Table1[[#This Row],[Cost per Unit]])*Table1[[#This Row],[Quantity]]</f>
        <v>17.689999999999998</v>
      </c>
    </row>
    <row r="4469" spans="1:16" x14ac:dyDescent="0.25">
      <c r="A4469" s="1">
        <v>41435</v>
      </c>
      <c r="B4469" s="20">
        <f>MONTH(Table1[[#This Row],[Date]])</f>
        <v>6</v>
      </c>
      <c r="C4469" s="20" t="str">
        <f>TEXT(Table1[[#This Row],[Date]],"mmmm")</f>
        <v>czerwiec</v>
      </c>
      <c r="D4469" s="2">
        <v>3080</v>
      </c>
      <c r="E4469" s="2">
        <v>22</v>
      </c>
      <c r="F4469" s="2" t="s">
        <v>14</v>
      </c>
      <c r="G4469" s="2" t="s">
        <v>13</v>
      </c>
      <c r="H4469" s="5">
        <v>0.95</v>
      </c>
      <c r="I4469" s="3">
        <v>0</v>
      </c>
      <c r="J4469" s="5">
        <f>Table1[[#This Row],[Ticket Price Price Per Unit]]*(1-Table1[[#This Row],[Discount Given]])</f>
        <v>0.95</v>
      </c>
      <c r="K4469" s="5">
        <v>0.56999999999999995</v>
      </c>
      <c r="L4469" s="2">
        <v>18</v>
      </c>
      <c r="M4469" s="2">
        <v>3010</v>
      </c>
      <c r="N4469" s="5">
        <f>Table1[[#This Row],[Sales Price Per Unit]]*Table1[[#This Row],[Quantity]]</f>
        <v>17.099999999999998</v>
      </c>
      <c r="O4469" s="5">
        <f>((Table1[[#This Row],[Ticket Price Price Per Unit]]-Table1[[#This Row],[Sales Price Per Unit]]))*Table1[[#This Row],[Quantity]]</f>
        <v>0</v>
      </c>
      <c r="P4469" s="5">
        <f>(Table1[[#This Row],[Sales Price Per Unit]]-Table1[[#This Row],[Cost per Unit]])*Table1[[#This Row],[Quantity]]</f>
        <v>6.84</v>
      </c>
    </row>
    <row r="4470" spans="1:16" x14ac:dyDescent="0.25">
      <c r="A4470" s="1">
        <v>41435</v>
      </c>
      <c r="B4470" s="20">
        <f>MONTH(Table1[[#This Row],[Date]])</f>
        <v>6</v>
      </c>
      <c r="C4470" s="20" t="str">
        <f>TEXT(Table1[[#This Row],[Date]],"mmmm")</f>
        <v>czerwiec</v>
      </c>
      <c r="D4470" s="2">
        <v>3081</v>
      </c>
      <c r="E4470" s="2">
        <v>12</v>
      </c>
      <c r="F4470" s="2" t="s">
        <v>12</v>
      </c>
      <c r="G4470" s="2" t="s">
        <v>13</v>
      </c>
      <c r="H4470" s="5">
        <v>47.95</v>
      </c>
      <c r="I4470" s="3">
        <v>0.1</v>
      </c>
      <c r="J4470" s="5">
        <f>Table1[[#This Row],[Ticket Price Price Per Unit]]*(1-Table1[[#This Row],[Discount Given]])</f>
        <v>43.155000000000001</v>
      </c>
      <c r="K4470" s="5">
        <v>20.7</v>
      </c>
      <c r="L4470" s="2">
        <v>1</v>
      </c>
      <c r="M4470" s="2">
        <v>3015</v>
      </c>
      <c r="N4470" s="5">
        <f>Table1[[#This Row],[Sales Price Per Unit]]*Table1[[#This Row],[Quantity]]</f>
        <v>43.155000000000001</v>
      </c>
      <c r="O4470" s="5">
        <f>((Table1[[#This Row],[Ticket Price Price Per Unit]]-Table1[[#This Row],[Sales Price Per Unit]]))*Table1[[#This Row],[Quantity]]</f>
        <v>4.7950000000000017</v>
      </c>
      <c r="P4470" s="5">
        <f>(Table1[[#This Row],[Sales Price Per Unit]]-Table1[[#This Row],[Cost per Unit]])*Table1[[#This Row],[Quantity]]</f>
        <v>22.455000000000002</v>
      </c>
    </row>
    <row r="4471" spans="1:16" x14ac:dyDescent="0.25">
      <c r="A4471" s="1">
        <v>41435</v>
      </c>
      <c r="B4471" s="20">
        <f>MONTH(Table1[[#This Row],[Date]])</f>
        <v>6</v>
      </c>
      <c r="C4471" s="20" t="str">
        <f>TEXT(Table1[[#This Row],[Date]],"mmmm")</f>
        <v>czerwiec</v>
      </c>
      <c r="D4471" s="2">
        <v>3081</v>
      </c>
      <c r="E4471" s="2">
        <v>11</v>
      </c>
      <c r="F4471" s="2" t="s">
        <v>12</v>
      </c>
      <c r="G4471" s="2" t="s">
        <v>13</v>
      </c>
      <c r="H4471" s="5">
        <v>65.95</v>
      </c>
      <c r="I4471" s="3">
        <v>0</v>
      </c>
      <c r="J4471" s="5">
        <f>Table1[[#This Row],[Ticket Price Price Per Unit]]*(1-Table1[[#This Row],[Discount Given]])</f>
        <v>65.95</v>
      </c>
      <c r="K4471" s="5">
        <v>37.97</v>
      </c>
      <c r="L4471" s="2">
        <v>18</v>
      </c>
      <c r="M4471" s="2">
        <v>3015</v>
      </c>
      <c r="N4471" s="5">
        <f>Table1[[#This Row],[Sales Price Per Unit]]*Table1[[#This Row],[Quantity]]</f>
        <v>1187.1000000000001</v>
      </c>
      <c r="O4471" s="5">
        <f>((Table1[[#This Row],[Ticket Price Price Per Unit]]-Table1[[#This Row],[Sales Price Per Unit]]))*Table1[[#This Row],[Quantity]]</f>
        <v>0</v>
      </c>
      <c r="P4471" s="5">
        <f>(Table1[[#This Row],[Sales Price Per Unit]]-Table1[[#This Row],[Cost per Unit]])*Table1[[#This Row],[Quantity]]</f>
        <v>503.6400000000001</v>
      </c>
    </row>
    <row r="4472" spans="1:16" x14ac:dyDescent="0.25">
      <c r="A4472" s="1">
        <v>41435</v>
      </c>
      <c r="B4472" s="20">
        <f>MONTH(Table1[[#This Row],[Date]])</f>
        <v>6</v>
      </c>
      <c r="C4472" s="20" t="str">
        <f>TEXT(Table1[[#This Row],[Date]],"mmmm")</f>
        <v>czerwiec</v>
      </c>
      <c r="D4472" s="2">
        <v>3082</v>
      </c>
      <c r="E4472" s="2">
        <v>18</v>
      </c>
      <c r="F4472" s="2" t="s">
        <v>15</v>
      </c>
      <c r="G4472" s="2" t="s">
        <v>13</v>
      </c>
      <c r="H4472" s="5">
        <v>54.95</v>
      </c>
      <c r="I4472" s="3">
        <v>0</v>
      </c>
      <c r="J4472" s="5">
        <f>Table1[[#This Row],[Ticket Price Price Per Unit]]*(1-Table1[[#This Row],[Discount Given]])</f>
        <v>54.95</v>
      </c>
      <c r="K4472" s="5">
        <v>26.65</v>
      </c>
      <c r="L4472" s="2">
        <v>15</v>
      </c>
      <c r="M4472" s="2">
        <v>3033</v>
      </c>
      <c r="N4472" s="5">
        <f>Table1[[#This Row],[Sales Price Per Unit]]*Table1[[#This Row],[Quantity]]</f>
        <v>824.25</v>
      </c>
      <c r="O4472" s="5">
        <f>((Table1[[#This Row],[Ticket Price Price Per Unit]]-Table1[[#This Row],[Sales Price Per Unit]]))*Table1[[#This Row],[Quantity]]</f>
        <v>0</v>
      </c>
      <c r="P4472" s="5">
        <f>(Table1[[#This Row],[Sales Price Per Unit]]-Table1[[#This Row],[Cost per Unit]])*Table1[[#This Row],[Quantity]]</f>
        <v>424.50000000000006</v>
      </c>
    </row>
    <row r="4473" spans="1:16" hidden="1" x14ac:dyDescent="0.25">
      <c r="A4473" s="1">
        <v>41435</v>
      </c>
      <c r="B4473" s="20">
        <f>MONTH(Table1[[#This Row],[Date]])</f>
        <v>6</v>
      </c>
      <c r="C4473" s="20" t="str">
        <f>TEXT(Table1[[#This Row],[Date]],"mmmm")</f>
        <v>czerwiec</v>
      </c>
      <c r="D4473" s="2">
        <v>3083</v>
      </c>
      <c r="E4473" s="2">
        <v>27</v>
      </c>
      <c r="F4473" s="2" t="s">
        <v>12</v>
      </c>
      <c r="G4473" s="2" t="s">
        <v>13</v>
      </c>
      <c r="H4473" s="5">
        <v>4.95</v>
      </c>
      <c r="I4473" s="3">
        <v>0</v>
      </c>
      <c r="J4473" s="5">
        <f>Table1[[#This Row],[Ticket Price Price Per Unit]]*(1-Table1[[#This Row],[Discount Given]])</f>
        <v>4.95</v>
      </c>
      <c r="K4473" s="5">
        <v>1.82</v>
      </c>
      <c r="L4473" s="2">
        <v>11</v>
      </c>
      <c r="M4473" s="2">
        <v>3019</v>
      </c>
      <c r="N4473" s="5">
        <f>Table1[[#This Row],[Sales Price Per Unit]]*Table1[[#This Row],[Quantity]]</f>
        <v>54.45</v>
      </c>
      <c r="O4473" s="5">
        <f>((Table1[[#This Row],[Ticket Price Price Per Unit]]-Table1[[#This Row],[Sales Price Per Unit]]))*Table1[[#This Row],[Quantity]]</f>
        <v>0</v>
      </c>
      <c r="P4473" s="5">
        <f>(Table1[[#This Row],[Sales Price Per Unit]]-Table1[[#This Row],[Cost per Unit]])*Table1[[#This Row],[Quantity]]</f>
        <v>34.43</v>
      </c>
    </row>
    <row r="4474" spans="1:16" x14ac:dyDescent="0.25">
      <c r="A4474" s="1">
        <v>41435</v>
      </c>
      <c r="B4474" s="20">
        <f>MONTH(Table1[[#This Row],[Date]])</f>
        <v>6</v>
      </c>
      <c r="C4474" s="20" t="str">
        <f>TEXT(Table1[[#This Row],[Date]],"mmmm")</f>
        <v>czerwiec</v>
      </c>
      <c r="D4474" s="2">
        <v>3084</v>
      </c>
      <c r="E4474" s="2">
        <v>9</v>
      </c>
      <c r="F4474" s="2" t="s">
        <v>15</v>
      </c>
      <c r="G4474" s="2" t="s">
        <v>13</v>
      </c>
      <c r="H4474" s="5">
        <v>48.95</v>
      </c>
      <c r="I4474" s="3">
        <v>0</v>
      </c>
      <c r="J4474" s="5">
        <f>Table1[[#This Row],[Ticket Price Price Per Unit]]*(1-Table1[[#This Row],[Discount Given]])</f>
        <v>48.95</v>
      </c>
      <c r="K4474" s="5">
        <v>24.52</v>
      </c>
      <c r="L4474" s="2">
        <v>20</v>
      </c>
      <c r="M4474" s="2">
        <v>3015</v>
      </c>
      <c r="N4474" s="5">
        <f>Table1[[#This Row],[Sales Price Per Unit]]*Table1[[#This Row],[Quantity]]</f>
        <v>979</v>
      </c>
      <c r="O4474" s="5">
        <f>((Table1[[#This Row],[Ticket Price Price Per Unit]]-Table1[[#This Row],[Sales Price Per Unit]]))*Table1[[#This Row],[Quantity]]</f>
        <v>0</v>
      </c>
      <c r="P4474" s="5">
        <f>(Table1[[#This Row],[Sales Price Per Unit]]-Table1[[#This Row],[Cost per Unit]])*Table1[[#This Row],[Quantity]]</f>
        <v>488.60000000000008</v>
      </c>
    </row>
    <row r="4475" spans="1:16" hidden="1" x14ac:dyDescent="0.25">
      <c r="A4475" s="1">
        <v>41435</v>
      </c>
      <c r="B4475" s="20">
        <f>MONTH(Table1[[#This Row],[Date]])</f>
        <v>6</v>
      </c>
      <c r="C4475" s="20" t="str">
        <f>TEXT(Table1[[#This Row],[Date]],"mmmm")</f>
        <v>czerwiec</v>
      </c>
      <c r="D4475" s="2">
        <v>3085</v>
      </c>
      <c r="E4475" s="2">
        <v>48</v>
      </c>
      <c r="F4475" s="2" t="s">
        <v>14</v>
      </c>
      <c r="G4475" s="2" t="s">
        <v>13</v>
      </c>
      <c r="H4475" s="5">
        <v>3.95</v>
      </c>
      <c r="I4475" s="3">
        <v>0</v>
      </c>
      <c r="J4475" s="5">
        <f>Table1[[#This Row],[Ticket Price Price Per Unit]]*(1-Table1[[#This Row],[Discount Given]])</f>
        <v>3.95</v>
      </c>
      <c r="K4475" s="5">
        <v>1.43</v>
      </c>
      <c r="L4475" s="2">
        <v>7</v>
      </c>
      <c r="M4475" s="2">
        <v>3019</v>
      </c>
      <c r="N4475" s="5">
        <f>Table1[[#This Row],[Sales Price Per Unit]]*Table1[[#This Row],[Quantity]]</f>
        <v>27.650000000000002</v>
      </c>
      <c r="O4475" s="5">
        <f>((Table1[[#This Row],[Ticket Price Price Per Unit]]-Table1[[#This Row],[Sales Price Per Unit]]))*Table1[[#This Row],[Quantity]]</f>
        <v>0</v>
      </c>
      <c r="P4475" s="5">
        <f>(Table1[[#This Row],[Sales Price Per Unit]]-Table1[[#This Row],[Cost per Unit]])*Table1[[#This Row],[Quantity]]</f>
        <v>17.640000000000004</v>
      </c>
    </row>
    <row r="4476" spans="1:16" x14ac:dyDescent="0.25">
      <c r="A4476" s="1">
        <v>41435</v>
      </c>
      <c r="B4476" s="20">
        <f>MONTH(Table1[[#This Row],[Date]])</f>
        <v>6</v>
      </c>
      <c r="C4476" s="20" t="str">
        <f>TEXT(Table1[[#This Row],[Date]],"mmmm")</f>
        <v>czerwiec</v>
      </c>
      <c r="D4476" s="2">
        <v>3086</v>
      </c>
      <c r="E4476" s="2">
        <v>11</v>
      </c>
      <c r="F4476" s="2" t="s">
        <v>15</v>
      </c>
      <c r="G4476" s="2" t="s">
        <v>13</v>
      </c>
      <c r="H4476" s="5">
        <v>65.95</v>
      </c>
      <c r="I4476" s="3">
        <v>0</v>
      </c>
      <c r="J4476" s="5">
        <f>Table1[[#This Row],[Ticket Price Price Per Unit]]*(1-Table1[[#This Row],[Discount Given]])</f>
        <v>65.95</v>
      </c>
      <c r="K4476" s="5">
        <v>37.97</v>
      </c>
      <c r="L4476" s="2">
        <v>21</v>
      </c>
      <c r="M4476" s="2">
        <v>3016</v>
      </c>
      <c r="N4476" s="5">
        <f>Table1[[#This Row],[Sales Price Per Unit]]*Table1[[#This Row],[Quantity]]</f>
        <v>1384.95</v>
      </c>
      <c r="O4476" s="5">
        <f>((Table1[[#This Row],[Ticket Price Price Per Unit]]-Table1[[#This Row],[Sales Price Per Unit]]))*Table1[[#This Row],[Quantity]]</f>
        <v>0</v>
      </c>
      <c r="P4476" s="5">
        <f>(Table1[[#This Row],[Sales Price Per Unit]]-Table1[[#This Row],[Cost per Unit]])*Table1[[#This Row],[Quantity]]</f>
        <v>587.58000000000004</v>
      </c>
    </row>
    <row r="4477" spans="1:16" x14ac:dyDescent="0.25">
      <c r="A4477" s="1">
        <v>41435</v>
      </c>
      <c r="B4477" s="20">
        <f>MONTH(Table1[[#This Row],[Date]])</f>
        <v>6</v>
      </c>
      <c r="C4477" s="20" t="str">
        <f>TEXT(Table1[[#This Row],[Date]],"mmmm")</f>
        <v>czerwiec</v>
      </c>
      <c r="D4477" s="2">
        <v>3087</v>
      </c>
      <c r="E4477" s="2">
        <v>44</v>
      </c>
      <c r="F4477" s="2" t="s">
        <v>12</v>
      </c>
      <c r="G4477" s="2" t="s">
        <v>13</v>
      </c>
      <c r="H4477" s="5">
        <v>38.950000000000003</v>
      </c>
      <c r="I4477" s="3">
        <v>0</v>
      </c>
      <c r="J4477" s="5">
        <f>Table1[[#This Row],[Ticket Price Price Per Unit]]*(1-Table1[[#This Row],[Discount Given]])</f>
        <v>38.950000000000003</v>
      </c>
      <c r="K4477" s="5">
        <v>24.76</v>
      </c>
      <c r="L4477" s="2">
        <v>14</v>
      </c>
      <c r="M4477" s="2">
        <v>3023</v>
      </c>
      <c r="N4477" s="5">
        <f>Table1[[#This Row],[Sales Price Per Unit]]*Table1[[#This Row],[Quantity]]</f>
        <v>545.30000000000007</v>
      </c>
      <c r="O4477" s="5">
        <f>((Table1[[#This Row],[Ticket Price Price Per Unit]]-Table1[[#This Row],[Sales Price Per Unit]]))*Table1[[#This Row],[Quantity]]</f>
        <v>0</v>
      </c>
      <c r="P4477" s="5">
        <f>(Table1[[#This Row],[Sales Price Per Unit]]-Table1[[#This Row],[Cost per Unit]])*Table1[[#This Row],[Quantity]]</f>
        <v>198.66000000000003</v>
      </c>
    </row>
    <row r="4478" spans="1:16" x14ac:dyDescent="0.25">
      <c r="A4478" s="1">
        <v>41436</v>
      </c>
      <c r="B4478" s="20">
        <f>MONTH(Table1[[#This Row],[Date]])</f>
        <v>6</v>
      </c>
      <c r="C4478" s="20" t="str">
        <f>TEXT(Table1[[#This Row],[Date]],"mmmm")</f>
        <v>czerwiec</v>
      </c>
      <c r="D4478" s="2">
        <v>3088</v>
      </c>
      <c r="E4478" s="2">
        <v>42</v>
      </c>
      <c r="F4478" s="2" t="s">
        <v>18</v>
      </c>
      <c r="G4478" s="2" t="s">
        <v>17</v>
      </c>
      <c r="H4478" s="5">
        <v>35.950000000000003</v>
      </c>
      <c r="I4478" s="3">
        <v>0</v>
      </c>
      <c r="J4478" s="5">
        <f>Table1[[#This Row],[Ticket Price Price Per Unit]]*(1-Table1[[#This Row],[Discount Given]])</f>
        <v>35.950000000000003</v>
      </c>
      <c r="K4478" s="5">
        <v>20.25</v>
      </c>
      <c r="L4478" s="2">
        <v>2</v>
      </c>
      <c r="M4478" s="2">
        <v>3020</v>
      </c>
      <c r="N4478" s="5">
        <f>Table1[[#This Row],[Sales Price Per Unit]]*Table1[[#This Row],[Quantity]]</f>
        <v>71.900000000000006</v>
      </c>
      <c r="O4478" s="5">
        <f>((Table1[[#This Row],[Ticket Price Price Per Unit]]-Table1[[#This Row],[Sales Price Per Unit]]))*Table1[[#This Row],[Quantity]]</f>
        <v>0</v>
      </c>
      <c r="P4478" s="5">
        <f>(Table1[[#This Row],[Sales Price Per Unit]]-Table1[[#This Row],[Cost per Unit]])*Table1[[#This Row],[Quantity]]</f>
        <v>31.400000000000006</v>
      </c>
    </row>
    <row r="4479" spans="1:16" x14ac:dyDescent="0.25">
      <c r="A4479" s="1">
        <v>41436</v>
      </c>
      <c r="B4479" s="20">
        <f>MONTH(Table1[[#This Row],[Date]])</f>
        <v>6</v>
      </c>
      <c r="C4479" s="20" t="str">
        <f>TEXT(Table1[[#This Row],[Date]],"mmmm")</f>
        <v>czerwiec</v>
      </c>
      <c r="D4479" s="2">
        <v>3089</v>
      </c>
      <c r="E4479" s="2">
        <v>49</v>
      </c>
      <c r="F4479" s="2" t="s">
        <v>16</v>
      </c>
      <c r="G4479" s="2" t="s">
        <v>17</v>
      </c>
      <c r="H4479" s="5">
        <v>63.95</v>
      </c>
      <c r="I4479" s="3">
        <v>0</v>
      </c>
      <c r="J4479" s="5">
        <f>Table1[[#This Row],[Ticket Price Price Per Unit]]*(1-Table1[[#This Row],[Discount Given]])</f>
        <v>63.95</v>
      </c>
      <c r="K4479" s="5">
        <v>27.1</v>
      </c>
      <c r="L4479" s="2">
        <v>1</v>
      </c>
      <c r="M4479" s="2">
        <v>3017</v>
      </c>
      <c r="N4479" s="5">
        <f>Table1[[#This Row],[Sales Price Per Unit]]*Table1[[#This Row],[Quantity]]</f>
        <v>63.95</v>
      </c>
      <c r="O4479" s="5">
        <f>((Table1[[#This Row],[Ticket Price Price Per Unit]]-Table1[[#This Row],[Sales Price Per Unit]]))*Table1[[#This Row],[Quantity]]</f>
        <v>0</v>
      </c>
      <c r="P4479" s="5">
        <f>(Table1[[#This Row],[Sales Price Per Unit]]-Table1[[#This Row],[Cost per Unit]])*Table1[[#This Row],[Quantity]]</f>
        <v>36.85</v>
      </c>
    </row>
    <row r="4480" spans="1:16" x14ac:dyDescent="0.25">
      <c r="A4480" s="1">
        <v>41436</v>
      </c>
      <c r="B4480" s="20">
        <f>MONTH(Table1[[#This Row],[Date]])</f>
        <v>6</v>
      </c>
      <c r="C4480" s="20" t="str">
        <f>TEXT(Table1[[#This Row],[Date]],"mmmm")</f>
        <v>czerwiec</v>
      </c>
      <c r="D4480" s="2">
        <v>3089</v>
      </c>
      <c r="E4480" s="2">
        <v>17</v>
      </c>
      <c r="F4480" s="2" t="s">
        <v>16</v>
      </c>
      <c r="G4480" s="2" t="s">
        <v>17</v>
      </c>
      <c r="H4480" s="5">
        <v>49.95</v>
      </c>
      <c r="I4480" s="3">
        <v>0</v>
      </c>
      <c r="J4480" s="5">
        <f>Table1[[#This Row],[Ticket Price Price Per Unit]]*(1-Table1[[#This Row],[Discount Given]])</f>
        <v>49.95</v>
      </c>
      <c r="K4480" s="5">
        <v>23.93</v>
      </c>
      <c r="L4480" s="2">
        <v>8</v>
      </c>
      <c r="M4480" s="2">
        <v>3017</v>
      </c>
      <c r="N4480" s="5">
        <f>Table1[[#This Row],[Sales Price Per Unit]]*Table1[[#This Row],[Quantity]]</f>
        <v>399.6</v>
      </c>
      <c r="O4480" s="5">
        <f>((Table1[[#This Row],[Ticket Price Price Per Unit]]-Table1[[#This Row],[Sales Price Per Unit]]))*Table1[[#This Row],[Quantity]]</f>
        <v>0</v>
      </c>
      <c r="P4480" s="5">
        <f>(Table1[[#This Row],[Sales Price Per Unit]]-Table1[[#This Row],[Cost per Unit]])*Table1[[#This Row],[Quantity]]</f>
        <v>208.16000000000003</v>
      </c>
    </row>
    <row r="4481" spans="1:16" x14ac:dyDescent="0.25">
      <c r="A4481" s="1">
        <v>41436</v>
      </c>
      <c r="B4481" s="20">
        <f>MONTH(Table1[[#This Row],[Date]])</f>
        <v>6</v>
      </c>
      <c r="C4481" s="20" t="str">
        <f>TEXT(Table1[[#This Row],[Date]],"mmmm")</f>
        <v>czerwiec</v>
      </c>
      <c r="D4481" s="2">
        <v>3089</v>
      </c>
      <c r="E4481" s="2">
        <v>1</v>
      </c>
      <c r="F4481" s="2" t="s">
        <v>16</v>
      </c>
      <c r="G4481" s="2" t="s">
        <v>17</v>
      </c>
      <c r="H4481" s="5">
        <v>43.95</v>
      </c>
      <c r="I4481" s="3">
        <v>0</v>
      </c>
      <c r="J4481" s="5">
        <f>Table1[[#This Row],[Ticket Price Price Per Unit]]*(1-Table1[[#This Row],[Discount Given]])</f>
        <v>43.95</v>
      </c>
      <c r="K4481" s="5">
        <v>25.6</v>
      </c>
      <c r="L4481" s="2">
        <v>2</v>
      </c>
      <c r="M4481" s="2">
        <v>3017</v>
      </c>
      <c r="N4481" s="5">
        <f>Table1[[#This Row],[Sales Price Per Unit]]*Table1[[#This Row],[Quantity]]</f>
        <v>87.9</v>
      </c>
      <c r="O4481" s="5">
        <f>((Table1[[#This Row],[Ticket Price Price Per Unit]]-Table1[[#This Row],[Sales Price Per Unit]]))*Table1[[#This Row],[Quantity]]</f>
        <v>0</v>
      </c>
      <c r="P4481" s="5">
        <f>(Table1[[#This Row],[Sales Price Per Unit]]-Table1[[#This Row],[Cost per Unit]])*Table1[[#This Row],[Quantity]]</f>
        <v>36.700000000000003</v>
      </c>
    </row>
    <row r="4482" spans="1:16" x14ac:dyDescent="0.25">
      <c r="A4482" s="1">
        <v>41436</v>
      </c>
      <c r="B4482" s="20">
        <f>MONTH(Table1[[#This Row],[Date]])</f>
        <v>6</v>
      </c>
      <c r="C4482" s="20" t="str">
        <f>TEXT(Table1[[#This Row],[Date]],"mmmm")</f>
        <v>czerwiec</v>
      </c>
      <c r="D4482" s="2">
        <v>3089</v>
      </c>
      <c r="E4482" s="2">
        <v>39</v>
      </c>
      <c r="F4482" s="2" t="s">
        <v>16</v>
      </c>
      <c r="G4482" s="2" t="s">
        <v>17</v>
      </c>
      <c r="H4482" s="5">
        <v>26.95</v>
      </c>
      <c r="I4482" s="3">
        <v>0</v>
      </c>
      <c r="J4482" s="5">
        <f>Table1[[#This Row],[Ticket Price Price Per Unit]]*(1-Table1[[#This Row],[Discount Given]])</f>
        <v>26.95</v>
      </c>
      <c r="K4482" s="5">
        <v>12.24</v>
      </c>
      <c r="L4482" s="2">
        <v>14</v>
      </c>
      <c r="M4482" s="2">
        <v>3017</v>
      </c>
      <c r="N4482" s="5">
        <f>Table1[[#This Row],[Sales Price Per Unit]]*Table1[[#This Row],[Quantity]]</f>
        <v>377.3</v>
      </c>
      <c r="O4482" s="5">
        <f>((Table1[[#This Row],[Ticket Price Price Per Unit]]-Table1[[#This Row],[Sales Price Per Unit]]))*Table1[[#This Row],[Quantity]]</f>
        <v>0</v>
      </c>
      <c r="P4482" s="5">
        <f>(Table1[[#This Row],[Sales Price Per Unit]]-Table1[[#This Row],[Cost per Unit]])*Table1[[#This Row],[Quantity]]</f>
        <v>205.94</v>
      </c>
    </row>
    <row r="4483" spans="1:16" x14ac:dyDescent="0.25">
      <c r="A4483" s="1">
        <v>41436</v>
      </c>
      <c r="B4483" s="20">
        <f>MONTH(Table1[[#This Row],[Date]])</f>
        <v>6</v>
      </c>
      <c r="C4483" s="20" t="str">
        <f>TEXT(Table1[[#This Row],[Date]],"mmmm")</f>
        <v>czerwiec</v>
      </c>
      <c r="D4483" s="2">
        <v>3090</v>
      </c>
      <c r="E4483" s="2">
        <v>12</v>
      </c>
      <c r="F4483" s="2" t="s">
        <v>18</v>
      </c>
      <c r="G4483" s="2" t="s">
        <v>17</v>
      </c>
      <c r="H4483" s="5">
        <v>47.95</v>
      </c>
      <c r="I4483" s="3">
        <v>0</v>
      </c>
      <c r="J4483" s="5">
        <f>Table1[[#This Row],[Ticket Price Price Per Unit]]*(1-Table1[[#This Row],[Discount Given]])</f>
        <v>47.95</v>
      </c>
      <c r="K4483" s="5">
        <v>20.7</v>
      </c>
      <c r="L4483" s="2">
        <v>4</v>
      </c>
      <c r="M4483" s="2">
        <v>3029</v>
      </c>
      <c r="N4483" s="5">
        <f>Table1[[#This Row],[Sales Price Per Unit]]*Table1[[#This Row],[Quantity]]</f>
        <v>191.8</v>
      </c>
      <c r="O4483" s="5">
        <f>((Table1[[#This Row],[Ticket Price Price Per Unit]]-Table1[[#This Row],[Sales Price Per Unit]]))*Table1[[#This Row],[Quantity]]</f>
        <v>0</v>
      </c>
      <c r="P4483" s="5">
        <f>(Table1[[#This Row],[Sales Price Per Unit]]-Table1[[#This Row],[Cost per Unit]])*Table1[[#This Row],[Quantity]]</f>
        <v>109.00000000000001</v>
      </c>
    </row>
    <row r="4484" spans="1:16" x14ac:dyDescent="0.25">
      <c r="A4484" s="1">
        <v>41436</v>
      </c>
      <c r="B4484" s="20">
        <f>MONTH(Table1[[#This Row],[Date]])</f>
        <v>6</v>
      </c>
      <c r="C4484" s="20" t="str">
        <f>TEXT(Table1[[#This Row],[Date]],"mmmm")</f>
        <v>czerwiec</v>
      </c>
      <c r="D4484" s="2">
        <v>3090</v>
      </c>
      <c r="E4484" s="2">
        <v>43</v>
      </c>
      <c r="F4484" s="2" t="s">
        <v>18</v>
      </c>
      <c r="G4484" s="2" t="s">
        <v>17</v>
      </c>
      <c r="H4484" s="5">
        <v>11.95</v>
      </c>
      <c r="I4484" s="3">
        <v>0</v>
      </c>
      <c r="J4484" s="5">
        <f>Table1[[#This Row],[Ticket Price Price Per Unit]]*(1-Table1[[#This Row],[Discount Given]])</f>
        <v>11.95</v>
      </c>
      <c r="K4484" s="5">
        <v>3.32</v>
      </c>
      <c r="L4484" s="2">
        <v>10</v>
      </c>
      <c r="M4484" s="2">
        <v>3029</v>
      </c>
      <c r="N4484" s="5">
        <f>Table1[[#This Row],[Sales Price Per Unit]]*Table1[[#This Row],[Quantity]]</f>
        <v>119.5</v>
      </c>
      <c r="O4484" s="5">
        <f>((Table1[[#This Row],[Ticket Price Price Per Unit]]-Table1[[#This Row],[Sales Price Per Unit]]))*Table1[[#This Row],[Quantity]]</f>
        <v>0</v>
      </c>
      <c r="P4484" s="5">
        <f>(Table1[[#This Row],[Sales Price Per Unit]]-Table1[[#This Row],[Cost per Unit]])*Table1[[#This Row],[Quantity]]</f>
        <v>86.299999999999983</v>
      </c>
    </row>
    <row r="4485" spans="1:16" x14ac:dyDescent="0.25">
      <c r="A4485" s="1">
        <v>41436</v>
      </c>
      <c r="B4485" s="20">
        <f>MONTH(Table1[[#This Row],[Date]])</f>
        <v>6</v>
      </c>
      <c r="C4485" s="20" t="str">
        <f>TEXT(Table1[[#This Row],[Date]],"mmmm")</f>
        <v>czerwiec</v>
      </c>
      <c r="D4485" s="2">
        <v>3090</v>
      </c>
      <c r="E4485" s="2">
        <v>12</v>
      </c>
      <c r="F4485" s="2" t="s">
        <v>18</v>
      </c>
      <c r="G4485" s="2" t="s">
        <v>17</v>
      </c>
      <c r="H4485" s="5">
        <v>47.95</v>
      </c>
      <c r="I4485" s="3">
        <v>0</v>
      </c>
      <c r="J4485" s="5">
        <f>Table1[[#This Row],[Ticket Price Price Per Unit]]*(1-Table1[[#This Row],[Discount Given]])</f>
        <v>47.95</v>
      </c>
      <c r="K4485" s="5">
        <v>20.7</v>
      </c>
      <c r="L4485" s="2">
        <v>2</v>
      </c>
      <c r="M4485" s="2">
        <v>3029</v>
      </c>
      <c r="N4485" s="5">
        <f>Table1[[#This Row],[Sales Price Per Unit]]*Table1[[#This Row],[Quantity]]</f>
        <v>95.9</v>
      </c>
      <c r="O4485" s="5">
        <f>((Table1[[#This Row],[Ticket Price Price Per Unit]]-Table1[[#This Row],[Sales Price Per Unit]]))*Table1[[#This Row],[Quantity]]</f>
        <v>0</v>
      </c>
      <c r="P4485" s="5">
        <f>(Table1[[#This Row],[Sales Price Per Unit]]-Table1[[#This Row],[Cost per Unit]])*Table1[[#This Row],[Quantity]]</f>
        <v>54.500000000000007</v>
      </c>
    </row>
    <row r="4486" spans="1:16" x14ac:dyDescent="0.25">
      <c r="A4486" s="1">
        <v>41436</v>
      </c>
      <c r="B4486" s="20">
        <f>MONTH(Table1[[#This Row],[Date]])</f>
        <v>6</v>
      </c>
      <c r="C4486" s="20" t="str">
        <f>TEXT(Table1[[#This Row],[Date]],"mmmm")</f>
        <v>czerwiec</v>
      </c>
      <c r="D4486" s="2">
        <v>3091</v>
      </c>
      <c r="E4486" s="2">
        <v>31</v>
      </c>
      <c r="F4486" s="2" t="s">
        <v>16</v>
      </c>
      <c r="G4486" s="2" t="s">
        <v>17</v>
      </c>
      <c r="H4486" s="5">
        <v>0.95</v>
      </c>
      <c r="I4486" s="3">
        <v>0</v>
      </c>
      <c r="J4486" s="5">
        <f>Table1[[#This Row],[Ticket Price Price Per Unit]]*(1-Table1[[#This Row],[Discount Given]])</f>
        <v>0.95</v>
      </c>
      <c r="K4486" s="5">
        <v>0.34</v>
      </c>
      <c r="L4486" s="2">
        <v>8</v>
      </c>
      <c r="M4486" s="2">
        <v>3014</v>
      </c>
      <c r="N4486" s="5">
        <f>Table1[[#This Row],[Sales Price Per Unit]]*Table1[[#This Row],[Quantity]]</f>
        <v>7.6</v>
      </c>
      <c r="O4486" s="5">
        <f>((Table1[[#This Row],[Ticket Price Price Per Unit]]-Table1[[#This Row],[Sales Price Per Unit]]))*Table1[[#This Row],[Quantity]]</f>
        <v>0</v>
      </c>
      <c r="P4486" s="5">
        <f>(Table1[[#This Row],[Sales Price Per Unit]]-Table1[[#This Row],[Cost per Unit]])*Table1[[#This Row],[Quantity]]</f>
        <v>4.879999999999999</v>
      </c>
    </row>
    <row r="4487" spans="1:16" x14ac:dyDescent="0.25">
      <c r="A4487" s="1">
        <v>41436</v>
      </c>
      <c r="B4487" s="20">
        <f>MONTH(Table1[[#This Row],[Date]])</f>
        <v>6</v>
      </c>
      <c r="C4487" s="20" t="str">
        <f>TEXT(Table1[[#This Row],[Date]],"mmmm")</f>
        <v>czerwiec</v>
      </c>
      <c r="D4487" s="2">
        <v>3092</v>
      </c>
      <c r="E4487" s="2">
        <v>50</v>
      </c>
      <c r="F4487" s="2" t="s">
        <v>18</v>
      </c>
      <c r="G4487" s="2" t="s">
        <v>17</v>
      </c>
      <c r="H4487" s="5">
        <v>24.95</v>
      </c>
      <c r="I4487" s="3">
        <v>0</v>
      </c>
      <c r="J4487" s="5">
        <f>Table1[[#This Row],[Ticket Price Price Per Unit]]*(1-Table1[[#This Row],[Discount Given]])</f>
        <v>24.95</v>
      </c>
      <c r="K4487" s="5">
        <v>12.14</v>
      </c>
      <c r="L4487" s="2">
        <v>1</v>
      </c>
      <c r="M4487" s="2">
        <v>3030</v>
      </c>
      <c r="N4487" s="5">
        <f>Table1[[#This Row],[Sales Price Per Unit]]*Table1[[#This Row],[Quantity]]</f>
        <v>24.95</v>
      </c>
      <c r="O4487" s="5">
        <f>((Table1[[#This Row],[Ticket Price Price Per Unit]]-Table1[[#This Row],[Sales Price Per Unit]]))*Table1[[#This Row],[Quantity]]</f>
        <v>0</v>
      </c>
      <c r="P4487" s="5">
        <f>(Table1[[#This Row],[Sales Price Per Unit]]-Table1[[#This Row],[Cost per Unit]])*Table1[[#This Row],[Quantity]]</f>
        <v>12.809999999999999</v>
      </c>
    </row>
    <row r="4488" spans="1:16" x14ac:dyDescent="0.25">
      <c r="A4488" s="1">
        <v>41436</v>
      </c>
      <c r="B4488" s="20">
        <f>MONTH(Table1[[#This Row],[Date]])</f>
        <v>6</v>
      </c>
      <c r="C4488" s="20" t="str">
        <f>TEXT(Table1[[#This Row],[Date]],"mmmm")</f>
        <v>czerwiec</v>
      </c>
      <c r="D4488" s="2">
        <v>3093</v>
      </c>
      <c r="E4488" s="2">
        <v>36</v>
      </c>
      <c r="F4488" s="2" t="s">
        <v>16</v>
      </c>
      <c r="G4488" s="2" t="s">
        <v>17</v>
      </c>
      <c r="H4488" s="5">
        <v>26.95</v>
      </c>
      <c r="I4488" s="3">
        <v>0.2</v>
      </c>
      <c r="J4488" s="5">
        <f>Table1[[#This Row],[Ticket Price Price Per Unit]]*(1-Table1[[#This Row],[Discount Given]])</f>
        <v>21.560000000000002</v>
      </c>
      <c r="K4488" s="5">
        <v>12.53</v>
      </c>
      <c r="L4488" s="2">
        <v>14</v>
      </c>
      <c r="M4488" s="2">
        <v>3033</v>
      </c>
      <c r="N4488" s="5">
        <f>Table1[[#This Row],[Sales Price Per Unit]]*Table1[[#This Row],[Quantity]]</f>
        <v>301.84000000000003</v>
      </c>
      <c r="O4488" s="5">
        <f>((Table1[[#This Row],[Ticket Price Price Per Unit]]-Table1[[#This Row],[Sales Price Per Unit]]))*Table1[[#This Row],[Quantity]]</f>
        <v>75.459999999999951</v>
      </c>
      <c r="P4488" s="5">
        <f>(Table1[[#This Row],[Sales Price Per Unit]]-Table1[[#This Row],[Cost per Unit]])*Table1[[#This Row],[Quantity]]</f>
        <v>126.42000000000004</v>
      </c>
    </row>
    <row r="4489" spans="1:16" x14ac:dyDescent="0.25">
      <c r="A4489" s="1">
        <v>41436</v>
      </c>
      <c r="B4489" s="20">
        <f>MONTH(Table1[[#This Row],[Date]])</f>
        <v>6</v>
      </c>
      <c r="C4489" s="20" t="str">
        <f>TEXT(Table1[[#This Row],[Date]],"mmmm")</f>
        <v>czerwiec</v>
      </c>
      <c r="D4489" s="2">
        <v>3094</v>
      </c>
      <c r="E4489" s="2">
        <v>24</v>
      </c>
      <c r="F4489" s="2" t="s">
        <v>18</v>
      </c>
      <c r="G4489" s="2" t="s">
        <v>17</v>
      </c>
      <c r="H4489" s="5">
        <v>27.95</v>
      </c>
      <c r="I4489" s="3">
        <v>0.1</v>
      </c>
      <c r="J4489" s="5">
        <f>Table1[[#This Row],[Ticket Price Price Per Unit]]*(1-Table1[[#This Row],[Discount Given]])</f>
        <v>25.155000000000001</v>
      </c>
      <c r="K4489" s="5">
        <v>16.8</v>
      </c>
      <c r="L4489" s="2">
        <v>1</v>
      </c>
      <c r="M4489" s="2">
        <v>3022</v>
      </c>
      <c r="N4489" s="5">
        <f>Table1[[#This Row],[Sales Price Per Unit]]*Table1[[#This Row],[Quantity]]</f>
        <v>25.155000000000001</v>
      </c>
      <c r="O4489" s="5">
        <f>((Table1[[#This Row],[Ticket Price Price Per Unit]]-Table1[[#This Row],[Sales Price Per Unit]]))*Table1[[#This Row],[Quantity]]</f>
        <v>2.7949999999999982</v>
      </c>
      <c r="P4489" s="5">
        <f>(Table1[[#This Row],[Sales Price Per Unit]]-Table1[[#This Row],[Cost per Unit]])*Table1[[#This Row],[Quantity]]</f>
        <v>8.3550000000000004</v>
      </c>
    </row>
    <row r="4490" spans="1:16" hidden="1" x14ac:dyDescent="0.25">
      <c r="A4490" s="1">
        <v>41436</v>
      </c>
      <c r="B4490" s="20">
        <f>MONTH(Table1[[#This Row],[Date]])</f>
        <v>6</v>
      </c>
      <c r="C4490" s="20" t="str">
        <f>TEXT(Table1[[#This Row],[Date]],"mmmm")</f>
        <v>czerwiec</v>
      </c>
      <c r="D4490" s="2">
        <v>3095</v>
      </c>
      <c r="E4490" s="2">
        <v>37</v>
      </c>
      <c r="F4490" s="2" t="s">
        <v>16</v>
      </c>
      <c r="G4490" s="2" t="s">
        <v>17</v>
      </c>
      <c r="H4490" s="5">
        <v>24.95</v>
      </c>
      <c r="I4490" s="3">
        <v>0.1</v>
      </c>
      <c r="J4490" s="5">
        <f>Table1[[#This Row],[Ticket Price Price Per Unit]]*(1-Table1[[#This Row],[Discount Given]])</f>
        <v>22.454999999999998</v>
      </c>
      <c r="K4490" s="5">
        <v>9.3800000000000008</v>
      </c>
      <c r="L4490" s="2">
        <v>12</v>
      </c>
      <c r="M4490" s="2">
        <v>3028</v>
      </c>
      <c r="N4490" s="5">
        <f>Table1[[#This Row],[Sales Price Per Unit]]*Table1[[#This Row],[Quantity]]</f>
        <v>269.45999999999998</v>
      </c>
      <c r="O4490" s="5">
        <f>((Table1[[#This Row],[Ticket Price Price Per Unit]]-Table1[[#This Row],[Sales Price Per Unit]]))*Table1[[#This Row],[Quantity]]</f>
        <v>29.940000000000012</v>
      </c>
      <c r="P4490" s="5">
        <f>(Table1[[#This Row],[Sales Price Per Unit]]-Table1[[#This Row],[Cost per Unit]])*Table1[[#This Row],[Quantity]]</f>
        <v>156.89999999999998</v>
      </c>
    </row>
    <row r="4491" spans="1:16" hidden="1" x14ac:dyDescent="0.25">
      <c r="A4491" s="1">
        <v>41436</v>
      </c>
      <c r="B4491" s="20">
        <f>MONTH(Table1[[#This Row],[Date]])</f>
        <v>6</v>
      </c>
      <c r="C4491" s="20" t="str">
        <f>TEXT(Table1[[#This Row],[Date]],"mmmm")</f>
        <v>czerwiec</v>
      </c>
      <c r="D4491" s="2">
        <v>3095</v>
      </c>
      <c r="E4491" s="2">
        <v>45</v>
      </c>
      <c r="F4491" s="2" t="s">
        <v>16</v>
      </c>
      <c r="G4491" s="2" t="s">
        <v>17</v>
      </c>
      <c r="H4491" s="5">
        <v>38.950000000000003</v>
      </c>
      <c r="I4491" s="3">
        <v>0</v>
      </c>
      <c r="J4491" s="5">
        <f>Table1[[#This Row],[Ticket Price Price Per Unit]]*(1-Table1[[#This Row],[Discount Given]])</f>
        <v>38.950000000000003</v>
      </c>
      <c r="K4491" s="5">
        <v>22.33</v>
      </c>
      <c r="L4491" s="2">
        <v>8</v>
      </c>
      <c r="M4491" s="2">
        <v>3028</v>
      </c>
      <c r="N4491" s="5">
        <f>Table1[[#This Row],[Sales Price Per Unit]]*Table1[[#This Row],[Quantity]]</f>
        <v>311.60000000000002</v>
      </c>
      <c r="O4491" s="5">
        <f>((Table1[[#This Row],[Ticket Price Price Per Unit]]-Table1[[#This Row],[Sales Price Per Unit]]))*Table1[[#This Row],[Quantity]]</f>
        <v>0</v>
      </c>
      <c r="P4491" s="5">
        <f>(Table1[[#This Row],[Sales Price Per Unit]]-Table1[[#This Row],[Cost per Unit]])*Table1[[#This Row],[Quantity]]</f>
        <v>132.96000000000004</v>
      </c>
    </row>
    <row r="4492" spans="1:16" hidden="1" x14ac:dyDescent="0.25">
      <c r="A4492" s="1">
        <v>41436</v>
      </c>
      <c r="B4492" s="20">
        <f>MONTH(Table1[[#This Row],[Date]])</f>
        <v>6</v>
      </c>
      <c r="C4492" s="20" t="str">
        <f>TEXT(Table1[[#This Row],[Date]],"mmmm")</f>
        <v>czerwiec</v>
      </c>
      <c r="D4492" s="2">
        <v>3095</v>
      </c>
      <c r="E4492" s="2">
        <v>42</v>
      </c>
      <c r="F4492" s="2" t="s">
        <v>16</v>
      </c>
      <c r="G4492" s="2" t="s">
        <v>17</v>
      </c>
      <c r="H4492" s="5">
        <v>35.950000000000003</v>
      </c>
      <c r="I4492" s="3">
        <v>0</v>
      </c>
      <c r="J4492" s="5">
        <f>Table1[[#This Row],[Ticket Price Price Per Unit]]*(1-Table1[[#This Row],[Discount Given]])</f>
        <v>35.950000000000003</v>
      </c>
      <c r="K4492" s="5">
        <v>20.25</v>
      </c>
      <c r="L4492" s="2">
        <v>2</v>
      </c>
      <c r="M4492" s="2">
        <v>3028</v>
      </c>
      <c r="N4492" s="5">
        <f>Table1[[#This Row],[Sales Price Per Unit]]*Table1[[#This Row],[Quantity]]</f>
        <v>71.900000000000006</v>
      </c>
      <c r="O4492" s="5">
        <f>((Table1[[#This Row],[Ticket Price Price Per Unit]]-Table1[[#This Row],[Sales Price Per Unit]]))*Table1[[#This Row],[Quantity]]</f>
        <v>0</v>
      </c>
      <c r="P4492" s="5">
        <f>(Table1[[#This Row],[Sales Price Per Unit]]-Table1[[#This Row],[Cost per Unit]])*Table1[[#This Row],[Quantity]]</f>
        <v>31.400000000000006</v>
      </c>
    </row>
    <row r="4493" spans="1:16" x14ac:dyDescent="0.25">
      <c r="A4493" s="1">
        <v>41436</v>
      </c>
      <c r="B4493" s="20">
        <f>MONTH(Table1[[#This Row],[Date]])</f>
        <v>6</v>
      </c>
      <c r="C4493" s="20" t="str">
        <f>TEXT(Table1[[#This Row],[Date]],"mmmm")</f>
        <v>czerwiec</v>
      </c>
      <c r="D4493" s="2">
        <v>3096</v>
      </c>
      <c r="E4493" s="2">
        <v>32</v>
      </c>
      <c r="F4493" s="2" t="s">
        <v>16</v>
      </c>
      <c r="G4493" s="2" t="s">
        <v>17</v>
      </c>
      <c r="H4493" s="5">
        <v>22.95</v>
      </c>
      <c r="I4493" s="3">
        <v>0</v>
      </c>
      <c r="J4493" s="5">
        <f>Table1[[#This Row],[Ticket Price Price Per Unit]]*(1-Table1[[#This Row],[Discount Given]])</f>
        <v>22.95</v>
      </c>
      <c r="K4493" s="5">
        <v>11.78</v>
      </c>
      <c r="L4493" s="2">
        <v>30</v>
      </c>
      <c r="M4493" s="2">
        <v>3024</v>
      </c>
      <c r="N4493" s="5">
        <f>Table1[[#This Row],[Sales Price Per Unit]]*Table1[[#This Row],[Quantity]]</f>
        <v>688.5</v>
      </c>
      <c r="O4493" s="5">
        <f>((Table1[[#This Row],[Ticket Price Price Per Unit]]-Table1[[#This Row],[Sales Price Per Unit]]))*Table1[[#This Row],[Quantity]]</f>
        <v>0</v>
      </c>
      <c r="P4493" s="5">
        <f>(Table1[[#This Row],[Sales Price Per Unit]]-Table1[[#This Row],[Cost per Unit]])*Table1[[#This Row],[Quantity]]</f>
        <v>335.1</v>
      </c>
    </row>
    <row r="4494" spans="1:16" x14ac:dyDescent="0.25">
      <c r="A4494" s="1">
        <v>41436</v>
      </c>
      <c r="B4494" s="20">
        <f>MONTH(Table1[[#This Row],[Date]])</f>
        <v>6</v>
      </c>
      <c r="C4494" s="20" t="str">
        <f>TEXT(Table1[[#This Row],[Date]],"mmmm")</f>
        <v>czerwiec</v>
      </c>
      <c r="D4494" s="2">
        <v>3097</v>
      </c>
      <c r="E4494" s="2">
        <v>10</v>
      </c>
      <c r="F4494" s="2" t="s">
        <v>18</v>
      </c>
      <c r="G4494" s="2" t="s">
        <v>17</v>
      </c>
      <c r="H4494" s="5">
        <v>34.950000000000003</v>
      </c>
      <c r="I4494" s="3">
        <v>0</v>
      </c>
      <c r="J4494" s="5">
        <f>Table1[[#This Row],[Ticket Price Price Per Unit]]*(1-Table1[[#This Row],[Discount Given]])</f>
        <v>34.950000000000003</v>
      </c>
      <c r="K4494" s="5">
        <v>22.13</v>
      </c>
      <c r="L4494" s="2">
        <v>3</v>
      </c>
      <c r="M4494" s="2">
        <v>3023</v>
      </c>
      <c r="N4494" s="5">
        <f>Table1[[#This Row],[Sales Price Per Unit]]*Table1[[#This Row],[Quantity]]</f>
        <v>104.85000000000001</v>
      </c>
      <c r="O4494" s="5">
        <f>((Table1[[#This Row],[Ticket Price Price Per Unit]]-Table1[[#This Row],[Sales Price Per Unit]]))*Table1[[#This Row],[Quantity]]</f>
        <v>0</v>
      </c>
      <c r="P4494" s="5">
        <f>(Table1[[#This Row],[Sales Price Per Unit]]-Table1[[#This Row],[Cost per Unit]])*Table1[[#This Row],[Quantity]]</f>
        <v>38.460000000000008</v>
      </c>
    </row>
    <row r="4495" spans="1:16" x14ac:dyDescent="0.25">
      <c r="A4495" s="1">
        <v>41436</v>
      </c>
      <c r="B4495" s="20">
        <f>MONTH(Table1[[#This Row],[Date]])</f>
        <v>6</v>
      </c>
      <c r="C4495" s="20" t="str">
        <f>TEXT(Table1[[#This Row],[Date]],"mmmm")</f>
        <v>czerwiec</v>
      </c>
      <c r="D4495" s="2">
        <v>3098</v>
      </c>
      <c r="E4495" s="2">
        <v>9</v>
      </c>
      <c r="F4495" s="2" t="s">
        <v>18</v>
      </c>
      <c r="G4495" s="2" t="s">
        <v>17</v>
      </c>
      <c r="H4495" s="5">
        <v>48.95</v>
      </c>
      <c r="I4495" s="3">
        <v>0.1</v>
      </c>
      <c r="J4495" s="5">
        <f>Table1[[#This Row],[Ticket Price Price Per Unit]]*(1-Table1[[#This Row],[Discount Given]])</f>
        <v>44.055000000000007</v>
      </c>
      <c r="K4495" s="5">
        <v>24.52</v>
      </c>
      <c r="L4495" s="2">
        <v>4</v>
      </c>
      <c r="M4495" s="2">
        <v>3027</v>
      </c>
      <c r="N4495" s="5">
        <f>Table1[[#This Row],[Sales Price Per Unit]]*Table1[[#This Row],[Quantity]]</f>
        <v>176.22000000000003</v>
      </c>
      <c r="O4495" s="5">
        <f>((Table1[[#This Row],[Ticket Price Price Per Unit]]-Table1[[#This Row],[Sales Price Per Unit]]))*Table1[[#This Row],[Quantity]]</f>
        <v>19.579999999999984</v>
      </c>
      <c r="P4495" s="5">
        <f>(Table1[[#This Row],[Sales Price Per Unit]]-Table1[[#This Row],[Cost per Unit]])*Table1[[#This Row],[Quantity]]</f>
        <v>78.140000000000029</v>
      </c>
    </row>
    <row r="4496" spans="1:16" x14ac:dyDescent="0.25">
      <c r="A4496" s="1">
        <v>41436</v>
      </c>
      <c r="B4496" s="20">
        <f>MONTH(Table1[[#This Row],[Date]])</f>
        <v>6</v>
      </c>
      <c r="C4496" s="20" t="str">
        <f>TEXT(Table1[[#This Row],[Date]],"mmmm")</f>
        <v>czerwiec</v>
      </c>
      <c r="D4496" s="2">
        <v>3098</v>
      </c>
      <c r="E4496" s="2">
        <v>15</v>
      </c>
      <c r="F4496" s="2" t="s">
        <v>18</v>
      </c>
      <c r="G4496" s="2" t="s">
        <v>17</v>
      </c>
      <c r="H4496" s="5">
        <v>28.95</v>
      </c>
      <c r="I4496" s="3">
        <v>0</v>
      </c>
      <c r="J4496" s="5">
        <f>Table1[[#This Row],[Ticket Price Price Per Unit]]*(1-Table1[[#This Row],[Discount Given]])</f>
        <v>28.95</v>
      </c>
      <c r="K4496" s="5">
        <v>17.53</v>
      </c>
      <c r="L4496" s="2">
        <v>39</v>
      </c>
      <c r="M4496" s="2">
        <v>3027</v>
      </c>
      <c r="N4496" s="5">
        <f>Table1[[#This Row],[Sales Price Per Unit]]*Table1[[#This Row],[Quantity]]</f>
        <v>1129.05</v>
      </c>
      <c r="O4496" s="5">
        <f>((Table1[[#This Row],[Ticket Price Price Per Unit]]-Table1[[#This Row],[Sales Price Per Unit]]))*Table1[[#This Row],[Quantity]]</f>
        <v>0</v>
      </c>
      <c r="P4496" s="5">
        <f>(Table1[[#This Row],[Sales Price Per Unit]]-Table1[[#This Row],[Cost per Unit]])*Table1[[#This Row],[Quantity]]</f>
        <v>445.37999999999994</v>
      </c>
    </row>
    <row r="4497" spans="1:16" x14ac:dyDescent="0.25">
      <c r="A4497" s="1">
        <v>41436</v>
      </c>
      <c r="B4497" s="20">
        <f>MONTH(Table1[[#This Row],[Date]])</f>
        <v>6</v>
      </c>
      <c r="C4497" s="20" t="str">
        <f>TEXT(Table1[[#This Row],[Date]],"mmmm")</f>
        <v>czerwiec</v>
      </c>
      <c r="D4497" s="2">
        <v>3099</v>
      </c>
      <c r="E4497" s="2">
        <v>34</v>
      </c>
      <c r="F4497" s="2" t="s">
        <v>16</v>
      </c>
      <c r="G4497" s="2" t="s">
        <v>17</v>
      </c>
      <c r="H4497" s="5">
        <v>37.950000000000003</v>
      </c>
      <c r="I4497" s="3">
        <v>0</v>
      </c>
      <c r="J4497" s="5">
        <f>Table1[[#This Row],[Ticket Price Price Per Unit]]*(1-Table1[[#This Row],[Discount Given]])</f>
        <v>37.950000000000003</v>
      </c>
      <c r="K4497" s="5">
        <v>15.35</v>
      </c>
      <c r="L4497" s="2">
        <v>14</v>
      </c>
      <c r="M4497" s="2">
        <v>3029</v>
      </c>
      <c r="N4497" s="5">
        <f>Table1[[#This Row],[Sales Price Per Unit]]*Table1[[#This Row],[Quantity]]</f>
        <v>531.30000000000007</v>
      </c>
      <c r="O4497" s="5">
        <f>((Table1[[#This Row],[Ticket Price Price Per Unit]]-Table1[[#This Row],[Sales Price Per Unit]]))*Table1[[#This Row],[Quantity]]</f>
        <v>0</v>
      </c>
      <c r="P4497" s="5">
        <f>(Table1[[#This Row],[Sales Price Per Unit]]-Table1[[#This Row],[Cost per Unit]])*Table1[[#This Row],[Quantity]]</f>
        <v>316.40000000000003</v>
      </c>
    </row>
    <row r="4498" spans="1:16" x14ac:dyDescent="0.25">
      <c r="A4498" s="1">
        <v>41436</v>
      </c>
      <c r="B4498" s="20">
        <f>MONTH(Table1[[#This Row],[Date]])</f>
        <v>6</v>
      </c>
      <c r="C4498" s="20" t="str">
        <f>TEXT(Table1[[#This Row],[Date]],"mmmm")</f>
        <v>czerwiec</v>
      </c>
      <c r="D4498" s="2">
        <v>3100</v>
      </c>
      <c r="E4498" s="2">
        <v>18</v>
      </c>
      <c r="F4498" s="2" t="s">
        <v>18</v>
      </c>
      <c r="G4498" s="2" t="s">
        <v>17</v>
      </c>
      <c r="H4498" s="5">
        <v>54.95</v>
      </c>
      <c r="I4498" s="3">
        <v>0</v>
      </c>
      <c r="J4498" s="5">
        <f>Table1[[#This Row],[Ticket Price Price Per Unit]]*(1-Table1[[#This Row],[Discount Given]])</f>
        <v>54.95</v>
      </c>
      <c r="K4498" s="5">
        <v>26.65</v>
      </c>
      <c r="L4498" s="2">
        <v>18</v>
      </c>
      <c r="M4498" s="2">
        <v>3011</v>
      </c>
      <c r="N4498" s="5">
        <f>Table1[[#This Row],[Sales Price Per Unit]]*Table1[[#This Row],[Quantity]]</f>
        <v>989.1</v>
      </c>
      <c r="O4498" s="5">
        <f>((Table1[[#This Row],[Ticket Price Price Per Unit]]-Table1[[#This Row],[Sales Price Per Unit]]))*Table1[[#This Row],[Quantity]]</f>
        <v>0</v>
      </c>
      <c r="P4498" s="5">
        <f>(Table1[[#This Row],[Sales Price Per Unit]]-Table1[[#This Row],[Cost per Unit]])*Table1[[#This Row],[Quantity]]</f>
        <v>509.40000000000009</v>
      </c>
    </row>
    <row r="4499" spans="1:16" x14ac:dyDescent="0.25">
      <c r="A4499" s="1">
        <v>41436</v>
      </c>
      <c r="B4499" s="20">
        <f>MONTH(Table1[[#This Row],[Date]])</f>
        <v>6</v>
      </c>
      <c r="C4499" s="20" t="str">
        <f>TEXT(Table1[[#This Row],[Date]],"mmmm")</f>
        <v>czerwiec</v>
      </c>
      <c r="D4499" s="2">
        <v>3100</v>
      </c>
      <c r="E4499" s="2">
        <v>49</v>
      </c>
      <c r="F4499" s="2" t="s">
        <v>18</v>
      </c>
      <c r="G4499" s="2" t="s">
        <v>17</v>
      </c>
      <c r="H4499" s="5">
        <v>63.95</v>
      </c>
      <c r="I4499" s="3">
        <v>0</v>
      </c>
      <c r="J4499" s="5">
        <f>Table1[[#This Row],[Ticket Price Price Per Unit]]*(1-Table1[[#This Row],[Discount Given]])</f>
        <v>63.95</v>
      </c>
      <c r="K4499" s="5">
        <v>27.1</v>
      </c>
      <c r="L4499" s="2">
        <v>5</v>
      </c>
      <c r="M4499" s="2">
        <v>3011</v>
      </c>
      <c r="N4499" s="5">
        <f>Table1[[#This Row],[Sales Price Per Unit]]*Table1[[#This Row],[Quantity]]</f>
        <v>319.75</v>
      </c>
      <c r="O4499" s="5">
        <f>((Table1[[#This Row],[Ticket Price Price Per Unit]]-Table1[[#This Row],[Sales Price Per Unit]]))*Table1[[#This Row],[Quantity]]</f>
        <v>0</v>
      </c>
      <c r="P4499" s="5">
        <f>(Table1[[#This Row],[Sales Price Per Unit]]-Table1[[#This Row],[Cost per Unit]])*Table1[[#This Row],[Quantity]]</f>
        <v>184.25</v>
      </c>
    </row>
    <row r="4500" spans="1:16" x14ac:dyDescent="0.25">
      <c r="A4500" s="1">
        <v>41436</v>
      </c>
      <c r="B4500" s="20">
        <f>MONTH(Table1[[#This Row],[Date]])</f>
        <v>6</v>
      </c>
      <c r="C4500" s="20" t="str">
        <f>TEXT(Table1[[#This Row],[Date]],"mmmm")</f>
        <v>czerwiec</v>
      </c>
      <c r="D4500" s="2">
        <v>3101</v>
      </c>
      <c r="E4500" s="2">
        <v>17</v>
      </c>
      <c r="F4500" s="2" t="s">
        <v>16</v>
      </c>
      <c r="G4500" s="2" t="s">
        <v>17</v>
      </c>
      <c r="H4500" s="5">
        <v>49.95</v>
      </c>
      <c r="I4500" s="3">
        <v>0</v>
      </c>
      <c r="J4500" s="5">
        <f>Table1[[#This Row],[Ticket Price Price Per Unit]]*(1-Table1[[#This Row],[Discount Given]])</f>
        <v>49.95</v>
      </c>
      <c r="K4500" s="5">
        <v>23.93</v>
      </c>
      <c r="L4500" s="2">
        <v>18</v>
      </c>
      <c r="M4500" s="2">
        <v>3015</v>
      </c>
      <c r="N4500" s="5">
        <f>Table1[[#This Row],[Sales Price Per Unit]]*Table1[[#This Row],[Quantity]]</f>
        <v>899.1</v>
      </c>
      <c r="O4500" s="5">
        <f>((Table1[[#This Row],[Ticket Price Price Per Unit]]-Table1[[#This Row],[Sales Price Per Unit]]))*Table1[[#This Row],[Quantity]]</f>
        <v>0</v>
      </c>
      <c r="P4500" s="5">
        <f>(Table1[[#This Row],[Sales Price Per Unit]]-Table1[[#This Row],[Cost per Unit]])*Table1[[#This Row],[Quantity]]</f>
        <v>468.36000000000007</v>
      </c>
    </row>
    <row r="4501" spans="1:16" x14ac:dyDescent="0.25">
      <c r="A4501" s="1">
        <v>41436</v>
      </c>
      <c r="B4501" s="20">
        <f>MONTH(Table1[[#This Row],[Date]])</f>
        <v>6</v>
      </c>
      <c r="C4501" s="20" t="str">
        <f>TEXT(Table1[[#This Row],[Date]],"mmmm")</f>
        <v>czerwiec</v>
      </c>
      <c r="D4501" s="2">
        <v>3101</v>
      </c>
      <c r="E4501" s="2">
        <v>43</v>
      </c>
      <c r="F4501" s="2" t="s">
        <v>16</v>
      </c>
      <c r="G4501" s="2" t="s">
        <v>17</v>
      </c>
      <c r="H4501" s="5">
        <v>11.95</v>
      </c>
      <c r="I4501" s="3">
        <v>0</v>
      </c>
      <c r="J4501" s="5">
        <f>Table1[[#This Row],[Ticket Price Price Per Unit]]*(1-Table1[[#This Row],[Discount Given]])</f>
        <v>11.95</v>
      </c>
      <c r="K4501" s="5">
        <v>3.32</v>
      </c>
      <c r="L4501" s="2">
        <v>2</v>
      </c>
      <c r="M4501" s="2">
        <v>3015</v>
      </c>
      <c r="N4501" s="5">
        <f>Table1[[#This Row],[Sales Price Per Unit]]*Table1[[#This Row],[Quantity]]</f>
        <v>23.9</v>
      </c>
      <c r="O4501" s="5">
        <f>((Table1[[#This Row],[Ticket Price Price Per Unit]]-Table1[[#This Row],[Sales Price Per Unit]]))*Table1[[#This Row],[Quantity]]</f>
        <v>0</v>
      </c>
      <c r="P4501" s="5">
        <f>(Table1[[#This Row],[Sales Price Per Unit]]-Table1[[#This Row],[Cost per Unit]])*Table1[[#This Row],[Quantity]]</f>
        <v>17.259999999999998</v>
      </c>
    </row>
    <row r="4502" spans="1:16" x14ac:dyDescent="0.25">
      <c r="A4502" s="1">
        <v>41436</v>
      </c>
      <c r="B4502" s="20">
        <f>MONTH(Table1[[#This Row],[Date]])</f>
        <v>6</v>
      </c>
      <c r="C4502" s="20" t="str">
        <f>TEXT(Table1[[#This Row],[Date]],"mmmm")</f>
        <v>czerwiec</v>
      </c>
      <c r="D4502" s="2">
        <v>3102</v>
      </c>
      <c r="E4502" s="2">
        <v>42</v>
      </c>
      <c r="F4502" s="2" t="s">
        <v>18</v>
      </c>
      <c r="G4502" s="2" t="s">
        <v>17</v>
      </c>
      <c r="H4502" s="5">
        <v>35.950000000000003</v>
      </c>
      <c r="I4502" s="3">
        <v>0</v>
      </c>
      <c r="J4502" s="5">
        <f>Table1[[#This Row],[Ticket Price Price Per Unit]]*(1-Table1[[#This Row],[Discount Given]])</f>
        <v>35.950000000000003</v>
      </c>
      <c r="K4502" s="5">
        <v>20.25</v>
      </c>
      <c r="L4502" s="2">
        <v>1</v>
      </c>
      <c r="M4502" s="2">
        <v>3021</v>
      </c>
      <c r="N4502" s="5">
        <f>Table1[[#This Row],[Sales Price Per Unit]]*Table1[[#This Row],[Quantity]]</f>
        <v>35.950000000000003</v>
      </c>
      <c r="O4502" s="5">
        <f>((Table1[[#This Row],[Ticket Price Price Per Unit]]-Table1[[#This Row],[Sales Price Per Unit]]))*Table1[[#This Row],[Quantity]]</f>
        <v>0</v>
      </c>
      <c r="P4502" s="5">
        <f>(Table1[[#This Row],[Sales Price Per Unit]]-Table1[[#This Row],[Cost per Unit]])*Table1[[#This Row],[Quantity]]</f>
        <v>15.700000000000003</v>
      </c>
    </row>
    <row r="4503" spans="1:16" x14ac:dyDescent="0.25">
      <c r="A4503" s="1">
        <v>41436</v>
      </c>
      <c r="B4503" s="20">
        <f>MONTH(Table1[[#This Row],[Date]])</f>
        <v>6</v>
      </c>
      <c r="C4503" s="20" t="str">
        <f>TEXT(Table1[[#This Row],[Date]],"mmmm")</f>
        <v>czerwiec</v>
      </c>
      <c r="D4503" s="2">
        <v>3103</v>
      </c>
      <c r="E4503" s="2">
        <v>17</v>
      </c>
      <c r="F4503" s="2" t="s">
        <v>16</v>
      </c>
      <c r="G4503" s="2" t="s">
        <v>17</v>
      </c>
      <c r="H4503" s="5">
        <v>49.95</v>
      </c>
      <c r="I4503" s="3">
        <v>0</v>
      </c>
      <c r="J4503" s="5">
        <f>Table1[[#This Row],[Ticket Price Price Per Unit]]*(1-Table1[[#This Row],[Discount Given]])</f>
        <v>49.95</v>
      </c>
      <c r="K4503" s="5">
        <v>23.93</v>
      </c>
      <c r="L4503" s="2">
        <v>31</v>
      </c>
      <c r="M4503" s="2">
        <v>3030</v>
      </c>
      <c r="N4503" s="5">
        <f>Table1[[#This Row],[Sales Price Per Unit]]*Table1[[#This Row],[Quantity]]</f>
        <v>1548.45</v>
      </c>
      <c r="O4503" s="5">
        <f>((Table1[[#This Row],[Ticket Price Price Per Unit]]-Table1[[#This Row],[Sales Price Per Unit]]))*Table1[[#This Row],[Quantity]]</f>
        <v>0</v>
      </c>
      <c r="P4503" s="5">
        <f>(Table1[[#This Row],[Sales Price Per Unit]]-Table1[[#This Row],[Cost per Unit]])*Table1[[#This Row],[Quantity]]</f>
        <v>806.62000000000012</v>
      </c>
    </row>
    <row r="4504" spans="1:16" x14ac:dyDescent="0.25">
      <c r="A4504" s="1">
        <v>41436</v>
      </c>
      <c r="B4504" s="20">
        <f>MONTH(Table1[[#This Row],[Date]])</f>
        <v>6</v>
      </c>
      <c r="C4504" s="20" t="str">
        <f>TEXT(Table1[[#This Row],[Date]],"mmmm")</f>
        <v>czerwiec</v>
      </c>
      <c r="D4504" s="2">
        <v>3103</v>
      </c>
      <c r="E4504" s="2">
        <v>42</v>
      </c>
      <c r="F4504" s="2" t="s">
        <v>16</v>
      </c>
      <c r="G4504" s="2" t="s">
        <v>17</v>
      </c>
      <c r="H4504" s="5">
        <v>35.950000000000003</v>
      </c>
      <c r="I4504" s="3">
        <v>0</v>
      </c>
      <c r="J4504" s="5">
        <f>Table1[[#This Row],[Ticket Price Price Per Unit]]*(1-Table1[[#This Row],[Discount Given]])</f>
        <v>35.950000000000003</v>
      </c>
      <c r="K4504" s="5">
        <v>20.25</v>
      </c>
      <c r="L4504" s="2">
        <v>1</v>
      </c>
      <c r="M4504" s="2">
        <v>3030</v>
      </c>
      <c r="N4504" s="5">
        <f>Table1[[#This Row],[Sales Price Per Unit]]*Table1[[#This Row],[Quantity]]</f>
        <v>35.950000000000003</v>
      </c>
      <c r="O4504" s="5">
        <f>((Table1[[#This Row],[Ticket Price Price Per Unit]]-Table1[[#This Row],[Sales Price Per Unit]]))*Table1[[#This Row],[Quantity]]</f>
        <v>0</v>
      </c>
      <c r="P4504" s="5">
        <f>(Table1[[#This Row],[Sales Price Per Unit]]-Table1[[#This Row],[Cost per Unit]])*Table1[[#This Row],[Quantity]]</f>
        <v>15.700000000000003</v>
      </c>
    </row>
    <row r="4505" spans="1:16" x14ac:dyDescent="0.25">
      <c r="A4505" s="1">
        <v>41436</v>
      </c>
      <c r="B4505" s="20">
        <f>MONTH(Table1[[#This Row],[Date]])</f>
        <v>6</v>
      </c>
      <c r="C4505" s="20" t="str">
        <f>TEXT(Table1[[#This Row],[Date]],"mmmm")</f>
        <v>czerwiec</v>
      </c>
      <c r="D4505" s="2">
        <v>3103</v>
      </c>
      <c r="E4505" s="2">
        <v>4</v>
      </c>
      <c r="F4505" s="2" t="s">
        <v>16</v>
      </c>
      <c r="G4505" s="2" t="s">
        <v>17</v>
      </c>
      <c r="H4505" s="5">
        <v>73.95</v>
      </c>
      <c r="I4505" s="3">
        <v>0</v>
      </c>
      <c r="J4505" s="5">
        <f>Table1[[#This Row],[Ticket Price Price Per Unit]]*(1-Table1[[#This Row],[Discount Given]])</f>
        <v>73.95</v>
      </c>
      <c r="K4505" s="5">
        <v>38.86</v>
      </c>
      <c r="L4505" s="2">
        <v>2</v>
      </c>
      <c r="M4505" s="2">
        <v>3030</v>
      </c>
      <c r="N4505" s="5">
        <f>Table1[[#This Row],[Sales Price Per Unit]]*Table1[[#This Row],[Quantity]]</f>
        <v>147.9</v>
      </c>
      <c r="O4505" s="5">
        <f>((Table1[[#This Row],[Ticket Price Price Per Unit]]-Table1[[#This Row],[Sales Price Per Unit]]))*Table1[[#This Row],[Quantity]]</f>
        <v>0</v>
      </c>
      <c r="P4505" s="5">
        <f>(Table1[[#This Row],[Sales Price Per Unit]]-Table1[[#This Row],[Cost per Unit]])*Table1[[#This Row],[Quantity]]</f>
        <v>70.180000000000007</v>
      </c>
    </row>
    <row r="4506" spans="1:16" x14ac:dyDescent="0.25">
      <c r="A4506" s="1">
        <v>41436</v>
      </c>
      <c r="B4506" s="20">
        <f>MONTH(Table1[[#This Row],[Date]])</f>
        <v>6</v>
      </c>
      <c r="C4506" s="20" t="str">
        <f>TEXT(Table1[[#This Row],[Date]],"mmmm")</f>
        <v>czerwiec</v>
      </c>
      <c r="D4506" s="2">
        <v>3104</v>
      </c>
      <c r="E4506" s="2">
        <v>5</v>
      </c>
      <c r="F4506" s="2" t="s">
        <v>18</v>
      </c>
      <c r="G4506" s="2" t="s">
        <v>17</v>
      </c>
      <c r="H4506" s="5">
        <v>24.95</v>
      </c>
      <c r="I4506" s="3">
        <v>0</v>
      </c>
      <c r="J4506" s="5">
        <f>Table1[[#This Row],[Ticket Price Price Per Unit]]*(1-Table1[[#This Row],[Discount Given]])</f>
        <v>24.95</v>
      </c>
      <c r="K4506" s="5">
        <v>12.27</v>
      </c>
      <c r="L4506" s="2">
        <v>3</v>
      </c>
      <c r="M4506" s="2">
        <v>3032</v>
      </c>
      <c r="N4506" s="5">
        <f>Table1[[#This Row],[Sales Price Per Unit]]*Table1[[#This Row],[Quantity]]</f>
        <v>74.849999999999994</v>
      </c>
      <c r="O4506" s="5">
        <f>((Table1[[#This Row],[Ticket Price Price Per Unit]]-Table1[[#This Row],[Sales Price Per Unit]]))*Table1[[#This Row],[Quantity]]</f>
        <v>0</v>
      </c>
      <c r="P4506" s="5">
        <f>(Table1[[#This Row],[Sales Price Per Unit]]-Table1[[#This Row],[Cost per Unit]])*Table1[[#This Row],[Quantity]]</f>
        <v>38.04</v>
      </c>
    </row>
    <row r="4507" spans="1:16" x14ac:dyDescent="0.25">
      <c r="A4507" s="1">
        <v>41436</v>
      </c>
      <c r="B4507" s="20">
        <f>MONTH(Table1[[#This Row],[Date]])</f>
        <v>6</v>
      </c>
      <c r="C4507" s="20" t="str">
        <f>TEXT(Table1[[#This Row],[Date]],"mmmm")</f>
        <v>czerwiec</v>
      </c>
      <c r="D4507" s="2">
        <v>3104</v>
      </c>
      <c r="E4507" s="2">
        <v>17</v>
      </c>
      <c r="F4507" s="2" t="s">
        <v>18</v>
      </c>
      <c r="G4507" s="2" t="s">
        <v>17</v>
      </c>
      <c r="H4507" s="5">
        <v>49.95</v>
      </c>
      <c r="I4507" s="3">
        <v>0</v>
      </c>
      <c r="J4507" s="5">
        <f>Table1[[#This Row],[Ticket Price Price Per Unit]]*(1-Table1[[#This Row],[Discount Given]])</f>
        <v>49.95</v>
      </c>
      <c r="K4507" s="5">
        <v>23.93</v>
      </c>
      <c r="L4507" s="2">
        <v>42</v>
      </c>
      <c r="M4507" s="2">
        <v>3032</v>
      </c>
      <c r="N4507" s="5">
        <f>Table1[[#This Row],[Sales Price Per Unit]]*Table1[[#This Row],[Quantity]]</f>
        <v>2097.9</v>
      </c>
      <c r="O4507" s="5">
        <f>((Table1[[#This Row],[Ticket Price Price Per Unit]]-Table1[[#This Row],[Sales Price Per Unit]]))*Table1[[#This Row],[Quantity]]</f>
        <v>0</v>
      </c>
      <c r="P4507" s="5">
        <f>(Table1[[#This Row],[Sales Price Per Unit]]-Table1[[#This Row],[Cost per Unit]])*Table1[[#This Row],[Quantity]]</f>
        <v>1092.8400000000001</v>
      </c>
    </row>
    <row r="4508" spans="1:16" x14ac:dyDescent="0.25">
      <c r="A4508" s="1">
        <v>41436</v>
      </c>
      <c r="B4508" s="20">
        <f>MONTH(Table1[[#This Row],[Date]])</f>
        <v>6</v>
      </c>
      <c r="C4508" s="20" t="str">
        <f>TEXT(Table1[[#This Row],[Date]],"mmmm")</f>
        <v>czerwiec</v>
      </c>
      <c r="D4508" s="2">
        <v>3105</v>
      </c>
      <c r="E4508" s="2">
        <v>21</v>
      </c>
      <c r="F4508" s="2" t="s">
        <v>16</v>
      </c>
      <c r="G4508" s="2" t="s">
        <v>17</v>
      </c>
      <c r="H4508" s="5">
        <v>26.95</v>
      </c>
      <c r="I4508" s="3">
        <v>0</v>
      </c>
      <c r="J4508" s="5">
        <f>Table1[[#This Row],[Ticket Price Price Per Unit]]*(1-Table1[[#This Row],[Discount Given]])</f>
        <v>26.95</v>
      </c>
      <c r="K4508" s="5">
        <v>12.42</v>
      </c>
      <c r="L4508" s="2">
        <v>4</v>
      </c>
      <c r="M4508" s="2">
        <v>3027</v>
      </c>
      <c r="N4508" s="5">
        <f>Table1[[#This Row],[Sales Price Per Unit]]*Table1[[#This Row],[Quantity]]</f>
        <v>107.8</v>
      </c>
      <c r="O4508" s="5">
        <f>((Table1[[#This Row],[Ticket Price Price Per Unit]]-Table1[[#This Row],[Sales Price Per Unit]]))*Table1[[#This Row],[Quantity]]</f>
        <v>0</v>
      </c>
      <c r="P4508" s="5">
        <f>(Table1[[#This Row],[Sales Price Per Unit]]-Table1[[#This Row],[Cost per Unit]])*Table1[[#This Row],[Quantity]]</f>
        <v>58.12</v>
      </c>
    </row>
    <row r="4509" spans="1:16" x14ac:dyDescent="0.25">
      <c r="A4509" s="1">
        <v>41436</v>
      </c>
      <c r="B4509" s="20">
        <f>MONTH(Table1[[#This Row],[Date]])</f>
        <v>6</v>
      </c>
      <c r="C4509" s="20" t="str">
        <f>TEXT(Table1[[#This Row],[Date]],"mmmm")</f>
        <v>czerwiec</v>
      </c>
      <c r="D4509" s="2">
        <v>3105</v>
      </c>
      <c r="E4509" s="2">
        <v>40</v>
      </c>
      <c r="F4509" s="2" t="s">
        <v>16</v>
      </c>
      <c r="G4509" s="2" t="s">
        <v>17</v>
      </c>
      <c r="H4509" s="5">
        <v>16.95</v>
      </c>
      <c r="I4509" s="3">
        <v>0.1</v>
      </c>
      <c r="J4509" s="5">
        <f>Table1[[#This Row],[Ticket Price Price Per Unit]]*(1-Table1[[#This Row],[Discount Given]])</f>
        <v>15.254999999999999</v>
      </c>
      <c r="K4509" s="5">
        <v>6.53</v>
      </c>
      <c r="L4509" s="2">
        <v>31</v>
      </c>
      <c r="M4509" s="2">
        <v>3027</v>
      </c>
      <c r="N4509" s="5">
        <f>Table1[[#This Row],[Sales Price Per Unit]]*Table1[[#This Row],[Quantity]]</f>
        <v>472.90499999999997</v>
      </c>
      <c r="O4509" s="5">
        <f>((Table1[[#This Row],[Ticket Price Price Per Unit]]-Table1[[#This Row],[Sales Price Per Unit]]))*Table1[[#This Row],[Quantity]]</f>
        <v>52.545000000000009</v>
      </c>
      <c r="P4509" s="5">
        <f>(Table1[[#This Row],[Sales Price Per Unit]]-Table1[[#This Row],[Cost per Unit]])*Table1[[#This Row],[Quantity]]</f>
        <v>270.47499999999991</v>
      </c>
    </row>
    <row r="4510" spans="1:16" x14ac:dyDescent="0.25">
      <c r="A4510" s="1">
        <v>41436</v>
      </c>
      <c r="B4510" s="20">
        <f>MONTH(Table1[[#This Row],[Date]])</f>
        <v>6</v>
      </c>
      <c r="C4510" s="20" t="str">
        <f>TEXT(Table1[[#This Row],[Date]],"mmmm")</f>
        <v>czerwiec</v>
      </c>
      <c r="D4510" s="2">
        <v>3105</v>
      </c>
      <c r="E4510" s="2">
        <v>37</v>
      </c>
      <c r="F4510" s="2" t="s">
        <v>16</v>
      </c>
      <c r="G4510" s="2" t="s">
        <v>17</v>
      </c>
      <c r="H4510" s="5">
        <v>24.95</v>
      </c>
      <c r="I4510" s="3">
        <v>0</v>
      </c>
      <c r="J4510" s="5">
        <f>Table1[[#This Row],[Ticket Price Price Per Unit]]*(1-Table1[[#This Row],[Discount Given]])</f>
        <v>24.95</v>
      </c>
      <c r="K4510" s="5">
        <v>9.3800000000000008</v>
      </c>
      <c r="L4510" s="2">
        <v>2</v>
      </c>
      <c r="M4510" s="2">
        <v>3027</v>
      </c>
      <c r="N4510" s="5">
        <f>Table1[[#This Row],[Sales Price Per Unit]]*Table1[[#This Row],[Quantity]]</f>
        <v>49.9</v>
      </c>
      <c r="O4510" s="5">
        <f>((Table1[[#This Row],[Ticket Price Price Per Unit]]-Table1[[#This Row],[Sales Price Per Unit]]))*Table1[[#This Row],[Quantity]]</f>
        <v>0</v>
      </c>
      <c r="P4510" s="5">
        <f>(Table1[[#This Row],[Sales Price Per Unit]]-Table1[[#This Row],[Cost per Unit]])*Table1[[#This Row],[Quantity]]</f>
        <v>31.139999999999997</v>
      </c>
    </row>
    <row r="4511" spans="1:16" x14ac:dyDescent="0.25">
      <c r="A4511" s="1">
        <v>41436</v>
      </c>
      <c r="B4511" s="20">
        <f>MONTH(Table1[[#This Row],[Date]])</f>
        <v>6</v>
      </c>
      <c r="C4511" s="20" t="str">
        <f>TEXT(Table1[[#This Row],[Date]],"mmmm")</f>
        <v>czerwiec</v>
      </c>
      <c r="D4511" s="2">
        <v>3105</v>
      </c>
      <c r="E4511" s="2">
        <v>5</v>
      </c>
      <c r="F4511" s="2" t="s">
        <v>16</v>
      </c>
      <c r="G4511" s="2" t="s">
        <v>17</v>
      </c>
      <c r="H4511" s="5">
        <v>24.95</v>
      </c>
      <c r="I4511" s="3">
        <v>0</v>
      </c>
      <c r="J4511" s="5">
        <f>Table1[[#This Row],[Ticket Price Price Per Unit]]*(1-Table1[[#This Row],[Discount Given]])</f>
        <v>24.95</v>
      </c>
      <c r="K4511" s="5">
        <v>12.27</v>
      </c>
      <c r="L4511" s="2">
        <v>2</v>
      </c>
      <c r="M4511" s="2">
        <v>3027</v>
      </c>
      <c r="N4511" s="5">
        <f>Table1[[#This Row],[Sales Price Per Unit]]*Table1[[#This Row],[Quantity]]</f>
        <v>49.9</v>
      </c>
      <c r="O4511" s="5">
        <f>((Table1[[#This Row],[Ticket Price Price Per Unit]]-Table1[[#This Row],[Sales Price Per Unit]]))*Table1[[#This Row],[Quantity]]</f>
        <v>0</v>
      </c>
      <c r="P4511" s="5">
        <f>(Table1[[#This Row],[Sales Price Per Unit]]-Table1[[#This Row],[Cost per Unit]])*Table1[[#This Row],[Quantity]]</f>
        <v>25.36</v>
      </c>
    </row>
    <row r="4512" spans="1:16" x14ac:dyDescent="0.25">
      <c r="A4512" s="1">
        <v>41436</v>
      </c>
      <c r="B4512" s="20">
        <f>MONTH(Table1[[#This Row],[Date]])</f>
        <v>6</v>
      </c>
      <c r="C4512" s="20" t="str">
        <f>TEXT(Table1[[#This Row],[Date]],"mmmm")</f>
        <v>czerwiec</v>
      </c>
      <c r="D4512" s="2">
        <v>3105</v>
      </c>
      <c r="E4512" s="2">
        <v>38</v>
      </c>
      <c r="F4512" s="2" t="s">
        <v>16</v>
      </c>
      <c r="G4512" s="2" t="s">
        <v>17</v>
      </c>
      <c r="H4512" s="5">
        <v>24.95</v>
      </c>
      <c r="I4512" s="3">
        <v>0.1</v>
      </c>
      <c r="J4512" s="5">
        <f>Table1[[#This Row],[Ticket Price Price Per Unit]]*(1-Table1[[#This Row],[Discount Given]])</f>
        <v>22.454999999999998</v>
      </c>
      <c r="K4512" s="5">
        <v>11.48</v>
      </c>
      <c r="L4512" s="2">
        <v>4</v>
      </c>
      <c r="M4512" s="2">
        <v>3027</v>
      </c>
      <c r="N4512" s="5">
        <f>Table1[[#This Row],[Sales Price Per Unit]]*Table1[[#This Row],[Quantity]]</f>
        <v>89.82</v>
      </c>
      <c r="O4512" s="5">
        <f>((Table1[[#This Row],[Ticket Price Price Per Unit]]-Table1[[#This Row],[Sales Price Per Unit]]))*Table1[[#This Row],[Quantity]]</f>
        <v>9.980000000000004</v>
      </c>
      <c r="P4512" s="5">
        <f>(Table1[[#This Row],[Sales Price Per Unit]]-Table1[[#This Row],[Cost per Unit]])*Table1[[#This Row],[Quantity]]</f>
        <v>43.899999999999991</v>
      </c>
    </row>
    <row r="4513" spans="1:16" x14ac:dyDescent="0.25">
      <c r="A4513" s="1">
        <v>41436</v>
      </c>
      <c r="B4513" s="20">
        <f>MONTH(Table1[[#This Row],[Date]])</f>
        <v>6</v>
      </c>
      <c r="C4513" s="20" t="str">
        <f>TEXT(Table1[[#This Row],[Date]],"mmmm")</f>
        <v>czerwiec</v>
      </c>
      <c r="D4513" s="2">
        <v>3106</v>
      </c>
      <c r="E4513" s="2">
        <v>13</v>
      </c>
      <c r="F4513" s="2" t="s">
        <v>18</v>
      </c>
      <c r="G4513" s="2" t="s">
        <v>17</v>
      </c>
      <c r="H4513" s="5">
        <v>26.95</v>
      </c>
      <c r="I4513" s="3">
        <v>0</v>
      </c>
      <c r="J4513" s="5">
        <f>Table1[[#This Row],[Ticket Price Price Per Unit]]*(1-Table1[[#This Row],[Discount Given]])</f>
        <v>26.95</v>
      </c>
      <c r="K4513" s="5">
        <v>13.26</v>
      </c>
      <c r="L4513" s="2">
        <v>6</v>
      </c>
      <c r="M4513" s="2">
        <v>3018</v>
      </c>
      <c r="N4513" s="5">
        <f>Table1[[#This Row],[Sales Price Per Unit]]*Table1[[#This Row],[Quantity]]</f>
        <v>161.69999999999999</v>
      </c>
      <c r="O4513" s="5">
        <f>((Table1[[#This Row],[Ticket Price Price Per Unit]]-Table1[[#This Row],[Sales Price Per Unit]]))*Table1[[#This Row],[Quantity]]</f>
        <v>0</v>
      </c>
      <c r="P4513" s="5">
        <f>(Table1[[#This Row],[Sales Price Per Unit]]-Table1[[#This Row],[Cost per Unit]])*Table1[[#This Row],[Quantity]]</f>
        <v>82.14</v>
      </c>
    </row>
    <row r="4514" spans="1:16" x14ac:dyDescent="0.25">
      <c r="A4514" s="1">
        <v>41436</v>
      </c>
      <c r="B4514" s="20">
        <f>MONTH(Table1[[#This Row],[Date]])</f>
        <v>6</v>
      </c>
      <c r="C4514" s="20" t="str">
        <f>TEXT(Table1[[#This Row],[Date]],"mmmm")</f>
        <v>czerwiec</v>
      </c>
      <c r="D4514" s="2">
        <v>3106</v>
      </c>
      <c r="E4514" s="2">
        <v>30</v>
      </c>
      <c r="F4514" s="2" t="s">
        <v>18</v>
      </c>
      <c r="G4514" s="2" t="s">
        <v>17</v>
      </c>
      <c r="H4514" s="5">
        <v>10.95</v>
      </c>
      <c r="I4514" s="3">
        <v>0</v>
      </c>
      <c r="J4514" s="5">
        <f>Table1[[#This Row],[Ticket Price Price Per Unit]]*(1-Table1[[#This Row],[Discount Given]])</f>
        <v>10.95</v>
      </c>
      <c r="K4514" s="5">
        <v>4.8</v>
      </c>
      <c r="L4514" s="2">
        <v>31</v>
      </c>
      <c r="M4514" s="2">
        <v>3018</v>
      </c>
      <c r="N4514" s="5">
        <f>Table1[[#This Row],[Sales Price Per Unit]]*Table1[[#This Row],[Quantity]]</f>
        <v>339.45</v>
      </c>
      <c r="O4514" s="5">
        <f>((Table1[[#This Row],[Ticket Price Price Per Unit]]-Table1[[#This Row],[Sales Price Per Unit]]))*Table1[[#This Row],[Quantity]]</f>
        <v>0</v>
      </c>
      <c r="P4514" s="5">
        <f>(Table1[[#This Row],[Sales Price Per Unit]]-Table1[[#This Row],[Cost per Unit]])*Table1[[#This Row],[Quantity]]</f>
        <v>190.64999999999998</v>
      </c>
    </row>
    <row r="4515" spans="1:16" x14ac:dyDescent="0.25">
      <c r="A4515" s="1">
        <v>41436</v>
      </c>
      <c r="B4515" s="20">
        <f>MONTH(Table1[[#This Row],[Date]])</f>
        <v>6</v>
      </c>
      <c r="C4515" s="20" t="str">
        <f>TEXT(Table1[[#This Row],[Date]],"mmmm")</f>
        <v>czerwiec</v>
      </c>
      <c r="D4515" s="2">
        <v>3106</v>
      </c>
      <c r="E4515" s="2">
        <v>1</v>
      </c>
      <c r="F4515" s="2" t="s">
        <v>18</v>
      </c>
      <c r="G4515" s="2" t="s">
        <v>17</v>
      </c>
      <c r="H4515" s="5">
        <v>43.95</v>
      </c>
      <c r="I4515" s="3">
        <v>0</v>
      </c>
      <c r="J4515" s="5">
        <f>Table1[[#This Row],[Ticket Price Price Per Unit]]*(1-Table1[[#This Row],[Discount Given]])</f>
        <v>43.95</v>
      </c>
      <c r="K4515" s="5">
        <v>25.6</v>
      </c>
      <c r="L4515" s="2">
        <v>15</v>
      </c>
      <c r="M4515" s="2">
        <v>3018</v>
      </c>
      <c r="N4515" s="5">
        <f>Table1[[#This Row],[Sales Price Per Unit]]*Table1[[#This Row],[Quantity]]</f>
        <v>659.25</v>
      </c>
      <c r="O4515" s="5">
        <f>((Table1[[#This Row],[Ticket Price Price Per Unit]]-Table1[[#This Row],[Sales Price Per Unit]]))*Table1[[#This Row],[Quantity]]</f>
        <v>0</v>
      </c>
      <c r="P4515" s="5">
        <f>(Table1[[#This Row],[Sales Price Per Unit]]-Table1[[#This Row],[Cost per Unit]])*Table1[[#This Row],[Quantity]]</f>
        <v>275.25</v>
      </c>
    </row>
    <row r="4516" spans="1:16" x14ac:dyDescent="0.25">
      <c r="A4516" s="1">
        <v>41436</v>
      </c>
      <c r="B4516" s="20">
        <f>MONTH(Table1[[#This Row],[Date]])</f>
        <v>6</v>
      </c>
      <c r="C4516" s="20" t="str">
        <f>TEXT(Table1[[#This Row],[Date]],"mmmm")</f>
        <v>czerwiec</v>
      </c>
      <c r="D4516" s="2">
        <v>3107</v>
      </c>
      <c r="E4516" s="2">
        <v>9</v>
      </c>
      <c r="F4516" s="2" t="s">
        <v>16</v>
      </c>
      <c r="G4516" s="2" t="s">
        <v>17</v>
      </c>
      <c r="H4516" s="5">
        <v>48.95</v>
      </c>
      <c r="I4516" s="3">
        <v>0</v>
      </c>
      <c r="J4516" s="5">
        <f>Table1[[#This Row],[Ticket Price Price Per Unit]]*(1-Table1[[#This Row],[Discount Given]])</f>
        <v>48.95</v>
      </c>
      <c r="K4516" s="5">
        <v>24.52</v>
      </c>
      <c r="L4516" s="2">
        <v>27</v>
      </c>
      <c r="M4516" s="2">
        <v>3021</v>
      </c>
      <c r="N4516" s="5">
        <f>Table1[[#This Row],[Sales Price Per Unit]]*Table1[[#This Row],[Quantity]]</f>
        <v>1321.65</v>
      </c>
      <c r="O4516" s="5">
        <f>((Table1[[#This Row],[Ticket Price Price Per Unit]]-Table1[[#This Row],[Sales Price Per Unit]]))*Table1[[#This Row],[Quantity]]</f>
        <v>0</v>
      </c>
      <c r="P4516" s="5">
        <f>(Table1[[#This Row],[Sales Price Per Unit]]-Table1[[#This Row],[Cost per Unit]])*Table1[[#This Row],[Quantity]]</f>
        <v>659.61000000000013</v>
      </c>
    </row>
    <row r="4517" spans="1:16" x14ac:dyDescent="0.25">
      <c r="A4517" s="1">
        <v>41436</v>
      </c>
      <c r="B4517" s="20">
        <f>MONTH(Table1[[#This Row],[Date]])</f>
        <v>6</v>
      </c>
      <c r="C4517" s="20" t="str">
        <f>TEXT(Table1[[#This Row],[Date]],"mmmm")</f>
        <v>czerwiec</v>
      </c>
      <c r="D4517" s="2">
        <v>3108</v>
      </c>
      <c r="E4517" s="2">
        <v>19</v>
      </c>
      <c r="F4517" s="2" t="s">
        <v>18</v>
      </c>
      <c r="G4517" s="2" t="s">
        <v>17</v>
      </c>
      <c r="H4517" s="5">
        <v>49.95</v>
      </c>
      <c r="I4517" s="3">
        <v>0</v>
      </c>
      <c r="J4517" s="5">
        <f>Table1[[#This Row],[Ticket Price Price Per Unit]]*(1-Table1[[#This Row],[Discount Given]])</f>
        <v>49.95</v>
      </c>
      <c r="K4517" s="5">
        <v>24.77</v>
      </c>
      <c r="L4517" s="2">
        <v>38</v>
      </c>
      <c r="M4517" s="2">
        <v>3022</v>
      </c>
      <c r="N4517" s="5">
        <f>Table1[[#This Row],[Sales Price Per Unit]]*Table1[[#This Row],[Quantity]]</f>
        <v>1898.1000000000001</v>
      </c>
      <c r="O4517" s="5">
        <f>((Table1[[#This Row],[Ticket Price Price Per Unit]]-Table1[[#This Row],[Sales Price Per Unit]]))*Table1[[#This Row],[Quantity]]</f>
        <v>0</v>
      </c>
      <c r="P4517" s="5">
        <f>(Table1[[#This Row],[Sales Price Per Unit]]-Table1[[#This Row],[Cost per Unit]])*Table1[[#This Row],[Quantity]]</f>
        <v>956.84000000000015</v>
      </c>
    </row>
    <row r="4518" spans="1:16" x14ac:dyDescent="0.25">
      <c r="A4518" s="1">
        <v>41436</v>
      </c>
      <c r="B4518" s="20">
        <f>MONTH(Table1[[#This Row],[Date]])</f>
        <v>6</v>
      </c>
      <c r="C4518" s="20" t="str">
        <f>TEXT(Table1[[#This Row],[Date]],"mmmm")</f>
        <v>czerwiec</v>
      </c>
      <c r="D4518" s="2">
        <v>3109</v>
      </c>
      <c r="E4518" s="2">
        <v>41</v>
      </c>
      <c r="F4518" s="2" t="s">
        <v>18</v>
      </c>
      <c r="G4518" s="2" t="s">
        <v>17</v>
      </c>
      <c r="H4518" s="5">
        <v>18.95</v>
      </c>
      <c r="I4518" s="3">
        <v>0</v>
      </c>
      <c r="J4518" s="5">
        <f>Table1[[#This Row],[Ticket Price Price Per Unit]]*(1-Table1[[#This Row],[Discount Given]])</f>
        <v>18.95</v>
      </c>
      <c r="K4518" s="5">
        <v>9.98</v>
      </c>
      <c r="L4518" s="2">
        <v>3</v>
      </c>
      <c r="M4518" s="2">
        <v>3025</v>
      </c>
      <c r="N4518" s="5">
        <f>Table1[[#This Row],[Sales Price Per Unit]]*Table1[[#This Row],[Quantity]]</f>
        <v>56.849999999999994</v>
      </c>
      <c r="O4518" s="5">
        <f>((Table1[[#This Row],[Ticket Price Price Per Unit]]-Table1[[#This Row],[Sales Price Per Unit]]))*Table1[[#This Row],[Quantity]]</f>
        <v>0</v>
      </c>
      <c r="P4518" s="5">
        <f>(Table1[[#This Row],[Sales Price Per Unit]]-Table1[[#This Row],[Cost per Unit]])*Table1[[#This Row],[Quantity]]</f>
        <v>26.909999999999997</v>
      </c>
    </row>
    <row r="4519" spans="1:16" x14ac:dyDescent="0.25">
      <c r="A4519" s="1">
        <v>41436</v>
      </c>
      <c r="B4519" s="20">
        <f>MONTH(Table1[[#This Row],[Date]])</f>
        <v>6</v>
      </c>
      <c r="C4519" s="20" t="str">
        <f>TEXT(Table1[[#This Row],[Date]],"mmmm")</f>
        <v>czerwiec</v>
      </c>
      <c r="D4519" s="2">
        <v>3110</v>
      </c>
      <c r="E4519" s="2">
        <v>47</v>
      </c>
      <c r="F4519" s="2" t="s">
        <v>16</v>
      </c>
      <c r="G4519" s="2" t="s">
        <v>17</v>
      </c>
      <c r="H4519" s="5">
        <v>28.95</v>
      </c>
      <c r="I4519" s="3">
        <v>0</v>
      </c>
      <c r="J4519" s="5">
        <f>Table1[[#This Row],[Ticket Price Price Per Unit]]*(1-Table1[[#This Row],[Discount Given]])</f>
        <v>28.95</v>
      </c>
      <c r="K4519" s="5">
        <v>8.86</v>
      </c>
      <c r="L4519" s="2">
        <v>15</v>
      </c>
      <c r="M4519" s="2">
        <v>3011</v>
      </c>
      <c r="N4519" s="5">
        <f>Table1[[#This Row],[Sales Price Per Unit]]*Table1[[#This Row],[Quantity]]</f>
        <v>434.25</v>
      </c>
      <c r="O4519" s="5">
        <f>((Table1[[#This Row],[Ticket Price Price Per Unit]]-Table1[[#This Row],[Sales Price Per Unit]]))*Table1[[#This Row],[Quantity]]</f>
        <v>0</v>
      </c>
      <c r="P4519" s="5">
        <f>(Table1[[#This Row],[Sales Price Per Unit]]-Table1[[#This Row],[Cost per Unit]])*Table1[[#This Row],[Quantity]]</f>
        <v>301.35000000000002</v>
      </c>
    </row>
    <row r="4520" spans="1:16" x14ac:dyDescent="0.25">
      <c r="A4520" s="1">
        <v>41436</v>
      </c>
      <c r="B4520" s="20">
        <f>MONTH(Table1[[#This Row],[Date]])</f>
        <v>6</v>
      </c>
      <c r="C4520" s="20" t="str">
        <f>TEXT(Table1[[#This Row],[Date]],"mmmm")</f>
        <v>czerwiec</v>
      </c>
      <c r="D4520" s="2">
        <v>3111</v>
      </c>
      <c r="E4520" s="2">
        <v>44</v>
      </c>
      <c r="F4520" s="2" t="s">
        <v>18</v>
      </c>
      <c r="G4520" s="2" t="s">
        <v>17</v>
      </c>
      <c r="H4520" s="5">
        <v>38.950000000000003</v>
      </c>
      <c r="I4520" s="3">
        <v>0</v>
      </c>
      <c r="J4520" s="5">
        <f>Table1[[#This Row],[Ticket Price Price Per Unit]]*(1-Table1[[#This Row],[Discount Given]])</f>
        <v>38.950000000000003</v>
      </c>
      <c r="K4520" s="5">
        <v>24.76</v>
      </c>
      <c r="L4520" s="2">
        <v>29</v>
      </c>
      <c r="M4520" s="2">
        <v>3017</v>
      </c>
      <c r="N4520" s="5">
        <f>Table1[[#This Row],[Sales Price Per Unit]]*Table1[[#This Row],[Quantity]]</f>
        <v>1129.5500000000002</v>
      </c>
      <c r="O4520" s="5">
        <f>((Table1[[#This Row],[Ticket Price Price Per Unit]]-Table1[[#This Row],[Sales Price Per Unit]]))*Table1[[#This Row],[Quantity]]</f>
        <v>0</v>
      </c>
      <c r="P4520" s="5">
        <f>(Table1[[#This Row],[Sales Price Per Unit]]-Table1[[#This Row],[Cost per Unit]])*Table1[[#This Row],[Quantity]]</f>
        <v>411.51000000000005</v>
      </c>
    </row>
    <row r="4521" spans="1:16" x14ac:dyDescent="0.25">
      <c r="A4521" s="1">
        <v>41436</v>
      </c>
      <c r="B4521" s="20">
        <f>MONTH(Table1[[#This Row],[Date]])</f>
        <v>6</v>
      </c>
      <c r="C4521" s="20" t="str">
        <f>TEXT(Table1[[#This Row],[Date]],"mmmm")</f>
        <v>czerwiec</v>
      </c>
      <c r="D4521" s="2">
        <v>3112</v>
      </c>
      <c r="E4521" s="2">
        <v>20</v>
      </c>
      <c r="F4521" s="2" t="s">
        <v>16</v>
      </c>
      <c r="G4521" s="2" t="s">
        <v>17</v>
      </c>
      <c r="H4521" s="5">
        <v>16.95</v>
      </c>
      <c r="I4521" s="3">
        <v>0.1</v>
      </c>
      <c r="J4521" s="5">
        <f>Table1[[#This Row],[Ticket Price Price Per Unit]]*(1-Table1[[#This Row],[Discount Given]])</f>
        <v>15.254999999999999</v>
      </c>
      <c r="K4521" s="5">
        <v>6.76</v>
      </c>
      <c r="L4521" s="2">
        <v>8</v>
      </c>
      <c r="M4521" s="2">
        <v>3025</v>
      </c>
      <c r="N4521" s="5">
        <f>Table1[[#This Row],[Sales Price Per Unit]]*Table1[[#This Row],[Quantity]]</f>
        <v>122.03999999999999</v>
      </c>
      <c r="O4521" s="5">
        <f>((Table1[[#This Row],[Ticket Price Price Per Unit]]-Table1[[#This Row],[Sales Price Per Unit]]))*Table1[[#This Row],[Quantity]]</f>
        <v>13.560000000000002</v>
      </c>
      <c r="P4521" s="5">
        <f>(Table1[[#This Row],[Sales Price Per Unit]]-Table1[[#This Row],[Cost per Unit]])*Table1[[#This Row],[Quantity]]</f>
        <v>67.959999999999994</v>
      </c>
    </row>
    <row r="4522" spans="1:16" x14ac:dyDescent="0.25">
      <c r="A4522" s="1">
        <v>41436</v>
      </c>
      <c r="B4522" s="20">
        <f>MONTH(Table1[[#This Row],[Date]])</f>
        <v>6</v>
      </c>
      <c r="C4522" s="20" t="str">
        <f>TEXT(Table1[[#This Row],[Date]],"mmmm")</f>
        <v>czerwiec</v>
      </c>
      <c r="D4522" s="2">
        <v>3113</v>
      </c>
      <c r="E4522" s="2">
        <v>29</v>
      </c>
      <c r="F4522" s="2" t="s">
        <v>18</v>
      </c>
      <c r="G4522" s="2" t="s">
        <v>17</v>
      </c>
      <c r="H4522" s="5">
        <v>40.950000000000003</v>
      </c>
      <c r="I4522" s="3">
        <v>0</v>
      </c>
      <c r="J4522" s="5">
        <f>Table1[[#This Row],[Ticket Price Price Per Unit]]*(1-Table1[[#This Row],[Discount Given]])</f>
        <v>40.950000000000003</v>
      </c>
      <c r="K4522" s="5">
        <v>15.51</v>
      </c>
      <c r="L4522" s="2">
        <v>3</v>
      </c>
      <c r="M4522" s="2">
        <v>3017</v>
      </c>
      <c r="N4522" s="5">
        <f>Table1[[#This Row],[Sales Price Per Unit]]*Table1[[#This Row],[Quantity]]</f>
        <v>122.85000000000001</v>
      </c>
      <c r="O4522" s="5">
        <f>((Table1[[#This Row],[Ticket Price Price Per Unit]]-Table1[[#This Row],[Sales Price Per Unit]]))*Table1[[#This Row],[Quantity]]</f>
        <v>0</v>
      </c>
      <c r="P4522" s="5">
        <f>(Table1[[#This Row],[Sales Price Per Unit]]-Table1[[#This Row],[Cost per Unit]])*Table1[[#This Row],[Quantity]]</f>
        <v>76.320000000000022</v>
      </c>
    </row>
    <row r="4523" spans="1:16" x14ac:dyDescent="0.25">
      <c r="A4523" s="1">
        <v>41436</v>
      </c>
      <c r="B4523" s="20">
        <f>MONTH(Table1[[#This Row],[Date]])</f>
        <v>6</v>
      </c>
      <c r="C4523" s="20" t="str">
        <f>TEXT(Table1[[#This Row],[Date]],"mmmm")</f>
        <v>czerwiec</v>
      </c>
      <c r="D4523" s="2">
        <v>3114</v>
      </c>
      <c r="E4523" s="2">
        <v>26</v>
      </c>
      <c r="F4523" s="2" t="s">
        <v>16</v>
      </c>
      <c r="G4523" s="2" t="s">
        <v>17</v>
      </c>
      <c r="H4523" s="5">
        <v>0.95</v>
      </c>
      <c r="I4523" s="3">
        <v>0</v>
      </c>
      <c r="J4523" s="5">
        <f>Table1[[#This Row],[Ticket Price Price Per Unit]]*(1-Table1[[#This Row],[Discount Given]])</f>
        <v>0.95</v>
      </c>
      <c r="K4523" s="5">
        <v>0.42</v>
      </c>
      <c r="L4523" s="2">
        <v>22</v>
      </c>
      <c r="M4523" s="2">
        <v>3022</v>
      </c>
      <c r="N4523" s="5">
        <f>Table1[[#This Row],[Sales Price Per Unit]]*Table1[[#This Row],[Quantity]]</f>
        <v>20.9</v>
      </c>
      <c r="O4523" s="5">
        <f>((Table1[[#This Row],[Ticket Price Price Per Unit]]-Table1[[#This Row],[Sales Price Per Unit]]))*Table1[[#This Row],[Quantity]]</f>
        <v>0</v>
      </c>
      <c r="P4523" s="5">
        <f>(Table1[[#This Row],[Sales Price Per Unit]]-Table1[[#This Row],[Cost per Unit]])*Table1[[#This Row],[Quantity]]</f>
        <v>11.66</v>
      </c>
    </row>
    <row r="4524" spans="1:16" x14ac:dyDescent="0.25">
      <c r="A4524" s="1">
        <v>41436</v>
      </c>
      <c r="B4524" s="20">
        <f>MONTH(Table1[[#This Row],[Date]])</f>
        <v>6</v>
      </c>
      <c r="C4524" s="20" t="str">
        <f>TEXT(Table1[[#This Row],[Date]],"mmmm")</f>
        <v>czerwiec</v>
      </c>
      <c r="D4524" s="2">
        <v>3114</v>
      </c>
      <c r="E4524" s="2">
        <v>6</v>
      </c>
      <c r="F4524" s="2" t="s">
        <v>16</v>
      </c>
      <c r="G4524" s="2" t="s">
        <v>17</v>
      </c>
      <c r="H4524" s="5">
        <v>55.95</v>
      </c>
      <c r="I4524" s="3">
        <v>0</v>
      </c>
      <c r="J4524" s="5">
        <f>Table1[[#This Row],[Ticket Price Price Per Unit]]*(1-Table1[[#This Row],[Discount Given]])</f>
        <v>55.95</v>
      </c>
      <c r="K4524" s="5">
        <v>16.059999999999999</v>
      </c>
      <c r="L4524" s="2">
        <v>4</v>
      </c>
      <c r="M4524" s="2">
        <v>3022</v>
      </c>
      <c r="N4524" s="5">
        <f>Table1[[#This Row],[Sales Price Per Unit]]*Table1[[#This Row],[Quantity]]</f>
        <v>223.8</v>
      </c>
      <c r="O4524" s="5">
        <f>((Table1[[#This Row],[Ticket Price Price Per Unit]]-Table1[[#This Row],[Sales Price Per Unit]]))*Table1[[#This Row],[Quantity]]</f>
        <v>0</v>
      </c>
      <c r="P4524" s="5">
        <f>(Table1[[#This Row],[Sales Price Per Unit]]-Table1[[#This Row],[Cost per Unit]])*Table1[[#This Row],[Quantity]]</f>
        <v>159.56</v>
      </c>
    </row>
    <row r="4525" spans="1:16" x14ac:dyDescent="0.25">
      <c r="A4525" s="1">
        <v>41436</v>
      </c>
      <c r="B4525" s="20">
        <f>MONTH(Table1[[#This Row],[Date]])</f>
        <v>6</v>
      </c>
      <c r="C4525" s="20" t="str">
        <f>TEXT(Table1[[#This Row],[Date]],"mmmm")</f>
        <v>czerwiec</v>
      </c>
      <c r="D4525" s="2">
        <v>3115</v>
      </c>
      <c r="E4525" s="2">
        <v>45</v>
      </c>
      <c r="F4525" s="2" t="s">
        <v>18</v>
      </c>
      <c r="G4525" s="2" t="s">
        <v>17</v>
      </c>
      <c r="H4525" s="5">
        <v>38.950000000000003</v>
      </c>
      <c r="I4525" s="3">
        <v>0</v>
      </c>
      <c r="J4525" s="5">
        <f>Table1[[#This Row],[Ticket Price Price Per Unit]]*(1-Table1[[#This Row],[Discount Given]])</f>
        <v>38.950000000000003</v>
      </c>
      <c r="K4525" s="5">
        <v>22.33</v>
      </c>
      <c r="L4525" s="2">
        <v>8</v>
      </c>
      <c r="M4525" s="2">
        <v>3030</v>
      </c>
      <c r="N4525" s="5">
        <f>Table1[[#This Row],[Sales Price Per Unit]]*Table1[[#This Row],[Quantity]]</f>
        <v>311.60000000000002</v>
      </c>
      <c r="O4525" s="5">
        <f>((Table1[[#This Row],[Ticket Price Price Per Unit]]-Table1[[#This Row],[Sales Price Per Unit]]))*Table1[[#This Row],[Quantity]]</f>
        <v>0</v>
      </c>
      <c r="P4525" s="5">
        <f>(Table1[[#This Row],[Sales Price Per Unit]]-Table1[[#This Row],[Cost per Unit]])*Table1[[#This Row],[Quantity]]</f>
        <v>132.96000000000004</v>
      </c>
    </row>
    <row r="4526" spans="1:16" x14ac:dyDescent="0.25">
      <c r="A4526" s="1">
        <v>41436</v>
      </c>
      <c r="B4526" s="20">
        <f>MONTH(Table1[[#This Row],[Date]])</f>
        <v>6</v>
      </c>
      <c r="C4526" s="20" t="str">
        <f>TEXT(Table1[[#This Row],[Date]],"mmmm")</f>
        <v>czerwiec</v>
      </c>
      <c r="D4526" s="2">
        <v>3115</v>
      </c>
      <c r="E4526" s="2">
        <v>42</v>
      </c>
      <c r="F4526" s="2" t="s">
        <v>18</v>
      </c>
      <c r="G4526" s="2" t="s">
        <v>17</v>
      </c>
      <c r="H4526" s="5">
        <v>35.950000000000003</v>
      </c>
      <c r="I4526" s="3">
        <v>0</v>
      </c>
      <c r="J4526" s="5">
        <f>Table1[[#This Row],[Ticket Price Price Per Unit]]*(1-Table1[[#This Row],[Discount Given]])</f>
        <v>35.950000000000003</v>
      </c>
      <c r="K4526" s="5">
        <v>20.25</v>
      </c>
      <c r="L4526" s="2">
        <v>1</v>
      </c>
      <c r="M4526" s="2">
        <v>3030</v>
      </c>
      <c r="N4526" s="5">
        <f>Table1[[#This Row],[Sales Price Per Unit]]*Table1[[#This Row],[Quantity]]</f>
        <v>35.950000000000003</v>
      </c>
      <c r="O4526" s="5">
        <f>((Table1[[#This Row],[Ticket Price Price Per Unit]]-Table1[[#This Row],[Sales Price Per Unit]]))*Table1[[#This Row],[Quantity]]</f>
        <v>0</v>
      </c>
      <c r="P4526" s="5">
        <f>(Table1[[#This Row],[Sales Price Per Unit]]-Table1[[#This Row],[Cost per Unit]])*Table1[[#This Row],[Quantity]]</f>
        <v>15.700000000000003</v>
      </c>
    </row>
    <row r="4527" spans="1:16" x14ac:dyDescent="0.25">
      <c r="A4527" s="1">
        <v>41436</v>
      </c>
      <c r="B4527" s="20">
        <f>MONTH(Table1[[#This Row],[Date]])</f>
        <v>6</v>
      </c>
      <c r="C4527" s="20" t="str">
        <f>TEXT(Table1[[#This Row],[Date]],"mmmm")</f>
        <v>czerwiec</v>
      </c>
      <c r="D4527" s="2">
        <v>3116</v>
      </c>
      <c r="E4527" s="2">
        <v>44</v>
      </c>
      <c r="F4527" s="2" t="s">
        <v>16</v>
      </c>
      <c r="G4527" s="2" t="s">
        <v>17</v>
      </c>
      <c r="H4527" s="5">
        <v>38.950000000000003</v>
      </c>
      <c r="I4527" s="3">
        <v>0</v>
      </c>
      <c r="J4527" s="5">
        <f>Table1[[#This Row],[Ticket Price Price Per Unit]]*(1-Table1[[#This Row],[Discount Given]])</f>
        <v>38.950000000000003</v>
      </c>
      <c r="K4527" s="5">
        <v>24.76</v>
      </c>
      <c r="L4527" s="2">
        <v>35</v>
      </c>
      <c r="M4527" s="2">
        <v>3018</v>
      </c>
      <c r="N4527" s="5">
        <f>Table1[[#This Row],[Sales Price Per Unit]]*Table1[[#This Row],[Quantity]]</f>
        <v>1363.25</v>
      </c>
      <c r="O4527" s="5">
        <f>((Table1[[#This Row],[Ticket Price Price Per Unit]]-Table1[[#This Row],[Sales Price Per Unit]]))*Table1[[#This Row],[Quantity]]</f>
        <v>0</v>
      </c>
      <c r="P4527" s="5">
        <f>(Table1[[#This Row],[Sales Price Per Unit]]-Table1[[#This Row],[Cost per Unit]])*Table1[[#This Row],[Quantity]]</f>
        <v>496.65000000000003</v>
      </c>
    </row>
    <row r="4528" spans="1:16" x14ac:dyDescent="0.25">
      <c r="A4528" s="1">
        <v>41436</v>
      </c>
      <c r="B4528" s="20">
        <f>MONTH(Table1[[#This Row],[Date]])</f>
        <v>6</v>
      </c>
      <c r="C4528" s="20" t="str">
        <f>TEXT(Table1[[#This Row],[Date]],"mmmm")</f>
        <v>czerwiec</v>
      </c>
      <c r="D4528" s="2">
        <v>3117</v>
      </c>
      <c r="E4528" s="2">
        <v>32</v>
      </c>
      <c r="F4528" s="2" t="s">
        <v>18</v>
      </c>
      <c r="G4528" s="2" t="s">
        <v>17</v>
      </c>
      <c r="H4528" s="5">
        <v>22.95</v>
      </c>
      <c r="I4528" s="3">
        <v>0</v>
      </c>
      <c r="J4528" s="5">
        <f>Table1[[#This Row],[Ticket Price Price Per Unit]]*(1-Table1[[#This Row],[Discount Given]])</f>
        <v>22.95</v>
      </c>
      <c r="K4528" s="5">
        <v>11.78</v>
      </c>
      <c r="L4528" s="2">
        <v>23</v>
      </c>
      <c r="M4528" s="2">
        <v>3026</v>
      </c>
      <c r="N4528" s="5">
        <f>Table1[[#This Row],[Sales Price Per Unit]]*Table1[[#This Row],[Quantity]]</f>
        <v>527.85</v>
      </c>
      <c r="O4528" s="5">
        <f>((Table1[[#This Row],[Ticket Price Price Per Unit]]-Table1[[#This Row],[Sales Price Per Unit]]))*Table1[[#This Row],[Quantity]]</f>
        <v>0</v>
      </c>
      <c r="P4528" s="5">
        <f>(Table1[[#This Row],[Sales Price Per Unit]]-Table1[[#This Row],[Cost per Unit]])*Table1[[#This Row],[Quantity]]</f>
        <v>256.91000000000003</v>
      </c>
    </row>
    <row r="4529" spans="1:16" hidden="1" x14ac:dyDescent="0.25">
      <c r="A4529" s="1">
        <v>41436</v>
      </c>
      <c r="B4529" s="20">
        <f>MONTH(Table1[[#This Row],[Date]])</f>
        <v>6</v>
      </c>
      <c r="C4529" s="20" t="str">
        <f>TEXT(Table1[[#This Row],[Date]],"mmmm")</f>
        <v>czerwiec</v>
      </c>
      <c r="D4529" s="2">
        <v>3118</v>
      </c>
      <c r="E4529" s="2">
        <v>27</v>
      </c>
      <c r="F4529" s="2" t="s">
        <v>16</v>
      </c>
      <c r="G4529" s="2" t="s">
        <v>17</v>
      </c>
      <c r="H4529" s="5">
        <v>4.95</v>
      </c>
      <c r="I4529" s="3">
        <v>0</v>
      </c>
      <c r="J4529" s="5">
        <f>Table1[[#This Row],[Ticket Price Price Per Unit]]*(1-Table1[[#This Row],[Discount Given]])</f>
        <v>4.95</v>
      </c>
      <c r="K4529" s="5">
        <v>1.82</v>
      </c>
      <c r="L4529" s="2">
        <v>9</v>
      </c>
      <c r="M4529" s="2">
        <v>3028</v>
      </c>
      <c r="N4529" s="5">
        <f>Table1[[#This Row],[Sales Price Per Unit]]*Table1[[#This Row],[Quantity]]</f>
        <v>44.550000000000004</v>
      </c>
      <c r="O4529" s="5">
        <f>((Table1[[#This Row],[Ticket Price Price Per Unit]]-Table1[[#This Row],[Sales Price Per Unit]]))*Table1[[#This Row],[Quantity]]</f>
        <v>0</v>
      </c>
      <c r="P4529" s="5">
        <f>(Table1[[#This Row],[Sales Price Per Unit]]-Table1[[#This Row],[Cost per Unit]])*Table1[[#This Row],[Quantity]]</f>
        <v>28.169999999999998</v>
      </c>
    </row>
    <row r="4530" spans="1:16" x14ac:dyDescent="0.25">
      <c r="A4530" s="1">
        <v>41436</v>
      </c>
      <c r="B4530" s="20">
        <f>MONTH(Table1[[#This Row],[Date]])</f>
        <v>6</v>
      </c>
      <c r="C4530" s="20" t="str">
        <f>TEXT(Table1[[#This Row],[Date]],"mmmm")</f>
        <v>czerwiec</v>
      </c>
      <c r="D4530" s="2">
        <v>3119</v>
      </c>
      <c r="E4530" s="2">
        <v>41</v>
      </c>
      <c r="F4530" s="2" t="s">
        <v>18</v>
      </c>
      <c r="G4530" s="2" t="s">
        <v>17</v>
      </c>
      <c r="H4530" s="5">
        <v>18.95</v>
      </c>
      <c r="I4530" s="3">
        <v>0</v>
      </c>
      <c r="J4530" s="5">
        <f>Table1[[#This Row],[Ticket Price Price Per Unit]]*(1-Table1[[#This Row],[Discount Given]])</f>
        <v>18.95</v>
      </c>
      <c r="K4530" s="5">
        <v>9.98</v>
      </c>
      <c r="L4530" s="2">
        <v>19</v>
      </c>
      <c r="M4530" s="2">
        <v>3017</v>
      </c>
      <c r="N4530" s="5">
        <f>Table1[[#This Row],[Sales Price Per Unit]]*Table1[[#This Row],[Quantity]]</f>
        <v>360.05</v>
      </c>
      <c r="O4530" s="5">
        <f>((Table1[[#This Row],[Ticket Price Price Per Unit]]-Table1[[#This Row],[Sales Price Per Unit]]))*Table1[[#This Row],[Quantity]]</f>
        <v>0</v>
      </c>
      <c r="P4530" s="5">
        <f>(Table1[[#This Row],[Sales Price Per Unit]]-Table1[[#This Row],[Cost per Unit]])*Table1[[#This Row],[Quantity]]</f>
        <v>170.42999999999998</v>
      </c>
    </row>
    <row r="4531" spans="1:16" x14ac:dyDescent="0.25">
      <c r="A4531" s="1">
        <v>41436</v>
      </c>
      <c r="B4531" s="20">
        <f>MONTH(Table1[[#This Row],[Date]])</f>
        <v>6</v>
      </c>
      <c r="C4531" s="20" t="str">
        <f>TEXT(Table1[[#This Row],[Date]],"mmmm")</f>
        <v>czerwiec</v>
      </c>
      <c r="D4531" s="2">
        <v>3120</v>
      </c>
      <c r="E4531" s="2">
        <v>4</v>
      </c>
      <c r="F4531" s="2" t="s">
        <v>16</v>
      </c>
      <c r="G4531" s="2" t="s">
        <v>17</v>
      </c>
      <c r="H4531" s="5">
        <v>73.95</v>
      </c>
      <c r="I4531" s="3">
        <v>0</v>
      </c>
      <c r="J4531" s="5">
        <f>Table1[[#This Row],[Ticket Price Price Per Unit]]*(1-Table1[[#This Row],[Discount Given]])</f>
        <v>73.95</v>
      </c>
      <c r="K4531" s="5">
        <v>38.86</v>
      </c>
      <c r="L4531" s="2">
        <v>1</v>
      </c>
      <c r="M4531" s="2">
        <v>3024</v>
      </c>
      <c r="N4531" s="5">
        <f>Table1[[#This Row],[Sales Price Per Unit]]*Table1[[#This Row],[Quantity]]</f>
        <v>73.95</v>
      </c>
      <c r="O4531" s="5">
        <f>((Table1[[#This Row],[Ticket Price Price Per Unit]]-Table1[[#This Row],[Sales Price Per Unit]]))*Table1[[#This Row],[Quantity]]</f>
        <v>0</v>
      </c>
      <c r="P4531" s="5">
        <f>(Table1[[#This Row],[Sales Price Per Unit]]-Table1[[#This Row],[Cost per Unit]])*Table1[[#This Row],[Quantity]]</f>
        <v>35.090000000000003</v>
      </c>
    </row>
    <row r="4532" spans="1:16" x14ac:dyDescent="0.25">
      <c r="A4532" s="1">
        <v>41436</v>
      </c>
      <c r="B4532" s="20">
        <f>MONTH(Table1[[#This Row],[Date]])</f>
        <v>6</v>
      </c>
      <c r="C4532" s="20" t="str">
        <f>TEXT(Table1[[#This Row],[Date]],"mmmm")</f>
        <v>czerwiec</v>
      </c>
      <c r="D4532" s="2">
        <v>3120</v>
      </c>
      <c r="E4532" s="2">
        <v>16</v>
      </c>
      <c r="F4532" s="2" t="s">
        <v>16</v>
      </c>
      <c r="G4532" s="2" t="s">
        <v>17</v>
      </c>
      <c r="H4532" s="5">
        <v>27.95</v>
      </c>
      <c r="I4532" s="3">
        <v>0</v>
      </c>
      <c r="J4532" s="5">
        <f>Table1[[#This Row],[Ticket Price Price Per Unit]]*(1-Table1[[#This Row],[Discount Given]])</f>
        <v>27.95</v>
      </c>
      <c r="K4532" s="5">
        <v>15.85</v>
      </c>
      <c r="L4532" s="2">
        <v>4</v>
      </c>
      <c r="M4532" s="2">
        <v>3024</v>
      </c>
      <c r="N4532" s="5">
        <f>Table1[[#This Row],[Sales Price Per Unit]]*Table1[[#This Row],[Quantity]]</f>
        <v>111.8</v>
      </c>
      <c r="O4532" s="5">
        <f>((Table1[[#This Row],[Ticket Price Price Per Unit]]-Table1[[#This Row],[Sales Price Per Unit]]))*Table1[[#This Row],[Quantity]]</f>
        <v>0</v>
      </c>
      <c r="P4532" s="5">
        <f>(Table1[[#This Row],[Sales Price Per Unit]]-Table1[[#This Row],[Cost per Unit]])*Table1[[#This Row],[Quantity]]</f>
        <v>48.4</v>
      </c>
    </row>
    <row r="4533" spans="1:16" x14ac:dyDescent="0.25">
      <c r="A4533" s="1">
        <v>41436</v>
      </c>
      <c r="B4533" s="20">
        <f>MONTH(Table1[[#This Row],[Date]])</f>
        <v>6</v>
      </c>
      <c r="C4533" s="20" t="str">
        <f>TEXT(Table1[[#This Row],[Date]],"mmmm")</f>
        <v>czerwiec</v>
      </c>
      <c r="D4533" s="2">
        <v>3121</v>
      </c>
      <c r="E4533" s="2">
        <v>20</v>
      </c>
      <c r="F4533" s="2" t="s">
        <v>18</v>
      </c>
      <c r="G4533" s="2" t="s">
        <v>17</v>
      </c>
      <c r="H4533" s="5">
        <v>16.95</v>
      </c>
      <c r="I4533" s="3">
        <v>0</v>
      </c>
      <c r="J4533" s="5">
        <f>Table1[[#This Row],[Ticket Price Price Per Unit]]*(1-Table1[[#This Row],[Discount Given]])</f>
        <v>16.95</v>
      </c>
      <c r="K4533" s="5">
        <v>6.76</v>
      </c>
      <c r="L4533" s="2">
        <v>13</v>
      </c>
      <c r="M4533" s="2">
        <v>3029</v>
      </c>
      <c r="N4533" s="5">
        <f>Table1[[#This Row],[Sales Price Per Unit]]*Table1[[#This Row],[Quantity]]</f>
        <v>220.35</v>
      </c>
      <c r="O4533" s="5">
        <f>((Table1[[#This Row],[Ticket Price Price Per Unit]]-Table1[[#This Row],[Sales Price Per Unit]]))*Table1[[#This Row],[Quantity]]</f>
        <v>0</v>
      </c>
      <c r="P4533" s="5">
        <f>(Table1[[#This Row],[Sales Price Per Unit]]-Table1[[#This Row],[Cost per Unit]])*Table1[[#This Row],[Quantity]]</f>
        <v>132.47</v>
      </c>
    </row>
    <row r="4534" spans="1:16" hidden="1" x14ac:dyDescent="0.25">
      <c r="A4534" s="1">
        <v>41436</v>
      </c>
      <c r="B4534" s="20">
        <f>MONTH(Table1[[#This Row],[Date]])</f>
        <v>6</v>
      </c>
      <c r="C4534" s="20" t="str">
        <f>TEXT(Table1[[#This Row],[Date]],"mmmm")</f>
        <v>czerwiec</v>
      </c>
      <c r="D4534" s="2">
        <v>3122</v>
      </c>
      <c r="E4534" s="2">
        <v>39</v>
      </c>
      <c r="F4534" s="2" t="s">
        <v>16</v>
      </c>
      <c r="G4534" s="2" t="s">
        <v>17</v>
      </c>
      <c r="H4534" s="5">
        <v>26.95</v>
      </c>
      <c r="I4534" s="3">
        <v>0</v>
      </c>
      <c r="J4534" s="5">
        <f>Table1[[#This Row],[Ticket Price Price Per Unit]]*(1-Table1[[#This Row],[Discount Given]])</f>
        <v>26.95</v>
      </c>
      <c r="K4534" s="5">
        <v>12.24</v>
      </c>
      <c r="L4534" s="2">
        <v>2</v>
      </c>
      <c r="M4534" s="2">
        <v>3019</v>
      </c>
      <c r="N4534" s="5">
        <f>Table1[[#This Row],[Sales Price Per Unit]]*Table1[[#This Row],[Quantity]]</f>
        <v>53.9</v>
      </c>
      <c r="O4534" s="5">
        <f>((Table1[[#This Row],[Ticket Price Price Per Unit]]-Table1[[#This Row],[Sales Price Per Unit]]))*Table1[[#This Row],[Quantity]]</f>
        <v>0</v>
      </c>
      <c r="P4534" s="5">
        <f>(Table1[[#This Row],[Sales Price Per Unit]]-Table1[[#This Row],[Cost per Unit]])*Table1[[#This Row],[Quantity]]</f>
        <v>29.419999999999998</v>
      </c>
    </row>
    <row r="4535" spans="1:16" x14ac:dyDescent="0.25">
      <c r="A4535" s="1">
        <v>41436</v>
      </c>
      <c r="B4535" s="20">
        <f>MONTH(Table1[[#This Row],[Date]])</f>
        <v>6</v>
      </c>
      <c r="C4535" s="20" t="str">
        <f>TEXT(Table1[[#This Row],[Date]],"mmmm")</f>
        <v>czerwiec</v>
      </c>
      <c r="D4535" s="2">
        <v>3123</v>
      </c>
      <c r="E4535" s="2">
        <v>19</v>
      </c>
      <c r="F4535" s="2" t="s">
        <v>16</v>
      </c>
      <c r="G4535" s="2" t="s">
        <v>17</v>
      </c>
      <c r="H4535" s="5">
        <v>49.95</v>
      </c>
      <c r="I4535" s="3">
        <v>0</v>
      </c>
      <c r="J4535" s="5">
        <f>Table1[[#This Row],[Ticket Price Price Per Unit]]*(1-Table1[[#This Row],[Discount Given]])</f>
        <v>49.95</v>
      </c>
      <c r="K4535" s="5">
        <v>24.77</v>
      </c>
      <c r="L4535" s="2">
        <v>14</v>
      </c>
      <c r="M4535" s="2">
        <v>3024</v>
      </c>
      <c r="N4535" s="5">
        <f>Table1[[#This Row],[Sales Price Per Unit]]*Table1[[#This Row],[Quantity]]</f>
        <v>699.30000000000007</v>
      </c>
      <c r="O4535" s="5">
        <f>((Table1[[#This Row],[Ticket Price Price Per Unit]]-Table1[[#This Row],[Sales Price Per Unit]]))*Table1[[#This Row],[Quantity]]</f>
        <v>0</v>
      </c>
      <c r="P4535" s="5">
        <f>(Table1[[#This Row],[Sales Price Per Unit]]-Table1[[#This Row],[Cost per Unit]])*Table1[[#This Row],[Quantity]]</f>
        <v>352.52000000000004</v>
      </c>
    </row>
    <row r="4536" spans="1:16" x14ac:dyDescent="0.25">
      <c r="A4536" s="1">
        <v>41436</v>
      </c>
      <c r="B4536" s="20">
        <f>MONTH(Table1[[#This Row],[Date]])</f>
        <v>6</v>
      </c>
      <c r="C4536" s="20" t="str">
        <f>TEXT(Table1[[#This Row],[Date]],"mmmm")</f>
        <v>czerwiec</v>
      </c>
      <c r="D4536" s="2">
        <v>3124</v>
      </c>
      <c r="E4536" s="2">
        <v>36</v>
      </c>
      <c r="F4536" s="2" t="s">
        <v>18</v>
      </c>
      <c r="G4536" s="2" t="s">
        <v>17</v>
      </c>
      <c r="H4536" s="5">
        <v>26.95</v>
      </c>
      <c r="I4536" s="3">
        <v>0</v>
      </c>
      <c r="J4536" s="5">
        <f>Table1[[#This Row],[Ticket Price Price Per Unit]]*(1-Table1[[#This Row],[Discount Given]])</f>
        <v>26.95</v>
      </c>
      <c r="K4536" s="5">
        <v>12.53</v>
      </c>
      <c r="L4536" s="2">
        <v>4</v>
      </c>
      <c r="M4536" s="2">
        <v>3026</v>
      </c>
      <c r="N4536" s="5">
        <f>Table1[[#This Row],[Sales Price Per Unit]]*Table1[[#This Row],[Quantity]]</f>
        <v>107.8</v>
      </c>
      <c r="O4536" s="5">
        <f>((Table1[[#This Row],[Ticket Price Price Per Unit]]-Table1[[#This Row],[Sales Price Per Unit]]))*Table1[[#This Row],[Quantity]]</f>
        <v>0</v>
      </c>
      <c r="P4536" s="5">
        <f>(Table1[[#This Row],[Sales Price Per Unit]]-Table1[[#This Row],[Cost per Unit]])*Table1[[#This Row],[Quantity]]</f>
        <v>57.68</v>
      </c>
    </row>
    <row r="4537" spans="1:16" x14ac:dyDescent="0.25">
      <c r="A4537" s="1">
        <v>41436</v>
      </c>
      <c r="B4537" s="20">
        <f>MONTH(Table1[[#This Row],[Date]])</f>
        <v>6</v>
      </c>
      <c r="C4537" s="20" t="str">
        <f>TEXT(Table1[[#This Row],[Date]],"mmmm")</f>
        <v>czerwiec</v>
      </c>
      <c r="D4537" s="2">
        <v>3125</v>
      </c>
      <c r="E4537" s="2">
        <v>33</v>
      </c>
      <c r="F4537" s="2" t="s">
        <v>16</v>
      </c>
      <c r="G4537" s="2" t="s">
        <v>17</v>
      </c>
      <c r="H4537" s="5">
        <v>19.95</v>
      </c>
      <c r="I4537" s="3">
        <v>0</v>
      </c>
      <c r="J4537" s="5">
        <f>Table1[[#This Row],[Ticket Price Price Per Unit]]*(1-Table1[[#This Row],[Discount Given]])</f>
        <v>19.95</v>
      </c>
      <c r="K4537" s="5">
        <v>9.7799999999999994</v>
      </c>
      <c r="L4537" s="2">
        <v>10</v>
      </c>
      <c r="M4537" s="2">
        <v>3014</v>
      </c>
      <c r="N4537" s="5">
        <f>Table1[[#This Row],[Sales Price Per Unit]]*Table1[[#This Row],[Quantity]]</f>
        <v>199.5</v>
      </c>
      <c r="O4537" s="5">
        <f>((Table1[[#This Row],[Ticket Price Price Per Unit]]-Table1[[#This Row],[Sales Price Per Unit]]))*Table1[[#This Row],[Quantity]]</f>
        <v>0</v>
      </c>
      <c r="P4537" s="5">
        <f>(Table1[[#This Row],[Sales Price Per Unit]]-Table1[[#This Row],[Cost per Unit]])*Table1[[#This Row],[Quantity]]</f>
        <v>101.7</v>
      </c>
    </row>
    <row r="4538" spans="1:16" x14ac:dyDescent="0.25">
      <c r="A4538" s="1">
        <v>41436</v>
      </c>
      <c r="B4538" s="20">
        <f>MONTH(Table1[[#This Row],[Date]])</f>
        <v>6</v>
      </c>
      <c r="C4538" s="20" t="str">
        <f>TEXT(Table1[[#This Row],[Date]],"mmmm")</f>
        <v>czerwiec</v>
      </c>
      <c r="D4538" s="2">
        <v>3126</v>
      </c>
      <c r="E4538" s="2">
        <v>16</v>
      </c>
      <c r="F4538" s="2" t="s">
        <v>18</v>
      </c>
      <c r="G4538" s="2" t="s">
        <v>17</v>
      </c>
      <c r="H4538" s="5">
        <v>27.95</v>
      </c>
      <c r="I4538" s="3">
        <v>0</v>
      </c>
      <c r="J4538" s="5">
        <f>Table1[[#This Row],[Ticket Price Price Per Unit]]*(1-Table1[[#This Row],[Discount Given]])</f>
        <v>27.95</v>
      </c>
      <c r="K4538" s="5">
        <v>15.85</v>
      </c>
      <c r="L4538" s="2">
        <v>1</v>
      </c>
      <c r="M4538" s="2">
        <v>3018</v>
      </c>
      <c r="N4538" s="5">
        <f>Table1[[#This Row],[Sales Price Per Unit]]*Table1[[#This Row],[Quantity]]</f>
        <v>27.95</v>
      </c>
      <c r="O4538" s="5">
        <f>((Table1[[#This Row],[Ticket Price Price Per Unit]]-Table1[[#This Row],[Sales Price Per Unit]]))*Table1[[#This Row],[Quantity]]</f>
        <v>0</v>
      </c>
      <c r="P4538" s="5">
        <f>(Table1[[#This Row],[Sales Price Per Unit]]-Table1[[#This Row],[Cost per Unit]])*Table1[[#This Row],[Quantity]]</f>
        <v>12.1</v>
      </c>
    </row>
    <row r="4539" spans="1:16" x14ac:dyDescent="0.25">
      <c r="A4539" s="1">
        <v>41437</v>
      </c>
      <c r="B4539" s="20">
        <f>MONTH(Table1[[#This Row],[Date]])</f>
        <v>6</v>
      </c>
      <c r="C4539" s="20" t="str">
        <f>TEXT(Table1[[#This Row],[Date]],"mmmm")</f>
        <v>czerwiec</v>
      </c>
      <c r="D4539" s="2">
        <v>3127</v>
      </c>
      <c r="E4539" s="2">
        <v>13</v>
      </c>
      <c r="F4539" s="2" t="s">
        <v>12</v>
      </c>
      <c r="G4539" s="2" t="s">
        <v>17</v>
      </c>
      <c r="H4539" s="5">
        <v>26.95</v>
      </c>
      <c r="I4539" s="3">
        <v>0</v>
      </c>
      <c r="J4539" s="5">
        <f>Table1[[#This Row],[Ticket Price Price Per Unit]]*(1-Table1[[#This Row],[Discount Given]])</f>
        <v>26.95</v>
      </c>
      <c r="K4539" s="5">
        <v>13.26</v>
      </c>
      <c r="L4539" s="2">
        <v>10</v>
      </c>
      <c r="M4539" s="2">
        <v>3017</v>
      </c>
      <c r="N4539" s="5">
        <f>Table1[[#This Row],[Sales Price Per Unit]]*Table1[[#This Row],[Quantity]]</f>
        <v>269.5</v>
      </c>
      <c r="O4539" s="5">
        <f>((Table1[[#This Row],[Ticket Price Price Per Unit]]-Table1[[#This Row],[Sales Price Per Unit]]))*Table1[[#This Row],[Quantity]]</f>
        <v>0</v>
      </c>
      <c r="P4539" s="5">
        <f>(Table1[[#This Row],[Sales Price Per Unit]]-Table1[[#This Row],[Cost per Unit]])*Table1[[#This Row],[Quantity]]</f>
        <v>136.9</v>
      </c>
    </row>
    <row r="4540" spans="1:16" x14ac:dyDescent="0.25">
      <c r="A4540" s="1">
        <v>41437</v>
      </c>
      <c r="B4540" s="20">
        <f>MONTH(Table1[[#This Row],[Date]])</f>
        <v>6</v>
      </c>
      <c r="C4540" s="20" t="str">
        <f>TEXT(Table1[[#This Row],[Date]],"mmmm")</f>
        <v>czerwiec</v>
      </c>
      <c r="D4540" s="2">
        <v>3127</v>
      </c>
      <c r="E4540" s="2">
        <v>23</v>
      </c>
      <c r="F4540" s="2" t="s">
        <v>12</v>
      </c>
      <c r="G4540" s="2" t="s">
        <v>17</v>
      </c>
      <c r="H4540" s="5">
        <v>2.95</v>
      </c>
      <c r="I4540" s="3">
        <v>0</v>
      </c>
      <c r="J4540" s="5">
        <f>Table1[[#This Row],[Ticket Price Price Per Unit]]*(1-Table1[[#This Row],[Discount Given]])</f>
        <v>2.95</v>
      </c>
      <c r="K4540" s="5">
        <v>1.68</v>
      </c>
      <c r="L4540" s="2">
        <v>5</v>
      </c>
      <c r="M4540" s="2">
        <v>3017</v>
      </c>
      <c r="N4540" s="5">
        <f>Table1[[#This Row],[Sales Price Per Unit]]*Table1[[#This Row],[Quantity]]</f>
        <v>14.75</v>
      </c>
      <c r="O4540" s="5">
        <f>((Table1[[#This Row],[Ticket Price Price Per Unit]]-Table1[[#This Row],[Sales Price Per Unit]]))*Table1[[#This Row],[Quantity]]</f>
        <v>0</v>
      </c>
      <c r="P4540" s="5">
        <f>(Table1[[#This Row],[Sales Price Per Unit]]-Table1[[#This Row],[Cost per Unit]])*Table1[[#This Row],[Quantity]]</f>
        <v>6.3500000000000014</v>
      </c>
    </row>
    <row r="4541" spans="1:16" x14ac:dyDescent="0.25">
      <c r="A4541" s="1">
        <v>41437</v>
      </c>
      <c r="B4541" s="20">
        <f>MONTH(Table1[[#This Row],[Date]])</f>
        <v>6</v>
      </c>
      <c r="C4541" s="20" t="str">
        <f>TEXT(Table1[[#This Row],[Date]],"mmmm")</f>
        <v>czerwiec</v>
      </c>
      <c r="D4541" s="2">
        <v>3127</v>
      </c>
      <c r="E4541" s="2">
        <v>7</v>
      </c>
      <c r="F4541" s="2" t="s">
        <v>12</v>
      </c>
      <c r="G4541" s="2" t="s">
        <v>17</v>
      </c>
      <c r="H4541" s="5">
        <v>20.95</v>
      </c>
      <c r="I4541" s="3">
        <v>0</v>
      </c>
      <c r="J4541" s="5">
        <f>Table1[[#This Row],[Ticket Price Price Per Unit]]*(1-Table1[[#This Row],[Discount Given]])</f>
        <v>20.95</v>
      </c>
      <c r="K4541" s="5">
        <v>10.039999999999999</v>
      </c>
      <c r="L4541" s="2">
        <v>4</v>
      </c>
      <c r="M4541" s="2">
        <v>3017</v>
      </c>
      <c r="N4541" s="5">
        <f>Table1[[#This Row],[Sales Price Per Unit]]*Table1[[#This Row],[Quantity]]</f>
        <v>83.8</v>
      </c>
      <c r="O4541" s="5">
        <f>((Table1[[#This Row],[Ticket Price Price Per Unit]]-Table1[[#This Row],[Sales Price Per Unit]]))*Table1[[#This Row],[Quantity]]</f>
        <v>0</v>
      </c>
      <c r="P4541" s="5">
        <f>(Table1[[#This Row],[Sales Price Per Unit]]-Table1[[#This Row],[Cost per Unit]])*Table1[[#This Row],[Quantity]]</f>
        <v>43.64</v>
      </c>
    </row>
    <row r="4542" spans="1:16" x14ac:dyDescent="0.25">
      <c r="A4542" s="1">
        <v>41437</v>
      </c>
      <c r="B4542" s="20">
        <f>MONTH(Table1[[#This Row],[Date]])</f>
        <v>6</v>
      </c>
      <c r="C4542" s="20" t="str">
        <f>TEXT(Table1[[#This Row],[Date]],"mmmm")</f>
        <v>czerwiec</v>
      </c>
      <c r="D4542" s="2">
        <v>3127</v>
      </c>
      <c r="E4542" s="2">
        <v>26</v>
      </c>
      <c r="F4542" s="2" t="s">
        <v>12</v>
      </c>
      <c r="G4542" s="2" t="s">
        <v>17</v>
      </c>
      <c r="H4542" s="5">
        <v>0.95</v>
      </c>
      <c r="I4542" s="3">
        <v>0</v>
      </c>
      <c r="J4542" s="5">
        <f>Table1[[#This Row],[Ticket Price Price Per Unit]]*(1-Table1[[#This Row],[Discount Given]])</f>
        <v>0.95</v>
      </c>
      <c r="K4542" s="5">
        <v>0.42</v>
      </c>
      <c r="L4542" s="2">
        <v>9</v>
      </c>
      <c r="M4542" s="2">
        <v>3017</v>
      </c>
      <c r="N4542" s="5">
        <f>Table1[[#This Row],[Sales Price Per Unit]]*Table1[[#This Row],[Quantity]]</f>
        <v>8.5499999999999989</v>
      </c>
      <c r="O4542" s="5">
        <f>((Table1[[#This Row],[Ticket Price Price Per Unit]]-Table1[[#This Row],[Sales Price Per Unit]]))*Table1[[#This Row],[Quantity]]</f>
        <v>0</v>
      </c>
      <c r="P4542" s="5">
        <f>(Table1[[#This Row],[Sales Price Per Unit]]-Table1[[#This Row],[Cost per Unit]])*Table1[[#This Row],[Quantity]]</f>
        <v>4.7700000000000005</v>
      </c>
    </row>
    <row r="4543" spans="1:16" x14ac:dyDescent="0.25">
      <c r="A4543" s="1">
        <v>41437</v>
      </c>
      <c r="B4543" s="20">
        <f>MONTH(Table1[[#This Row],[Date]])</f>
        <v>6</v>
      </c>
      <c r="C4543" s="20" t="str">
        <f>TEXT(Table1[[#This Row],[Date]],"mmmm")</f>
        <v>czerwiec</v>
      </c>
      <c r="D4543" s="2">
        <v>3127</v>
      </c>
      <c r="E4543" s="2">
        <v>21</v>
      </c>
      <c r="F4543" s="2" t="s">
        <v>12</v>
      </c>
      <c r="G4543" s="2" t="s">
        <v>17</v>
      </c>
      <c r="H4543" s="5">
        <v>26.95</v>
      </c>
      <c r="I4543" s="3">
        <v>0</v>
      </c>
      <c r="J4543" s="5">
        <f>Table1[[#This Row],[Ticket Price Price Per Unit]]*(1-Table1[[#This Row],[Discount Given]])</f>
        <v>26.95</v>
      </c>
      <c r="K4543" s="5">
        <v>12.42</v>
      </c>
      <c r="L4543" s="2">
        <v>22</v>
      </c>
      <c r="M4543" s="2">
        <v>3017</v>
      </c>
      <c r="N4543" s="5">
        <f>Table1[[#This Row],[Sales Price Per Unit]]*Table1[[#This Row],[Quantity]]</f>
        <v>592.9</v>
      </c>
      <c r="O4543" s="5">
        <f>((Table1[[#This Row],[Ticket Price Price Per Unit]]-Table1[[#This Row],[Sales Price Per Unit]]))*Table1[[#This Row],[Quantity]]</f>
        <v>0</v>
      </c>
      <c r="P4543" s="5">
        <f>(Table1[[#This Row],[Sales Price Per Unit]]-Table1[[#This Row],[Cost per Unit]])*Table1[[#This Row],[Quantity]]</f>
        <v>319.65999999999997</v>
      </c>
    </row>
    <row r="4544" spans="1:16" x14ac:dyDescent="0.25">
      <c r="A4544" s="1">
        <v>41437</v>
      </c>
      <c r="B4544" s="20">
        <f>MONTH(Table1[[#This Row],[Date]])</f>
        <v>6</v>
      </c>
      <c r="C4544" s="20" t="str">
        <f>TEXT(Table1[[#This Row],[Date]],"mmmm")</f>
        <v>czerwiec</v>
      </c>
      <c r="D4544" s="2">
        <v>3127</v>
      </c>
      <c r="E4544" s="2">
        <v>34</v>
      </c>
      <c r="F4544" s="2" t="s">
        <v>12</v>
      </c>
      <c r="G4544" s="2" t="s">
        <v>17</v>
      </c>
      <c r="H4544" s="5">
        <v>37.950000000000003</v>
      </c>
      <c r="I4544" s="3">
        <v>0</v>
      </c>
      <c r="J4544" s="5">
        <f>Table1[[#This Row],[Ticket Price Price Per Unit]]*(1-Table1[[#This Row],[Discount Given]])</f>
        <v>37.950000000000003</v>
      </c>
      <c r="K4544" s="5">
        <v>15.35</v>
      </c>
      <c r="L4544" s="2">
        <v>12</v>
      </c>
      <c r="M4544" s="2">
        <v>3017</v>
      </c>
      <c r="N4544" s="5">
        <f>Table1[[#This Row],[Sales Price Per Unit]]*Table1[[#This Row],[Quantity]]</f>
        <v>455.40000000000003</v>
      </c>
      <c r="O4544" s="5">
        <f>((Table1[[#This Row],[Ticket Price Price Per Unit]]-Table1[[#This Row],[Sales Price Per Unit]]))*Table1[[#This Row],[Quantity]]</f>
        <v>0</v>
      </c>
      <c r="P4544" s="5">
        <f>(Table1[[#This Row],[Sales Price Per Unit]]-Table1[[#This Row],[Cost per Unit]])*Table1[[#This Row],[Quantity]]</f>
        <v>271.20000000000005</v>
      </c>
    </row>
    <row r="4545" spans="1:16" hidden="1" x14ac:dyDescent="0.25">
      <c r="A4545" s="1">
        <v>41437</v>
      </c>
      <c r="B4545" s="20">
        <f>MONTH(Table1[[#This Row],[Date]])</f>
        <v>6</v>
      </c>
      <c r="C4545" s="20" t="str">
        <f>TEXT(Table1[[#This Row],[Date]],"mmmm")</f>
        <v>czerwiec</v>
      </c>
      <c r="D4545" s="2">
        <v>3128</v>
      </c>
      <c r="E4545" s="2">
        <v>41</v>
      </c>
      <c r="F4545" s="2" t="s">
        <v>14</v>
      </c>
      <c r="G4545" s="2" t="s">
        <v>17</v>
      </c>
      <c r="H4545" s="5">
        <v>18.95</v>
      </c>
      <c r="I4545" s="3">
        <v>0</v>
      </c>
      <c r="J4545" s="5">
        <f>Table1[[#This Row],[Ticket Price Price Per Unit]]*(1-Table1[[#This Row],[Discount Given]])</f>
        <v>18.95</v>
      </c>
      <c r="K4545" s="5">
        <v>9.98</v>
      </c>
      <c r="L4545" s="2">
        <v>6</v>
      </c>
      <c r="M4545" s="2">
        <v>3019</v>
      </c>
      <c r="N4545" s="5">
        <f>Table1[[#This Row],[Sales Price Per Unit]]*Table1[[#This Row],[Quantity]]</f>
        <v>113.69999999999999</v>
      </c>
      <c r="O4545" s="5">
        <f>((Table1[[#This Row],[Ticket Price Price Per Unit]]-Table1[[#This Row],[Sales Price Per Unit]]))*Table1[[#This Row],[Quantity]]</f>
        <v>0</v>
      </c>
      <c r="P4545" s="5">
        <f>(Table1[[#This Row],[Sales Price Per Unit]]-Table1[[#This Row],[Cost per Unit]])*Table1[[#This Row],[Quantity]]</f>
        <v>53.819999999999993</v>
      </c>
    </row>
    <row r="4546" spans="1:16" hidden="1" x14ac:dyDescent="0.25">
      <c r="A4546" s="1">
        <v>41437</v>
      </c>
      <c r="B4546" s="20">
        <f>MONTH(Table1[[#This Row],[Date]])</f>
        <v>6</v>
      </c>
      <c r="C4546" s="20" t="str">
        <f>TEXT(Table1[[#This Row],[Date]],"mmmm")</f>
        <v>czerwiec</v>
      </c>
      <c r="D4546" s="2">
        <v>3128</v>
      </c>
      <c r="E4546" s="2">
        <v>8</v>
      </c>
      <c r="F4546" s="2" t="s">
        <v>14</v>
      </c>
      <c r="G4546" s="2" t="s">
        <v>17</v>
      </c>
      <c r="H4546" s="5">
        <v>7.95</v>
      </c>
      <c r="I4546" s="3">
        <v>0</v>
      </c>
      <c r="J4546" s="5">
        <f>Table1[[#This Row],[Ticket Price Price Per Unit]]*(1-Table1[[#This Row],[Discount Given]])</f>
        <v>7.95</v>
      </c>
      <c r="K4546" s="5">
        <v>4.53</v>
      </c>
      <c r="L4546" s="2">
        <v>35</v>
      </c>
      <c r="M4546" s="2">
        <v>3019</v>
      </c>
      <c r="N4546" s="5">
        <f>Table1[[#This Row],[Sales Price Per Unit]]*Table1[[#This Row],[Quantity]]</f>
        <v>278.25</v>
      </c>
      <c r="O4546" s="5">
        <f>((Table1[[#This Row],[Ticket Price Price Per Unit]]-Table1[[#This Row],[Sales Price Per Unit]]))*Table1[[#This Row],[Quantity]]</f>
        <v>0</v>
      </c>
      <c r="P4546" s="5">
        <f>(Table1[[#This Row],[Sales Price Per Unit]]-Table1[[#This Row],[Cost per Unit]])*Table1[[#This Row],[Quantity]]</f>
        <v>119.7</v>
      </c>
    </row>
    <row r="4547" spans="1:16" x14ac:dyDescent="0.25">
      <c r="A4547" s="1">
        <v>41437</v>
      </c>
      <c r="B4547" s="20">
        <f>MONTH(Table1[[#This Row],[Date]])</f>
        <v>6</v>
      </c>
      <c r="C4547" s="20" t="str">
        <f>TEXT(Table1[[#This Row],[Date]],"mmmm")</f>
        <v>czerwiec</v>
      </c>
      <c r="D4547" s="2">
        <v>3129</v>
      </c>
      <c r="E4547" s="2">
        <v>11</v>
      </c>
      <c r="F4547" s="2" t="s">
        <v>12</v>
      </c>
      <c r="G4547" s="2" t="s">
        <v>17</v>
      </c>
      <c r="H4547" s="5">
        <v>65.95</v>
      </c>
      <c r="I4547" s="3">
        <v>0</v>
      </c>
      <c r="J4547" s="5">
        <f>Table1[[#This Row],[Ticket Price Price Per Unit]]*(1-Table1[[#This Row],[Discount Given]])</f>
        <v>65.95</v>
      </c>
      <c r="K4547" s="5">
        <v>37.97</v>
      </c>
      <c r="L4547" s="2">
        <v>9</v>
      </c>
      <c r="M4547" s="2">
        <v>3023</v>
      </c>
      <c r="N4547" s="5">
        <f>Table1[[#This Row],[Sales Price Per Unit]]*Table1[[#This Row],[Quantity]]</f>
        <v>593.55000000000007</v>
      </c>
      <c r="O4547" s="5">
        <f>((Table1[[#This Row],[Ticket Price Price Per Unit]]-Table1[[#This Row],[Sales Price Per Unit]]))*Table1[[#This Row],[Quantity]]</f>
        <v>0</v>
      </c>
      <c r="P4547" s="5">
        <f>(Table1[[#This Row],[Sales Price Per Unit]]-Table1[[#This Row],[Cost per Unit]])*Table1[[#This Row],[Quantity]]</f>
        <v>251.82000000000005</v>
      </c>
    </row>
    <row r="4548" spans="1:16" x14ac:dyDescent="0.25">
      <c r="A4548" s="1">
        <v>41437</v>
      </c>
      <c r="B4548" s="20">
        <f>MONTH(Table1[[#This Row],[Date]])</f>
        <v>6</v>
      </c>
      <c r="C4548" s="20" t="str">
        <f>TEXT(Table1[[#This Row],[Date]],"mmmm")</f>
        <v>czerwiec</v>
      </c>
      <c r="D4548" s="2">
        <v>3129</v>
      </c>
      <c r="E4548" s="2">
        <v>29</v>
      </c>
      <c r="F4548" s="2" t="s">
        <v>12</v>
      </c>
      <c r="G4548" s="2" t="s">
        <v>17</v>
      </c>
      <c r="H4548" s="5">
        <v>40.950000000000003</v>
      </c>
      <c r="I4548" s="3">
        <v>0</v>
      </c>
      <c r="J4548" s="5">
        <f>Table1[[#This Row],[Ticket Price Price Per Unit]]*(1-Table1[[#This Row],[Discount Given]])</f>
        <v>40.950000000000003</v>
      </c>
      <c r="K4548" s="5">
        <v>15.51</v>
      </c>
      <c r="L4548" s="2">
        <v>1</v>
      </c>
      <c r="M4548" s="2">
        <v>3023</v>
      </c>
      <c r="N4548" s="5">
        <f>Table1[[#This Row],[Sales Price Per Unit]]*Table1[[#This Row],[Quantity]]</f>
        <v>40.950000000000003</v>
      </c>
      <c r="O4548" s="5">
        <f>((Table1[[#This Row],[Ticket Price Price Per Unit]]-Table1[[#This Row],[Sales Price Per Unit]]))*Table1[[#This Row],[Quantity]]</f>
        <v>0</v>
      </c>
      <c r="P4548" s="5">
        <f>(Table1[[#This Row],[Sales Price Per Unit]]-Table1[[#This Row],[Cost per Unit]])*Table1[[#This Row],[Quantity]]</f>
        <v>25.440000000000005</v>
      </c>
    </row>
    <row r="4549" spans="1:16" x14ac:dyDescent="0.25">
      <c r="A4549" s="1">
        <v>41437</v>
      </c>
      <c r="B4549" s="20">
        <f>MONTH(Table1[[#This Row],[Date]])</f>
        <v>6</v>
      </c>
      <c r="C4549" s="20" t="str">
        <f>TEXT(Table1[[#This Row],[Date]],"mmmm")</f>
        <v>czerwiec</v>
      </c>
      <c r="D4549" s="2">
        <v>3130</v>
      </c>
      <c r="E4549" s="2">
        <v>15</v>
      </c>
      <c r="F4549" s="2" t="s">
        <v>14</v>
      </c>
      <c r="G4549" s="2" t="s">
        <v>17</v>
      </c>
      <c r="H4549" s="5">
        <v>28.95</v>
      </c>
      <c r="I4549" s="3">
        <v>0</v>
      </c>
      <c r="J4549" s="5">
        <f>Table1[[#This Row],[Ticket Price Price Per Unit]]*(1-Table1[[#This Row],[Discount Given]])</f>
        <v>28.95</v>
      </c>
      <c r="K4549" s="5">
        <v>17.53</v>
      </c>
      <c r="L4549" s="2">
        <v>23</v>
      </c>
      <c r="M4549" s="2">
        <v>3033</v>
      </c>
      <c r="N4549" s="5">
        <f>Table1[[#This Row],[Sales Price Per Unit]]*Table1[[#This Row],[Quantity]]</f>
        <v>665.85</v>
      </c>
      <c r="O4549" s="5">
        <f>((Table1[[#This Row],[Ticket Price Price Per Unit]]-Table1[[#This Row],[Sales Price Per Unit]]))*Table1[[#This Row],[Quantity]]</f>
        <v>0</v>
      </c>
      <c r="P4549" s="5">
        <f>(Table1[[#This Row],[Sales Price Per Unit]]-Table1[[#This Row],[Cost per Unit]])*Table1[[#This Row],[Quantity]]</f>
        <v>262.65999999999997</v>
      </c>
    </row>
    <row r="4550" spans="1:16" x14ac:dyDescent="0.25">
      <c r="A4550" s="1">
        <v>41437</v>
      </c>
      <c r="B4550" s="20">
        <f>MONTH(Table1[[#This Row],[Date]])</f>
        <v>6</v>
      </c>
      <c r="C4550" s="20" t="str">
        <f>TEXT(Table1[[#This Row],[Date]],"mmmm")</f>
        <v>czerwiec</v>
      </c>
      <c r="D4550" s="2">
        <v>3131</v>
      </c>
      <c r="E4550" s="2">
        <v>17</v>
      </c>
      <c r="F4550" s="2" t="s">
        <v>14</v>
      </c>
      <c r="G4550" s="2" t="s">
        <v>17</v>
      </c>
      <c r="H4550" s="5">
        <v>49.95</v>
      </c>
      <c r="I4550" s="3">
        <v>0</v>
      </c>
      <c r="J4550" s="5">
        <f>Table1[[#This Row],[Ticket Price Price Per Unit]]*(1-Table1[[#This Row],[Discount Given]])</f>
        <v>49.95</v>
      </c>
      <c r="K4550" s="5">
        <v>23.93</v>
      </c>
      <c r="L4550" s="2">
        <v>33</v>
      </c>
      <c r="M4550" s="2">
        <v>3029</v>
      </c>
      <c r="N4550" s="5">
        <f>Table1[[#This Row],[Sales Price Per Unit]]*Table1[[#This Row],[Quantity]]</f>
        <v>1648.3500000000001</v>
      </c>
      <c r="O4550" s="5">
        <f>((Table1[[#This Row],[Ticket Price Price Per Unit]]-Table1[[#This Row],[Sales Price Per Unit]]))*Table1[[#This Row],[Quantity]]</f>
        <v>0</v>
      </c>
      <c r="P4550" s="5">
        <f>(Table1[[#This Row],[Sales Price Per Unit]]-Table1[[#This Row],[Cost per Unit]])*Table1[[#This Row],[Quantity]]</f>
        <v>858.66000000000008</v>
      </c>
    </row>
    <row r="4551" spans="1:16" x14ac:dyDescent="0.25">
      <c r="A4551" s="1">
        <v>41437</v>
      </c>
      <c r="B4551" s="20">
        <f>MONTH(Table1[[#This Row],[Date]])</f>
        <v>6</v>
      </c>
      <c r="C4551" s="20" t="str">
        <f>TEXT(Table1[[#This Row],[Date]],"mmmm")</f>
        <v>czerwiec</v>
      </c>
      <c r="D4551" s="2">
        <v>3131</v>
      </c>
      <c r="E4551" s="2">
        <v>22</v>
      </c>
      <c r="F4551" s="2" t="s">
        <v>14</v>
      </c>
      <c r="G4551" s="2" t="s">
        <v>17</v>
      </c>
      <c r="H4551" s="5">
        <v>0.95</v>
      </c>
      <c r="I4551" s="3">
        <v>0</v>
      </c>
      <c r="J4551" s="5">
        <f>Table1[[#This Row],[Ticket Price Price Per Unit]]*(1-Table1[[#This Row],[Discount Given]])</f>
        <v>0.95</v>
      </c>
      <c r="K4551" s="5">
        <v>0.56999999999999995</v>
      </c>
      <c r="L4551" s="2">
        <v>4</v>
      </c>
      <c r="M4551" s="2">
        <v>3029</v>
      </c>
      <c r="N4551" s="5">
        <f>Table1[[#This Row],[Sales Price Per Unit]]*Table1[[#This Row],[Quantity]]</f>
        <v>3.8</v>
      </c>
      <c r="O4551" s="5">
        <f>((Table1[[#This Row],[Ticket Price Price Per Unit]]-Table1[[#This Row],[Sales Price Per Unit]]))*Table1[[#This Row],[Quantity]]</f>
        <v>0</v>
      </c>
      <c r="P4551" s="5">
        <f>(Table1[[#This Row],[Sales Price Per Unit]]-Table1[[#This Row],[Cost per Unit]])*Table1[[#This Row],[Quantity]]</f>
        <v>1.52</v>
      </c>
    </row>
    <row r="4552" spans="1:16" x14ac:dyDescent="0.25">
      <c r="A4552" s="1">
        <v>41437</v>
      </c>
      <c r="B4552" s="20">
        <f>MONTH(Table1[[#This Row],[Date]])</f>
        <v>6</v>
      </c>
      <c r="C4552" s="20" t="str">
        <f>TEXT(Table1[[#This Row],[Date]],"mmmm")</f>
        <v>czerwiec</v>
      </c>
      <c r="D4552" s="2">
        <v>3132</v>
      </c>
      <c r="E4552" s="2">
        <v>44</v>
      </c>
      <c r="F4552" s="2" t="s">
        <v>12</v>
      </c>
      <c r="G4552" s="2" t="s">
        <v>17</v>
      </c>
      <c r="H4552" s="5">
        <v>38.950000000000003</v>
      </c>
      <c r="I4552" s="3">
        <v>0</v>
      </c>
      <c r="J4552" s="5">
        <f>Table1[[#This Row],[Ticket Price Price Per Unit]]*(1-Table1[[#This Row],[Discount Given]])</f>
        <v>38.950000000000003</v>
      </c>
      <c r="K4552" s="5">
        <v>24.76</v>
      </c>
      <c r="L4552" s="2">
        <v>17</v>
      </c>
      <c r="M4552" s="2">
        <v>3012</v>
      </c>
      <c r="N4552" s="5">
        <f>Table1[[#This Row],[Sales Price Per Unit]]*Table1[[#This Row],[Quantity]]</f>
        <v>662.15000000000009</v>
      </c>
      <c r="O4552" s="5">
        <f>((Table1[[#This Row],[Ticket Price Price Per Unit]]-Table1[[#This Row],[Sales Price Per Unit]]))*Table1[[#This Row],[Quantity]]</f>
        <v>0</v>
      </c>
      <c r="P4552" s="5">
        <f>(Table1[[#This Row],[Sales Price Per Unit]]-Table1[[#This Row],[Cost per Unit]])*Table1[[#This Row],[Quantity]]</f>
        <v>241.23000000000002</v>
      </c>
    </row>
    <row r="4553" spans="1:16" x14ac:dyDescent="0.25">
      <c r="A4553" s="1">
        <v>41437</v>
      </c>
      <c r="B4553" s="20">
        <f>MONTH(Table1[[#This Row],[Date]])</f>
        <v>6</v>
      </c>
      <c r="C4553" s="20" t="str">
        <f>TEXT(Table1[[#This Row],[Date]],"mmmm")</f>
        <v>czerwiec</v>
      </c>
      <c r="D4553" s="2">
        <v>3133</v>
      </c>
      <c r="E4553" s="2">
        <v>19</v>
      </c>
      <c r="F4553" s="2" t="s">
        <v>14</v>
      </c>
      <c r="G4553" s="2" t="s">
        <v>17</v>
      </c>
      <c r="H4553" s="5">
        <v>49.95</v>
      </c>
      <c r="I4553" s="3">
        <v>0.1</v>
      </c>
      <c r="J4553" s="5">
        <f>Table1[[#This Row],[Ticket Price Price Per Unit]]*(1-Table1[[#This Row],[Discount Given]])</f>
        <v>44.955000000000005</v>
      </c>
      <c r="K4553" s="5">
        <v>24.77</v>
      </c>
      <c r="L4553" s="2">
        <v>25</v>
      </c>
      <c r="M4553" s="2">
        <v>3015</v>
      </c>
      <c r="N4553" s="5">
        <f>Table1[[#This Row],[Sales Price Per Unit]]*Table1[[#This Row],[Quantity]]</f>
        <v>1123.8750000000002</v>
      </c>
      <c r="O4553" s="5">
        <f>((Table1[[#This Row],[Ticket Price Price Per Unit]]-Table1[[#This Row],[Sales Price Per Unit]]))*Table1[[#This Row],[Quantity]]</f>
        <v>124.87499999999994</v>
      </c>
      <c r="P4553" s="5">
        <f>(Table1[[#This Row],[Sales Price Per Unit]]-Table1[[#This Row],[Cost per Unit]])*Table1[[#This Row],[Quantity]]</f>
        <v>504.62500000000017</v>
      </c>
    </row>
    <row r="4554" spans="1:16" x14ac:dyDescent="0.25">
      <c r="A4554" s="1">
        <v>41437</v>
      </c>
      <c r="B4554" s="20">
        <f>MONTH(Table1[[#This Row],[Date]])</f>
        <v>6</v>
      </c>
      <c r="C4554" s="20" t="str">
        <f>TEXT(Table1[[#This Row],[Date]],"mmmm")</f>
        <v>czerwiec</v>
      </c>
      <c r="D4554" s="2">
        <v>3134</v>
      </c>
      <c r="E4554" s="2">
        <v>37</v>
      </c>
      <c r="F4554" s="2" t="s">
        <v>12</v>
      </c>
      <c r="G4554" s="2" t="s">
        <v>17</v>
      </c>
      <c r="H4554" s="5">
        <v>24.95</v>
      </c>
      <c r="I4554" s="3">
        <v>0.1</v>
      </c>
      <c r="J4554" s="5">
        <f>Table1[[#This Row],[Ticket Price Price Per Unit]]*(1-Table1[[#This Row],[Discount Given]])</f>
        <v>22.454999999999998</v>
      </c>
      <c r="K4554" s="5">
        <v>9.3800000000000008</v>
      </c>
      <c r="L4554" s="2">
        <v>11</v>
      </c>
      <c r="M4554" s="2">
        <v>3022</v>
      </c>
      <c r="N4554" s="5">
        <f>Table1[[#This Row],[Sales Price Per Unit]]*Table1[[#This Row],[Quantity]]</f>
        <v>247.005</v>
      </c>
      <c r="O4554" s="5">
        <f>((Table1[[#This Row],[Ticket Price Price Per Unit]]-Table1[[#This Row],[Sales Price Per Unit]]))*Table1[[#This Row],[Quantity]]</f>
        <v>27.445000000000011</v>
      </c>
      <c r="P4554" s="5">
        <f>(Table1[[#This Row],[Sales Price Per Unit]]-Table1[[#This Row],[Cost per Unit]])*Table1[[#This Row],[Quantity]]</f>
        <v>143.82499999999996</v>
      </c>
    </row>
    <row r="4555" spans="1:16" x14ac:dyDescent="0.25">
      <c r="A4555" s="1">
        <v>41437</v>
      </c>
      <c r="B4555" s="20">
        <f>MONTH(Table1[[#This Row],[Date]])</f>
        <v>6</v>
      </c>
      <c r="C4555" s="20" t="str">
        <f>TEXT(Table1[[#This Row],[Date]],"mmmm")</f>
        <v>czerwiec</v>
      </c>
      <c r="D4555" s="2">
        <v>3135</v>
      </c>
      <c r="E4555" s="2">
        <v>33</v>
      </c>
      <c r="F4555" s="2" t="s">
        <v>14</v>
      </c>
      <c r="G4555" s="2" t="s">
        <v>17</v>
      </c>
      <c r="H4555" s="5">
        <v>19.95</v>
      </c>
      <c r="I4555" s="3">
        <v>0</v>
      </c>
      <c r="J4555" s="5">
        <f>Table1[[#This Row],[Ticket Price Price Per Unit]]*(1-Table1[[#This Row],[Discount Given]])</f>
        <v>19.95</v>
      </c>
      <c r="K4555" s="5">
        <v>9.7799999999999994</v>
      </c>
      <c r="L4555" s="2">
        <v>13</v>
      </c>
      <c r="M4555" s="2">
        <v>3022</v>
      </c>
      <c r="N4555" s="5">
        <f>Table1[[#This Row],[Sales Price Per Unit]]*Table1[[#This Row],[Quantity]]</f>
        <v>259.34999999999997</v>
      </c>
      <c r="O4555" s="5">
        <f>((Table1[[#This Row],[Ticket Price Price Per Unit]]-Table1[[#This Row],[Sales Price Per Unit]]))*Table1[[#This Row],[Quantity]]</f>
        <v>0</v>
      </c>
      <c r="P4555" s="5">
        <f>(Table1[[#This Row],[Sales Price Per Unit]]-Table1[[#This Row],[Cost per Unit]])*Table1[[#This Row],[Quantity]]</f>
        <v>132.21</v>
      </c>
    </row>
    <row r="4556" spans="1:16" x14ac:dyDescent="0.25">
      <c r="A4556" s="1">
        <v>41437</v>
      </c>
      <c r="B4556" s="20">
        <f>MONTH(Table1[[#This Row],[Date]])</f>
        <v>6</v>
      </c>
      <c r="C4556" s="20" t="str">
        <f>TEXT(Table1[[#This Row],[Date]],"mmmm")</f>
        <v>czerwiec</v>
      </c>
      <c r="D4556" s="2">
        <v>3136</v>
      </c>
      <c r="E4556" s="2">
        <v>8</v>
      </c>
      <c r="F4556" s="2" t="s">
        <v>14</v>
      </c>
      <c r="G4556" s="2" t="s">
        <v>17</v>
      </c>
      <c r="H4556" s="5">
        <v>7.95</v>
      </c>
      <c r="I4556" s="3">
        <v>0</v>
      </c>
      <c r="J4556" s="5">
        <f>Table1[[#This Row],[Ticket Price Price Per Unit]]*(1-Table1[[#This Row],[Discount Given]])</f>
        <v>7.95</v>
      </c>
      <c r="K4556" s="5">
        <v>4.53</v>
      </c>
      <c r="L4556" s="2">
        <v>1</v>
      </c>
      <c r="M4556" s="2">
        <v>3010</v>
      </c>
      <c r="N4556" s="5">
        <f>Table1[[#This Row],[Sales Price Per Unit]]*Table1[[#This Row],[Quantity]]</f>
        <v>7.95</v>
      </c>
      <c r="O4556" s="5">
        <f>((Table1[[#This Row],[Ticket Price Price Per Unit]]-Table1[[#This Row],[Sales Price Per Unit]]))*Table1[[#This Row],[Quantity]]</f>
        <v>0</v>
      </c>
      <c r="P4556" s="5">
        <f>(Table1[[#This Row],[Sales Price Per Unit]]-Table1[[#This Row],[Cost per Unit]])*Table1[[#This Row],[Quantity]]</f>
        <v>3.42</v>
      </c>
    </row>
    <row r="4557" spans="1:16" x14ac:dyDescent="0.25">
      <c r="A4557" s="1">
        <v>41437</v>
      </c>
      <c r="B4557" s="20">
        <f>MONTH(Table1[[#This Row],[Date]])</f>
        <v>6</v>
      </c>
      <c r="C4557" s="20" t="str">
        <f>TEXT(Table1[[#This Row],[Date]],"mmmm")</f>
        <v>czerwiec</v>
      </c>
      <c r="D4557" s="2">
        <v>3137</v>
      </c>
      <c r="E4557" s="2">
        <v>45</v>
      </c>
      <c r="F4557" s="2" t="s">
        <v>12</v>
      </c>
      <c r="G4557" s="2" t="s">
        <v>17</v>
      </c>
      <c r="H4557" s="5">
        <v>38.950000000000003</v>
      </c>
      <c r="I4557" s="3">
        <v>0.1</v>
      </c>
      <c r="J4557" s="5">
        <f>Table1[[#This Row],[Ticket Price Price Per Unit]]*(1-Table1[[#This Row],[Discount Given]])</f>
        <v>35.055000000000007</v>
      </c>
      <c r="K4557" s="5">
        <v>22.33</v>
      </c>
      <c r="L4557" s="2">
        <v>6</v>
      </c>
      <c r="M4557" s="2">
        <v>3032</v>
      </c>
      <c r="N4557" s="5">
        <f>Table1[[#This Row],[Sales Price Per Unit]]*Table1[[#This Row],[Quantity]]</f>
        <v>210.33000000000004</v>
      </c>
      <c r="O4557" s="5">
        <f>((Table1[[#This Row],[Ticket Price Price Per Unit]]-Table1[[#This Row],[Sales Price Per Unit]]))*Table1[[#This Row],[Quantity]]</f>
        <v>23.369999999999976</v>
      </c>
      <c r="P4557" s="5">
        <f>(Table1[[#This Row],[Sales Price Per Unit]]-Table1[[#This Row],[Cost per Unit]])*Table1[[#This Row],[Quantity]]</f>
        <v>76.350000000000051</v>
      </c>
    </row>
    <row r="4558" spans="1:16" x14ac:dyDescent="0.25">
      <c r="A4558" s="1">
        <v>41437</v>
      </c>
      <c r="B4558" s="20">
        <f>MONTH(Table1[[#This Row],[Date]])</f>
        <v>6</v>
      </c>
      <c r="C4558" s="20" t="str">
        <f>TEXT(Table1[[#This Row],[Date]],"mmmm")</f>
        <v>czerwiec</v>
      </c>
      <c r="D4558" s="2">
        <v>3138</v>
      </c>
      <c r="E4558" s="2">
        <v>12</v>
      </c>
      <c r="F4558" s="2" t="s">
        <v>14</v>
      </c>
      <c r="G4558" s="2" t="s">
        <v>17</v>
      </c>
      <c r="H4558" s="5">
        <v>47.95</v>
      </c>
      <c r="I4558" s="3">
        <v>0</v>
      </c>
      <c r="J4558" s="5">
        <f>Table1[[#This Row],[Ticket Price Price Per Unit]]*(1-Table1[[#This Row],[Discount Given]])</f>
        <v>47.95</v>
      </c>
      <c r="K4558" s="5">
        <v>20.7</v>
      </c>
      <c r="L4558" s="2">
        <v>2</v>
      </c>
      <c r="M4558" s="2">
        <v>3016</v>
      </c>
      <c r="N4558" s="5">
        <f>Table1[[#This Row],[Sales Price Per Unit]]*Table1[[#This Row],[Quantity]]</f>
        <v>95.9</v>
      </c>
      <c r="O4558" s="5">
        <f>((Table1[[#This Row],[Ticket Price Price Per Unit]]-Table1[[#This Row],[Sales Price Per Unit]]))*Table1[[#This Row],[Quantity]]</f>
        <v>0</v>
      </c>
      <c r="P4558" s="5">
        <f>(Table1[[#This Row],[Sales Price Per Unit]]-Table1[[#This Row],[Cost per Unit]])*Table1[[#This Row],[Quantity]]</f>
        <v>54.500000000000007</v>
      </c>
    </row>
    <row r="4559" spans="1:16" x14ac:dyDescent="0.25">
      <c r="A4559" s="1">
        <v>41437</v>
      </c>
      <c r="B4559" s="20">
        <f>MONTH(Table1[[#This Row],[Date]])</f>
        <v>6</v>
      </c>
      <c r="C4559" s="20" t="str">
        <f>TEXT(Table1[[#This Row],[Date]],"mmmm")</f>
        <v>czerwiec</v>
      </c>
      <c r="D4559" s="2">
        <v>3139</v>
      </c>
      <c r="E4559" s="2">
        <v>45</v>
      </c>
      <c r="F4559" s="2" t="s">
        <v>12</v>
      </c>
      <c r="G4559" s="2" t="s">
        <v>17</v>
      </c>
      <c r="H4559" s="5">
        <v>38.950000000000003</v>
      </c>
      <c r="I4559" s="3">
        <v>0</v>
      </c>
      <c r="J4559" s="5">
        <f>Table1[[#This Row],[Ticket Price Price Per Unit]]*(1-Table1[[#This Row],[Discount Given]])</f>
        <v>38.950000000000003</v>
      </c>
      <c r="K4559" s="5">
        <v>22.33</v>
      </c>
      <c r="L4559" s="2">
        <v>1</v>
      </c>
      <c r="M4559" s="2">
        <v>3015</v>
      </c>
      <c r="N4559" s="5">
        <f>Table1[[#This Row],[Sales Price Per Unit]]*Table1[[#This Row],[Quantity]]</f>
        <v>38.950000000000003</v>
      </c>
      <c r="O4559" s="5">
        <f>((Table1[[#This Row],[Ticket Price Price Per Unit]]-Table1[[#This Row],[Sales Price Per Unit]]))*Table1[[#This Row],[Quantity]]</f>
        <v>0</v>
      </c>
      <c r="P4559" s="5">
        <f>(Table1[[#This Row],[Sales Price Per Unit]]-Table1[[#This Row],[Cost per Unit]])*Table1[[#This Row],[Quantity]]</f>
        <v>16.620000000000005</v>
      </c>
    </row>
    <row r="4560" spans="1:16" x14ac:dyDescent="0.25">
      <c r="A4560" s="1">
        <v>41437</v>
      </c>
      <c r="B4560" s="20">
        <f>MONTH(Table1[[#This Row],[Date]])</f>
        <v>6</v>
      </c>
      <c r="C4560" s="20" t="str">
        <f>TEXT(Table1[[#This Row],[Date]],"mmmm")</f>
        <v>czerwiec</v>
      </c>
      <c r="D4560" s="2">
        <v>3140</v>
      </c>
      <c r="E4560" s="2">
        <v>1</v>
      </c>
      <c r="F4560" s="2" t="s">
        <v>12</v>
      </c>
      <c r="G4560" s="2" t="s">
        <v>17</v>
      </c>
      <c r="H4560" s="5">
        <v>43.95</v>
      </c>
      <c r="I4560" s="3">
        <v>0.1</v>
      </c>
      <c r="J4560" s="5">
        <f>Table1[[#This Row],[Ticket Price Price Per Unit]]*(1-Table1[[#This Row],[Discount Given]])</f>
        <v>39.555000000000007</v>
      </c>
      <c r="K4560" s="5">
        <v>25.6</v>
      </c>
      <c r="L4560" s="2">
        <v>8</v>
      </c>
      <c r="M4560" s="2">
        <v>3029</v>
      </c>
      <c r="N4560" s="5">
        <f>Table1[[#This Row],[Sales Price Per Unit]]*Table1[[#This Row],[Quantity]]</f>
        <v>316.44000000000005</v>
      </c>
      <c r="O4560" s="5">
        <f>((Table1[[#This Row],[Ticket Price Price Per Unit]]-Table1[[#This Row],[Sales Price Per Unit]]))*Table1[[#This Row],[Quantity]]</f>
        <v>35.159999999999968</v>
      </c>
      <c r="P4560" s="5">
        <f>(Table1[[#This Row],[Sales Price Per Unit]]-Table1[[#This Row],[Cost per Unit]])*Table1[[#This Row],[Quantity]]</f>
        <v>111.64000000000004</v>
      </c>
    </row>
    <row r="4561" spans="1:16" x14ac:dyDescent="0.25">
      <c r="A4561" s="1">
        <v>41437</v>
      </c>
      <c r="B4561" s="20">
        <f>MONTH(Table1[[#This Row],[Date]])</f>
        <v>6</v>
      </c>
      <c r="C4561" s="20" t="str">
        <f>TEXT(Table1[[#This Row],[Date]],"mmmm")</f>
        <v>czerwiec</v>
      </c>
      <c r="D4561" s="2">
        <v>3140</v>
      </c>
      <c r="E4561" s="2">
        <v>43</v>
      </c>
      <c r="F4561" s="2" t="s">
        <v>12</v>
      </c>
      <c r="G4561" s="2" t="s">
        <v>17</v>
      </c>
      <c r="H4561" s="5">
        <v>11.95</v>
      </c>
      <c r="I4561" s="3">
        <v>0</v>
      </c>
      <c r="J4561" s="5">
        <f>Table1[[#This Row],[Ticket Price Price Per Unit]]*(1-Table1[[#This Row],[Discount Given]])</f>
        <v>11.95</v>
      </c>
      <c r="K4561" s="5">
        <v>3.32</v>
      </c>
      <c r="L4561" s="2">
        <v>10</v>
      </c>
      <c r="M4561" s="2">
        <v>3029</v>
      </c>
      <c r="N4561" s="5">
        <f>Table1[[#This Row],[Sales Price Per Unit]]*Table1[[#This Row],[Quantity]]</f>
        <v>119.5</v>
      </c>
      <c r="O4561" s="5">
        <f>((Table1[[#This Row],[Ticket Price Price Per Unit]]-Table1[[#This Row],[Sales Price Per Unit]]))*Table1[[#This Row],[Quantity]]</f>
        <v>0</v>
      </c>
      <c r="P4561" s="5">
        <f>(Table1[[#This Row],[Sales Price Per Unit]]-Table1[[#This Row],[Cost per Unit]])*Table1[[#This Row],[Quantity]]</f>
        <v>86.299999999999983</v>
      </c>
    </row>
    <row r="4562" spans="1:16" x14ac:dyDescent="0.25">
      <c r="A4562" s="1">
        <v>41437</v>
      </c>
      <c r="B4562" s="20">
        <f>MONTH(Table1[[#This Row],[Date]])</f>
        <v>6</v>
      </c>
      <c r="C4562" s="20" t="str">
        <f>TEXT(Table1[[#This Row],[Date]],"mmmm")</f>
        <v>czerwiec</v>
      </c>
      <c r="D4562" s="2">
        <v>3141</v>
      </c>
      <c r="E4562" s="2">
        <v>41</v>
      </c>
      <c r="F4562" s="2" t="s">
        <v>14</v>
      </c>
      <c r="G4562" s="2" t="s">
        <v>17</v>
      </c>
      <c r="H4562" s="5">
        <v>18.95</v>
      </c>
      <c r="I4562" s="3">
        <v>0</v>
      </c>
      <c r="J4562" s="5">
        <f>Table1[[#This Row],[Ticket Price Price Per Unit]]*(1-Table1[[#This Row],[Discount Given]])</f>
        <v>18.95</v>
      </c>
      <c r="K4562" s="5">
        <v>9.98</v>
      </c>
      <c r="L4562" s="2">
        <v>22</v>
      </c>
      <c r="M4562" s="2">
        <v>3010</v>
      </c>
      <c r="N4562" s="5">
        <f>Table1[[#This Row],[Sales Price Per Unit]]*Table1[[#This Row],[Quantity]]</f>
        <v>416.9</v>
      </c>
      <c r="O4562" s="5">
        <f>((Table1[[#This Row],[Ticket Price Price Per Unit]]-Table1[[#This Row],[Sales Price Per Unit]]))*Table1[[#This Row],[Quantity]]</f>
        <v>0</v>
      </c>
      <c r="P4562" s="5">
        <f>(Table1[[#This Row],[Sales Price Per Unit]]-Table1[[#This Row],[Cost per Unit]])*Table1[[#This Row],[Quantity]]</f>
        <v>197.33999999999997</v>
      </c>
    </row>
    <row r="4563" spans="1:16" x14ac:dyDescent="0.25">
      <c r="A4563" s="1">
        <v>41437</v>
      </c>
      <c r="B4563" s="20">
        <f>MONTH(Table1[[#This Row],[Date]])</f>
        <v>6</v>
      </c>
      <c r="C4563" s="20" t="str">
        <f>TEXT(Table1[[#This Row],[Date]],"mmmm")</f>
        <v>czerwiec</v>
      </c>
      <c r="D4563" s="2">
        <v>3141</v>
      </c>
      <c r="E4563" s="2">
        <v>43</v>
      </c>
      <c r="F4563" s="2" t="s">
        <v>14</v>
      </c>
      <c r="G4563" s="2" t="s">
        <v>17</v>
      </c>
      <c r="H4563" s="5">
        <v>11.95</v>
      </c>
      <c r="I4563" s="3">
        <v>0.1</v>
      </c>
      <c r="J4563" s="5">
        <f>Table1[[#This Row],[Ticket Price Price Per Unit]]*(1-Table1[[#This Row],[Discount Given]])</f>
        <v>10.754999999999999</v>
      </c>
      <c r="K4563" s="5">
        <v>3.32</v>
      </c>
      <c r="L4563" s="2">
        <v>10</v>
      </c>
      <c r="M4563" s="2">
        <v>3010</v>
      </c>
      <c r="N4563" s="5">
        <f>Table1[[#This Row],[Sales Price Per Unit]]*Table1[[#This Row],[Quantity]]</f>
        <v>107.54999999999998</v>
      </c>
      <c r="O4563" s="5">
        <f>((Table1[[#This Row],[Ticket Price Price Per Unit]]-Table1[[#This Row],[Sales Price Per Unit]]))*Table1[[#This Row],[Quantity]]</f>
        <v>11.950000000000003</v>
      </c>
      <c r="P4563" s="5">
        <f>(Table1[[#This Row],[Sales Price Per Unit]]-Table1[[#This Row],[Cost per Unit]])*Table1[[#This Row],[Quantity]]</f>
        <v>74.349999999999994</v>
      </c>
    </row>
    <row r="4564" spans="1:16" x14ac:dyDescent="0.25">
      <c r="A4564" s="1">
        <v>41437</v>
      </c>
      <c r="B4564" s="20">
        <f>MONTH(Table1[[#This Row],[Date]])</f>
        <v>6</v>
      </c>
      <c r="C4564" s="20" t="str">
        <f>TEXT(Table1[[#This Row],[Date]],"mmmm")</f>
        <v>czerwiec</v>
      </c>
      <c r="D4564" s="2">
        <v>3141</v>
      </c>
      <c r="E4564" s="2">
        <v>43</v>
      </c>
      <c r="F4564" s="2" t="s">
        <v>14</v>
      </c>
      <c r="G4564" s="2" t="s">
        <v>17</v>
      </c>
      <c r="H4564" s="5">
        <v>11.95</v>
      </c>
      <c r="I4564" s="3">
        <v>0</v>
      </c>
      <c r="J4564" s="5">
        <f>Table1[[#This Row],[Ticket Price Price Per Unit]]*(1-Table1[[#This Row],[Discount Given]])</f>
        <v>11.95</v>
      </c>
      <c r="K4564" s="5">
        <v>3.32</v>
      </c>
      <c r="L4564" s="2">
        <v>1</v>
      </c>
      <c r="M4564" s="2">
        <v>3010</v>
      </c>
      <c r="N4564" s="5">
        <f>Table1[[#This Row],[Sales Price Per Unit]]*Table1[[#This Row],[Quantity]]</f>
        <v>11.95</v>
      </c>
      <c r="O4564" s="5">
        <f>((Table1[[#This Row],[Ticket Price Price Per Unit]]-Table1[[#This Row],[Sales Price Per Unit]]))*Table1[[#This Row],[Quantity]]</f>
        <v>0</v>
      </c>
      <c r="P4564" s="5">
        <f>(Table1[[#This Row],[Sales Price Per Unit]]-Table1[[#This Row],[Cost per Unit]])*Table1[[#This Row],[Quantity]]</f>
        <v>8.629999999999999</v>
      </c>
    </row>
    <row r="4565" spans="1:16" x14ac:dyDescent="0.25">
      <c r="A4565" s="1">
        <v>41437</v>
      </c>
      <c r="B4565" s="20">
        <f>MONTH(Table1[[#This Row],[Date]])</f>
        <v>6</v>
      </c>
      <c r="C4565" s="20" t="str">
        <f>TEXT(Table1[[#This Row],[Date]],"mmmm")</f>
        <v>czerwiec</v>
      </c>
      <c r="D4565" s="2">
        <v>3142</v>
      </c>
      <c r="E4565" s="2">
        <v>17</v>
      </c>
      <c r="F4565" s="2" t="s">
        <v>14</v>
      </c>
      <c r="G4565" s="2" t="s">
        <v>17</v>
      </c>
      <c r="H4565" s="5">
        <v>49.95</v>
      </c>
      <c r="I4565" s="3">
        <v>0.1</v>
      </c>
      <c r="J4565" s="5">
        <f>Table1[[#This Row],[Ticket Price Price Per Unit]]*(1-Table1[[#This Row],[Discount Given]])</f>
        <v>44.955000000000005</v>
      </c>
      <c r="K4565" s="5">
        <v>23.93</v>
      </c>
      <c r="L4565" s="2">
        <v>1</v>
      </c>
      <c r="M4565" s="2">
        <v>3025</v>
      </c>
      <c r="N4565" s="5">
        <f>Table1[[#This Row],[Sales Price Per Unit]]*Table1[[#This Row],[Quantity]]</f>
        <v>44.955000000000005</v>
      </c>
      <c r="O4565" s="5">
        <f>((Table1[[#This Row],[Ticket Price Price Per Unit]]-Table1[[#This Row],[Sales Price Per Unit]]))*Table1[[#This Row],[Quantity]]</f>
        <v>4.9949999999999974</v>
      </c>
      <c r="P4565" s="5">
        <f>(Table1[[#This Row],[Sales Price Per Unit]]-Table1[[#This Row],[Cost per Unit]])*Table1[[#This Row],[Quantity]]</f>
        <v>21.025000000000006</v>
      </c>
    </row>
    <row r="4566" spans="1:16" x14ac:dyDescent="0.25">
      <c r="A4566" s="1">
        <v>41437</v>
      </c>
      <c r="B4566" s="20">
        <f>MONTH(Table1[[#This Row],[Date]])</f>
        <v>6</v>
      </c>
      <c r="C4566" s="20" t="str">
        <f>TEXT(Table1[[#This Row],[Date]],"mmmm")</f>
        <v>czerwiec</v>
      </c>
      <c r="D4566" s="2">
        <v>3143</v>
      </c>
      <c r="E4566" s="2">
        <v>24</v>
      </c>
      <c r="F4566" s="2" t="s">
        <v>12</v>
      </c>
      <c r="G4566" s="2" t="s">
        <v>17</v>
      </c>
      <c r="H4566" s="5">
        <v>27.95</v>
      </c>
      <c r="I4566" s="3">
        <v>0</v>
      </c>
      <c r="J4566" s="5">
        <f>Table1[[#This Row],[Ticket Price Price Per Unit]]*(1-Table1[[#This Row],[Discount Given]])</f>
        <v>27.95</v>
      </c>
      <c r="K4566" s="5">
        <v>16.8</v>
      </c>
      <c r="L4566" s="2">
        <v>1</v>
      </c>
      <c r="M4566" s="2">
        <v>3029</v>
      </c>
      <c r="N4566" s="5">
        <f>Table1[[#This Row],[Sales Price Per Unit]]*Table1[[#This Row],[Quantity]]</f>
        <v>27.95</v>
      </c>
      <c r="O4566" s="5">
        <f>((Table1[[#This Row],[Ticket Price Price Per Unit]]-Table1[[#This Row],[Sales Price Per Unit]]))*Table1[[#This Row],[Quantity]]</f>
        <v>0</v>
      </c>
      <c r="P4566" s="5">
        <f>(Table1[[#This Row],[Sales Price Per Unit]]-Table1[[#This Row],[Cost per Unit]])*Table1[[#This Row],[Quantity]]</f>
        <v>11.149999999999999</v>
      </c>
    </row>
    <row r="4567" spans="1:16" x14ac:dyDescent="0.25">
      <c r="A4567" s="1">
        <v>41437</v>
      </c>
      <c r="B4567" s="20">
        <f>MONTH(Table1[[#This Row],[Date]])</f>
        <v>6</v>
      </c>
      <c r="C4567" s="20" t="str">
        <f>TEXT(Table1[[#This Row],[Date]],"mmmm")</f>
        <v>czerwiec</v>
      </c>
      <c r="D4567" s="2">
        <v>3143</v>
      </c>
      <c r="E4567" s="2">
        <v>43</v>
      </c>
      <c r="F4567" s="2" t="s">
        <v>12</v>
      </c>
      <c r="G4567" s="2" t="s">
        <v>17</v>
      </c>
      <c r="H4567" s="5">
        <v>11.95</v>
      </c>
      <c r="I4567" s="3">
        <v>0.1</v>
      </c>
      <c r="J4567" s="5">
        <f>Table1[[#This Row],[Ticket Price Price Per Unit]]*(1-Table1[[#This Row],[Discount Given]])</f>
        <v>10.754999999999999</v>
      </c>
      <c r="K4567" s="5">
        <v>3.32</v>
      </c>
      <c r="L4567" s="2">
        <v>3</v>
      </c>
      <c r="M4567" s="2">
        <v>3029</v>
      </c>
      <c r="N4567" s="5">
        <f>Table1[[#This Row],[Sales Price Per Unit]]*Table1[[#This Row],[Quantity]]</f>
        <v>32.265000000000001</v>
      </c>
      <c r="O4567" s="5">
        <f>((Table1[[#This Row],[Ticket Price Price Per Unit]]-Table1[[#This Row],[Sales Price Per Unit]]))*Table1[[#This Row],[Quantity]]</f>
        <v>3.5850000000000009</v>
      </c>
      <c r="P4567" s="5">
        <f>(Table1[[#This Row],[Sales Price Per Unit]]-Table1[[#This Row],[Cost per Unit]])*Table1[[#This Row],[Quantity]]</f>
        <v>22.304999999999996</v>
      </c>
    </row>
    <row r="4568" spans="1:16" x14ac:dyDescent="0.25">
      <c r="A4568" s="1">
        <v>41437</v>
      </c>
      <c r="B4568" s="20">
        <f>MONTH(Table1[[#This Row],[Date]])</f>
        <v>6</v>
      </c>
      <c r="C4568" s="20" t="str">
        <f>TEXT(Table1[[#This Row],[Date]],"mmmm")</f>
        <v>czerwiec</v>
      </c>
      <c r="D4568" s="2">
        <v>3144</v>
      </c>
      <c r="E4568" s="2">
        <v>43</v>
      </c>
      <c r="F4568" s="2" t="s">
        <v>12</v>
      </c>
      <c r="G4568" s="2" t="s">
        <v>17</v>
      </c>
      <c r="H4568" s="5">
        <v>11.95</v>
      </c>
      <c r="I4568" s="3">
        <v>0</v>
      </c>
      <c r="J4568" s="5">
        <f>Table1[[#This Row],[Ticket Price Price Per Unit]]*(1-Table1[[#This Row],[Discount Given]])</f>
        <v>11.95</v>
      </c>
      <c r="K4568" s="5">
        <v>3.32</v>
      </c>
      <c r="L4568" s="2">
        <v>3</v>
      </c>
      <c r="M4568" s="2">
        <v>3027</v>
      </c>
      <c r="N4568" s="5">
        <f>Table1[[#This Row],[Sales Price Per Unit]]*Table1[[#This Row],[Quantity]]</f>
        <v>35.849999999999994</v>
      </c>
      <c r="O4568" s="5">
        <f>((Table1[[#This Row],[Ticket Price Price Per Unit]]-Table1[[#This Row],[Sales Price Per Unit]]))*Table1[[#This Row],[Quantity]]</f>
        <v>0</v>
      </c>
      <c r="P4568" s="5">
        <f>(Table1[[#This Row],[Sales Price Per Unit]]-Table1[[#This Row],[Cost per Unit]])*Table1[[#This Row],[Quantity]]</f>
        <v>25.889999999999997</v>
      </c>
    </row>
    <row r="4569" spans="1:16" x14ac:dyDescent="0.25">
      <c r="A4569" s="1">
        <v>41437</v>
      </c>
      <c r="B4569" s="20">
        <f>MONTH(Table1[[#This Row],[Date]])</f>
        <v>6</v>
      </c>
      <c r="C4569" s="20" t="str">
        <f>TEXT(Table1[[#This Row],[Date]],"mmmm")</f>
        <v>czerwiec</v>
      </c>
      <c r="D4569" s="2">
        <v>3145</v>
      </c>
      <c r="E4569" s="2">
        <v>8</v>
      </c>
      <c r="F4569" s="2" t="s">
        <v>14</v>
      </c>
      <c r="G4569" s="2" t="s">
        <v>17</v>
      </c>
      <c r="H4569" s="5">
        <v>7.95</v>
      </c>
      <c r="I4569" s="3">
        <v>0</v>
      </c>
      <c r="J4569" s="5">
        <f>Table1[[#This Row],[Ticket Price Price Per Unit]]*(1-Table1[[#This Row],[Discount Given]])</f>
        <v>7.95</v>
      </c>
      <c r="K4569" s="5">
        <v>4.53</v>
      </c>
      <c r="L4569" s="2">
        <v>1</v>
      </c>
      <c r="M4569" s="2">
        <v>3014</v>
      </c>
      <c r="N4569" s="5">
        <f>Table1[[#This Row],[Sales Price Per Unit]]*Table1[[#This Row],[Quantity]]</f>
        <v>7.95</v>
      </c>
      <c r="O4569" s="5">
        <f>((Table1[[#This Row],[Ticket Price Price Per Unit]]-Table1[[#This Row],[Sales Price Per Unit]]))*Table1[[#This Row],[Quantity]]</f>
        <v>0</v>
      </c>
      <c r="P4569" s="5">
        <f>(Table1[[#This Row],[Sales Price Per Unit]]-Table1[[#This Row],[Cost per Unit]])*Table1[[#This Row],[Quantity]]</f>
        <v>3.42</v>
      </c>
    </row>
    <row r="4570" spans="1:16" x14ac:dyDescent="0.25">
      <c r="A4570" s="1">
        <v>41437</v>
      </c>
      <c r="B4570" s="20">
        <f>MONTH(Table1[[#This Row],[Date]])</f>
        <v>6</v>
      </c>
      <c r="C4570" s="20" t="str">
        <f>TEXT(Table1[[#This Row],[Date]],"mmmm")</f>
        <v>czerwiec</v>
      </c>
      <c r="D4570" s="2">
        <v>3146</v>
      </c>
      <c r="E4570" s="2">
        <v>26</v>
      </c>
      <c r="F4570" s="2" t="s">
        <v>12</v>
      </c>
      <c r="G4570" s="2" t="s">
        <v>17</v>
      </c>
      <c r="H4570" s="5">
        <v>0.95</v>
      </c>
      <c r="I4570" s="3">
        <v>0</v>
      </c>
      <c r="J4570" s="5">
        <f>Table1[[#This Row],[Ticket Price Price Per Unit]]*(1-Table1[[#This Row],[Discount Given]])</f>
        <v>0.95</v>
      </c>
      <c r="K4570" s="5">
        <v>0.42</v>
      </c>
      <c r="L4570" s="2">
        <v>9</v>
      </c>
      <c r="M4570" s="2">
        <v>3017</v>
      </c>
      <c r="N4570" s="5">
        <f>Table1[[#This Row],[Sales Price Per Unit]]*Table1[[#This Row],[Quantity]]</f>
        <v>8.5499999999999989</v>
      </c>
      <c r="O4570" s="5">
        <f>((Table1[[#This Row],[Ticket Price Price Per Unit]]-Table1[[#This Row],[Sales Price Per Unit]]))*Table1[[#This Row],[Quantity]]</f>
        <v>0</v>
      </c>
      <c r="P4570" s="5">
        <f>(Table1[[#This Row],[Sales Price Per Unit]]-Table1[[#This Row],[Cost per Unit]])*Table1[[#This Row],[Quantity]]</f>
        <v>4.7700000000000005</v>
      </c>
    </row>
    <row r="4571" spans="1:16" hidden="1" x14ac:dyDescent="0.25">
      <c r="A4571" s="1">
        <v>41437</v>
      </c>
      <c r="B4571" s="20">
        <f>MONTH(Table1[[#This Row],[Date]])</f>
        <v>6</v>
      </c>
      <c r="C4571" s="20" t="str">
        <f>TEXT(Table1[[#This Row],[Date]],"mmmm")</f>
        <v>czerwiec</v>
      </c>
      <c r="D4571" s="2">
        <v>3147</v>
      </c>
      <c r="E4571" s="2">
        <v>20</v>
      </c>
      <c r="F4571" s="2" t="s">
        <v>14</v>
      </c>
      <c r="G4571" s="2" t="s">
        <v>17</v>
      </c>
      <c r="H4571" s="5">
        <v>16.95</v>
      </c>
      <c r="I4571" s="3">
        <v>0</v>
      </c>
      <c r="J4571" s="5">
        <f>Table1[[#This Row],[Ticket Price Price Per Unit]]*(1-Table1[[#This Row],[Discount Given]])</f>
        <v>16.95</v>
      </c>
      <c r="K4571" s="5">
        <v>6.76</v>
      </c>
      <c r="L4571" s="2">
        <v>9</v>
      </c>
      <c r="M4571" s="2">
        <v>3028</v>
      </c>
      <c r="N4571" s="5">
        <f>Table1[[#This Row],[Sales Price Per Unit]]*Table1[[#This Row],[Quantity]]</f>
        <v>152.54999999999998</v>
      </c>
      <c r="O4571" s="5">
        <f>((Table1[[#This Row],[Ticket Price Price Per Unit]]-Table1[[#This Row],[Sales Price Per Unit]]))*Table1[[#This Row],[Quantity]]</f>
        <v>0</v>
      </c>
      <c r="P4571" s="5">
        <f>(Table1[[#This Row],[Sales Price Per Unit]]-Table1[[#This Row],[Cost per Unit]])*Table1[[#This Row],[Quantity]]</f>
        <v>91.71</v>
      </c>
    </row>
    <row r="4572" spans="1:16" x14ac:dyDescent="0.25">
      <c r="A4572" s="1">
        <v>41437</v>
      </c>
      <c r="B4572" s="20">
        <f>MONTH(Table1[[#This Row],[Date]])</f>
        <v>6</v>
      </c>
      <c r="C4572" s="20" t="str">
        <f>TEXT(Table1[[#This Row],[Date]],"mmmm")</f>
        <v>czerwiec</v>
      </c>
      <c r="D4572" s="2">
        <v>3148</v>
      </c>
      <c r="E4572" s="2">
        <v>29</v>
      </c>
      <c r="F4572" s="2" t="s">
        <v>12</v>
      </c>
      <c r="G4572" s="2" t="s">
        <v>17</v>
      </c>
      <c r="H4572" s="5">
        <v>40.950000000000003</v>
      </c>
      <c r="I4572" s="3">
        <v>0</v>
      </c>
      <c r="J4572" s="5">
        <f>Table1[[#This Row],[Ticket Price Price Per Unit]]*(1-Table1[[#This Row],[Discount Given]])</f>
        <v>40.950000000000003</v>
      </c>
      <c r="K4572" s="5">
        <v>15.51</v>
      </c>
      <c r="L4572" s="2">
        <v>3</v>
      </c>
      <c r="M4572" s="2">
        <v>3022</v>
      </c>
      <c r="N4572" s="5">
        <f>Table1[[#This Row],[Sales Price Per Unit]]*Table1[[#This Row],[Quantity]]</f>
        <v>122.85000000000001</v>
      </c>
      <c r="O4572" s="5">
        <f>((Table1[[#This Row],[Ticket Price Price Per Unit]]-Table1[[#This Row],[Sales Price Per Unit]]))*Table1[[#This Row],[Quantity]]</f>
        <v>0</v>
      </c>
      <c r="P4572" s="5">
        <f>(Table1[[#This Row],[Sales Price Per Unit]]-Table1[[#This Row],[Cost per Unit]])*Table1[[#This Row],[Quantity]]</f>
        <v>76.320000000000022</v>
      </c>
    </row>
    <row r="4573" spans="1:16" x14ac:dyDescent="0.25">
      <c r="A4573" s="1">
        <v>41437</v>
      </c>
      <c r="B4573" s="20">
        <f>MONTH(Table1[[#This Row],[Date]])</f>
        <v>6</v>
      </c>
      <c r="C4573" s="20" t="str">
        <f>TEXT(Table1[[#This Row],[Date]],"mmmm")</f>
        <v>czerwiec</v>
      </c>
      <c r="D4573" s="2">
        <v>3148</v>
      </c>
      <c r="E4573" s="2">
        <v>8</v>
      </c>
      <c r="F4573" s="2" t="s">
        <v>12</v>
      </c>
      <c r="G4573" s="2" t="s">
        <v>17</v>
      </c>
      <c r="H4573" s="5">
        <v>7.95</v>
      </c>
      <c r="I4573" s="3">
        <v>0</v>
      </c>
      <c r="J4573" s="5">
        <f>Table1[[#This Row],[Ticket Price Price Per Unit]]*(1-Table1[[#This Row],[Discount Given]])</f>
        <v>7.95</v>
      </c>
      <c r="K4573" s="5">
        <v>4.53</v>
      </c>
      <c r="L4573" s="2">
        <v>33</v>
      </c>
      <c r="M4573" s="2">
        <v>3022</v>
      </c>
      <c r="N4573" s="5">
        <f>Table1[[#This Row],[Sales Price Per Unit]]*Table1[[#This Row],[Quantity]]</f>
        <v>262.35000000000002</v>
      </c>
      <c r="O4573" s="5">
        <f>((Table1[[#This Row],[Ticket Price Price Per Unit]]-Table1[[#This Row],[Sales Price Per Unit]]))*Table1[[#This Row],[Quantity]]</f>
        <v>0</v>
      </c>
      <c r="P4573" s="5">
        <f>(Table1[[#This Row],[Sales Price Per Unit]]-Table1[[#This Row],[Cost per Unit]])*Table1[[#This Row],[Quantity]]</f>
        <v>112.86</v>
      </c>
    </row>
    <row r="4574" spans="1:16" x14ac:dyDescent="0.25">
      <c r="A4574" s="1">
        <v>41437</v>
      </c>
      <c r="B4574" s="20">
        <f>MONTH(Table1[[#This Row],[Date]])</f>
        <v>6</v>
      </c>
      <c r="C4574" s="20" t="str">
        <f>TEXT(Table1[[#This Row],[Date]],"mmmm")</f>
        <v>czerwiec</v>
      </c>
      <c r="D4574" s="2">
        <v>3148</v>
      </c>
      <c r="E4574" s="2">
        <v>31</v>
      </c>
      <c r="F4574" s="2" t="s">
        <v>12</v>
      </c>
      <c r="G4574" s="2" t="s">
        <v>17</v>
      </c>
      <c r="H4574" s="5">
        <v>0.95</v>
      </c>
      <c r="I4574" s="3">
        <v>0</v>
      </c>
      <c r="J4574" s="5">
        <f>Table1[[#This Row],[Ticket Price Price Per Unit]]*(1-Table1[[#This Row],[Discount Given]])</f>
        <v>0.95</v>
      </c>
      <c r="K4574" s="5">
        <v>0.34</v>
      </c>
      <c r="L4574" s="2">
        <v>9</v>
      </c>
      <c r="M4574" s="2">
        <v>3022</v>
      </c>
      <c r="N4574" s="5">
        <f>Table1[[#This Row],[Sales Price Per Unit]]*Table1[[#This Row],[Quantity]]</f>
        <v>8.5499999999999989</v>
      </c>
      <c r="O4574" s="5">
        <f>((Table1[[#This Row],[Ticket Price Price Per Unit]]-Table1[[#This Row],[Sales Price Per Unit]]))*Table1[[#This Row],[Quantity]]</f>
        <v>0</v>
      </c>
      <c r="P4574" s="5">
        <f>(Table1[[#This Row],[Sales Price Per Unit]]-Table1[[#This Row],[Cost per Unit]])*Table1[[#This Row],[Quantity]]</f>
        <v>5.4899999999999984</v>
      </c>
    </row>
    <row r="4575" spans="1:16" x14ac:dyDescent="0.25">
      <c r="A4575" s="1">
        <v>41437</v>
      </c>
      <c r="B4575" s="20">
        <f>MONTH(Table1[[#This Row],[Date]])</f>
        <v>6</v>
      </c>
      <c r="C4575" s="20" t="str">
        <f>TEXT(Table1[[#This Row],[Date]],"mmmm")</f>
        <v>czerwiec</v>
      </c>
      <c r="D4575" s="2">
        <v>3149</v>
      </c>
      <c r="E4575" s="2">
        <v>31</v>
      </c>
      <c r="F4575" s="2" t="s">
        <v>14</v>
      </c>
      <c r="G4575" s="2" t="s">
        <v>17</v>
      </c>
      <c r="H4575" s="5">
        <v>0.95</v>
      </c>
      <c r="I4575" s="3">
        <v>0.2</v>
      </c>
      <c r="J4575" s="5">
        <f>Table1[[#This Row],[Ticket Price Price Per Unit]]*(1-Table1[[#This Row],[Discount Given]])</f>
        <v>0.76</v>
      </c>
      <c r="K4575" s="5">
        <v>0.34</v>
      </c>
      <c r="L4575" s="2">
        <v>24</v>
      </c>
      <c r="M4575" s="2">
        <v>3011</v>
      </c>
      <c r="N4575" s="5">
        <f>Table1[[#This Row],[Sales Price Per Unit]]*Table1[[#This Row],[Quantity]]</f>
        <v>18.240000000000002</v>
      </c>
      <c r="O4575" s="5">
        <f>((Table1[[#This Row],[Ticket Price Price Per Unit]]-Table1[[#This Row],[Sales Price Per Unit]]))*Table1[[#This Row],[Quantity]]</f>
        <v>4.5599999999999987</v>
      </c>
      <c r="P4575" s="5">
        <f>(Table1[[#This Row],[Sales Price Per Unit]]-Table1[[#This Row],[Cost per Unit]])*Table1[[#This Row],[Quantity]]</f>
        <v>10.08</v>
      </c>
    </row>
    <row r="4576" spans="1:16" x14ac:dyDescent="0.25">
      <c r="A4576" s="1">
        <v>41437</v>
      </c>
      <c r="B4576" s="20">
        <f>MONTH(Table1[[#This Row],[Date]])</f>
        <v>6</v>
      </c>
      <c r="C4576" s="20" t="str">
        <f>TEXT(Table1[[#This Row],[Date]],"mmmm")</f>
        <v>czerwiec</v>
      </c>
      <c r="D4576" s="2">
        <v>3150</v>
      </c>
      <c r="E4576" s="2">
        <v>43</v>
      </c>
      <c r="F4576" s="2" t="s">
        <v>12</v>
      </c>
      <c r="G4576" s="2" t="s">
        <v>17</v>
      </c>
      <c r="H4576" s="5">
        <v>11.95</v>
      </c>
      <c r="I4576" s="3">
        <v>0</v>
      </c>
      <c r="J4576" s="5">
        <f>Table1[[#This Row],[Ticket Price Price Per Unit]]*(1-Table1[[#This Row],[Discount Given]])</f>
        <v>11.95</v>
      </c>
      <c r="K4576" s="5">
        <v>3.32</v>
      </c>
      <c r="L4576" s="2">
        <v>10</v>
      </c>
      <c r="M4576" s="2">
        <v>3027</v>
      </c>
      <c r="N4576" s="5">
        <f>Table1[[#This Row],[Sales Price Per Unit]]*Table1[[#This Row],[Quantity]]</f>
        <v>119.5</v>
      </c>
      <c r="O4576" s="5">
        <f>((Table1[[#This Row],[Ticket Price Price Per Unit]]-Table1[[#This Row],[Sales Price Per Unit]]))*Table1[[#This Row],[Quantity]]</f>
        <v>0</v>
      </c>
      <c r="P4576" s="5">
        <f>(Table1[[#This Row],[Sales Price Per Unit]]-Table1[[#This Row],[Cost per Unit]])*Table1[[#This Row],[Quantity]]</f>
        <v>86.299999999999983</v>
      </c>
    </row>
    <row r="4577" spans="1:16" x14ac:dyDescent="0.25">
      <c r="A4577" s="1">
        <v>41437</v>
      </c>
      <c r="B4577" s="20">
        <f>MONTH(Table1[[#This Row],[Date]])</f>
        <v>6</v>
      </c>
      <c r="C4577" s="20" t="str">
        <f>TEXT(Table1[[#This Row],[Date]],"mmmm")</f>
        <v>czerwiec</v>
      </c>
      <c r="D4577" s="2">
        <v>3150</v>
      </c>
      <c r="E4577" s="2">
        <v>12</v>
      </c>
      <c r="F4577" s="2" t="s">
        <v>12</v>
      </c>
      <c r="G4577" s="2" t="s">
        <v>17</v>
      </c>
      <c r="H4577" s="5">
        <v>47.95</v>
      </c>
      <c r="I4577" s="3">
        <v>0</v>
      </c>
      <c r="J4577" s="5">
        <f>Table1[[#This Row],[Ticket Price Price Per Unit]]*(1-Table1[[#This Row],[Discount Given]])</f>
        <v>47.95</v>
      </c>
      <c r="K4577" s="5">
        <v>20.7</v>
      </c>
      <c r="L4577" s="2">
        <v>4</v>
      </c>
      <c r="M4577" s="2">
        <v>3027</v>
      </c>
      <c r="N4577" s="5">
        <f>Table1[[#This Row],[Sales Price Per Unit]]*Table1[[#This Row],[Quantity]]</f>
        <v>191.8</v>
      </c>
      <c r="O4577" s="5">
        <f>((Table1[[#This Row],[Ticket Price Price Per Unit]]-Table1[[#This Row],[Sales Price Per Unit]]))*Table1[[#This Row],[Quantity]]</f>
        <v>0</v>
      </c>
      <c r="P4577" s="5">
        <f>(Table1[[#This Row],[Sales Price Per Unit]]-Table1[[#This Row],[Cost per Unit]])*Table1[[#This Row],[Quantity]]</f>
        <v>109.00000000000001</v>
      </c>
    </row>
    <row r="4578" spans="1:16" x14ac:dyDescent="0.25">
      <c r="A4578" s="1">
        <v>41437</v>
      </c>
      <c r="B4578" s="20">
        <f>MONTH(Table1[[#This Row],[Date]])</f>
        <v>6</v>
      </c>
      <c r="C4578" s="20" t="str">
        <f>TEXT(Table1[[#This Row],[Date]],"mmmm")</f>
        <v>czerwiec</v>
      </c>
      <c r="D4578" s="2">
        <v>3150</v>
      </c>
      <c r="E4578" s="2">
        <v>5</v>
      </c>
      <c r="F4578" s="2" t="s">
        <v>12</v>
      </c>
      <c r="G4578" s="2" t="s">
        <v>17</v>
      </c>
      <c r="H4578" s="5">
        <v>24.95</v>
      </c>
      <c r="I4578" s="3">
        <v>0</v>
      </c>
      <c r="J4578" s="5">
        <f>Table1[[#This Row],[Ticket Price Price Per Unit]]*(1-Table1[[#This Row],[Discount Given]])</f>
        <v>24.95</v>
      </c>
      <c r="K4578" s="5">
        <v>12.27</v>
      </c>
      <c r="L4578" s="2">
        <v>2</v>
      </c>
      <c r="M4578" s="2">
        <v>3027</v>
      </c>
      <c r="N4578" s="5">
        <f>Table1[[#This Row],[Sales Price Per Unit]]*Table1[[#This Row],[Quantity]]</f>
        <v>49.9</v>
      </c>
      <c r="O4578" s="5">
        <f>((Table1[[#This Row],[Ticket Price Price Per Unit]]-Table1[[#This Row],[Sales Price Per Unit]]))*Table1[[#This Row],[Quantity]]</f>
        <v>0</v>
      </c>
      <c r="P4578" s="5">
        <f>(Table1[[#This Row],[Sales Price Per Unit]]-Table1[[#This Row],[Cost per Unit]])*Table1[[#This Row],[Quantity]]</f>
        <v>25.36</v>
      </c>
    </row>
    <row r="4579" spans="1:16" hidden="1" x14ac:dyDescent="0.25">
      <c r="A4579" s="1">
        <v>41437</v>
      </c>
      <c r="B4579" s="20">
        <f>MONTH(Table1[[#This Row],[Date]])</f>
        <v>6</v>
      </c>
      <c r="C4579" s="20" t="str">
        <f>TEXT(Table1[[#This Row],[Date]],"mmmm")</f>
        <v>czerwiec</v>
      </c>
      <c r="D4579" s="2">
        <v>3151</v>
      </c>
      <c r="E4579" s="2">
        <v>33</v>
      </c>
      <c r="F4579" s="2" t="s">
        <v>14</v>
      </c>
      <c r="G4579" s="2" t="s">
        <v>17</v>
      </c>
      <c r="H4579" s="5">
        <v>19.95</v>
      </c>
      <c r="I4579" s="3">
        <v>0</v>
      </c>
      <c r="J4579" s="5">
        <f>Table1[[#This Row],[Ticket Price Price Per Unit]]*(1-Table1[[#This Row],[Discount Given]])</f>
        <v>19.95</v>
      </c>
      <c r="K4579" s="5">
        <v>9.7799999999999994</v>
      </c>
      <c r="L4579" s="2">
        <v>16</v>
      </c>
      <c r="M4579" s="2">
        <v>3028</v>
      </c>
      <c r="N4579" s="5">
        <f>Table1[[#This Row],[Sales Price Per Unit]]*Table1[[#This Row],[Quantity]]</f>
        <v>319.2</v>
      </c>
      <c r="O4579" s="5">
        <f>((Table1[[#This Row],[Ticket Price Price Per Unit]]-Table1[[#This Row],[Sales Price Per Unit]]))*Table1[[#This Row],[Quantity]]</f>
        <v>0</v>
      </c>
      <c r="P4579" s="5">
        <f>(Table1[[#This Row],[Sales Price Per Unit]]-Table1[[#This Row],[Cost per Unit]])*Table1[[#This Row],[Quantity]]</f>
        <v>162.72</v>
      </c>
    </row>
    <row r="4580" spans="1:16" x14ac:dyDescent="0.25">
      <c r="A4580" s="1">
        <v>41437</v>
      </c>
      <c r="B4580" s="20">
        <f>MONTH(Table1[[#This Row],[Date]])</f>
        <v>6</v>
      </c>
      <c r="C4580" s="20" t="str">
        <f>TEXT(Table1[[#This Row],[Date]],"mmmm")</f>
        <v>czerwiec</v>
      </c>
      <c r="D4580" s="2">
        <v>3152</v>
      </c>
      <c r="E4580" s="2">
        <v>46</v>
      </c>
      <c r="F4580" s="2" t="s">
        <v>12</v>
      </c>
      <c r="G4580" s="2" t="s">
        <v>17</v>
      </c>
      <c r="H4580" s="5">
        <v>55.95</v>
      </c>
      <c r="I4580" s="3">
        <v>0</v>
      </c>
      <c r="J4580" s="5">
        <f>Table1[[#This Row],[Ticket Price Price Per Unit]]*(1-Table1[[#This Row],[Discount Given]])</f>
        <v>55.95</v>
      </c>
      <c r="K4580" s="5">
        <v>32.47</v>
      </c>
      <c r="L4580" s="2">
        <v>1</v>
      </c>
      <c r="M4580" s="2">
        <v>3014</v>
      </c>
      <c r="N4580" s="5">
        <f>Table1[[#This Row],[Sales Price Per Unit]]*Table1[[#This Row],[Quantity]]</f>
        <v>55.95</v>
      </c>
      <c r="O4580" s="5">
        <f>((Table1[[#This Row],[Ticket Price Price Per Unit]]-Table1[[#This Row],[Sales Price Per Unit]]))*Table1[[#This Row],[Quantity]]</f>
        <v>0</v>
      </c>
      <c r="P4580" s="5">
        <f>(Table1[[#This Row],[Sales Price Per Unit]]-Table1[[#This Row],[Cost per Unit]])*Table1[[#This Row],[Quantity]]</f>
        <v>23.480000000000004</v>
      </c>
    </row>
    <row r="4581" spans="1:16" x14ac:dyDescent="0.25">
      <c r="A4581" s="1">
        <v>41437</v>
      </c>
      <c r="B4581" s="20">
        <f>MONTH(Table1[[#This Row],[Date]])</f>
        <v>6</v>
      </c>
      <c r="C4581" s="20" t="str">
        <f>TEXT(Table1[[#This Row],[Date]],"mmmm")</f>
        <v>czerwiec</v>
      </c>
      <c r="D4581" s="2">
        <v>3152</v>
      </c>
      <c r="E4581" s="2">
        <v>12</v>
      </c>
      <c r="F4581" s="2" t="s">
        <v>12</v>
      </c>
      <c r="G4581" s="2" t="s">
        <v>17</v>
      </c>
      <c r="H4581" s="5">
        <v>47.95</v>
      </c>
      <c r="I4581" s="3">
        <v>0</v>
      </c>
      <c r="J4581" s="5">
        <f>Table1[[#This Row],[Ticket Price Price Per Unit]]*(1-Table1[[#This Row],[Discount Given]])</f>
        <v>47.95</v>
      </c>
      <c r="K4581" s="5">
        <v>20.7</v>
      </c>
      <c r="L4581" s="2">
        <v>1</v>
      </c>
      <c r="M4581" s="2">
        <v>3014</v>
      </c>
      <c r="N4581" s="5">
        <f>Table1[[#This Row],[Sales Price Per Unit]]*Table1[[#This Row],[Quantity]]</f>
        <v>47.95</v>
      </c>
      <c r="O4581" s="5">
        <f>((Table1[[#This Row],[Ticket Price Price Per Unit]]-Table1[[#This Row],[Sales Price Per Unit]]))*Table1[[#This Row],[Quantity]]</f>
        <v>0</v>
      </c>
      <c r="P4581" s="5">
        <f>(Table1[[#This Row],[Sales Price Per Unit]]-Table1[[#This Row],[Cost per Unit]])*Table1[[#This Row],[Quantity]]</f>
        <v>27.250000000000004</v>
      </c>
    </row>
    <row r="4582" spans="1:16" x14ac:dyDescent="0.25">
      <c r="A4582" s="1">
        <v>41437</v>
      </c>
      <c r="B4582" s="20">
        <f>MONTH(Table1[[#This Row],[Date]])</f>
        <v>6</v>
      </c>
      <c r="C4582" s="20" t="str">
        <f>TEXT(Table1[[#This Row],[Date]],"mmmm")</f>
        <v>czerwiec</v>
      </c>
      <c r="D4582" s="2">
        <v>3153</v>
      </c>
      <c r="E4582" s="2">
        <v>6</v>
      </c>
      <c r="F4582" s="2" t="s">
        <v>14</v>
      </c>
      <c r="G4582" s="2" t="s">
        <v>17</v>
      </c>
      <c r="H4582" s="5">
        <v>55.95</v>
      </c>
      <c r="I4582" s="3">
        <v>0</v>
      </c>
      <c r="J4582" s="5">
        <f>Table1[[#This Row],[Ticket Price Price Per Unit]]*(1-Table1[[#This Row],[Discount Given]])</f>
        <v>55.95</v>
      </c>
      <c r="K4582" s="5">
        <v>16.059999999999999</v>
      </c>
      <c r="L4582" s="2">
        <v>26</v>
      </c>
      <c r="M4582" s="2">
        <v>3011</v>
      </c>
      <c r="N4582" s="5">
        <f>Table1[[#This Row],[Sales Price Per Unit]]*Table1[[#This Row],[Quantity]]</f>
        <v>1454.7</v>
      </c>
      <c r="O4582" s="5">
        <f>((Table1[[#This Row],[Ticket Price Price Per Unit]]-Table1[[#This Row],[Sales Price Per Unit]]))*Table1[[#This Row],[Quantity]]</f>
        <v>0</v>
      </c>
      <c r="P4582" s="5">
        <f>(Table1[[#This Row],[Sales Price Per Unit]]-Table1[[#This Row],[Cost per Unit]])*Table1[[#This Row],[Quantity]]</f>
        <v>1037.1400000000001</v>
      </c>
    </row>
    <row r="4583" spans="1:16" x14ac:dyDescent="0.25">
      <c r="A4583" s="1">
        <v>41437</v>
      </c>
      <c r="B4583" s="20">
        <f>MONTH(Table1[[#This Row],[Date]])</f>
        <v>6</v>
      </c>
      <c r="C4583" s="20" t="str">
        <f>TEXT(Table1[[#This Row],[Date]],"mmmm")</f>
        <v>czerwiec</v>
      </c>
      <c r="D4583" s="2">
        <v>3153</v>
      </c>
      <c r="E4583" s="2">
        <v>26</v>
      </c>
      <c r="F4583" s="2" t="s">
        <v>14</v>
      </c>
      <c r="G4583" s="2" t="s">
        <v>17</v>
      </c>
      <c r="H4583" s="5">
        <v>0.95</v>
      </c>
      <c r="I4583" s="3">
        <v>0</v>
      </c>
      <c r="J4583" s="5">
        <f>Table1[[#This Row],[Ticket Price Price Per Unit]]*(1-Table1[[#This Row],[Discount Given]])</f>
        <v>0.95</v>
      </c>
      <c r="K4583" s="5">
        <v>0.42</v>
      </c>
      <c r="L4583" s="2">
        <v>16</v>
      </c>
      <c r="M4583" s="2">
        <v>3011</v>
      </c>
      <c r="N4583" s="5">
        <f>Table1[[#This Row],[Sales Price Per Unit]]*Table1[[#This Row],[Quantity]]</f>
        <v>15.2</v>
      </c>
      <c r="O4583" s="5">
        <f>((Table1[[#This Row],[Ticket Price Price Per Unit]]-Table1[[#This Row],[Sales Price Per Unit]]))*Table1[[#This Row],[Quantity]]</f>
        <v>0</v>
      </c>
      <c r="P4583" s="5">
        <f>(Table1[[#This Row],[Sales Price Per Unit]]-Table1[[#This Row],[Cost per Unit]])*Table1[[#This Row],[Quantity]]</f>
        <v>8.48</v>
      </c>
    </row>
    <row r="4584" spans="1:16" x14ac:dyDescent="0.25">
      <c r="A4584" s="1">
        <v>41437</v>
      </c>
      <c r="B4584" s="20">
        <f>MONTH(Table1[[#This Row],[Date]])</f>
        <v>6</v>
      </c>
      <c r="C4584" s="20" t="str">
        <f>TEXT(Table1[[#This Row],[Date]],"mmmm")</f>
        <v>czerwiec</v>
      </c>
      <c r="D4584" s="2">
        <v>3153</v>
      </c>
      <c r="E4584" s="2">
        <v>6</v>
      </c>
      <c r="F4584" s="2" t="s">
        <v>14</v>
      </c>
      <c r="G4584" s="2" t="s">
        <v>17</v>
      </c>
      <c r="H4584" s="5">
        <v>55.95</v>
      </c>
      <c r="I4584" s="3">
        <v>0</v>
      </c>
      <c r="J4584" s="5">
        <f>Table1[[#This Row],[Ticket Price Price Per Unit]]*(1-Table1[[#This Row],[Discount Given]])</f>
        <v>55.95</v>
      </c>
      <c r="K4584" s="5">
        <v>16.059999999999999</v>
      </c>
      <c r="L4584" s="2">
        <v>2</v>
      </c>
      <c r="M4584" s="2">
        <v>3011</v>
      </c>
      <c r="N4584" s="5">
        <f>Table1[[#This Row],[Sales Price Per Unit]]*Table1[[#This Row],[Quantity]]</f>
        <v>111.9</v>
      </c>
      <c r="O4584" s="5">
        <f>((Table1[[#This Row],[Ticket Price Price Per Unit]]-Table1[[#This Row],[Sales Price Per Unit]]))*Table1[[#This Row],[Quantity]]</f>
        <v>0</v>
      </c>
      <c r="P4584" s="5">
        <f>(Table1[[#This Row],[Sales Price Per Unit]]-Table1[[#This Row],[Cost per Unit]])*Table1[[#This Row],[Quantity]]</f>
        <v>79.78</v>
      </c>
    </row>
    <row r="4585" spans="1:16" x14ac:dyDescent="0.25">
      <c r="A4585" s="1">
        <v>41437</v>
      </c>
      <c r="B4585" s="20">
        <f>MONTH(Table1[[#This Row],[Date]])</f>
        <v>6</v>
      </c>
      <c r="C4585" s="20" t="str">
        <f>TEXT(Table1[[#This Row],[Date]],"mmmm")</f>
        <v>czerwiec</v>
      </c>
      <c r="D4585" s="2">
        <v>3154</v>
      </c>
      <c r="E4585" s="2">
        <v>11</v>
      </c>
      <c r="F4585" s="2" t="s">
        <v>12</v>
      </c>
      <c r="G4585" s="2" t="s">
        <v>17</v>
      </c>
      <c r="H4585" s="5">
        <v>65.95</v>
      </c>
      <c r="I4585" s="3">
        <v>0</v>
      </c>
      <c r="J4585" s="5">
        <f>Table1[[#This Row],[Ticket Price Price Per Unit]]*(1-Table1[[#This Row],[Discount Given]])</f>
        <v>65.95</v>
      </c>
      <c r="K4585" s="5">
        <v>37.97</v>
      </c>
      <c r="L4585" s="2">
        <v>23</v>
      </c>
      <c r="M4585" s="2">
        <v>3030</v>
      </c>
      <c r="N4585" s="5">
        <f>Table1[[#This Row],[Sales Price Per Unit]]*Table1[[#This Row],[Quantity]]</f>
        <v>1516.8500000000001</v>
      </c>
      <c r="O4585" s="5">
        <f>((Table1[[#This Row],[Ticket Price Price Per Unit]]-Table1[[#This Row],[Sales Price Per Unit]]))*Table1[[#This Row],[Quantity]]</f>
        <v>0</v>
      </c>
      <c r="P4585" s="5">
        <f>(Table1[[#This Row],[Sales Price Per Unit]]-Table1[[#This Row],[Cost per Unit]])*Table1[[#This Row],[Quantity]]</f>
        <v>643.54000000000008</v>
      </c>
    </row>
    <row r="4586" spans="1:16" x14ac:dyDescent="0.25">
      <c r="A4586" s="1">
        <v>41437</v>
      </c>
      <c r="B4586" s="20">
        <f>MONTH(Table1[[#This Row],[Date]])</f>
        <v>6</v>
      </c>
      <c r="C4586" s="20" t="str">
        <f>TEXT(Table1[[#This Row],[Date]],"mmmm")</f>
        <v>czerwiec</v>
      </c>
      <c r="D4586" s="2">
        <v>3155</v>
      </c>
      <c r="E4586" s="2">
        <v>6</v>
      </c>
      <c r="F4586" s="2" t="s">
        <v>12</v>
      </c>
      <c r="G4586" s="2" t="s">
        <v>17</v>
      </c>
      <c r="H4586" s="5">
        <v>55.95</v>
      </c>
      <c r="I4586" s="3">
        <v>0</v>
      </c>
      <c r="J4586" s="5">
        <f>Table1[[#This Row],[Ticket Price Price Per Unit]]*(1-Table1[[#This Row],[Discount Given]])</f>
        <v>55.95</v>
      </c>
      <c r="K4586" s="5">
        <v>16.059999999999999</v>
      </c>
      <c r="L4586" s="2">
        <v>13</v>
      </c>
      <c r="M4586" s="2">
        <v>3026</v>
      </c>
      <c r="N4586" s="5">
        <f>Table1[[#This Row],[Sales Price Per Unit]]*Table1[[#This Row],[Quantity]]</f>
        <v>727.35</v>
      </c>
      <c r="O4586" s="5">
        <f>((Table1[[#This Row],[Ticket Price Price Per Unit]]-Table1[[#This Row],[Sales Price Per Unit]]))*Table1[[#This Row],[Quantity]]</f>
        <v>0</v>
      </c>
      <c r="P4586" s="5">
        <f>(Table1[[#This Row],[Sales Price Per Unit]]-Table1[[#This Row],[Cost per Unit]])*Table1[[#This Row],[Quantity]]</f>
        <v>518.57000000000005</v>
      </c>
    </row>
    <row r="4587" spans="1:16" x14ac:dyDescent="0.25">
      <c r="A4587" s="1">
        <v>41437</v>
      </c>
      <c r="B4587" s="20">
        <f>MONTH(Table1[[#This Row],[Date]])</f>
        <v>6</v>
      </c>
      <c r="C4587" s="20" t="str">
        <f>TEXT(Table1[[#This Row],[Date]],"mmmm")</f>
        <v>czerwiec</v>
      </c>
      <c r="D4587" s="2">
        <v>3156</v>
      </c>
      <c r="E4587" s="2">
        <v>22</v>
      </c>
      <c r="F4587" s="2" t="s">
        <v>14</v>
      </c>
      <c r="G4587" s="2" t="s">
        <v>17</v>
      </c>
      <c r="H4587" s="5">
        <v>0.95</v>
      </c>
      <c r="I4587" s="3">
        <v>0</v>
      </c>
      <c r="J4587" s="5">
        <f>Table1[[#This Row],[Ticket Price Price Per Unit]]*(1-Table1[[#This Row],[Discount Given]])</f>
        <v>0.95</v>
      </c>
      <c r="K4587" s="5">
        <v>0.56999999999999995</v>
      </c>
      <c r="L4587" s="2">
        <v>4</v>
      </c>
      <c r="M4587" s="2">
        <v>3031</v>
      </c>
      <c r="N4587" s="5">
        <f>Table1[[#This Row],[Sales Price Per Unit]]*Table1[[#This Row],[Quantity]]</f>
        <v>3.8</v>
      </c>
      <c r="O4587" s="5">
        <f>((Table1[[#This Row],[Ticket Price Price Per Unit]]-Table1[[#This Row],[Sales Price Per Unit]]))*Table1[[#This Row],[Quantity]]</f>
        <v>0</v>
      </c>
      <c r="P4587" s="5">
        <f>(Table1[[#This Row],[Sales Price Per Unit]]-Table1[[#This Row],[Cost per Unit]])*Table1[[#This Row],[Quantity]]</f>
        <v>1.52</v>
      </c>
    </row>
    <row r="4588" spans="1:16" x14ac:dyDescent="0.25">
      <c r="A4588" s="1">
        <v>41437</v>
      </c>
      <c r="B4588" s="20">
        <f>MONTH(Table1[[#This Row],[Date]])</f>
        <v>6</v>
      </c>
      <c r="C4588" s="20" t="str">
        <f>TEXT(Table1[[#This Row],[Date]],"mmmm")</f>
        <v>czerwiec</v>
      </c>
      <c r="D4588" s="2">
        <v>3157</v>
      </c>
      <c r="E4588" s="2">
        <v>44</v>
      </c>
      <c r="F4588" s="2" t="s">
        <v>12</v>
      </c>
      <c r="G4588" s="2" t="s">
        <v>17</v>
      </c>
      <c r="H4588" s="5">
        <v>38.950000000000003</v>
      </c>
      <c r="I4588" s="3">
        <v>0</v>
      </c>
      <c r="J4588" s="5">
        <f>Table1[[#This Row],[Ticket Price Price Per Unit]]*(1-Table1[[#This Row],[Discount Given]])</f>
        <v>38.950000000000003</v>
      </c>
      <c r="K4588" s="5">
        <v>24.76</v>
      </c>
      <c r="L4588" s="2">
        <v>29</v>
      </c>
      <c r="M4588" s="2">
        <v>3016</v>
      </c>
      <c r="N4588" s="5">
        <f>Table1[[#This Row],[Sales Price Per Unit]]*Table1[[#This Row],[Quantity]]</f>
        <v>1129.5500000000002</v>
      </c>
      <c r="O4588" s="5">
        <f>((Table1[[#This Row],[Ticket Price Price Per Unit]]-Table1[[#This Row],[Sales Price Per Unit]]))*Table1[[#This Row],[Quantity]]</f>
        <v>0</v>
      </c>
      <c r="P4588" s="5">
        <f>(Table1[[#This Row],[Sales Price Per Unit]]-Table1[[#This Row],[Cost per Unit]])*Table1[[#This Row],[Quantity]]</f>
        <v>411.51000000000005</v>
      </c>
    </row>
    <row r="4589" spans="1:16" hidden="1" x14ac:dyDescent="0.25">
      <c r="A4589" s="1">
        <v>41437</v>
      </c>
      <c r="B4589" s="20">
        <f>MONTH(Table1[[#This Row],[Date]])</f>
        <v>6</v>
      </c>
      <c r="C4589" s="20" t="str">
        <f>TEXT(Table1[[#This Row],[Date]],"mmmm")</f>
        <v>czerwiec</v>
      </c>
      <c r="D4589" s="2">
        <v>3158</v>
      </c>
      <c r="E4589" s="2">
        <v>3</v>
      </c>
      <c r="F4589" s="2" t="s">
        <v>12</v>
      </c>
      <c r="G4589" s="2" t="s">
        <v>17</v>
      </c>
      <c r="H4589" s="5">
        <v>59.95</v>
      </c>
      <c r="I4589" s="3">
        <v>0</v>
      </c>
      <c r="J4589" s="5">
        <f>Table1[[#This Row],[Ticket Price Price Per Unit]]*(1-Table1[[#This Row],[Discount Given]])</f>
        <v>59.95</v>
      </c>
      <c r="K4589" s="5">
        <v>28.73</v>
      </c>
      <c r="L4589" s="2">
        <v>6</v>
      </c>
      <c r="M4589" s="2">
        <v>3019</v>
      </c>
      <c r="N4589" s="5">
        <f>Table1[[#This Row],[Sales Price Per Unit]]*Table1[[#This Row],[Quantity]]</f>
        <v>359.70000000000005</v>
      </c>
      <c r="O4589" s="5">
        <f>((Table1[[#This Row],[Ticket Price Price Per Unit]]-Table1[[#This Row],[Sales Price Per Unit]]))*Table1[[#This Row],[Quantity]]</f>
        <v>0</v>
      </c>
      <c r="P4589" s="5">
        <f>(Table1[[#This Row],[Sales Price Per Unit]]-Table1[[#This Row],[Cost per Unit]])*Table1[[#This Row],[Quantity]]</f>
        <v>187.32000000000002</v>
      </c>
    </row>
    <row r="4590" spans="1:16" x14ac:dyDescent="0.25">
      <c r="A4590" s="1">
        <v>41437</v>
      </c>
      <c r="B4590" s="20">
        <f>MONTH(Table1[[#This Row],[Date]])</f>
        <v>6</v>
      </c>
      <c r="C4590" s="20" t="str">
        <f>TEXT(Table1[[#This Row],[Date]],"mmmm")</f>
        <v>czerwiec</v>
      </c>
      <c r="D4590" s="2">
        <v>3159</v>
      </c>
      <c r="E4590" s="2">
        <v>13</v>
      </c>
      <c r="F4590" s="2" t="s">
        <v>14</v>
      </c>
      <c r="G4590" s="2" t="s">
        <v>17</v>
      </c>
      <c r="H4590" s="5">
        <v>26.95</v>
      </c>
      <c r="I4590" s="3">
        <v>0.1</v>
      </c>
      <c r="J4590" s="5">
        <f>Table1[[#This Row],[Ticket Price Price Per Unit]]*(1-Table1[[#This Row],[Discount Given]])</f>
        <v>24.254999999999999</v>
      </c>
      <c r="K4590" s="5">
        <v>13.26</v>
      </c>
      <c r="L4590" s="2">
        <v>19</v>
      </c>
      <c r="M4590" s="2">
        <v>3033</v>
      </c>
      <c r="N4590" s="5">
        <f>Table1[[#This Row],[Sales Price Per Unit]]*Table1[[#This Row],[Quantity]]</f>
        <v>460.84499999999997</v>
      </c>
      <c r="O4590" s="5">
        <f>((Table1[[#This Row],[Ticket Price Price Per Unit]]-Table1[[#This Row],[Sales Price Per Unit]]))*Table1[[#This Row],[Quantity]]</f>
        <v>51.205000000000005</v>
      </c>
      <c r="P4590" s="5">
        <f>(Table1[[#This Row],[Sales Price Per Unit]]-Table1[[#This Row],[Cost per Unit]])*Table1[[#This Row],[Quantity]]</f>
        <v>208.90499999999997</v>
      </c>
    </row>
    <row r="4591" spans="1:16" x14ac:dyDescent="0.25">
      <c r="A4591" s="1">
        <v>41437</v>
      </c>
      <c r="B4591" s="20">
        <f>MONTH(Table1[[#This Row],[Date]])</f>
        <v>6</v>
      </c>
      <c r="C4591" s="20" t="str">
        <f>TEXT(Table1[[#This Row],[Date]],"mmmm")</f>
        <v>czerwiec</v>
      </c>
      <c r="D4591" s="2">
        <v>3160</v>
      </c>
      <c r="E4591" s="2">
        <v>1</v>
      </c>
      <c r="F4591" s="2" t="s">
        <v>12</v>
      </c>
      <c r="G4591" s="2" t="s">
        <v>17</v>
      </c>
      <c r="H4591" s="5">
        <v>43.95</v>
      </c>
      <c r="I4591" s="3">
        <v>0</v>
      </c>
      <c r="J4591" s="5">
        <f>Table1[[#This Row],[Ticket Price Price Per Unit]]*(1-Table1[[#This Row],[Discount Given]])</f>
        <v>43.95</v>
      </c>
      <c r="K4591" s="5">
        <v>25.6</v>
      </c>
      <c r="L4591" s="2">
        <v>21</v>
      </c>
      <c r="M4591" s="2">
        <v>3033</v>
      </c>
      <c r="N4591" s="5">
        <f>Table1[[#This Row],[Sales Price Per Unit]]*Table1[[#This Row],[Quantity]]</f>
        <v>922.95</v>
      </c>
      <c r="O4591" s="5">
        <f>((Table1[[#This Row],[Ticket Price Price Per Unit]]-Table1[[#This Row],[Sales Price Per Unit]]))*Table1[[#This Row],[Quantity]]</f>
        <v>0</v>
      </c>
      <c r="P4591" s="5">
        <f>(Table1[[#This Row],[Sales Price Per Unit]]-Table1[[#This Row],[Cost per Unit]])*Table1[[#This Row],[Quantity]]</f>
        <v>385.35</v>
      </c>
    </row>
    <row r="4592" spans="1:16" x14ac:dyDescent="0.25">
      <c r="A4592" s="1">
        <v>41437</v>
      </c>
      <c r="B4592" s="20">
        <f>MONTH(Table1[[#This Row],[Date]])</f>
        <v>6</v>
      </c>
      <c r="C4592" s="20" t="str">
        <f>TEXT(Table1[[#This Row],[Date]],"mmmm")</f>
        <v>czerwiec</v>
      </c>
      <c r="D4592" s="2">
        <v>3161</v>
      </c>
      <c r="E4592" s="2">
        <v>21</v>
      </c>
      <c r="F4592" s="2" t="s">
        <v>12</v>
      </c>
      <c r="G4592" s="2" t="s">
        <v>17</v>
      </c>
      <c r="H4592" s="5">
        <v>26.95</v>
      </c>
      <c r="I4592" s="3">
        <v>0.1</v>
      </c>
      <c r="J4592" s="5">
        <f>Table1[[#This Row],[Ticket Price Price Per Unit]]*(1-Table1[[#This Row],[Discount Given]])</f>
        <v>24.254999999999999</v>
      </c>
      <c r="K4592" s="5">
        <v>12.42</v>
      </c>
      <c r="L4592" s="2">
        <v>15</v>
      </c>
      <c r="M4592" s="2">
        <v>3013</v>
      </c>
      <c r="N4592" s="5">
        <f>Table1[[#This Row],[Sales Price Per Unit]]*Table1[[#This Row],[Quantity]]</f>
        <v>363.82499999999999</v>
      </c>
      <c r="O4592" s="5">
        <f>((Table1[[#This Row],[Ticket Price Price Per Unit]]-Table1[[#This Row],[Sales Price Per Unit]]))*Table1[[#This Row],[Quantity]]</f>
        <v>40.425000000000004</v>
      </c>
      <c r="P4592" s="5">
        <f>(Table1[[#This Row],[Sales Price Per Unit]]-Table1[[#This Row],[Cost per Unit]])*Table1[[#This Row],[Quantity]]</f>
        <v>177.52499999999998</v>
      </c>
    </row>
    <row r="4593" spans="1:16" x14ac:dyDescent="0.25">
      <c r="A4593" s="1">
        <v>41438</v>
      </c>
      <c r="B4593" s="20">
        <f>MONTH(Table1[[#This Row],[Date]])</f>
        <v>6</v>
      </c>
      <c r="C4593" s="20" t="str">
        <f>TEXT(Table1[[#This Row],[Date]],"mmmm")</f>
        <v>czerwiec</v>
      </c>
      <c r="D4593" s="2">
        <v>3162</v>
      </c>
      <c r="E4593" s="2">
        <v>3</v>
      </c>
      <c r="F4593" s="2" t="s">
        <v>18</v>
      </c>
      <c r="G4593" s="2" t="s">
        <v>17</v>
      </c>
      <c r="H4593" s="5">
        <v>59.95</v>
      </c>
      <c r="I4593" s="3">
        <v>0</v>
      </c>
      <c r="J4593" s="5">
        <f>Table1[[#This Row],[Ticket Price Price Per Unit]]*(1-Table1[[#This Row],[Discount Given]])</f>
        <v>59.95</v>
      </c>
      <c r="K4593" s="5">
        <v>28.73</v>
      </c>
      <c r="L4593" s="2">
        <v>10</v>
      </c>
      <c r="M4593" s="2">
        <v>3015</v>
      </c>
      <c r="N4593" s="5">
        <f>Table1[[#This Row],[Sales Price Per Unit]]*Table1[[#This Row],[Quantity]]</f>
        <v>599.5</v>
      </c>
      <c r="O4593" s="5">
        <f>((Table1[[#This Row],[Ticket Price Price Per Unit]]-Table1[[#This Row],[Sales Price Per Unit]]))*Table1[[#This Row],[Quantity]]</f>
        <v>0</v>
      </c>
      <c r="P4593" s="5">
        <f>(Table1[[#This Row],[Sales Price Per Unit]]-Table1[[#This Row],[Cost per Unit]])*Table1[[#This Row],[Quantity]]</f>
        <v>312.20000000000005</v>
      </c>
    </row>
    <row r="4594" spans="1:16" x14ac:dyDescent="0.25">
      <c r="A4594" s="1">
        <v>41438</v>
      </c>
      <c r="B4594" s="20">
        <f>MONTH(Table1[[#This Row],[Date]])</f>
        <v>6</v>
      </c>
      <c r="C4594" s="20" t="str">
        <f>TEXT(Table1[[#This Row],[Date]],"mmmm")</f>
        <v>czerwiec</v>
      </c>
      <c r="D4594" s="2">
        <v>3162</v>
      </c>
      <c r="E4594" s="2">
        <v>24</v>
      </c>
      <c r="F4594" s="2" t="s">
        <v>18</v>
      </c>
      <c r="G4594" s="2" t="s">
        <v>17</v>
      </c>
      <c r="H4594" s="5">
        <v>27.95</v>
      </c>
      <c r="I4594" s="3">
        <v>0</v>
      </c>
      <c r="J4594" s="5">
        <f>Table1[[#This Row],[Ticket Price Price Per Unit]]*(1-Table1[[#This Row],[Discount Given]])</f>
        <v>27.95</v>
      </c>
      <c r="K4594" s="5">
        <v>16.8</v>
      </c>
      <c r="L4594" s="2">
        <v>4</v>
      </c>
      <c r="M4594" s="2">
        <v>3015</v>
      </c>
      <c r="N4594" s="5">
        <f>Table1[[#This Row],[Sales Price Per Unit]]*Table1[[#This Row],[Quantity]]</f>
        <v>111.8</v>
      </c>
      <c r="O4594" s="5">
        <f>((Table1[[#This Row],[Ticket Price Price Per Unit]]-Table1[[#This Row],[Sales Price Per Unit]]))*Table1[[#This Row],[Quantity]]</f>
        <v>0</v>
      </c>
      <c r="P4594" s="5">
        <f>(Table1[[#This Row],[Sales Price Per Unit]]-Table1[[#This Row],[Cost per Unit]])*Table1[[#This Row],[Quantity]]</f>
        <v>44.599999999999994</v>
      </c>
    </row>
    <row r="4595" spans="1:16" x14ac:dyDescent="0.25">
      <c r="A4595" s="1">
        <v>41438</v>
      </c>
      <c r="B4595" s="20">
        <f>MONTH(Table1[[#This Row],[Date]])</f>
        <v>6</v>
      </c>
      <c r="C4595" s="20" t="str">
        <f>TEXT(Table1[[#This Row],[Date]],"mmmm")</f>
        <v>czerwiec</v>
      </c>
      <c r="D4595" s="2">
        <v>3162</v>
      </c>
      <c r="E4595" s="2">
        <v>47</v>
      </c>
      <c r="F4595" s="2" t="s">
        <v>18</v>
      </c>
      <c r="G4595" s="2" t="s">
        <v>17</v>
      </c>
      <c r="H4595" s="5">
        <v>28.95</v>
      </c>
      <c r="I4595" s="3">
        <v>0</v>
      </c>
      <c r="J4595" s="5">
        <f>Table1[[#This Row],[Ticket Price Price Per Unit]]*(1-Table1[[#This Row],[Discount Given]])</f>
        <v>28.95</v>
      </c>
      <c r="K4595" s="5">
        <v>8.86</v>
      </c>
      <c r="L4595" s="2">
        <v>6</v>
      </c>
      <c r="M4595" s="2">
        <v>3015</v>
      </c>
      <c r="N4595" s="5">
        <f>Table1[[#This Row],[Sales Price Per Unit]]*Table1[[#This Row],[Quantity]]</f>
        <v>173.7</v>
      </c>
      <c r="O4595" s="5">
        <f>((Table1[[#This Row],[Ticket Price Price Per Unit]]-Table1[[#This Row],[Sales Price Per Unit]]))*Table1[[#This Row],[Quantity]]</f>
        <v>0</v>
      </c>
      <c r="P4595" s="5">
        <f>(Table1[[#This Row],[Sales Price Per Unit]]-Table1[[#This Row],[Cost per Unit]])*Table1[[#This Row],[Quantity]]</f>
        <v>120.53999999999999</v>
      </c>
    </row>
    <row r="4596" spans="1:16" x14ac:dyDescent="0.25">
      <c r="A4596" s="1">
        <v>41438</v>
      </c>
      <c r="B4596" s="20">
        <f>MONTH(Table1[[#This Row],[Date]])</f>
        <v>6</v>
      </c>
      <c r="C4596" s="20" t="str">
        <f>TEXT(Table1[[#This Row],[Date]],"mmmm")</f>
        <v>czerwiec</v>
      </c>
      <c r="D4596" s="2">
        <v>3162</v>
      </c>
      <c r="E4596" s="2">
        <v>10</v>
      </c>
      <c r="F4596" s="2" t="s">
        <v>18</v>
      </c>
      <c r="G4596" s="2" t="s">
        <v>17</v>
      </c>
      <c r="H4596" s="5">
        <v>34.950000000000003</v>
      </c>
      <c r="I4596" s="3">
        <v>0.1</v>
      </c>
      <c r="J4596" s="5">
        <f>Table1[[#This Row],[Ticket Price Price Per Unit]]*(1-Table1[[#This Row],[Discount Given]])</f>
        <v>31.455000000000002</v>
      </c>
      <c r="K4596" s="5">
        <v>22.13</v>
      </c>
      <c r="L4596" s="2">
        <v>5</v>
      </c>
      <c r="M4596" s="2">
        <v>3015</v>
      </c>
      <c r="N4596" s="5">
        <f>Table1[[#This Row],[Sales Price Per Unit]]*Table1[[#This Row],[Quantity]]</f>
        <v>157.27500000000001</v>
      </c>
      <c r="O4596" s="5">
        <f>((Table1[[#This Row],[Ticket Price Price Per Unit]]-Table1[[#This Row],[Sales Price Per Unit]]))*Table1[[#This Row],[Quantity]]</f>
        <v>17.475000000000005</v>
      </c>
      <c r="P4596" s="5">
        <f>(Table1[[#This Row],[Sales Price Per Unit]]-Table1[[#This Row],[Cost per Unit]])*Table1[[#This Row],[Quantity]]</f>
        <v>46.625000000000014</v>
      </c>
    </row>
    <row r="4597" spans="1:16" x14ac:dyDescent="0.25">
      <c r="A4597" s="1">
        <v>41438</v>
      </c>
      <c r="B4597" s="20">
        <f>MONTH(Table1[[#This Row],[Date]])</f>
        <v>6</v>
      </c>
      <c r="C4597" s="20" t="str">
        <f>TEXT(Table1[[#This Row],[Date]],"mmmm")</f>
        <v>czerwiec</v>
      </c>
      <c r="D4597" s="2">
        <v>3163</v>
      </c>
      <c r="E4597" s="2">
        <v>3</v>
      </c>
      <c r="F4597" s="2" t="s">
        <v>15</v>
      </c>
      <c r="G4597" s="2" t="s">
        <v>17</v>
      </c>
      <c r="H4597" s="5">
        <v>59.95</v>
      </c>
      <c r="I4597" s="3">
        <v>0.1</v>
      </c>
      <c r="J4597" s="5">
        <f>Table1[[#This Row],[Ticket Price Price Per Unit]]*(1-Table1[[#This Row],[Discount Given]])</f>
        <v>53.955000000000005</v>
      </c>
      <c r="K4597" s="5">
        <v>28.73</v>
      </c>
      <c r="L4597" s="2">
        <v>24</v>
      </c>
      <c r="M4597" s="2">
        <v>3013</v>
      </c>
      <c r="N4597" s="5">
        <f>Table1[[#This Row],[Sales Price Per Unit]]*Table1[[#This Row],[Quantity]]</f>
        <v>1294.92</v>
      </c>
      <c r="O4597" s="5">
        <f>((Table1[[#This Row],[Ticket Price Price Per Unit]]-Table1[[#This Row],[Sales Price Per Unit]]))*Table1[[#This Row],[Quantity]]</f>
        <v>143.87999999999994</v>
      </c>
      <c r="P4597" s="5">
        <f>(Table1[[#This Row],[Sales Price Per Unit]]-Table1[[#This Row],[Cost per Unit]])*Table1[[#This Row],[Quantity]]</f>
        <v>605.40000000000009</v>
      </c>
    </row>
    <row r="4598" spans="1:16" x14ac:dyDescent="0.25">
      <c r="A4598" s="1">
        <v>41438</v>
      </c>
      <c r="B4598" s="20">
        <f>MONTH(Table1[[#This Row],[Date]])</f>
        <v>6</v>
      </c>
      <c r="C4598" s="20" t="str">
        <f>TEXT(Table1[[#This Row],[Date]],"mmmm")</f>
        <v>czerwiec</v>
      </c>
      <c r="D4598" s="2">
        <v>3164</v>
      </c>
      <c r="E4598" s="2">
        <v>3</v>
      </c>
      <c r="F4598" s="2" t="s">
        <v>18</v>
      </c>
      <c r="G4598" s="2" t="s">
        <v>17</v>
      </c>
      <c r="H4598" s="5">
        <v>59.95</v>
      </c>
      <c r="I4598" s="3">
        <v>0</v>
      </c>
      <c r="J4598" s="5">
        <f>Table1[[#This Row],[Ticket Price Price Per Unit]]*(1-Table1[[#This Row],[Discount Given]])</f>
        <v>59.95</v>
      </c>
      <c r="K4598" s="5">
        <v>28.73</v>
      </c>
      <c r="L4598" s="2">
        <v>3</v>
      </c>
      <c r="M4598" s="2">
        <v>3010</v>
      </c>
      <c r="N4598" s="5">
        <f>Table1[[#This Row],[Sales Price Per Unit]]*Table1[[#This Row],[Quantity]]</f>
        <v>179.85000000000002</v>
      </c>
      <c r="O4598" s="5">
        <f>((Table1[[#This Row],[Ticket Price Price Per Unit]]-Table1[[#This Row],[Sales Price Per Unit]]))*Table1[[#This Row],[Quantity]]</f>
        <v>0</v>
      </c>
      <c r="P4598" s="5">
        <f>(Table1[[#This Row],[Sales Price Per Unit]]-Table1[[#This Row],[Cost per Unit]])*Table1[[#This Row],[Quantity]]</f>
        <v>93.660000000000011</v>
      </c>
    </row>
    <row r="4599" spans="1:16" x14ac:dyDescent="0.25">
      <c r="A4599" s="1">
        <v>41438</v>
      </c>
      <c r="B4599" s="20">
        <f>MONTH(Table1[[#This Row],[Date]])</f>
        <v>6</v>
      </c>
      <c r="C4599" s="20" t="str">
        <f>TEXT(Table1[[#This Row],[Date]],"mmmm")</f>
        <v>czerwiec</v>
      </c>
      <c r="D4599" s="2">
        <v>3165</v>
      </c>
      <c r="E4599" s="2">
        <v>40</v>
      </c>
      <c r="F4599" s="2" t="s">
        <v>15</v>
      </c>
      <c r="G4599" s="2" t="s">
        <v>17</v>
      </c>
      <c r="H4599" s="5">
        <v>16.95</v>
      </c>
      <c r="I4599" s="3">
        <v>0</v>
      </c>
      <c r="J4599" s="5">
        <f>Table1[[#This Row],[Ticket Price Price Per Unit]]*(1-Table1[[#This Row],[Discount Given]])</f>
        <v>16.95</v>
      </c>
      <c r="K4599" s="5">
        <v>6.53</v>
      </c>
      <c r="L4599" s="2">
        <v>32</v>
      </c>
      <c r="M4599" s="2">
        <v>3014</v>
      </c>
      <c r="N4599" s="5">
        <f>Table1[[#This Row],[Sales Price Per Unit]]*Table1[[#This Row],[Quantity]]</f>
        <v>542.4</v>
      </c>
      <c r="O4599" s="5">
        <f>((Table1[[#This Row],[Ticket Price Price Per Unit]]-Table1[[#This Row],[Sales Price Per Unit]]))*Table1[[#This Row],[Quantity]]</f>
        <v>0</v>
      </c>
      <c r="P4599" s="5">
        <f>(Table1[[#This Row],[Sales Price Per Unit]]-Table1[[#This Row],[Cost per Unit]])*Table1[[#This Row],[Quantity]]</f>
        <v>333.43999999999994</v>
      </c>
    </row>
    <row r="4600" spans="1:16" x14ac:dyDescent="0.25">
      <c r="A4600" s="1">
        <v>41438</v>
      </c>
      <c r="B4600" s="20">
        <f>MONTH(Table1[[#This Row],[Date]])</f>
        <v>6</v>
      </c>
      <c r="C4600" s="20" t="str">
        <f>TEXT(Table1[[#This Row],[Date]],"mmmm")</f>
        <v>czerwiec</v>
      </c>
      <c r="D4600" s="2">
        <v>3165</v>
      </c>
      <c r="E4600" s="2">
        <v>20</v>
      </c>
      <c r="F4600" s="2" t="s">
        <v>15</v>
      </c>
      <c r="G4600" s="2" t="s">
        <v>17</v>
      </c>
      <c r="H4600" s="5">
        <v>16.95</v>
      </c>
      <c r="I4600" s="3">
        <v>0</v>
      </c>
      <c r="J4600" s="5">
        <f>Table1[[#This Row],[Ticket Price Price Per Unit]]*(1-Table1[[#This Row],[Discount Given]])</f>
        <v>16.95</v>
      </c>
      <c r="K4600" s="5">
        <v>6.76</v>
      </c>
      <c r="L4600" s="2">
        <v>30</v>
      </c>
      <c r="M4600" s="2">
        <v>3014</v>
      </c>
      <c r="N4600" s="5">
        <f>Table1[[#This Row],[Sales Price Per Unit]]*Table1[[#This Row],[Quantity]]</f>
        <v>508.5</v>
      </c>
      <c r="O4600" s="5">
        <f>((Table1[[#This Row],[Ticket Price Price Per Unit]]-Table1[[#This Row],[Sales Price Per Unit]]))*Table1[[#This Row],[Quantity]]</f>
        <v>0</v>
      </c>
      <c r="P4600" s="5">
        <f>(Table1[[#This Row],[Sales Price Per Unit]]-Table1[[#This Row],[Cost per Unit]])*Table1[[#This Row],[Quantity]]</f>
        <v>305.7</v>
      </c>
    </row>
    <row r="4601" spans="1:16" hidden="1" x14ac:dyDescent="0.25">
      <c r="A4601" s="1">
        <v>41438</v>
      </c>
      <c r="B4601" s="20">
        <f>MONTH(Table1[[#This Row],[Date]])</f>
        <v>6</v>
      </c>
      <c r="C4601" s="20" t="str">
        <f>TEXT(Table1[[#This Row],[Date]],"mmmm")</f>
        <v>czerwiec</v>
      </c>
      <c r="D4601" s="2">
        <v>3166</v>
      </c>
      <c r="E4601" s="2">
        <v>1</v>
      </c>
      <c r="F4601" s="2" t="s">
        <v>18</v>
      </c>
      <c r="G4601" s="2" t="s">
        <v>17</v>
      </c>
      <c r="H4601" s="5">
        <v>43.95</v>
      </c>
      <c r="I4601" s="3">
        <v>0</v>
      </c>
      <c r="J4601" s="5">
        <f>Table1[[#This Row],[Ticket Price Price Per Unit]]*(1-Table1[[#This Row],[Discount Given]])</f>
        <v>43.95</v>
      </c>
      <c r="K4601" s="5">
        <v>25.6</v>
      </c>
      <c r="L4601" s="2">
        <v>11</v>
      </c>
      <c r="M4601" s="2">
        <v>3019</v>
      </c>
      <c r="N4601" s="5">
        <f>Table1[[#This Row],[Sales Price Per Unit]]*Table1[[#This Row],[Quantity]]</f>
        <v>483.45000000000005</v>
      </c>
      <c r="O4601" s="5">
        <f>((Table1[[#This Row],[Ticket Price Price Per Unit]]-Table1[[#This Row],[Sales Price Per Unit]]))*Table1[[#This Row],[Quantity]]</f>
        <v>0</v>
      </c>
      <c r="P4601" s="5">
        <f>(Table1[[#This Row],[Sales Price Per Unit]]-Table1[[#This Row],[Cost per Unit]])*Table1[[#This Row],[Quantity]]</f>
        <v>201.85000000000002</v>
      </c>
    </row>
    <row r="4602" spans="1:16" hidden="1" x14ac:dyDescent="0.25">
      <c r="A4602" s="1">
        <v>41438</v>
      </c>
      <c r="B4602" s="20">
        <f>MONTH(Table1[[#This Row],[Date]])</f>
        <v>6</v>
      </c>
      <c r="C4602" s="20" t="str">
        <f>TEXT(Table1[[#This Row],[Date]],"mmmm")</f>
        <v>czerwiec</v>
      </c>
      <c r="D4602" s="2">
        <v>3167</v>
      </c>
      <c r="E4602" s="2">
        <v>11</v>
      </c>
      <c r="F4602" s="2" t="s">
        <v>15</v>
      </c>
      <c r="G4602" s="2" t="s">
        <v>17</v>
      </c>
      <c r="H4602" s="5">
        <v>65.95</v>
      </c>
      <c r="I4602" s="3">
        <v>0</v>
      </c>
      <c r="J4602" s="5">
        <f>Table1[[#This Row],[Ticket Price Price Per Unit]]*(1-Table1[[#This Row],[Discount Given]])</f>
        <v>65.95</v>
      </c>
      <c r="K4602" s="5">
        <v>37.97</v>
      </c>
      <c r="L4602" s="2">
        <v>19</v>
      </c>
      <c r="M4602" s="2">
        <v>3028</v>
      </c>
      <c r="N4602" s="5">
        <f>Table1[[#This Row],[Sales Price Per Unit]]*Table1[[#This Row],[Quantity]]</f>
        <v>1253.05</v>
      </c>
      <c r="O4602" s="5">
        <f>((Table1[[#This Row],[Ticket Price Price Per Unit]]-Table1[[#This Row],[Sales Price Per Unit]]))*Table1[[#This Row],[Quantity]]</f>
        <v>0</v>
      </c>
      <c r="P4602" s="5">
        <f>(Table1[[#This Row],[Sales Price Per Unit]]-Table1[[#This Row],[Cost per Unit]])*Table1[[#This Row],[Quantity]]</f>
        <v>531.62000000000012</v>
      </c>
    </row>
    <row r="4603" spans="1:16" x14ac:dyDescent="0.25">
      <c r="A4603" s="1">
        <v>41438</v>
      </c>
      <c r="B4603" s="20">
        <f>MONTH(Table1[[#This Row],[Date]])</f>
        <v>6</v>
      </c>
      <c r="C4603" s="20" t="str">
        <f>TEXT(Table1[[#This Row],[Date]],"mmmm")</f>
        <v>czerwiec</v>
      </c>
      <c r="D4603" s="2">
        <v>3168</v>
      </c>
      <c r="E4603" s="2">
        <v>17</v>
      </c>
      <c r="F4603" s="2" t="s">
        <v>18</v>
      </c>
      <c r="G4603" s="2" t="s">
        <v>17</v>
      </c>
      <c r="H4603" s="5">
        <v>49.95</v>
      </c>
      <c r="I4603" s="3">
        <v>0</v>
      </c>
      <c r="J4603" s="5">
        <f>Table1[[#This Row],[Ticket Price Price Per Unit]]*(1-Table1[[#This Row],[Discount Given]])</f>
        <v>49.95</v>
      </c>
      <c r="K4603" s="5">
        <v>23.93</v>
      </c>
      <c r="L4603" s="2">
        <v>33</v>
      </c>
      <c r="M4603" s="2">
        <v>3033</v>
      </c>
      <c r="N4603" s="5">
        <f>Table1[[#This Row],[Sales Price Per Unit]]*Table1[[#This Row],[Quantity]]</f>
        <v>1648.3500000000001</v>
      </c>
      <c r="O4603" s="5">
        <f>((Table1[[#This Row],[Ticket Price Price Per Unit]]-Table1[[#This Row],[Sales Price Per Unit]]))*Table1[[#This Row],[Quantity]]</f>
        <v>0</v>
      </c>
      <c r="P4603" s="5">
        <f>(Table1[[#This Row],[Sales Price Per Unit]]-Table1[[#This Row],[Cost per Unit]])*Table1[[#This Row],[Quantity]]</f>
        <v>858.66000000000008</v>
      </c>
    </row>
    <row r="4604" spans="1:16" x14ac:dyDescent="0.25">
      <c r="A4604" s="1">
        <v>41438</v>
      </c>
      <c r="B4604" s="20">
        <f>MONTH(Table1[[#This Row],[Date]])</f>
        <v>6</v>
      </c>
      <c r="C4604" s="20" t="str">
        <f>TEXT(Table1[[#This Row],[Date]],"mmmm")</f>
        <v>czerwiec</v>
      </c>
      <c r="D4604" s="2">
        <v>3168</v>
      </c>
      <c r="E4604" s="2">
        <v>33</v>
      </c>
      <c r="F4604" s="2" t="s">
        <v>18</v>
      </c>
      <c r="G4604" s="2" t="s">
        <v>17</v>
      </c>
      <c r="H4604" s="5">
        <v>19.95</v>
      </c>
      <c r="I4604" s="3">
        <v>0.1</v>
      </c>
      <c r="J4604" s="5">
        <f>Table1[[#This Row],[Ticket Price Price Per Unit]]*(1-Table1[[#This Row],[Discount Given]])</f>
        <v>17.954999999999998</v>
      </c>
      <c r="K4604" s="5">
        <v>9.7799999999999994</v>
      </c>
      <c r="L4604" s="2">
        <v>2</v>
      </c>
      <c r="M4604" s="2">
        <v>3033</v>
      </c>
      <c r="N4604" s="5">
        <f>Table1[[#This Row],[Sales Price Per Unit]]*Table1[[#This Row],[Quantity]]</f>
        <v>35.909999999999997</v>
      </c>
      <c r="O4604" s="5">
        <f>((Table1[[#This Row],[Ticket Price Price Per Unit]]-Table1[[#This Row],[Sales Price Per Unit]]))*Table1[[#This Row],[Quantity]]</f>
        <v>3.990000000000002</v>
      </c>
      <c r="P4604" s="5">
        <f>(Table1[[#This Row],[Sales Price Per Unit]]-Table1[[#This Row],[Cost per Unit]])*Table1[[#This Row],[Quantity]]</f>
        <v>16.349999999999998</v>
      </c>
    </row>
    <row r="4605" spans="1:16" x14ac:dyDescent="0.25">
      <c r="A4605" s="1">
        <v>41438</v>
      </c>
      <c r="B4605" s="20">
        <f>MONTH(Table1[[#This Row],[Date]])</f>
        <v>6</v>
      </c>
      <c r="C4605" s="20" t="str">
        <f>TEXT(Table1[[#This Row],[Date]],"mmmm")</f>
        <v>czerwiec</v>
      </c>
      <c r="D4605" s="2">
        <v>3168</v>
      </c>
      <c r="E4605" s="2">
        <v>50</v>
      </c>
      <c r="F4605" s="2" t="s">
        <v>18</v>
      </c>
      <c r="G4605" s="2" t="s">
        <v>17</v>
      </c>
      <c r="H4605" s="5">
        <v>24.95</v>
      </c>
      <c r="I4605" s="3">
        <v>0</v>
      </c>
      <c r="J4605" s="5">
        <f>Table1[[#This Row],[Ticket Price Price Per Unit]]*(1-Table1[[#This Row],[Discount Given]])</f>
        <v>24.95</v>
      </c>
      <c r="K4605" s="5">
        <v>12.14</v>
      </c>
      <c r="L4605" s="2">
        <v>3</v>
      </c>
      <c r="M4605" s="2">
        <v>3033</v>
      </c>
      <c r="N4605" s="5">
        <f>Table1[[#This Row],[Sales Price Per Unit]]*Table1[[#This Row],[Quantity]]</f>
        <v>74.849999999999994</v>
      </c>
      <c r="O4605" s="5">
        <f>((Table1[[#This Row],[Ticket Price Price Per Unit]]-Table1[[#This Row],[Sales Price Per Unit]]))*Table1[[#This Row],[Quantity]]</f>
        <v>0</v>
      </c>
      <c r="P4605" s="5">
        <f>(Table1[[#This Row],[Sales Price Per Unit]]-Table1[[#This Row],[Cost per Unit]])*Table1[[#This Row],[Quantity]]</f>
        <v>38.429999999999993</v>
      </c>
    </row>
    <row r="4606" spans="1:16" x14ac:dyDescent="0.25">
      <c r="A4606" s="1">
        <v>41438</v>
      </c>
      <c r="B4606" s="20">
        <f>MONTH(Table1[[#This Row],[Date]])</f>
        <v>6</v>
      </c>
      <c r="C4606" s="20" t="str">
        <f>TEXT(Table1[[#This Row],[Date]],"mmmm")</f>
        <v>czerwiec</v>
      </c>
      <c r="D4606" s="2">
        <v>3169</v>
      </c>
      <c r="E4606" s="2">
        <v>29</v>
      </c>
      <c r="F4606" s="2" t="s">
        <v>15</v>
      </c>
      <c r="G4606" s="2" t="s">
        <v>17</v>
      </c>
      <c r="H4606" s="5">
        <v>40.950000000000003</v>
      </c>
      <c r="I4606" s="3">
        <v>0.1</v>
      </c>
      <c r="J4606" s="5">
        <f>Table1[[#This Row],[Ticket Price Price Per Unit]]*(1-Table1[[#This Row],[Discount Given]])</f>
        <v>36.855000000000004</v>
      </c>
      <c r="K4606" s="5">
        <v>15.51</v>
      </c>
      <c r="L4606" s="2">
        <v>4</v>
      </c>
      <c r="M4606" s="2">
        <v>3013</v>
      </c>
      <c r="N4606" s="5">
        <f>Table1[[#This Row],[Sales Price Per Unit]]*Table1[[#This Row],[Quantity]]</f>
        <v>147.42000000000002</v>
      </c>
      <c r="O4606" s="5">
        <f>((Table1[[#This Row],[Ticket Price Price Per Unit]]-Table1[[#This Row],[Sales Price Per Unit]]))*Table1[[#This Row],[Quantity]]</f>
        <v>16.379999999999995</v>
      </c>
      <c r="P4606" s="5">
        <f>(Table1[[#This Row],[Sales Price Per Unit]]-Table1[[#This Row],[Cost per Unit]])*Table1[[#This Row],[Quantity]]</f>
        <v>85.380000000000024</v>
      </c>
    </row>
    <row r="4607" spans="1:16" x14ac:dyDescent="0.25">
      <c r="A4607" s="1">
        <v>41439</v>
      </c>
      <c r="B4607" s="20">
        <f>MONTH(Table1[[#This Row],[Date]])</f>
        <v>6</v>
      </c>
      <c r="C4607" s="20" t="str">
        <f>TEXT(Table1[[#This Row],[Date]],"mmmm")</f>
        <v>czerwiec</v>
      </c>
      <c r="D4607" s="2">
        <v>3170</v>
      </c>
      <c r="E4607" s="2">
        <v>22</v>
      </c>
      <c r="F4607" s="2" t="s">
        <v>14</v>
      </c>
      <c r="G4607" s="2" t="s">
        <v>17</v>
      </c>
      <c r="H4607" s="5">
        <v>0.95</v>
      </c>
      <c r="I4607" s="3">
        <v>0</v>
      </c>
      <c r="J4607" s="5">
        <f>Table1[[#This Row],[Ticket Price Price Per Unit]]*(1-Table1[[#This Row],[Discount Given]])</f>
        <v>0.95</v>
      </c>
      <c r="K4607" s="5">
        <v>0.56999999999999995</v>
      </c>
      <c r="L4607" s="2">
        <v>22</v>
      </c>
      <c r="M4607" s="2">
        <v>3015</v>
      </c>
      <c r="N4607" s="5">
        <f>Table1[[#This Row],[Sales Price Per Unit]]*Table1[[#This Row],[Quantity]]</f>
        <v>20.9</v>
      </c>
      <c r="O4607" s="5">
        <f>((Table1[[#This Row],[Ticket Price Price Per Unit]]-Table1[[#This Row],[Sales Price Per Unit]]))*Table1[[#This Row],[Quantity]]</f>
        <v>0</v>
      </c>
      <c r="P4607" s="5">
        <f>(Table1[[#This Row],[Sales Price Per Unit]]-Table1[[#This Row],[Cost per Unit]])*Table1[[#This Row],[Quantity]]</f>
        <v>8.36</v>
      </c>
    </row>
    <row r="4608" spans="1:16" hidden="1" x14ac:dyDescent="0.25">
      <c r="A4608" s="1">
        <v>41439</v>
      </c>
      <c r="B4608" s="20">
        <f>MONTH(Table1[[#This Row],[Date]])</f>
        <v>6</v>
      </c>
      <c r="C4608" s="20" t="str">
        <f>TEXT(Table1[[#This Row],[Date]],"mmmm")</f>
        <v>czerwiec</v>
      </c>
      <c r="D4608" s="2">
        <v>3171</v>
      </c>
      <c r="E4608" s="2">
        <v>40</v>
      </c>
      <c r="F4608" s="2" t="s">
        <v>15</v>
      </c>
      <c r="G4608" s="2" t="s">
        <v>17</v>
      </c>
      <c r="H4608" s="5">
        <v>16.95</v>
      </c>
      <c r="I4608" s="3">
        <v>0.1</v>
      </c>
      <c r="J4608" s="5">
        <f>Table1[[#This Row],[Ticket Price Price Per Unit]]*(1-Table1[[#This Row],[Discount Given]])</f>
        <v>15.254999999999999</v>
      </c>
      <c r="K4608" s="5">
        <v>6.53</v>
      </c>
      <c r="L4608" s="2">
        <v>14</v>
      </c>
      <c r="M4608" s="2">
        <v>3019</v>
      </c>
      <c r="N4608" s="5">
        <f>Table1[[#This Row],[Sales Price Per Unit]]*Table1[[#This Row],[Quantity]]</f>
        <v>213.57</v>
      </c>
      <c r="O4608" s="5">
        <f>((Table1[[#This Row],[Ticket Price Price Per Unit]]-Table1[[#This Row],[Sales Price Per Unit]]))*Table1[[#This Row],[Quantity]]</f>
        <v>23.730000000000004</v>
      </c>
      <c r="P4608" s="5">
        <f>(Table1[[#This Row],[Sales Price Per Unit]]-Table1[[#This Row],[Cost per Unit]])*Table1[[#This Row],[Quantity]]</f>
        <v>122.14999999999998</v>
      </c>
    </row>
    <row r="4609" spans="1:16" hidden="1" x14ac:dyDescent="0.25">
      <c r="A4609" s="1">
        <v>41439</v>
      </c>
      <c r="B4609" s="20">
        <f>MONTH(Table1[[#This Row],[Date]])</f>
        <v>6</v>
      </c>
      <c r="C4609" s="20" t="str">
        <f>TEXT(Table1[[#This Row],[Date]],"mmmm")</f>
        <v>czerwiec</v>
      </c>
      <c r="D4609" s="2">
        <v>3171</v>
      </c>
      <c r="E4609" s="2">
        <v>5</v>
      </c>
      <c r="F4609" s="2" t="s">
        <v>15</v>
      </c>
      <c r="G4609" s="2" t="s">
        <v>17</v>
      </c>
      <c r="H4609" s="5">
        <v>24.95</v>
      </c>
      <c r="I4609" s="3">
        <v>0</v>
      </c>
      <c r="J4609" s="5">
        <f>Table1[[#This Row],[Ticket Price Price Per Unit]]*(1-Table1[[#This Row],[Discount Given]])</f>
        <v>24.95</v>
      </c>
      <c r="K4609" s="5">
        <v>12.27</v>
      </c>
      <c r="L4609" s="2">
        <v>10</v>
      </c>
      <c r="M4609" s="2">
        <v>3019</v>
      </c>
      <c r="N4609" s="5">
        <f>Table1[[#This Row],[Sales Price Per Unit]]*Table1[[#This Row],[Quantity]]</f>
        <v>249.5</v>
      </c>
      <c r="O4609" s="5">
        <f>((Table1[[#This Row],[Ticket Price Price Per Unit]]-Table1[[#This Row],[Sales Price Per Unit]]))*Table1[[#This Row],[Quantity]]</f>
        <v>0</v>
      </c>
      <c r="P4609" s="5">
        <f>(Table1[[#This Row],[Sales Price Per Unit]]-Table1[[#This Row],[Cost per Unit]])*Table1[[#This Row],[Quantity]]</f>
        <v>126.8</v>
      </c>
    </row>
    <row r="4610" spans="1:16" x14ac:dyDescent="0.25">
      <c r="A4610" s="1">
        <v>41439</v>
      </c>
      <c r="B4610" s="20">
        <f>MONTH(Table1[[#This Row],[Date]])</f>
        <v>6</v>
      </c>
      <c r="C4610" s="20" t="str">
        <f>TEXT(Table1[[#This Row],[Date]],"mmmm")</f>
        <v>czerwiec</v>
      </c>
      <c r="D4610" s="2">
        <v>3172</v>
      </c>
      <c r="E4610" s="2">
        <v>44</v>
      </c>
      <c r="F4610" s="2" t="s">
        <v>14</v>
      </c>
      <c r="G4610" s="2" t="s">
        <v>17</v>
      </c>
      <c r="H4610" s="5">
        <v>38.950000000000003</v>
      </c>
      <c r="I4610" s="3">
        <v>0</v>
      </c>
      <c r="J4610" s="5">
        <f>Table1[[#This Row],[Ticket Price Price Per Unit]]*(1-Table1[[#This Row],[Discount Given]])</f>
        <v>38.950000000000003</v>
      </c>
      <c r="K4610" s="5">
        <v>24.76</v>
      </c>
      <c r="L4610" s="2">
        <v>13</v>
      </c>
      <c r="M4610" s="2">
        <v>3027</v>
      </c>
      <c r="N4610" s="5">
        <f>Table1[[#This Row],[Sales Price Per Unit]]*Table1[[#This Row],[Quantity]]</f>
        <v>506.35</v>
      </c>
      <c r="O4610" s="5">
        <f>((Table1[[#This Row],[Ticket Price Price Per Unit]]-Table1[[#This Row],[Sales Price Per Unit]]))*Table1[[#This Row],[Quantity]]</f>
        <v>0</v>
      </c>
      <c r="P4610" s="5">
        <f>(Table1[[#This Row],[Sales Price Per Unit]]-Table1[[#This Row],[Cost per Unit]])*Table1[[#This Row],[Quantity]]</f>
        <v>184.47000000000003</v>
      </c>
    </row>
    <row r="4611" spans="1:16" x14ac:dyDescent="0.25">
      <c r="A4611" s="1">
        <v>41439</v>
      </c>
      <c r="B4611" s="20">
        <f>MONTH(Table1[[#This Row],[Date]])</f>
        <v>6</v>
      </c>
      <c r="C4611" s="20" t="str">
        <f>TEXT(Table1[[#This Row],[Date]],"mmmm")</f>
        <v>czerwiec</v>
      </c>
      <c r="D4611" s="2">
        <v>3173</v>
      </c>
      <c r="E4611" s="2">
        <v>14</v>
      </c>
      <c r="F4611" s="2" t="s">
        <v>15</v>
      </c>
      <c r="G4611" s="2" t="s">
        <v>17</v>
      </c>
      <c r="H4611" s="5">
        <v>31.95</v>
      </c>
      <c r="I4611" s="3">
        <v>0</v>
      </c>
      <c r="J4611" s="5">
        <f>Table1[[#This Row],[Ticket Price Price Per Unit]]*(1-Table1[[#This Row],[Discount Given]])</f>
        <v>31.95</v>
      </c>
      <c r="K4611" s="5">
        <v>17.38</v>
      </c>
      <c r="L4611" s="2">
        <v>4</v>
      </c>
      <c r="M4611" s="2">
        <v>3013</v>
      </c>
      <c r="N4611" s="5">
        <f>Table1[[#This Row],[Sales Price Per Unit]]*Table1[[#This Row],[Quantity]]</f>
        <v>127.8</v>
      </c>
      <c r="O4611" s="5">
        <f>((Table1[[#This Row],[Ticket Price Price Per Unit]]-Table1[[#This Row],[Sales Price Per Unit]]))*Table1[[#This Row],[Quantity]]</f>
        <v>0</v>
      </c>
      <c r="P4611" s="5">
        <f>(Table1[[#This Row],[Sales Price Per Unit]]-Table1[[#This Row],[Cost per Unit]])*Table1[[#This Row],[Quantity]]</f>
        <v>58.28</v>
      </c>
    </row>
    <row r="4612" spans="1:16" x14ac:dyDescent="0.25">
      <c r="A4612" s="1">
        <v>41439</v>
      </c>
      <c r="B4612" s="20">
        <f>MONTH(Table1[[#This Row],[Date]])</f>
        <v>6</v>
      </c>
      <c r="C4612" s="20" t="str">
        <f>TEXT(Table1[[#This Row],[Date]],"mmmm")</f>
        <v>czerwiec</v>
      </c>
      <c r="D4612" s="2">
        <v>3174</v>
      </c>
      <c r="E4612" s="2">
        <v>4</v>
      </c>
      <c r="F4612" s="2" t="s">
        <v>14</v>
      </c>
      <c r="G4612" s="2" t="s">
        <v>17</v>
      </c>
      <c r="H4612" s="5">
        <v>73.95</v>
      </c>
      <c r="I4612" s="3">
        <v>0</v>
      </c>
      <c r="J4612" s="5">
        <f>Table1[[#This Row],[Ticket Price Price Per Unit]]*(1-Table1[[#This Row],[Discount Given]])</f>
        <v>73.95</v>
      </c>
      <c r="K4612" s="5">
        <v>38.86</v>
      </c>
      <c r="L4612" s="2">
        <v>2</v>
      </c>
      <c r="M4612" s="2">
        <v>3025</v>
      </c>
      <c r="N4612" s="5">
        <f>Table1[[#This Row],[Sales Price Per Unit]]*Table1[[#This Row],[Quantity]]</f>
        <v>147.9</v>
      </c>
      <c r="O4612" s="5">
        <f>((Table1[[#This Row],[Ticket Price Price Per Unit]]-Table1[[#This Row],[Sales Price Per Unit]]))*Table1[[#This Row],[Quantity]]</f>
        <v>0</v>
      </c>
      <c r="P4612" s="5">
        <f>(Table1[[#This Row],[Sales Price Per Unit]]-Table1[[#This Row],[Cost per Unit]])*Table1[[#This Row],[Quantity]]</f>
        <v>70.180000000000007</v>
      </c>
    </row>
    <row r="4613" spans="1:16" x14ac:dyDescent="0.25">
      <c r="A4613" s="1">
        <v>41439</v>
      </c>
      <c r="B4613" s="20">
        <f>MONTH(Table1[[#This Row],[Date]])</f>
        <v>6</v>
      </c>
      <c r="C4613" s="20" t="str">
        <f>TEXT(Table1[[#This Row],[Date]],"mmmm")</f>
        <v>czerwiec</v>
      </c>
      <c r="D4613" s="2">
        <v>3174</v>
      </c>
      <c r="E4613" s="2">
        <v>32</v>
      </c>
      <c r="F4613" s="2" t="s">
        <v>14</v>
      </c>
      <c r="G4613" s="2" t="s">
        <v>17</v>
      </c>
      <c r="H4613" s="5">
        <v>22.95</v>
      </c>
      <c r="I4613" s="3">
        <v>0</v>
      </c>
      <c r="J4613" s="5">
        <f>Table1[[#This Row],[Ticket Price Price Per Unit]]*(1-Table1[[#This Row],[Discount Given]])</f>
        <v>22.95</v>
      </c>
      <c r="K4613" s="5">
        <v>11.78</v>
      </c>
      <c r="L4613" s="2">
        <v>1</v>
      </c>
      <c r="M4613" s="2">
        <v>3025</v>
      </c>
      <c r="N4613" s="5">
        <f>Table1[[#This Row],[Sales Price Per Unit]]*Table1[[#This Row],[Quantity]]</f>
        <v>22.95</v>
      </c>
      <c r="O4613" s="5">
        <f>((Table1[[#This Row],[Ticket Price Price Per Unit]]-Table1[[#This Row],[Sales Price Per Unit]]))*Table1[[#This Row],[Quantity]]</f>
        <v>0</v>
      </c>
      <c r="P4613" s="5">
        <f>(Table1[[#This Row],[Sales Price Per Unit]]-Table1[[#This Row],[Cost per Unit]])*Table1[[#This Row],[Quantity]]</f>
        <v>11.17</v>
      </c>
    </row>
    <row r="4614" spans="1:16" x14ac:dyDescent="0.25">
      <c r="A4614" s="1">
        <v>41439</v>
      </c>
      <c r="B4614" s="20">
        <f>MONTH(Table1[[#This Row],[Date]])</f>
        <v>6</v>
      </c>
      <c r="C4614" s="20" t="str">
        <f>TEXT(Table1[[#This Row],[Date]],"mmmm")</f>
        <v>czerwiec</v>
      </c>
      <c r="D4614" s="2">
        <v>3174</v>
      </c>
      <c r="E4614" s="2">
        <v>30</v>
      </c>
      <c r="F4614" s="2" t="s">
        <v>14</v>
      </c>
      <c r="G4614" s="2" t="s">
        <v>17</v>
      </c>
      <c r="H4614" s="5">
        <v>10.95</v>
      </c>
      <c r="I4614" s="3">
        <v>0</v>
      </c>
      <c r="J4614" s="5">
        <f>Table1[[#This Row],[Ticket Price Price Per Unit]]*(1-Table1[[#This Row],[Discount Given]])</f>
        <v>10.95</v>
      </c>
      <c r="K4614" s="5">
        <v>4.8</v>
      </c>
      <c r="L4614" s="2">
        <v>9</v>
      </c>
      <c r="M4614" s="2">
        <v>3025</v>
      </c>
      <c r="N4614" s="5">
        <f>Table1[[#This Row],[Sales Price Per Unit]]*Table1[[#This Row],[Quantity]]</f>
        <v>98.55</v>
      </c>
      <c r="O4614" s="5">
        <f>((Table1[[#This Row],[Ticket Price Price Per Unit]]-Table1[[#This Row],[Sales Price Per Unit]]))*Table1[[#This Row],[Quantity]]</f>
        <v>0</v>
      </c>
      <c r="P4614" s="5">
        <f>(Table1[[#This Row],[Sales Price Per Unit]]-Table1[[#This Row],[Cost per Unit]])*Table1[[#This Row],[Quantity]]</f>
        <v>55.349999999999994</v>
      </c>
    </row>
    <row r="4615" spans="1:16" x14ac:dyDescent="0.25">
      <c r="A4615" s="1">
        <v>41440</v>
      </c>
      <c r="B4615" s="20">
        <f>MONTH(Table1[[#This Row],[Date]])</f>
        <v>6</v>
      </c>
      <c r="C4615" s="20" t="str">
        <f>TEXT(Table1[[#This Row],[Date]],"mmmm")</f>
        <v>czerwiec</v>
      </c>
      <c r="D4615" s="2">
        <v>3175</v>
      </c>
      <c r="E4615" s="2">
        <v>45</v>
      </c>
      <c r="F4615" s="2" t="s">
        <v>16</v>
      </c>
      <c r="G4615" s="2" t="s">
        <v>13</v>
      </c>
      <c r="H4615" s="5">
        <v>38.950000000000003</v>
      </c>
      <c r="I4615" s="3">
        <v>0</v>
      </c>
      <c r="J4615" s="5">
        <f>Table1[[#This Row],[Ticket Price Price Per Unit]]*(1-Table1[[#This Row],[Discount Given]])</f>
        <v>38.950000000000003</v>
      </c>
      <c r="K4615" s="5">
        <v>22.33</v>
      </c>
      <c r="L4615" s="2">
        <v>8</v>
      </c>
      <c r="M4615" s="2">
        <v>3015</v>
      </c>
      <c r="N4615" s="5">
        <f>Table1[[#This Row],[Sales Price Per Unit]]*Table1[[#This Row],[Quantity]]</f>
        <v>311.60000000000002</v>
      </c>
      <c r="O4615" s="5">
        <f>((Table1[[#This Row],[Ticket Price Price Per Unit]]-Table1[[#This Row],[Sales Price Per Unit]]))*Table1[[#This Row],[Quantity]]</f>
        <v>0</v>
      </c>
      <c r="P4615" s="5">
        <f>(Table1[[#This Row],[Sales Price Per Unit]]-Table1[[#This Row],[Cost per Unit]])*Table1[[#This Row],[Quantity]]</f>
        <v>132.96000000000004</v>
      </c>
    </row>
    <row r="4616" spans="1:16" x14ac:dyDescent="0.25">
      <c r="A4616" s="1">
        <v>41440</v>
      </c>
      <c r="B4616" s="20">
        <f>MONTH(Table1[[#This Row],[Date]])</f>
        <v>6</v>
      </c>
      <c r="C4616" s="20" t="str">
        <f>TEXT(Table1[[#This Row],[Date]],"mmmm")</f>
        <v>czerwiec</v>
      </c>
      <c r="D4616" s="2">
        <v>3175</v>
      </c>
      <c r="E4616" s="2">
        <v>46</v>
      </c>
      <c r="F4616" s="2" t="s">
        <v>16</v>
      </c>
      <c r="G4616" s="2" t="s">
        <v>13</v>
      </c>
      <c r="H4616" s="5">
        <v>55.95</v>
      </c>
      <c r="I4616" s="3">
        <v>0</v>
      </c>
      <c r="J4616" s="5">
        <f>Table1[[#This Row],[Ticket Price Price Per Unit]]*(1-Table1[[#This Row],[Discount Given]])</f>
        <v>55.95</v>
      </c>
      <c r="K4616" s="5">
        <v>32.47</v>
      </c>
      <c r="L4616" s="2">
        <v>29</v>
      </c>
      <c r="M4616" s="2">
        <v>3015</v>
      </c>
      <c r="N4616" s="5">
        <f>Table1[[#This Row],[Sales Price Per Unit]]*Table1[[#This Row],[Quantity]]</f>
        <v>1622.5500000000002</v>
      </c>
      <c r="O4616" s="5">
        <f>((Table1[[#This Row],[Ticket Price Price Per Unit]]-Table1[[#This Row],[Sales Price Per Unit]]))*Table1[[#This Row],[Quantity]]</f>
        <v>0</v>
      </c>
      <c r="P4616" s="5">
        <f>(Table1[[#This Row],[Sales Price Per Unit]]-Table1[[#This Row],[Cost per Unit]])*Table1[[#This Row],[Quantity]]</f>
        <v>680.92000000000007</v>
      </c>
    </row>
    <row r="4617" spans="1:16" x14ac:dyDescent="0.25">
      <c r="A4617" s="1">
        <v>41440</v>
      </c>
      <c r="B4617" s="20">
        <f>MONTH(Table1[[#This Row],[Date]])</f>
        <v>6</v>
      </c>
      <c r="C4617" s="20" t="str">
        <f>TEXT(Table1[[#This Row],[Date]],"mmmm")</f>
        <v>czerwiec</v>
      </c>
      <c r="D4617" s="2">
        <v>3175</v>
      </c>
      <c r="E4617" s="2">
        <v>27</v>
      </c>
      <c r="F4617" s="2" t="s">
        <v>16</v>
      </c>
      <c r="G4617" s="2" t="s">
        <v>13</v>
      </c>
      <c r="H4617" s="5">
        <v>4.95</v>
      </c>
      <c r="I4617" s="3">
        <v>0</v>
      </c>
      <c r="J4617" s="5">
        <f>Table1[[#This Row],[Ticket Price Price Per Unit]]*(1-Table1[[#This Row],[Discount Given]])</f>
        <v>4.95</v>
      </c>
      <c r="K4617" s="5">
        <v>1.82</v>
      </c>
      <c r="L4617" s="2">
        <v>6</v>
      </c>
      <c r="M4617" s="2">
        <v>3015</v>
      </c>
      <c r="N4617" s="5">
        <f>Table1[[#This Row],[Sales Price Per Unit]]*Table1[[#This Row],[Quantity]]</f>
        <v>29.700000000000003</v>
      </c>
      <c r="O4617" s="5">
        <f>((Table1[[#This Row],[Ticket Price Price Per Unit]]-Table1[[#This Row],[Sales Price Per Unit]]))*Table1[[#This Row],[Quantity]]</f>
        <v>0</v>
      </c>
      <c r="P4617" s="5">
        <f>(Table1[[#This Row],[Sales Price Per Unit]]-Table1[[#This Row],[Cost per Unit]])*Table1[[#This Row],[Quantity]]</f>
        <v>18.78</v>
      </c>
    </row>
    <row r="4618" spans="1:16" x14ac:dyDescent="0.25">
      <c r="A4618" s="1">
        <v>41440</v>
      </c>
      <c r="B4618" s="20">
        <f>MONTH(Table1[[#This Row],[Date]])</f>
        <v>6</v>
      </c>
      <c r="C4618" s="20" t="str">
        <f>TEXT(Table1[[#This Row],[Date]],"mmmm")</f>
        <v>czerwiec</v>
      </c>
      <c r="D4618" s="2">
        <v>3175</v>
      </c>
      <c r="E4618" s="2">
        <v>36</v>
      </c>
      <c r="F4618" s="2" t="s">
        <v>16</v>
      </c>
      <c r="G4618" s="2" t="s">
        <v>13</v>
      </c>
      <c r="H4618" s="5">
        <v>26.95</v>
      </c>
      <c r="I4618" s="3">
        <v>0</v>
      </c>
      <c r="J4618" s="5">
        <f>Table1[[#This Row],[Ticket Price Price Per Unit]]*(1-Table1[[#This Row],[Discount Given]])</f>
        <v>26.95</v>
      </c>
      <c r="K4618" s="5">
        <v>12.53</v>
      </c>
      <c r="L4618" s="2">
        <v>2</v>
      </c>
      <c r="M4618" s="2">
        <v>3015</v>
      </c>
      <c r="N4618" s="5">
        <f>Table1[[#This Row],[Sales Price Per Unit]]*Table1[[#This Row],[Quantity]]</f>
        <v>53.9</v>
      </c>
      <c r="O4618" s="5">
        <f>((Table1[[#This Row],[Ticket Price Price Per Unit]]-Table1[[#This Row],[Sales Price Per Unit]]))*Table1[[#This Row],[Quantity]]</f>
        <v>0</v>
      </c>
      <c r="P4618" s="5">
        <f>(Table1[[#This Row],[Sales Price Per Unit]]-Table1[[#This Row],[Cost per Unit]])*Table1[[#This Row],[Quantity]]</f>
        <v>28.84</v>
      </c>
    </row>
    <row r="4619" spans="1:16" x14ac:dyDescent="0.25">
      <c r="A4619" s="1">
        <v>41440</v>
      </c>
      <c r="B4619" s="20">
        <f>MONTH(Table1[[#This Row],[Date]])</f>
        <v>6</v>
      </c>
      <c r="C4619" s="20" t="str">
        <f>TEXT(Table1[[#This Row],[Date]],"mmmm")</f>
        <v>czerwiec</v>
      </c>
      <c r="D4619" s="2">
        <v>3176</v>
      </c>
      <c r="E4619" s="2">
        <v>30</v>
      </c>
      <c r="F4619" s="2" t="s">
        <v>16</v>
      </c>
      <c r="G4619" s="2" t="s">
        <v>13</v>
      </c>
      <c r="H4619" s="5">
        <v>10.95</v>
      </c>
      <c r="I4619" s="3">
        <v>0</v>
      </c>
      <c r="J4619" s="5">
        <f>Table1[[#This Row],[Ticket Price Price Per Unit]]*(1-Table1[[#This Row],[Discount Given]])</f>
        <v>10.95</v>
      </c>
      <c r="K4619" s="5">
        <v>4.8</v>
      </c>
      <c r="L4619" s="2">
        <v>5</v>
      </c>
      <c r="M4619" s="2">
        <v>3016</v>
      </c>
      <c r="N4619" s="5">
        <f>Table1[[#This Row],[Sales Price Per Unit]]*Table1[[#This Row],[Quantity]]</f>
        <v>54.75</v>
      </c>
      <c r="O4619" s="5">
        <f>((Table1[[#This Row],[Ticket Price Price Per Unit]]-Table1[[#This Row],[Sales Price Per Unit]]))*Table1[[#This Row],[Quantity]]</f>
        <v>0</v>
      </c>
      <c r="P4619" s="5">
        <f>(Table1[[#This Row],[Sales Price Per Unit]]-Table1[[#This Row],[Cost per Unit]])*Table1[[#This Row],[Quantity]]</f>
        <v>30.749999999999996</v>
      </c>
    </row>
    <row r="4620" spans="1:16" x14ac:dyDescent="0.25">
      <c r="A4620" s="1">
        <v>41440</v>
      </c>
      <c r="B4620" s="20">
        <f>MONTH(Table1[[#This Row],[Date]])</f>
        <v>6</v>
      </c>
      <c r="C4620" s="20" t="str">
        <f>TEXT(Table1[[#This Row],[Date]],"mmmm")</f>
        <v>czerwiec</v>
      </c>
      <c r="D4620" s="2">
        <v>3177</v>
      </c>
      <c r="E4620" s="2">
        <v>25</v>
      </c>
      <c r="F4620" s="2" t="s">
        <v>18</v>
      </c>
      <c r="G4620" s="2" t="s">
        <v>13</v>
      </c>
      <c r="H4620" s="5">
        <v>0.95</v>
      </c>
      <c r="I4620" s="3">
        <v>0</v>
      </c>
      <c r="J4620" s="5">
        <f>Table1[[#This Row],[Ticket Price Price Per Unit]]*(1-Table1[[#This Row],[Discount Given]])</f>
        <v>0.95</v>
      </c>
      <c r="K4620" s="5">
        <v>0.35</v>
      </c>
      <c r="L4620" s="2">
        <v>19</v>
      </c>
      <c r="M4620" s="2">
        <v>3022</v>
      </c>
      <c r="N4620" s="5">
        <f>Table1[[#This Row],[Sales Price Per Unit]]*Table1[[#This Row],[Quantity]]</f>
        <v>18.05</v>
      </c>
      <c r="O4620" s="5">
        <f>((Table1[[#This Row],[Ticket Price Price Per Unit]]-Table1[[#This Row],[Sales Price Per Unit]]))*Table1[[#This Row],[Quantity]]</f>
        <v>0</v>
      </c>
      <c r="P4620" s="5">
        <f>(Table1[[#This Row],[Sales Price Per Unit]]-Table1[[#This Row],[Cost per Unit]])*Table1[[#This Row],[Quantity]]</f>
        <v>11.4</v>
      </c>
    </row>
    <row r="4621" spans="1:16" x14ac:dyDescent="0.25">
      <c r="A4621" s="1">
        <v>41440</v>
      </c>
      <c r="B4621" s="20">
        <f>MONTH(Table1[[#This Row],[Date]])</f>
        <v>6</v>
      </c>
      <c r="C4621" s="20" t="str">
        <f>TEXT(Table1[[#This Row],[Date]],"mmmm")</f>
        <v>czerwiec</v>
      </c>
      <c r="D4621" s="2">
        <v>3177</v>
      </c>
      <c r="E4621" s="2">
        <v>49</v>
      </c>
      <c r="F4621" s="2" t="s">
        <v>18</v>
      </c>
      <c r="G4621" s="2" t="s">
        <v>13</v>
      </c>
      <c r="H4621" s="5">
        <v>63.95</v>
      </c>
      <c r="I4621" s="3">
        <v>0</v>
      </c>
      <c r="J4621" s="5">
        <f>Table1[[#This Row],[Ticket Price Price Per Unit]]*(1-Table1[[#This Row],[Discount Given]])</f>
        <v>63.95</v>
      </c>
      <c r="K4621" s="5">
        <v>27.1</v>
      </c>
      <c r="L4621" s="2">
        <v>6</v>
      </c>
      <c r="M4621" s="2">
        <v>3022</v>
      </c>
      <c r="N4621" s="5">
        <f>Table1[[#This Row],[Sales Price Per Unit]]*Table1[[#This Row],[Quantity]]</f>
        <v>383.70000000000005</v>
      </c>
      <c r="O4621" s="5">
        <f>((Table1[[#This Row],[Ticket Price Price Per Unit]]-Table1[[#This Row],[Sales Price Per Unit]]))*Table1[[#This Row],[Quantity]]</f>
        <v>0</v>
      </c>
      <c r="P4621" s="5">
        <f>(Table1[[#This Row],[Sales Price Per Unit]]-Table1[[#This Row],[Cost per Unit]])*Table1[[#This Row],[Quantity]]</f>
        <v>221.10000000000002</v>
      </c>
    </row>
    <row r="4622" spans="1:16" x14ac:dyDescent="0.25">
      <c r="A4622" s="1">
        <v>41440</v>
      </c>
      <c r="B4622" s="20">
        <f>MONTH(Table1[[#This Row],[Date]])</f>
        <v>6</v>
      </c>
      <c r="C4622" s="20" t="str">
        <f>TEXT(Table1[[#This Row],[Date]],"mmmm")</f>
        <v>czerwiec</v>
      </c>
      <c r="D4622" s="2">
        <v>3177</v>
      </c>
      <c r="E4622" s="2">
        <v>9</v>
      </c>
      <c r="F4622" s="2" t="s">
        <v>18</v>
      </c>
      <c r="G4622" s="2" t="s">
        <v>13</v>
      </c>
      <c r="H4622" s="5">
        <v>48.95</v>
      </c>
      <c r="I4622" s="3">
        <v>0</v>
      </c>
      <c r="J4622" s="5">
        <f>Table1[[#This Row],[Ticket Price Price Per Unit]]*(1-Table1[[#This Row],[Discount Given]])</f>
        <v>48.95</v>
      </c>
      <c r="K4622" s="5">
        <v>24.52</v>
      </c>
      <c r="L4622" s="2">
        <v>26</v>
      </c>
      <c r="M4622" s="2">
        <v>3022</v>
      </c>
      <c r="N4622" s="5">
        <f>Table1[[#This Row],[Sales Price Per Unit]]*Table1[[#This Row],[Quantity]]</f>
        <v>1272.7</v>
      </c>
      <c r="O4622" s="5">
        <f>((Table1[[#This Row],[Ticket Price Price Per Unit]]-Table1[[#This Row],[Sales Price Per Unit]]))*Table1[[#This Row],[Quantity]]</f>
        <v>0</v>
      </c>
      <c r="P4622" s="5">
        <f>(Table1[[#This Row],[Sales Price Per Unit]]-Table1[[#This Row],[Cost per Unit]])*Table1[[#This Row],[Quantity]]</f>
        <v>635.18000000000006</v>
      </c>
    </row>
    <row r="4623" spans="1:16" hidden="1" x14ac:dyDescent="0.25">
      <c r="A4623" s="1">
        <v>41440</v>
      </c>
      <c r="B4623" s="20">
        <f>MONTH(Table1[[#This Row],[Date]])</f>
        <v>6</v>
      </c>
      <c r="C4623" s="20" t="str">
        <f>TEXT(Table1[[#This Row],[Date]],"mmmm")</f>
        <v>czerwiec</v>
      </c>
      <c r="D4623" s="2">
        <v>3178</v>
      </c>
      <c r="E4623" s="2">
        <v>42</v>
      </c>
      <c r="F4623" s="2" t="s">
        <v>16</v>
      </c>
      <c r="G4623" s="2" t="s">
        <v>13</v>
      </c>
      <c r="H4623" s="5">
        <v>35.950000000000003</v>
      </c>
      <c r="I4623" s="3">
        <v>0</v>
      </c>
      <c r="J4623" s="5">
        <f>Table1[[#This Row],[Ticket Price Price Per Unit]]*(1-Table1[[#This Row],[Discount Given]])</f>
        <v>35.950000000000003</v>
      </c>
      <c r="K4623" s="5">
        <v>20.25</v>
      </c>
      <c r="L4623" s="2">
        <v>1</v>
      </c>
      <c r="M4623" s="2">
        <v>3019</v>
      </c>
      <c r="N4623" s="5">
        <f>Table1[[#This Row],[Sales Price Per Unit]]*Table1[[#This Row],[Quantity]]</f>
        <v>35.950000000000003</v>
      </c>
      <c r="O4623" s="5">
        <f>((Table1[[#This Row],[Ticket Price Price Per Unit]]-Table1[[#This Row],[Sales Price Per Unit]]))*Table1[[#This Row],[Quantity]]</f>
        <v>0</v>
      </c>
      <c r="P4623" s="5">
        <f>(Table1[[#This Row],[Sales Price Per Unit]]-Table1[[#This Row],[Cost per Unit]])*Table1[[#This Row],[Quantity]]</f>
        <v>15.700000000000003</v>
      </c>
    </row>
    <row r="4624" spans="1:16" hidden="1" x14ac:dyDescent="0.25">
      <c r="A4624" s="1">
        <v>41440</v>
      </c>
      <c r="B4624" s="20">
        <f>MONTH(Table1[[#This Row],[Date]])</f>
        <v>6</v>
      </c>
      <c r="C4624" s="20" t="str">
        <f>TEXT(Table1[[#This Row],[Date]],"mmmm")</f>
        <v>czerwiec</v>
      </c>
      <c r="D4624" s="2">
        <v>3178</v>
      </c>
      <c r="E4624" s="2">
        <v>32</v>
      </c>
      <c r="F4624" s="2" t="s">
        <v>16</v>
      </c>
      <c r="G4624" s="2" t="s">
        <v>13</v>
      </c>
      <c r="H4624" s="5">
        <v>22.95</v>
      </c>
      <c r="I4624" s="3">
        <v>0</v>
      </c>
      <c r="J4624" s="5">
        <f>Table1[[#This Row],[Ticket Price Price Per Unit]]*(1-Table1[[#This Row],[Discount Given]])</f>
        <v>22.95</v>
      </c>
      <c r="K4624" s="5">
        <v>11.78</v>
      </c>
      <c r="L4624" s="2">
        <v>32</v>
      </c>
      <c r="M4624" s="2">
        <v>3019</v>
      </c>
      <c r="N4624" s="5">
        <f>Table1[[#This Row],[Sales Price Per Unit]]*Table1[[#This Row],[Quantity]]</f>
        <v>734.4</v>
      </c>
      <c r="O4624" s="5">
        <f>((Table1[[#This Row],[Ticket Price Price Per Unit]]-Table1[[#This Row],[Sales Price Per Unit]]))*Table1[[#This Row],[Quantity]]</f>
        <v>0</v>
      </c>
      <c r="P4624" s="5">
        <f>(Table1[[#This Row],[Sales Price Per Unit]]-Table1[[#This Row],[Cost per Unit]])*Table1[[#This Row],[Quantity]]</f>
        <v>357.44</v>
      </c>
    </row>
    <row r="4625" spans="1:16" x14ac:dyDescent="0.25">
      <c r="A4625" s="1">
        <v>41440</v>
      </c>
      <c r="B4625" s="20">
        <f>MONTH(Table1[[#This Row],[Date]])</f>
        <v>6</v>
      </c>
      <c r="C4625" s="20" t="str">
        <f>TEXT(Table1[[#This Row],[Date]],"mmmm")</f>
        <v>czerwiec</v>
      </c>
      <c r="D4625" s="2">
        <v>3179</v>
      </c>
      <c r="E4625" s="2">
        <v>48</v>
      </c>
      <c r="F4625" s="2" t="s">
        <v>18</v>
      </c>
      <c r="G4625" s="2" t="s">
        <v>13</v>
      </c>
      <c r="H4625" s="5">
        <v>3.95</v>
      </c>
      <c r="I4625" s="3">
        <v>0</v>
      </c>
      <c r="J4625" s="5">
        <f>Table1[[#This Row],[Ticket Price Price Per Unit]]*(1-Table1[[#This Row],[Discount Given]])</f>
        <v>3.95</v>
      </c>
      <c r="K4625" s="5">
        <v>1.43</v>
      </c>
      <c r="L4625" s="2">
        <v>15</v>
      </c>
      <c r="M4625" s="2">
        <v>3022</v>
      </c>
      <c r="N4625" s="5">
        <f>Table1[[#This Row],[Sales Price Per Unit]]*Table1[[#This Row],[Quantity]]</f>
        <v>59.25</v>
      </c>
      <c r="O4625" s="5">
        <f>((Table1[[#This Row],[Ticket Price Price Per Unit]]-Table1[[#This Row],[Sales Price Per Unit]]))*Table1[[#This Row],[Quantity]]</f>
        <v>0</v>
      </c>
      <c r="P4625" s="5">
        <f>(Table1[[#This Row],[Sales Price Per Unit]]-Table1[[#This Row],[Cost per Unit]])*Table1[[#This Row],[Quantity]]</f>
        <v>37.800000000000004</v>
      </c>
    </row>
    <row r="4626" spans="1:16" x14ac:dyDescent="0.25">
      <c r="A4626" s="1">
        <v>41440</v>
      </c>
      <c r="B4626" s="20">
        <f>MONTH(Table1[[#This Row],[Date]])</f>
        <v>6</v>
      </c>
      <c r="C4626" s="20" t="str">
        <f>TEXT(Table1[[#This Row],[Date]],"mmmm")</f>
        <v>czerwiec</v>
      </c>
      <c r="D4626" s="2">
        <v>3180</v>
      </c>
      <c r="E4626" s="2">
        <v>45</v>
      </c>
      <c r="F4626" s="2" t="s">
        <v>16</v>
      </c>
      <c r="G4626" s="2" t="s">
        <v>13</v>
      </c>
      <c r="H4626" s="5">
        <v>38.950000000000003</v>
      </c>
      <c r="I4626" s="3">
        <v>0</v>
      </c>
      <c r="J4626" s="5">
        <f>Table1[[#This Row],[Ticket Price Price Per Unit]]*(1-Table1[[#This Row],[Discount Given]])</f>
        <v>38.950000000000003</v>
      </c>
      <c r="K4626" s="5">
        <v>22.33</v>
      </c>
      <c r="L4626" s="2">
        <v>8</v>
      </c>
      <c r="M4626" s="2">
        <v>3023</v>
      </c>
      <c r="N4626" s="5">
        <f>Table1[[#This Row],[Sales Price Per Unit]]*Table1[[#This Row],[Quantity]]</f>
        <v>311.60000000000002</v>
      </c>
      <c r="O4626" s="5">
        <f>((Table1[[#This Row],[Ticket Price Price Per Unit]]-Table1[[#This Row],[Sales Price Per Unit]]))*Table1[[#This Row],[Quantity]]</f>
        <v>0</v>
      </c>
      <c r="P4626" s="5">
        <f>(Table1[[#This Row],[Sales Price Per Unit]]-Table1[[#This Row],[Cost per Unit]])*Table1[[#This Row],[Quantity]]</f>
        <v>132.96000000000004</v>
      </c>
    </row>
    <row r="4627" spans="1:16" x14ac:dyDescent="0.25">
      <c r="A4627" s="1">
        <v>41440</v>
      </c>
      <c r="B4627" s="20">
        <f>MONTH(Table1[[#This Row],[Date]])</f>
        <v>6</v>
      </c>
      <c r="C4627" s="20" t="str">
        <f>TEXT(Table1[[#This Row],[Date]],"mmmm")</f>
        <v>czerwiec</v>
      </c>
      <c r="D4627" s="2">
        <v>3181</v>
      </c>
      <c r="E4627" s="2">
        <v>30</v>
      </c>
      <c r="F4627" s="2" t="s">
        <v>18</v>
      </c>
      <c r="G4627" s="2" t="s">
        <v>13</v>
      </c>
      <c r="H4627" s="5">
        <v>10.95</v>
      </c>
      <c r="I4627" s="3">
        <v>0</v>
      </c>
      <c r="J4627" s="5">
        <f>Table1[[#This Row],[Ticket Price Price Per Unit]]*(1-Table1[[#This Row],[Discount Given]])</f>
        <v>10.95</v>
      </c>
      <c r="K4627" s="5">
        <v>4.8</v>
      </c>
      <c r="L4627" s="2">
        <v>12</v>
      </c>
      <c r="M4627" s="2">
        <v>3014</v>
      </c>
      <c r="N4627" s="5">
        <f>Table1[[#This Row],[Sales Price Per Unit]]*Table1[[#This Row],[Quantity]]</f>
        <v>131.39999999999998</v>
      </c>
      <c r="O4627" s="5">
        <f>((Table1[[#This Row],[Ticket Price Price Per Unit]]-Table1[[#This Row],[Sales Price Per Unit]]))*Table1[[#This Row],[Quantity]]</f>
        <v>0</v>
      </c>
      <c r="P4627" s="5">
        <f>(Table1[[#This Row],[Sales Price Per Unit]]-Table1[[#This Row],[Cost per Unit]])*Table1[[#This Row],[Quantity]]</f>
        <v>73.8</v>
      </c>
    </row>
    <row r="4628" spans="1:16" x14ac:dyDescent="0.25">
      <c r="A4628" s="1">
        <v>41440</v>
      </c>
      <c r="B4628" s="20">
        <f>MONTH(Table1[[#This Row],[Date]])</f>
        <v>6</v>
      </c>
      <c r="C4628" s="20" t="str">
        <f>TEXT(Table1[[#This Row],[Date]],"mmmm")</f>
        <v>czerwiec</v>
      </c>
      <c r="D4628" s="2">
        <v>3182</v>
      </c>
      <c r="E4628" s="2">
        <v>31</v>
      </c>
      <c r="F4628" s="2" t="s">
        <v>16</v>
      </c>
      <c r="G4628" s="2" t="s">
        <v>13</v>
      </c>
      <c r="H4628" s="5">
        <v>0.95</v>
      </c>
      <c r="I4628" s="3">
        <v>0.1</v>
      </c>
      <c r="J4628" s="5">
        <f>Table1[[#This Row],[Ticket Price Price Per Unit]]*(1-Table1[[#This Row],[Discount Given]])</f>
        <v>0.85499999999999998</v>
      </c>
      <c r="K4628" s="5">
        <v>0.34</v>
      </c>
      <c r="L4628" s="2">
        <v>7</v>
      </c>
      <c r="M4628" s="2">
        <v>3016</v>
      </c>
      <c r="N4628" s="5">
        <f>Table1[[#This Row],[Sales Price Per Unit]]*Table1[[#This Row],[Quantity]]</f>
        <v>5.9849999999999994</v>
      </c>
      <c r="O4628" s="5">
        <f>((Table1[[#This Row],[Ticket Price Price Per Unit]]-Table1[[#This Row],[Sales Price Per Unit]]))*Table1[[#This Row],[Quantity]]</f>
        <v>0.66499999999999981</v>
      </c>
      <c r="P4628" s="5">
        <f>(Table1[[#This Row],[Sales Price Per Unit]]-Table1[[#This Row],[Cost per Unit]])*Table1[[#This Row],[Quantity]]</f>
        <v>3.6049999999999995</v>
      </c>
    </row>
    <row r="4629" spans="1:16" x14ac:dyDescent="0.25">
      <c r="A4629" s="1">
        <v>41440</v>
      </c>
      <c r="B4629" s="20">
        <f>MONTH(Table1[[#This Row],[Date]])</f>
        <v>6</v>
      </c>
      <c r="C4629" s="20" t="str">
        <f>TEXT(Table1[[#This Row],[Date]],"mmmm")</f>
        <v>czerwiec</v>
      </c>
      <c r="D4629" s="2">
        <v>3182</v>
      </c>
      <c r="E4629" s="2">
        <v>19</v>
      </c>
      <c r="F4629" s="2" t="s">
        <v>16</v>
      </c>
      <c r="G4629" s="2" t="s">
        <v>13</v>
      </c>
      <c r="H4629" s="5">
        <v>49.95</v>
      </c>
      <c r="I4629" s="3">
        <v>0</v>
      </c>
      <c r="J4629" s="5">
        <f>Table1[[#This Row],[Ticket Price Price Per Unit]]*(1-Table1[[#This Row],[Discount Given]])</f>
        <v>49.95</v>
      </c>
      <c r="K4629" s="5">
        <v>24.77</v>
      </c>
      <c r="L4629" s="2">
        <v>36</v>
      </c>
      <c r="M4629" s="2">
        <v>3016</v>
      </c>
      <c r="N4629" s="5">
        <f>Table1[[#This Row],[Sales Price Per Unit]]*Table1[[#This Row],[Quantity]]</f>
        <v>1798.2</v>
      </c>
      <c r="O4629" s="5">
        <f>((Table1[[#This Row],[Ticket Price Price Per Unit]]-Table1[[#This Row],[Sales Price Per Unit]]))*Table1[[#This Row],[Quantity]]</f>
        <v>0</v>
      </c>
      <c r="P4629" s="5">
        <f>(Table1[[#This Row],[Sales Price Per Unit]]-Table1[[#This Row],[Cost per Unit]])*Table1[[#This Row],[Quantity]]</f>
        <v>906.48000000000013</v>
      </c>
    </row>
    <row r="4630" spans="1:16" x14ac:dyDescent="0.25">
      <c r="A4630" s="1">
        <v>41440</v>
      </c>
      <c r="B4630" s="20">
        <f>MONTH(Table1[[#This Row],[Date]])</f>
        <v>6</v>
      </c>
      <c r="C4630" s="20" t="str">
        <f>TEXT(Table1[[#This Row],[Date]],"mmmm")</f>
        <v>czerwiec</v>
      </c>
      <c r="D4630" s="2">
        <v>3183</v>
      </c>
      <c r="E4630" s="2">
        <v>28</v>
      </c>
      <c r="F4630" s="2" t="s">
        <v>18</v>
      </c>
      <c r="G4630" s="2" t="s">
        <v>13</v>
      </c>
      <c r="H4630" s="5">
        <v>0.95</v>
      </c>
      <c r="I4630" s="3">
        <v>0</v>
      </c>
      <c r="J4630" s="5">
        <f>Table1[[#This Row],[Ticket Price Price Per Unit]]*(1-Table1[[#This Row],[Discount Given]])</f>
        <v>0.95</v>
      </c>
      <c r="K4630" s="5">
        <v>0.5</v>
      </c>
      <c r="L4630" s="2">
        <v>21</v>
      </c>
      <c r="M4630" s="2">
        <v>3027</v>
      </c>
      <c r="N4630" s="5">
        <f>Table1[[#This Row],[Sales Price Per Unit]]*Table1[[#This Row],[Quantity]]</f>
        <v>19.95</v>
      </c>
      <c r="O4630" s="5">
        <f>((Table1[[#This Row],[Ticket Price Price Per Unit]]-Table1[[#This Row],[Sales Price Per Unit]]))*Table1[[#This Row],[Quantity]]</f>
        <v>0</v>
      </c>
      <c r="P4630" s="5">
        <f>(Table1[[#This Row],[Sales Price Per Unit]]-Table1[[#This Row],[Cost per Unit]])*Table1[[#This Row],[Quantity]]</f>
        <v>9.4499999999999993</v>
      </c>
    </row>
    <row r="4631" spans="1:16" x14ac:dyDescent="0.25">
      <c r="A4631" s="1">
        <v>41440</v>
      </c>
      <c r="B4631" s="20">
        <f>MONTH(Table1[[#This Row],[Date]])</f>
        <v>6</v>
      </c>
      <c r="C4631" s="20" t="str">
        <f>TEXT(Table1[[#This Row],[Date]],"mmmm")</f>
        <v>czerwiec</v>
      </c>
      <c r="D4631" s="2">
        <v>3183</v>
      </c>
      <c r="E4631" s="2">
        <v>48</v>
      </c>
      <c r="F4631" s="2" t="s">
        <v>18</v>
      </c>
      <c r="G4631" s="2" t="s">
        <v>13</v>
      </c>
      <c r="H4631" s="5">
        <v>3.95</v>
      </c>
      <c r="I4631" s="3">
        <v>0</v>
      </c>
      <c r="J4631" s="5">
        <f>Table1[[#This Row],[Ticket Price Price Per Unit]]*(1-Table1[[#This Row],[Discount Given]])</f>
        <v>3.95</v>
      </c>
      <c r="K4631" s="5">
        <v>1.43</v>
      </c>
      <c r="L4631" s="2">
        <v>6</v>
      </c>
      <c r="M4631" s="2">
        <v>3027</v>
      </c>
      <c r="N4631" s="5">
        <f>Table1[[#This Row],[Sales Price Per Unit]]*Table1[[#This Row],[Quantity]]</f>
        <v>23.700000000000003</v>
      </c>
      <c r="O4631" s="5">
        <f>((Table1[[#This Row],[Ticket Price Price Per Unit]]-Table1[[#This Row],[Sales Price Per Unit]]))*Table1[[#This Row],[Quantity]]</f>
        <v>0</v>
      </c>
      <c r="P4631" s="5">
        <f>(Table1[[#This Row],[Sales Price Per Unit]]-Table1[[#This Row],[Cost per Unit]])*Table1[[#This Row],[Quantity]]</f>
        <v>15.120000000000003</v>
      </c>
    </row>
    <row r="4632" spans="1:16" x14ac:dyDescent="0.25">
      <c r="A4632" s="1">
        <v>41440</v>
      </c>
      <c r="B4632" s="20">
        <f>MONTH(Table1[[#This Row],[Date]])</f>
        <v>6</v>
      </c>
      <c r="C4632" s="20" t="str">
        <f>TEXT(Table1[[#This Row],[Date]],"mmmm")</f>
        <v>czerwiec</v>
      </c>
      <c r="D4632" s="2">
        <v>3184</v>
      </c>
      <c r="E4632" s="2">
        <v>50</v>
      </c>
      <c r="F4632" s="2" t="s">
        <v>16</v>
      </c>
      <c r="G4632" s="2" t="s">
        <v>13</v>
      </c>
      <c r="H4632" s="5">
        <v>24.95</v>
      </c>
      <c r="I4632" s="3">
        <v>0</v>
      </c>
      <c r="J4632" s="5">
        <f>Table1[[#This Row],[Ticket Price Price Per Unit]]*(1-Table1[[#This Row],[Discount Given]])</f>
        <v>24.95</v>
      </c>
      <c r="K4632" s="5">
        <v>12.14</v>
      </c>
      <c r="L4632" s="2">
        <v>1</v>
      </c>
      <c r="M4632" s="2">
        <v>3010</v>
      </c>
      <c r="N4632" s="5">
        <f>Table1[[#This Row],[Sales Price Per Unit]]*Table1[[#This Row],[Quantity]]</f>
        <v>24.95</v>
      </c>
      <c r="O4632" s="5">
        <f>((Table1[[#This Row],[Ticket Price Price Per Unit]]-Table1[[#This Row],[Sales Price Per Unit]]))*Table1[[#This Row],[Quantity]]</f>
        <v>0</v>
      </c>
      <c r="P4632" s="5">
        <f>(Table1[[#This Row],[Sales Price Per Unit]]-Table1[[#This Row],[Cost per Unit]])*Table1[[#This Row],[Quantity]]</f>
        <v>12.809999999999999</v>
      </c>
    </row>
    <row r="4633" spans="1:16" x14ac:dyDescent="0.25">
      <c r="A4633" s="1">
        <v>41440</v>
      </c>
      <c r="B4633" s="20">
        <f>MONTH(Table1[[#This Row],[Date]])</f>
        <v>6</v>
      </c>
      <c r="C4633" s="20" t="str">
        <f>TEXT(Table1[[#This Row],[Date]],"mmmm")</f>
        <v>czerwiec</v>
      </c>
      <c r="D4633" s="2">
        <v>3185</v>
      </c>
      <c r="E4633" s="2">
        <v>35</v>
      </c>
      <c r="F4633" s="2" t="s">
        <v>18</v>
      </c>
      <c r="G4633" s="2" t="s">
        <v>13</v>
      </c>
      <c r="H4633" s="5">
        <v>0.95</v>
      </c>
      <c r="I4633" s="3">
        <v>0</v>
      </c>
      <c r="J4633" s="5">
        <f>Table1[[#This Row],[Ticket Price Price Per Unit]]*(1-Table1[[#This Row],[Discount Given]])</f>
        <v>0.95</v>
      </c>
      <c r="K4633" s="5">
        <v>0.47</v>
      </c>
      <c r="L4633" s="2">
        <v>6</v>
      </c>
      <c r="M4633" s="2">
        <v>3032</v>
      </c>
      <c r="N4633" s="5">
        <f>Table1[[#This Row],[Sales Price Per Unit]]*Table1[[#This Row],[Quantity]]</f>
        <v>5.6999999999999993</v>
      </c>
      <c r="O4633" s="5">
        <f>((Table1[[#This Row],[Ticket Price Price Per Unit]]-Table1[[#This Row],[Sales Price Per Unit]]))*Table1[[#This Row],[Quantity]]</f>
        <v>0</v>
      </c>
      <c r="P4633" s="5">
        <f>(Table1[[#This Row],[Sales Price Per Unit]]-Table1[[#This Row],[Cost per Unit]])*Table1[[#This Row],[Quantity]]</f>
        <v>2.88</v>
      </c>
    </row>
    <row r="4634" spans="1:16" x14ac:dyDescent="0.25">
      <c r="A4634" s="1">
        <v>41440</v>
      </c>
      <c r="B4634" s="20">
        <f>MONTH(Table1[[#This Row],[Date]])</f>
        <v>6</v>
      </c>
      <c r="C4634" s="20" t="str">
        <f>TEXT(Table1[[#This Row],[Date]],"mmmm")</f>
        <v>czerwiec</v>
      </c>
      <c r="D4634" s="2">
        <v>3185</v>
      </c>
      <c r="E4634" s="2">
        <v>29</v>
      </c>
      <c r="F4634" s="2" t="s">
        <v>18</v>
      </c>
      <c r="G4634" s="2" t="s">
        <v>13</v>
      </c>
      <c r="H4634" s="5">
        <v>40.950000000000003</v>
      </c>
      <c r="I4634" s="3">
        <v>0</v>
      </c>
      <c r="J4634" s="5">
        <f>Table1[[#This Row],[Ticket Price Price Per Unit]]*(1-Table1[[#This Row],[Discount Given]])</f>
        <v>40.950000000000003</v>
      </c>
      <c r="K4634" s="5">
        <v>15.51</v>
      </c>
      <c r="L4634" s="2">
        <v>5</v>
      </c>
      <c r="M4634" s="2">
        <v>3032</v>
      </c>
      <c r="N4634" s="5">
        <f>Table1[[#This Row],[Sales Price Per Unit]]*Table1[[#This Row],[Quantity]]</f>
        <v>204.75</v>
      </c>
      <c r="O4634" s="5">
        <f>((Table1[[#This Row],[Ticket Price Price Per Unit]]-Table1[[#This Row],[Sales Price Per Unit]]))*Table1[[#This Row],[Quantity]]</f>
        <v>0</v>
      </c>
      <c r="P4634" s="5">
        <f>(Table1[[#This Row],[Sales Price Per Unit]]-Table1[[#This Row],[Cost per Unit]])*Table1[[#This Row],[Quantity]]</f>
        <v>127.20000000000002</v>
      </c>
    </row>
    <row r="4635" spans="1:16" x14ac:dyDescent="0.25">
      <c r="A4635" s="1">
        <v>41440</v>
      </c>
      <c r="B4635" s="20">
        <f>MONTH(Table1[[#This Row],[Date]])</f>
        <v>6</v>
      </c>
      <c r="C4635" s="20" t="str">
        <f>TEXT(Table1[[#This Row],[Date]],"mmmm")</f>
        <v>czerwiec</v>
      </c>
      <c r="D4635" s="2">
        <v>3186</v>
      </c>
      <c r="E4635" s="2">
        <v>47</v>
      </c>
      <c r="F4635" s="2" t="s">
        <v>16</v>
      </c>
      <c r="G4635" s="2" t="s">
        <v>13</v>
      </c>
      <c r="H4635" s="5">
        <v>28.95</v>
      </c>
      <c r="I4635" s="3">
        <v>0</v>
      </c>
      <c r="J4635" s="5">
        <f>Table1[[#This Row],[Ticket Price Price Per Unit]]*(1-Table1[[#This Row],[Discount Given]])</f>
        <v>28.95</v>
      </c>
      <c r="K4635" s="5">
        <v>8.86</v>
      </c>
      <c r="L4635" s="2">
        <v>4</v>
      </c>
      <c r="M4635" s="2">
        <v>3018</v>
      </c>
      <c r="N4635" s="5">
        <f>Table1[[#This Row],[Sales Price Per Unit]]*Table1[[#This Row],[Quantity]]</f>
        <v>115.8</v>
      </c>
      <c r="O4635" s="5">
        <f>((Table1[[#This Row],[Ticket Price Price Per Unit]]-Table1[[#This Row],[Sales Price Per Unit]]))*Table1[[#This Row],[Quantity]]</f>
        <v>0</v>
      </c>
      <c r="P4635" s="5">
        <f>(Table1[[#This Row],[Sales Price Per Unit]]-Table1[[#This Row],[Cost per Unit]])*Table1[[#This Row],[Quantity]]</f>
        <v>80.36</v>
      </c>
    </row>
    <row r="4636" spans="1:16" hidden="1" x14ac:dyDescent="0.25">
      <c r="A4636" s="1">
        <v>41440</v>
      </c>
      <c r="B4636" s="20">
        <f>MONTH(Table1[[#This Row],[Date]])</f>
        <v>6</v>
      </c>
      <c r="C4636" s="20" t="str">
        <f>TEXT(Table1[[#This Row],[Date]],"mmmm")</f>
        <v>czerwiec</v>
      </c>
      <c r="D4636" s="2">
        <v>3187</v>
      </c>
      <c r="E4636" s="2">
        <v>21</v>
      </c>
      <c r="F4636" s="2" t="s">
        <v>18</v>
      </c>
      <c r="G4636" s="2" t="s">
        <v>13</v>
      </c>
      <c r="H4636" s="5">
        <v>26.95</v>
      </c>
      <c r="I4636" s="3">
        <v>0</v>
      </c>
      <c r="J4636" s="5">
        <f>Table1[[#This Row],[Ticket Price Price Per Unit]]*(1-Table1[[#This Row],[Discount Given]])</f>
        <v>26.95</v>
      </c>
      <c r="K4636" s="5">
        <v>12.42</v>
      </c>
      <c r="L4636" s="2">
        <v>20</v>
      </c>
      <c r="M4636" s="2">
        <v>3019</v>
      </c>
      <c r="N4636" s="5">
        <f>Table1[[#This Row],[Sales Price Per Unit]]*Table1[[#This Row],[Quantity]]</f>
        <v>539</v>
      </c>
      <c r="O4636" s="5">
        <f>((Table1[[#This Row],[Ticket Price Price Per Unit]]-Table1[[#This Row],[Sales Price Per Unit]]))*Table1[[#This Row],[Quantity]]</f>
        <v>0</v>
      </c>
      <c r="P4636" s="5">
        <f>(Table1[[#This Row],[Sales Price Per Unit]]-Table1[[#This Row],[Cost per Unit]])*Table1[[#This Row],[Quantity]]</f>
        <v>290.59999999999997</v>
      </c>
    </row>
    <row r="4637" spans="1:16" x14ac:dyDescent="0.25">
      <c r="A4637" s="1">
        <v>41440</v>
      </c>
      <c r="B4637" s="20">
        <f>MONTH(Table1[[#This Row],[Date]])</f>
        <v>6</v>
      </c>
      <c r="C4637" s="20" t="str">
        <f>TEXT(Table1[[#This Row],[Date]],"mmmm")</f>
        <v>czerwiec</v>
      </c>
      <c r="D4637" s="2">
        <v>3188</v>
      </c>
      <c r="E4637" s="2">
        <v>45</v>
      </c>
      <c r="F4637" s="2" t="s">
        <v>18</v>
      </c>
      <c r="G4637" s="2" t="s">
        <v>13</v>
      </c>
      <c r="H4637" s="5">
        <v>38.950000000000003</v>
      </c>
      <c r="I4637" s="3">
        <v>0</v>
      </c>
      <c r="J4637" s="5">
        <f>Table1[[#This Row],[Ticket Price Price Per Unit]]*(1-Table1[[#This Row],[Discount Given]])</f>
        <v>38.950000000000003</v>
      </c>
      <c r="K4637" s="5">
        <v>22.33</v>
      </c>
      <c r="L4637" s="2">
        <v>1</v>
      </c>
      <c r="M4637" s="2">
        <v>3010</v>
      </c>
      <c r="N4637" s="5">
        <f>Table1[[#This Row],[Sales Price Per Unit]]*Table1[[#This Row],[Quantity]]</f>
        <v>38.950000000000003</v>
      </c>
      <c r="O4637" s="5">
        <f>((Table1[[#This Row],[Ticket Price Price Per Unit]]-Table1[[#This Row],[Sales Price Per Unit]]))*Table1[[#This Row],[Quantity]]</f>
        <v>0</v>
      </c>
      <c r="P4637" s="5">
        <f>(Table1[[#This Row],[Sales Price Per Unit]]-Table1[[#This Row],[Cost per Unit]])*Table1[[#This Row],[Quantity]]</f>
        <v>16.620000000000005</v>
      </c>
    </row>
    <row r="4638" spans="1:16" x14ac:dyDescent="0.25">
      <c r="A4638" s="1">
        <v>41440</v>
      </c>
      <c r="B4638" s="20">
        <f>MONTH(Table1[[#This Row],[Date]])</f>
        <v>6</v>
      </c>
      <c r="C4638" s="20" t="str">
        <f>TEXT(Table1[[#This Row],[Date]],"mmmm")</f>
        <v>czerwiec</v>
      </c>
      <c r="D4638" s="2">
        <v>3188</v>
      </c>
      <c r="E4638" s="2">
        <v>19</v>
      </c>
      <c r="F4638" s="2" t="s">
        <v>18</v>
      </c>
      <c r="G4638" s="2" t="s">
        <v>13</v>
      </c>
      <c r="H4638" s="5">
        <v>49.95</v>
      </c>
      <c r="I4638" s="3">
        <v>0</v>
      </c>
      <c r="J4638" s="5">
        <f>Table1[[#This Row],[Ticket Price Price Per Unit]]*(1-Table1[[#This Row],[Discount Given]])</f>
        <v>49.95</v>
      </c>
      <c r="K4638" s="5">
        <v>24.77</v>
      </c>
      <c r="L4638" s="2">
        <v>19</v>
      </c>
      <c r="M4638" s="2">
        <v>3010</v>
      </c>
      <c r="N4638" s="5">
        <f>Table1[[#This Row],[Sales Price Per Unit]]*Table1[[#This Row],[Quantity]]</f>
        <v>949.05000000000007</v>
      </c>
      <c r="O4638" s="5">
        <f>((Table1[[#This Row],[Ticket Price Price Per Unit]]-Table1[[#This Row],[Sales Price Per Unit]]))*Table1[[#This Row],[Quantity]]</f>
        <v>0</v>
      </c>
      <c r="P4638" s="5">
        <f>(Table1[[#This Row],[Sales Price Per Unit]]-Table1[[#This Row],[Cost per Unit]])*Table1[[#This Row],[Quantity]]</f>
        <v>478.42000000000007</v>
      </c>
    </row>
    <row r="4639" spans="1:16" x14ac:dyDescent="0.25">
      <c r="A4639" s="1">
        <v>41440</v>
      </c>
      <c r="B4639" s="20">
        <f>MONTH(Table1[[#This Row],[Date]])</f>
        <v>6</v>
      </c>
      <c r="C4639" s="20" t="str">
        <f>TEXT(Table1[[#This Row],[Date]],"mmmm")</f>
        <v>czerwiec</v>
      </c>
      <c r="D4639" s="2">
        <v>3188</v>
      </c>
      <c r="E4639" s="2">
        <v>42</v>
      </c>
      <c r="F4639" s="2" t="s">
        <v>18</v>
      </c>
      <c r="G4639" s="2" t="s">
        <v>13</v>
      </c>
      <c r="H4639" s="5">
        <v>35.950000000000003</v>
      </c>
      <c r="I4639" s="3">
        <v>0</v>
      </c>
      <c r="J4639" s="5">
        <f>Table1[[#This Row],[Ticket Price Price Per Unit]]*(1-Table1[[#This Row],[Discount Given]])</f>
        <v>35.950000000000003</v>
      </c>
      <c r="K4639" s="5">
        <v>20.25</v>
      </c>
      <c r="L4639" s="2">
        <v>2</v>
      </c>
      <c r="M4639" s="2">
        <v>3010</v>
      </c>
      <c r="N4639" s="5">
        <f>Table1[[#This Row],[Sales Price Per Unit]]*Table1[[#This Row],[Quantity]]</f>
        <v>71.900000000000006</v>
      </c>
      <c r="O4639" s="5">
        <f>((Table1[[#This Row],[Ticket Price Price Per Unit]]-Table1[[#This Row],[Sales Price Per Unit]]))*Table1[[#This Row],[Quantity]]</f>
        <v>0</v>
      </c>
      <c r="P4639" s="5">
        <f>(Table1[[#This Row],[Sales Price Per Unit]]-Table1[[#This Row],[Cost per Unit]])*Table1[[#This Row],[Quantity]]</f>
        <v>31.400000000000006</v>
      </c>
    </row>
    <row r="4640" spans="1:16" x14ac:dyDescent="0.25">
      <c r="A4640" s="1">
        <v>41440</v>
      </c>
      <c r="B4640" s="20">
        <f>MONTH(Table1[[#This Row],[Date]])</f>
        <v>6</v>
      </c>
      <c r="C4640" s="20" t="str">
        <f>TEXT(Table1[[#This Row],[Date]],"mmmm")</f>
        <v>czerwiec</v>
      </c>
      <c r="D4640" s="2">
        <v>3188</v>
      </c>
      <c r="E4640" s="2">
        <v>6</v>
      </c>
      <c r="F4640" s="2" t="s">
        <v>18</v>
      </c>
      <c r="G4640" s="2" t="s">
        <v>13</v>
      </c>
      <c r="H4640" s="5">
        <v>55.95</v>
      </c>
      <c r="I4640" s="3">
        <v>0</v>
      </c>
      <c r="J4640" s="5">
        <f>Table1[[#This Row],[Ticket Price Price Per Unit]]*(1-Table1[[#This Row],[Discount Given]])</f>
        <v>55.95</v>
      </c>
      <c r="K4640" s="5">
        <v>16.059999999999999</v>
      </c>
      <c r="L4640" s="2">
        <v>13</v>
      </c>
      <c r="M4640" s="2">
        <v>3010</v>
      </c>
      <c r="N4640" s="5">
        <f>Table1[[#This Row],[Sales Price Per Unit]]*Table1[[#This Row],[Quantity]]</f>
        <v>727.35</v>
      </c>
      <c r="O4640" s="5">
        <f>((Table1[[#This Row],[Ticket Price Price Per Unit]]-Table1[[#This Row],[Sales Price Per Unit]]))*Table1[[#This Row],[Quantity]]</f>
        <v>0</v>
      </c>
      <c r="P4640" s="5">
        <f>(Table1[[#This Row],[Sales Price Per Unit]]-Table1[[#This Row],[Cost per Unit]])*Table1[[#This Row],[Quantity]]</f>
        <v>518.57000000000005</v>
      </c>
    </row>
    <row r="4641" spans="1:16" x14ac:dyDescent="0.25">
      <c r="A4641" s="1">
        <v>41440</v>
      </c>
      <c r="B4641" s="20">
        <f>MONTH(Table1[[#This Row],[Date]])</f>
        <v>6</v>
      </c>
      <c r="C4641" s="20" t="str">
        <f>TEXT(Table1[[#This Row],[Date]],"mmmm")</f>
        <v>czerwiec</v>
      </c>
      <c r="D4641" s="2">
        <v>3188</v>
      </c>
      <c r="E4641" s="2">
        <v>11</v>
      </c>
      <c r="F4641" s="2" t="s">
        <v>18</v>
      </c>
      <c r="G4641" s="2" t="s">
        <v>13</v>
      </c>
      <c r="H4641" s="5">
        <v>65.95</v>
      </c>
      <c r="I4641" s="3">
        <v>0</v>
      </c>
      <c r="J4641" s="5">
        <f>Table1[[#This Row],[Ticket Price Price Per Unit]]*(1-Table1[[#This Row],[Discount Given]])</f>
        <v>65.95</v>
      </c>
      <c r="K4641" s="5">
        <v>37.97</v>
      </c>
      <c r="L4641" s="2">
        <v>5</v>
      </c>
      <c r="M4641" s="2">
        <v>3010</v>
      </c>
      <c r="N4641" s="5">
        <f>Table1[[#This Row],[Sales Price Per Unit]]*Table1[[#This Row],[Quantity]]</f>
        <v>329.75</v>
      </c>
      <c r="O4641" s="5">
        <f>((Table1[[#This Row],[Ticket Price Price Per Unit]]-Table1[[#This Row],[Sales Price Per Unit]]))*Table1[[#This Row],[Quantity]]</f>
        <v>0</v>
      </c>
      <c r="P4641" s="5">
        <f>(Table1[[#This Row],[Sales Price Per Unit]]-Table1[[#This Row],[Cost per Unit]])*Table1[[#This Row],[Quantity]]</f>
        <v>139.90000000000003</v>
      </c>
    </row>
    <row r="4642" spans="1:16" x14ac:dyDescent="0.25">
      <c r="A4642" s="1">
        <v>41441</v>
      </c>
      <c r="B4642" s="20">
        <f>MONTH(Table1[[#This Row],[Date]])</f>
        <v>6</v>
      </c>
      <c r="C4642" s="20" t="str">
        <f>TEXT(Table1[[#This Row],[Date]],"mmmm")</f>
        <v>czerwiec</v>
      </c>
      <c r="D4642" s="2">
        <v>3189</v>
      </c>
      <c r="E4642" s="2">
        <v>40</v>
      </c>
      <c r="F4642" s="2" t="s">
        <v>18</v>
      </c>
      <c r="G4642" s="2" t="s">
        <v>13</v>
      </c>
      <c r="H4642" s="5">
        <v>16.95</v>
      </c>
      <c r="I4642" s="3">
        <v>0</v>
      </c>
      <c r="J4642" s="5">
        <f>Table1[[#This Row],[Ticket Price Price Per Unit]]*(1-Table1[[#This Row],[Discount Given]])</f>
        <v>16.95</v>
      </c>
      <c r="K4642" s="5">
        <v>6.53</v>
      </c>
      <c r="L4642" s="2">
        <v>26</v>
      </c>
      <c r="M4642" s="2">
        <v>3026</v>
      </c>
      <c r="N4642" s="5">
        <f>Table1[[#This Row],[Sales Price Per Unit]]*Table1[[#This Row],[Quantity]]</f>
        <v>440.7</v>
      </c>
      <c r="O4642" s="5">
        <f>((Table1[[#This Row],[Ticket Price Price Per Unit]]-Table1[[#This Row],[Sales Price Per Unit]]))*Table1[[#This Row],[Quantity]]</f>
        <v>0</v>
      </c>
      <c r="P4642" s="5">
        <f>(Table1[[#This Row],[Sales Price Per Unit]]-Table1[[#This Row],[Cost per Unit]])*Table1[[#This Row],[Quantity]]</f>
        <v>270.91999999999996</v>
      </c>
    </row>
    <row r="4643" spans="1:16" x14ac:dyDescent="0.25">
      <c r="A4643" s="1">
        <v>41441</v>
      </c>
      <c r="B4643" s="20">
        <f>MONTH(Table1[[#This Row],[Date]])</f>
        <v>6</v>
      </c>
      <c r="C4643" s="20" t="str">
        <f>TEXT(Table1[[#This Row],[Date]],"mmmm")</f>
        <v>czerwiec</v>
      </c>
      <c r="D4643" s="2">
        <v>3190</v>
      </c>
      <c r="E4643" s="2">
        <v>28</v>
      </c>
      <c r="F4643" s="2" t="s">
        <v>12</v>
      </c>
      <c r="G4643" s="2" t="s">
        <v>13</v>
      </c>
      <c r="H4643" s="5">
        <v>0.95</v>
      </c>
      <c r="I4643" s="3">
        <v>0</v>
      </c>
      <c r="J4643" s="5">
        <f>Table1[[#This Row],[Ticket Price Price Per Unit]]*(1-Table1[[#This Row],[Discount Given]])</f>
        <v>0.95</v>
      </c>
      <c r="K4643" s="5">
        <v>0.5</v>
      </c>
      <c r="L4643" s="2">
        <v>34</v>
      </c>
      <c r="M4643" s="2">
        <v>3020</v>
      </c>
      <c r="N4643" s="5">
        <f>Table1[[#This Row],[Sales Price Per Unit]]*Table1[[#This Row],[Quantity]]</f>
        <v>32.299999999999997</v>
      </c>
      <c r="O4643" s="5">
        <f>((Table1[[#This Row],[Ticket Price Price Per Unit]]-Table1[[#This Row],[Sales Price Per Unit]]))*Table1[[#This Row],[Quantity]]</f>
        <v>0</v>
      </c>
      <c r="P4643" s="5">
        <f>(Table1[[#This Row],[Sales Price Per Unit]]-Table1[[#This Row],[Cost per Unit]])*Table1[[#This Row],[Quantity]]</f>
        <v>15.299999999999999</v>
      </c>
    </row>
    <row r="4644" spans="1:16" x14ac:dyDescent="0.25">
      <c r="A4644" s="1">
        <v>41441</v>
      </c>
      <c r="B4644" s="20">
        <f>MONTH(Table1[[#This Row],[Date]])</f>
        <v>6</v>
      </c>
      <c r="C4644" s="20" t="str">
        <f>TEXT(Table1[[#This Row],[Date]],"mmmm")</f>
        <v>czerwiec</v>
      </c>
      <c r="D4644" s="2">
        <v>3191</v>
      </c>
      <c r="E4644" s="2">
        <v>10</v>
      </c>
      <c r="F4644" s="2" t="s">
        <v>18</v>
      </c>
      <c r="G4644" s="2" t="s">
        <v>13</v>
      </c>
      <c r="H4644" s="5">
        <v>34.950000000000003</v>
      </c>
      <c r="I4644" s="3">
        <v>0.1</v>
      </c>
      <c r="J4644" s="5">
        <f>Table1[[#This Row],[Ticket Price Price Per Unit]]*(1-Table1[[#This Row],[Discount Given]])</f>
        <v>31.455000000000002</v>
      </c>
      <c r="K4644" s="5">
        <v>22.13</v>
      </c>
      <c r="L4644" s="2">
        <v>14</v>
      </c>
      <c r="M4644" s="2">
        <v>3018</v>
      </c>
      <c r="N4644" s="5">
        <f>Table1[[#This Row],[Sales Price Per Unit]]*Table1[[#This Row],[Quantity]]</f>
        <v>440.37</v>
      </c>
      <c r="O4644" s="5">
        <f>((Table1[[#This Row],[Ticket Price Price Per Unit]]-Table1[[#This Row],[Sales Price Per Unit]]))*Table1[[#This Row],[Quantity]]</f>
        <v>48.930000000000014</v>
      </c>
      <c r="P4644" s="5">
        <f>(Table1[[#This Row],[Sales Price Per Unit]]-Table1[[#This Row],[Cost per Unit]])*Table1[[#This Row],[Quantity]]</f>
        <v>130.55000000000004</v>
      </c>
    </row>
    <row r="4645" spans="1:16" x14ac:dyDescent="0.25">
      <c r="A4645" s="1">
        <v>41441</v>
      </c>
      <c r="B4645" s="20">
        <f>MONTH(Table1[[#This Row],[Date]])</f>
        <v>6</v>
      </c>
      <c r="C4645" s="20" t="str">
        <f>TEXT(Table1[[#This Row],[Date]],"mmmm")</f>
        <v>czerwiec</v>
      </c>
      <c r="D4645" s="2">
        <v>3192</v>
      </c>
      <c r="E4645" s="2">
        <v>49</v>
      </c>
      <c r="F4645" s="2" t="s">
        <v>16</v>
      </c>
      <c r="G4645" s="2" t="s">
        <v>13</v>
      </c>
      <c r="H4645" s="5">
        <v>63.95</v>
      </c>
      <c r="I4645" s="3">
        <v>0.1</v>
      </c>
      <c r="J4645" s="5">
        <f>Table1[[#This Row],[Ticket Price Price Per Unit]]*(1-Table1[[#This Row],[Discount Given]])</f>
        <v>57.555000000000007</v>
      </c>
      <c r="K4645" s="5">
        <v>27.1</v>
      </c>
      <c r="L4645" s="2">
        <v>1</v>
      </c>
      <c r="M4645" s="2">
        <v>3018</v>
      </c>
      <c r="N4645" s="5">
        <f>Table1[[#This Row],[Sales Price Per Unit]]*Table1[[#This Row],[Quantity]]</f>
        <v>57.555000000000007</v>
      </c>
      <c r="O4645" s="5">
        <f>((Table1[[#This Row],[Ticket Price Price Per Unit]]-Table1[[#This Row],[Sales Price Per Unit]]))*Table1[[#This Row],[Quantity]]</f>
        <v>6.394999999999996</v>
      </c>
      <c r="P4645" s="5">
        <f>(Table1[[#This Row],[Sales Price Per Unit]]-Table1[[#This Row],[Cost per Unit]])*Table1[[#This Row],[Quantity]]</f>
        <v>30.455000000000005</v>
      </c>
    </row>
    <row r="4646" spans="1:16" x14ac:dyDescent="0.25">
      <c r="A4646" s="1">
        <v>41441</v>
      </c>
      <c r="B4646" s="20">
        <f>MONTH(Table1[[#This Row],[Date]])</f>
        <v>6</v>
      </c>
      <c r="C4646" s="20" t="str">
        <f>TEXT(Table1[[#This Row],[Date]],"mmmm")</f>
        <v>czerwiec</v>
      </c>
      <c r="D4646" s="2">
        <v>3192</v>
      </c>
      <c r="E4646" s="2">
        <v>21</v>
      </c>
      <c r="F4646" s="2" t="s">
        <v>16</v>
      </c>
      <c r="G4646" s="2" t="s">
        <v>13</v>
      </c>
      <c r="H4646" s="5">
        <v>26.95</v>
      </c>
      <c r="I4646" s="3">
        <v>0</v>
      </c>
      <c r="J4646" s="5">
        <f>Table1[[#This Row],[Ticket Price Price Per Unit]]*(1-Table1[[#This Row],[Discount Given]])</f>
        <v>26.95</v>
      </c>
      <c r="K4646" s="5">
        <v>12.42</v>
      </c>
      <c r="L4646" s="2">
        <v>7</v>
      </c>
      <c r="M4646" s="2">
        <v>3018</v>
      </c>
      <c r="N4646" s="5">
        <f>Table1[[#This Row],[Sales Price Per Unit]]*Table1[[#This Row],[Quantity]]</f>
        <v>188.65</v>
      </c>
      <c r="O4646" s="5">
        <f>((Table1[[#This Row],[Ticket Price Price Per Unit]]-Table1[[#This Row],[Sales Price Per Unit]]))*Table1[[#This Row],[Quantity]]</f>
        <v>0</v>
      </c>
      <c r="P4646" s="5">
        <f>(Table1[[#This Row],[Sales Price Per Unit]]-Table1[[#This Row],[Cost per Unit]])*Table1[[#This Row],[Quantity]]</f>
        <v>101.71</v>
      </c>
    </row>
    <row r="4647" spans="1:16" x14ac:dyDescent="0.25">
      <c r="A4647" s="1">
        <v>41441</v>
      </c>
      <c r="B4647" s="20">
        <f>MONTH(Table1[[#This Row],[Date]])</f>
        <v>6</v>
      </c>
      <c r="C4647" s="20" t="str">
        <f>TEXT(Table1[[#This Row],[Date]],"mmmm")</f>
        <v>czerwiec</v>
      </c>
      <c r="D4647" s="2">
        <v>3192</v>
      </c>
      <c r="E4647" s="2">
        <v>21</v>
      </c>
      <c r="F4647" s="2" t="s">
        <v>16</v>
      </c>
      <c r="G4647" s="2" t="s">
        <v>13</v>
      </c>
      <c r="H4647" s="5">
        <v>26.95</v>
      </c>
      <c r="I4647" s="3">
        <v>0.1</v>
      </c>
      <c r="J4647" s="5">
        <f>Table1[[#This Row],[Ticket Price Price Per Unit]]*(1-Table1[[#This Row],[Discount Given]])</f>
        <v>24.254999999999999</v>
      </c>
      <c r="K4647" s="5">
        <v>12.42</v>
      </c>
      <c r="L4647" s="2">
        <v>11</v>
      </c>
      <c r="M4647" s="2">
        <v>3018</v>
      </c>
      <c r="N4647" s="5">
        <f>Table1[[#This Row],[Sales Price Per Unit]]*Table1[[#This Row],[Quantity]]</f>
        <v>266.80500000000001</v>
      </c>
      <c r="O4647" s="5">
        <f>((Table1[[#This Row],[Ticket Price Price Per Unit]]-Table1[[#This Row],[Sales Price Per Unit]]))*Table1[[#This Row],[Quantity]]</f>
        <v>29.645000000000003</v>
      </c>
      <c r="P4647" s="5">
        <f>(Table1[[#This Row],[Sales Price Per Unit]]-Table1[[#This Row],[Cost per Unit]])*Table1[[#This Row],[Quantity]]</f>
        <v>130.185</v>
      </c>
    </row>
    <row r="4648" spans="1:16" x14ac:dyDescent="0.25">
      <c r="A4648" s="1">
        <v>41441</v>
      </c>
      <c r="B4648" s="20">
        <f>MONTH(Table1[[#This Row],[Date]])</f>
        <v>6</v>
      </c>
      <c r="C4648" s="20" t="str">
        <f>TEXT(Table1[[#This Row],[Date]],"mmmm")</f>
        <v>czerwiec</v>
      </c>
      <c r="D4648" s="2">
        <v>3193</v>
      </c>
      <c r="E4648" s="2">
        <v>42</v>
      </c>
      <c r="F4648" s="2" t="s">
        <v>18</v>
      </c>
      <c r="G4648" s="2" t="s">
        <v>13</v>
      </c>
      <c r="H4648" s="5">
        <v>35.950000000000003</v>
      </c>
      <c r="I4648" s="3">
        <v>0</v>
      </c>
      <c r="J4648" s="5">
        <f>Table1[[#This Row],[Ticket Price Price Per Unit]]*(1-Table1[[#This Row],[Discount Given]])</f>
        <v>35.950000000000003</v>
      </c>
      <c r="K4648" s="5">
        <v>20.25</v>
      </c>
      <c r="L4648" s="2">
        <v>2</v>
      </c>
      <c r="M4648" s="2">
        <v>3020</v>
      </c>
      <c r="N4648" s="5">
        <f>Table1[[#This Row],[Sales Price Per Unit]]*Table1[[#This Row],[Quantity]]</f>
        <v>71.900000000000006</v>
      </c>
      <c r="O4648" s="5">
        <f>((Table1[[#This Row],[Ticket Price Price Per Unit]]-Table1[[#This Row],[Sales Price Per Unit]]))*Table1[[#This Row],[Quantity]]</f>
        <v>0</v>
      </c>
      <c r="P4648" s="5">
        <f>(Table1[[#This Row],[Sales Price Per Unit]]-Table1[[#This Row],[Cost per Unit]])*Table1[[#This Row],[Quantity]]</f>
        <v>31.400000000000006</v>
      </c>
    </row>
    <row r="4649" spans="1:16" x14ac:dyDescent="0.25">
      <c r="A4649" s="1">
        <v>41441</v>
      </c>
      <c r="B4649" s="20">
        <f>MONTH(Table1[[#This Row],[Date]])</f>
        <v>6</v>
      </c>
      <c r="C4649" s="20" t="str">
        <f>TEXT(Table1[[#This Row],[Date]],"mmmm")</f>
        <v>czerwiec</v>
      </c>
      <c r="D4649" s="2">
        <v>3193</v>
      </c>
      <c r="E4649" s="2">
        <v>41</v>
      </c>
      <c r="F4649" s="2" t="s">
        <v>18</v>
      </c>
      <c r="G4649" s="2" t="s">
        <v>13</v>
      </c>
      <c r="H4649" s="5">
        <v>18.95</v>
      </c>
      <c r="I4649" s="3">
        <v>0</v>
      </c>
      <c r="J4649" s="5">
        <f>Table1[[#This Row],[Ticket Price Price Per Unit]]*(1-Table1[[#This Row],[Discount Given]])</f>
        <v>18.95</v>
      </c>
      <c r="K4649" s="5">
        <v>9.98</v>
      </c>
      <c r="L4649" s="2">
        <v>21</v>
      </c>
      <c r="M4649" s="2">
        <v>3020</v>
      </c>
      <c r="N4649" s="5">
        <f>Table1[[#This Row],[Sales Price Per Unit]]*Table1[[#This Row],[Quantity]]</f>
        <v>397.95</v>
      </c>
      <c r="O4649" s="5">
        <f>((Table1[[#This Row],[Ticket Price Price Per Unit]]-Table1[[#This Row],[Sales Price Per Unit]]))*Table1[[#This Row],[Quantity]]</f>
        <v>0</v>
      </c>
      <c r="P4649" s="5">
        <f>(Table1[[#This Row],[Sales Price Per Unit]]-Table1[[#This Row],[Cost per Unit]])*Table1[[#This Row],[Quantity]]</f>
        <v>188.36999999999998</v>
      </c>
    </row>
    <row r="4650" spans="1:16" x14ac:dyDescent="0.25">
      <c r="A4650" s="1">
        <v>41441</v>
      </c>
      <c r="B4650" s="20">
        <f>MONTH(Table1[[#This Row],[Date]])</f>
        <v>6</v>
      </c>
      <c r="C4650" s="20" t="str">
        <f>TEXT(Table1[[#This Row],[Date]],"mmmm")</f>
        <v>czerwiec</v>
      </c>
      <c r="D4650" s="2">
        <v>3193</v>
      </c>
      <c r="E4650" s="2">
        <v>12</v>
      </c>
      <c r="F4650" s="2" t="s">
        <v>18</v>
      </c>
      <c r="G4650" s="2" t="s">
        <v>13</v>
      </c>
      <c r="H4650" s="5">
        <v>47.95</v>
      </c>
      <c r="I4650" s="3">
        <v>0</v>
      </c>
      <c r="J4650" s="5">
        <f>Table1[[#This Row],[Ticket Price Price Per Unit]]*(1-Table1[[#This Row],[Discount Given]])</f>
        <v>47.95</v>
      </c>
      <c r="K4650" s="5">
        <v>20.7</v>
      </c>
      <c r="L4650" s="2">
        <v>5</v>
      </c>
      <c r="M4650" s="2">
        <v>3020</v>
      </c>
      <c r="N4650" s="5">
        <f>Table1[[#This Row],[Sales Price Per Unit]]*Table1[[#This Row],[Quantity]]</f>
        <v>239.75</v>
      </c>
      <c r="O4650" s="5">
        <f>((Table1[[#This Row],[Ticket Price Price Per Unit]]-Table1[[#This Row],[Sales Price Per Unit]]))*Table1[[#This Row],[Quantity]]</f>
        <v>0</v>
      </c>
      <c r="P4650" s="5">
        <f>(Table1[[#This Row],[Sales Price Per Unit]]-Table1[[#This Row],[Cost per Unit]])*Table1[[#This Row],[Quantity]]</f>
        <v>136.25000000000003</v>
      </c>
    </row>
    <row r="4651" spans="1:16" x14ac:dyDescent="0.25">
      <c r="A4651" s="1">
        <v>41441</v>
      </c>
      <c r="B4651" s="20">
        <f>MONTH(Table1[[#This Row],[Date]])</f>
        <v>6</v>
      </c>
      <c r="C4651" s="20" t="str">
        <f>TEXT(Table1[[#This Row],[Date]],"mmmm")</f>
        <v>czerwiec</v>
      </c>
      <c r="D4651" s="2">
        <v>3194</v>
      </c>
      <c r="E4651" s="2">
        <v>37</v>
      </c>
      <c r="F4651" s="2" t="s">
        <v>12</v>
      </c>
      <c r="G4651" s="2" t="s">
        <v>13</v>
      </c>
      <c r="H4651" s="5">
        <v>24.95</v>
      </c>
      <c r="I4651" s="3">
        <v>0</v>
      </c>
      <c r="J4651" s="5">
        <f>Table1[[#This Row],[Ticket Price Price Per Unit]]*(1-Table1[[#This Row],[Discount Given]])</f>
        <v>24.95</v>
      </c>
      <c r="K4651" s="5">
        <v>9.3800000000000008</v>
      </c>
      <c r="L4651" s="2">
        <v>2</v>
      </c>
      <c r="M4651" s="2">
        <v>3023</v>
      </c>
      <c r="N4651" s="5">
        <f>Table1[[#This Row],[Sales Price Per Unit]]*Table1[[#This Row],[Quantity]]</f>
        <v>49.9</v>
      </c>
      <c r="O4651" s="5">
        <f>((Table1[[#This Row],[Ticket Price Price Per Unit]]-Table1[[#This Row],[Sales Price Per Unit]]))*Table1[[#This Row],[Quantity]]</f>
        <v>0</v>
      </c>
      <c r="P4651" s="5">
        <f>(Table1[[#This Row],[Sales Price Per Unit]]-Table1[[#This Row],[Cost per Unit]])*Table1[[#This Row],[Quantity]]</f>
        <v>31.139999999999997</v>
      </c>
    </row>
    <row r="4652" spans="1:16" hidden="1" x14ac:dyDescent="0.25">
      <c r="A4652" s="1">
        <v>41441</v>
      </c>
      <c r="B4652" s="20">
        <f>MONTH(Table1[[#This Row],[Date]])</f>
        <v>6</v>
      </c>
      <c r="C4652" s="20" t="str">
        <f>TEXT(Table1[[#This Row],[Date]],"mmmm")</f>
        <v>czerwiec</v>
      </c>
      <c r="D4652" s="2">
        <v>3195</v>
      </c>
      <c r="E4652" s="2">
        <v>9</v>
      </c>
      <c r="F4652" s="2" t="s">
        <v>16</v>
      </c>
      <c r="G4652" s="2" t="s">
        <v>13</v>
      </c>
      <c r="H4652" s="5">
        <v>48.95</v>
      </c>
      <c r="I4652" s="3">
        <v>0</v>
      </c>
      <c r="J4652" s="5">
        <f>Table1[[#This Row],[Ticket Price Price Per Unit]]*(1-Table1[[#This Row],[Discount Given]])</f>
        <v>48.95</v>
      </c>
      <c r="K4652" s="5">
        <v>24.52</v>
      </c>
      <c r="L4652" s="2">
        <v>2</v>
      </c>
      <c r="M4652" s="2">
        <v>3028</v>
      </c>
      <c r="N4652" s="5">
        <f>Table1[[#This Row],[Sales Price Per Unit]]*Table1[[#This Row],[Quantity]]</f>
        <v>97.9</v>
      </c>
      <c r="O4652" s="5">
        <f>((Table1[[#This Row],[Ticket Price Price Per Unit]]-Table1[[#This Row],[Sales Price Per Unit]]))*Table1[[#This Row],[Quantity]]</f>
        <v>0</v>
      </c>
      <c r="P4652" s="5">
        <f>(Table1[[#This Row],[Sales Price Per Unit]]-Table1[[#This Row],[Cost per Unit]])*Table1[[#This Row],[Quantity]]</f>
        <v>48.860000000000007</v>
      </c>
    </row>
    <row r="4653" spans="1:16" x14ac:dyDescent="0.25">
      <c r="A4653" s="1">
        <v>41441</v>
      </c>
      <c r="B4653" s="20">
        <f>MONTH(Table1[[#This Row],[Date]])</f>
        <v>6</v>
      </c>
      <c r="C4653" s="20" t="str">
        <f>TEXT(Table1[[#This Row],[Date]],"mmmm")</f>
        <v>czerwiec</v>
      </c>
      <c r="D4653" s="2">
        <v>3196</v>
      </c>
      <c r="E4653" s="2">
        <v>47</v>
      </c>
      <c r="F4653" s="2" t="s">
        <v>18</v>
      </c>
      <c r="G4653" s="2" t="s">
        <v>13</v>
      </c>
      <c r="H4653" s="5">
        <v>28.95</v>
      </c>
      <c r="I4653" s="3">
        <v>0</v>
      </c>
      <c r="J4653" s="5">
        <f>Table1[[#This Row],[Ticket Price Price Per Unit]]*(1-Table1[[#This Row],[Discount Given]])</f>
        <v>28.95</v>
      </c>
      <c r="K4653" s="5">
        <v>8.86</v>
      </c>
      <c r="L4653" s="2">
        <v>11</v>
      </c>
      <c r="M4653" s="2">
        <v>3022</v>
      </c>
      <c r="N4653" s="5">
        <f>Table1[[#This Row],[Sales Price Per Unit]]*Table1[[#This Row],[Quantity]]</f>
        <v>318.45</v>
      </c>
      <c r="O4653" s="5">
        <f>((Table1[[#This Row],[Ticket Price Price Per Unit]]-Table1[[#This Row],[Sales Price Per Unit]]))*Table1[[#This Row],[Quantity]]</f>
        <v>0</v>
      </c>
      <c r="P4653" s="5">
        <f>(Table1[[#This Row],[Sales Price Per Unit]]-Table1[[#This Row],[Cost per Unit]])*Table1[[#This Row],[Quantity]]</f>
        <v>220.99</v>
      </c>
    </row>
    <row r="4654" spans="1:16" x14ac:dyDescent="0.25">
      <c r="A4654" s="1">
        <v>41441</v>
      </c>
      <c r="B4654" s="20">
        <f>MONTH(Table1[[#This Row],[Date]])</f>
        <v>6</v>
      </c>
      <c r="C4654" s="20" t="str">
        <f>TEXT(Table1[[#This Row],[Date]],"mmmm")</f>
        <v>czerwiec</v>
      </c>
      <c r="D4654" s="2">
        <v>3197</v>
      </c>
      <c r="E4654" s="2">
        <v>33</v>
      </c>
      <c r="F4654" s="2" t="s">
        <v>16</v>
      </c>
      <c r="G4654" s="2" t="s">
        <v>13</v>
      </c>
      <c r="H4654" s="5">
        <v>19.95</v>
      </c>
      <c r="I4654" s="3">
        <v>0</v>
      </c>
      <c r="J4654" s="5">
        <f>Table1[[#This Row],[Ticket Price Price Per Unit]]*(1-Table1[[#This Row],[Discount Given]])</f>
        <v>19.95</v>
      </c>
      <c r="K4654" s="5">
        <v>9.7799999999999994</v>
      </c>
      <c r="L4654" s="2">
        <v>23</v>
      </c>
      <c r="M4654" s="2">
        <v>3020</v>
      </c>
      <c r="N4654" s="5">
        <f>Table1[[#This Row],[Sales Price Per Unit]]*Table1[[#This Row],[Quantity]]</f>
        <v>458.84999999999997</v>
      </c>
      <c r="O4654" s="5">
        <f>((Table1[[#This Row],[Ticket Price Price Per Unit]]-Table1[[#This Row],[Sales Price Per Unit]]))*Table1[[#This Row],[Quantity]]</f>
        <v>0</v>
      </c>
      <c r="P4654" s="5">
        <f>(Table1[[#This Row],[Sales Price Per Unit]]-Table1[[#This Row],[Cost per Unit]])*Table1[[#This Row],[Quantity]]</f>
        <v>233.91</v>
      </c>
    </row>
    <row r="4655" spans="1:16" x14ac:dyDescent="0.25">
      <c r="A4655" s="1">
        <v>41441</v>
      </c>
      <c r="B4655" s="20">
        <f>MONTH(Table1[[#This Row],[Date]])</f>
        <v>6</v>
      </c>
      <c r="C4655" s="20" t="str">
        <f>TEXT(Table1[[#This Row],[Date]],"mmmm")</f>
        <v>czerwiec</v>
      </c>
      <c r="D4655" s="2">
        <v>3197</v>
      </c>
      <c r="E4655" s="2">
        <v>43</v>
      </c>
      <c r="F4655" s="2" t="s">
        <v>16</v>
      </c>
      <c r="G4655" s="2" t="s">
        <v>13</v>
      </c>
      <c r="H4655" s="5">
        <v>11.95</v>
      </c>
      <c r="I4655" s="3">
        <v>0</v>
      </c>
      <c r="J4655" s="5">
        <f>Table1[[#This Row],[Ticket Price Price Per Unit]]*(1-Table1[[#This Row],[Discount Given]])</f>
        <v>11.95</v>
      </c>
      <c r="K4655" s="5">
        <v>3.32</v>
      </c>
      <c r="L4655" s="2">
        <v>5</v>
      </c>
      <c r="M4655" s="2">
        <v>3020</v>
      </c>
      <c r="N4655" s="5">
        <f>Table1[[#This Row],[Sales Price Per Unit]]*Table1[[#This Row],[Quantity]]</f>
        <v>59.75</v>
      </c>
      <c r="O4655" s="5">
        <f>((Table1[[#This Row],[Ticket Price Price Per Unit]]-Table1[[#This Row],[Sales Price Per Unit]]))*Table1[[#This Row],[Quantity]]</f>
        <v>0</v>
      </c>
      <c r="P4655" s="5">
        <f>(Table1[[#This Row],[Sales Price Per Unit]]-Table1[[#This Row],[Cost per Unit]])*Table1[[#This Row],[Quantity]]</f>
        <v>43.149999999999991</v>
      </c>
    </row>
    <row r="4656" spans="1:16" x14ac:dyDescent="0.25">
      <c r="A4656" s="1">
        <v>41441</v>
      </c>
      <c r="B4656" s="20">
        <f>MONTH(Table1[[#This Row],[Date]])</f>
        <v>6</v>
      </c>
      <c r="C4656" s="20" t="str">
        <f>TEXT(Table1[[#This Row],[Date]],"mmmm")</f>
        <v>czerwiec</v>
      </c>
      <c r="D4656" s="2">
        <v>3198</v>
      </c>
      <c r="E4656" s="2">
        <v>6</v>
      </c>
      <c r="F4656" s="2" t="s">
        <v>12</v>
      </c>
      <c r="G4656" s="2" t="s">
        <v>13</v>
      </c>
      <c r="H4656" s="5">
        <v>55.95</v>
      </c>
      <c r="I4656" s="3">
        <v>0</v>
      </c>
      <c r="J4656" s="5">
        <f>Table1[[#This Row],[Ticket Price Price Per Unit]]*(1-Table1[[#This Row],[Discount Given]])</f>
        <v>55.95</v>
      </c>
      <c r="K4656" s="5">
        <v>16.059999999999999</v>
      </c>
      <c r="L4656" s="2">
        <v>5</v>
      </c>
      <c r="M4656" s="2">
        <v>3011</v>
      </c>
      <c r="N4656" s="5">
        <f>Table1[[#This Row],[Sales Price Per Unit]]*Table1[[#This Row],[Quantity]]</f>
        <v>279.75</v>
      </c>
      <c r="O4656" s="5">
        <f>((Table1[[#This Row],[Ticket Price Price Per Unit]]-Table1[[#This Row],[Sales Price Per Unit]]))*Table1[[#This Row],[Quantity]]</f>
        <v>0</v>
      </c>
      <c r="P4656" s="5">
        <f>(Table1[[#This Row],[Sales Price Per Unit]]-Table1[[#This Row],[Cost per Unit]])*Table1[[#This Row],[Quantity]]</f>
        <v>199.45</v>
      </c>
    </row>
    <row r="4657" spans="1:16" x14ac:dyDescent="0.25">
      <c r="A4657" s="1">
        <v>41441</v>
      </c>
      <c r="B4657" s="20">
        <f>MONTH(Table1[[#This Row],[Date]])</f>
        <v>6</v>
      </c>
      <c r="C4657" s="20" t="str">
        <f>TEXT(Table1[[#This Row],[Date]],"mmmm")</f>
        <v>czerwiec</v>
      </c>
      <c r="D4657" s="2">
        <v>3199</v>
      </c>
      <c r="E4657" s="2">
        <v>12</v>
      </c>
      <c r="F4657" s="2" t="s">
        <v>18</v>
      </c>
      <c r="G4657" s="2" t="s">
        <v>13</v>
      </c>
      <c r="H4657" s="5">
        <v>47.95</v>
      </c>
      <c r="I4657" s="3">
        <v>0</v>
      </c>
      <c r="J4657" s="5">
        <f>Table1[[#This Row],[Ticket Price Price Per Unit]]*(1-Table1[[#This Row],[Discount Given]])</f>
        <v>47.95</v>
      </c>
      <c r="K4657" s="5">
        <v>20.7</v>
      </c>
      <c r="L4657" s="2">
        <v>1</v>
      </c>
      <c r="M4657" s="2">
        <v>3029</v>
      </c>
      <c r="N4657" s="5">
        <f>Table1[[#This Row],[Sales Price Per Unit]]*Table1[[#This Row],[Quantity]]</f>
        <v>47.95</v>
      </c>
      <c r="O4657" s="5">
        <f>((Table1[[#This Row],[Ticket Price Price Per Unit]]-Table1[[#This Row],[Sales Price Per Unit]]))*Table1[[#This Row],[Quantity]]</f>
        <v>0</v>
      </c>
      <c r="P4657" s="5">
        <f>(Table1[[#This Row],[Sales Price Per Unit]]-Table1[[#This Row],[Cost per Unit]])*Table1[[#This Row],[Quantity]]</f>
        <v>27.250000000000004</v>
      </c>
    </row>
    <row r="4658" spans="1:16" x14ac:dyDescent="0.25">
      <c r="A4658" s="1">
        <v>41441</v>
      </c>
      <c r="B4658" s="20">
        <f>MONTH(Table1[[#This Row],[Date]])</f>
        <v>6</v>
      </c>
      <c r="C4658" s="20" t="str">
        <f>TEXT(Table1[[#This Row],[Date]],"mmmm")</f>
        <v>czerwiec</v>
      </c>
      <c r="D4658" s="2">
        <v>3200</v>
      </c>
      <c r="E4658" s="2">
        <v>48</v>
      </c>
      <c r="F4658" s="2" t="s">
        <v>12</v>
      </c>
      <c r="G4658" s="2" t="s">
        <v>13</v>
      </c>
      <c r="H4658" s="5">
        <v>3.95</v>
      </c>
      <c r="I4658" s="3">
        <v>0</v>
      </c>
      <c r="J4658" s="5">
        <f>Table1[[#This Row],[Ticket Price Price Per Unit]]*(1-Table1[[#This Row],[Discount Given]])</f>
        <v>3.95</v>
      </c>
      <c r="K4658" s="5">
        <v>1.43</v>
      </c>
      <c r="L4658" s="2">
        <v>4</v>
      </c>
      <c r="M4658" s="2">
        <v>3031</v>
      </c>
      <c r="N4658" s="5">
        <f>Table1[[#This Row],[Sales Price Per Unit]]*Table1[[#This Row],[Quantity]]</f>
        <v>15.8</v>
      </c>
      <c r="O4658" s="5">
        <f>((Table1[[#This Row],[Ticket Price Price Per Unit]]-Table1[[#This Row],[Sales Price Per Unit]]))*Table1[[#This Row],[Quantity]]</f>
        <v>0</v>
      </c>
      <c r="P4658" s="5">
        <f>(Table1[[#This Row],[Sales Price Per Unit]]-Table1[[#This Row],[Cost per Unit]])*Table1[[#This Row],[Quantity]]</f>
        <v>10.080000000000002</v>
      </c>
    </row>
    <row r="4659" spans="1:16" x14ac:dyDescent="0.25">
      <c r="A4659" s="1">
        <v>41441</v>
      </c>
      <c r="B4659" s="20">
        <f>MONTH(Table1[[#This Row],[Date]])</f>
        <v>6</v>
      </c>
      <c r="C4659" s="20" t="str">
        <f>TEXT(Table1[[#This Row],[Date]],"mmmm")</f>
        <v>czerwiec</v>
      </c>
      <c r="D4659" s="2">
        <v>3201</v>
      </c>
      <c r="E4659" s="2">
        <v>16</v>
      </c>
      <c r="F4659" s="2" t="s">
        <v>18</v>
      </c>
      <c r="G4659" s="2" t="s">
        <v>13</v>
      </c>
      <c r="H4659" s="5">
        <v>27.95</v>
      </c>
      <c r="I4659" s="3">
        <v>0.1</v>
      </c>
      <c r="J4659" s="5">
        <f>Table1[[#This Row],[Ticket Price Price Per Unit]]*(1-Table1[[#This Row],[Discount Given]])</f>
        <v>25.155000000000001</v>
      </c>
      <c r="K4659" s="5">
        <v>15.85</v>
      </c>
      <c r="L4659" s="2">
        <v>1</v>
      </c>
      <c r="M4659" s="2">
        <v>3031</v>
      </c>
      <c r="N4659" s="5">
        <f>Table1[[#This Row],[Sales Price Per Unit]]*Table1[[#This Row],[Quantity]]</f>
        <v>25.155000000000001</v>
      </c>
      <c r="O4659" s="5">
        <f>((Table1[[#This Row],[Ticket Price Price Per Unit]]-Table1[[#This Row],[Sales Price Per Unit]]))*Table1[[#This Row],[Quantity]]</f>
        <v>2.7949999999999982</v>
      </c>
      <c r="P4659" s="5">
        <f>(Table1[[#This Row],[Sales Price Per Unit]]-Table1[[#This Row],[Cost per Unit]])*Table1[[#This Row],[Quantity]]</f>
        <v>9.3050000000000015</v>
      </c>
    </row>
    <row r="4660" spans="1:16" x14ac:dyDescent="0.25">
      <c r="A4660" s="1">
        <v>41441</v>
      </c>
      <c r="B4660" s="20">
        <f>MONTH(Table1[[#This Row],[Date]])</f>
        <v>6</v>
      </c>
      <c r="C4660" s="20" t="str">
        <f>TEXT(Table1[[#This Row],[Date]],"mmmm")</f>
        <v>czerwiec</v>
      </c>
      <c r="D4660" s="2">
        <v>3202</v>
      </c>
      <c r="E4660" s="2">
        <v>46</v>
      </c>
      <c r="F4660" s="2" t="s">
        <v>12</v>
      </c>
      <c r="G4660" s="2" t="s">
        <v>13</v>
      </c>
      <c r="H4660" s="5">
        <v>55.95</v>
      </c>
      <c r="I4660" s="3">
        <v>0</v>
      </c>
      <c r="J4660" s="5">
        <f>Table1[[#This Row],[Ticket Price Price Per Unit]]*(1-Table1[[#This Row],[Discount Given]])</f>
        <v>55.95</v>
      </c>
      <c r="K4660" s="5">
        <v>32.47</v>
      </c>
      <c r="L4660" s="2">
        <v>18</v>
      </c>
      <c r="M4660" s="2">
        <v>3032</v>
      </c>
      <c r="N4660" s="5">
        <f>Table1[[#This Row],[Sales Price Per Unit]]*Table1[[#This Row],[Quantity]]</f>
        <v>1007.1</v>
      </c>
      <c r="O4660" s="5">
        <f>((Table1[[#This Row],[Ticket Price Price Per Unit]]-Table1[[#This Row],[Sales Price Per Unit]]))*Table1[[#This Row],[Quantity]]</f>
        <v>0</v>
      </c>
      <c r="P4660" s="5">
        <f>(Table1[[#This Row],[Sales Price Per Unit]]-Table1[[#This Row],[Cost per Unit]])*Table1[[#This Row],[Quantity]]</f>
        <v>422.6400000000001</v>
      </c>
    </row>
    <row r="4661" spans="1:16" x14ac:dyDescent="0.25">
      <c r="A4661" s="1">
        <v>41441</v>
      </c>
      <c r="B4661" s="20">
        <f>MONTH(Table1[[#This Row],[Date]])</f>
        <v>6</v>
      </c>
      <c r="C4661" s="20" t="str">
        <f>TEXT(Table1[[#This Row],[Date]],"mmmm")</f>
        <v>czerwiec</v>
      </c>
      <c r="D4661" s="2">
        <v>3203</v>
      </c>
      <c r="E4661" s="2">
        <v>32</v>
      </c>
      <c r="F4661" s="2" t="s">
        <v>18</v>
      </c>
      <c r="G4661" s="2" t="s">
        <v>13</v>
      </c>
      <c r="H4661" s="5">
        <v>22.95</v>
      </c>
      <c r="I4661" s="3">
        <v>0.1</v>
      </c>
      <c r="J4661" s="5">
        <f>Table1[[#This Row],[Ticket Price Price Per Unit]]*(1-Table1[[#This Row],[Discount Given]])</f>
        <v>20.655000000000001</v>
      </c>
      <c r="K4661" s="5">
        <v>11.78</v>
      </c>
      <c r="L4661" s="2">
        <v>10</v>
      </c>
      <c r="M4661" s="2">
        <v>3023</v>
      </c>
      <c r="N4661" s="5">
        <f>Table1[[#This Row],[Sales Price Per Unit]]*Table1[[#This Row],[Quantity]]</f>
        <v>206.55</v>
      </c>
      <c r="O4661" s="5">
        <f>((Table1[[#This Row],[Ticket Price Price Per Unit]]-Table1[[#This Row],[Sales Price Per Unit]]))*Table1[[#This Row],[Quantity]]</f>
        <v>22.949999999999982</v>
      </c>
      <c r="P4661" s="5">
        <f>(Table1[[#This Row],[Sales Price Per Unit]]-Table1[[#This Row],[Cost per Unit]])*Table1[[#This Row],[Quantity]]</f>
        <v>88.750000000000014</v>
      </c>
    </row>
    <row r="4662" spans="1:16" x14ac:dyDescent="0.25">
      <c r="A4662" s="1">
        <v>41441</v>
      </c>
      <c r="B4662" s="20">
        <f>MONTH(Table1[[#This Row],[Date]])</f>
        <v>6</v>
      </c>
      <c r="C4662" s="20" t="str">
        <f>TEXT(Table1[[#This Row],[Date]],"mmmm")</f>
        <v>czerwiec</v>
      </c>
      <c r="D4662" s="2">
        <v>3204</v>
      </c>
      <c r="E4662" s="2">
        <v>43</v>
      </c>
      <c r="F4662" s="2" t="s">
        <v>16</v>
      </c>
      <c r="G4662" s="2" t="s">
        <v>13</v>
      </c>
      <c r="H4662" s="5">
        <v>11.95</v>
      </c>
      <c r="I4662" s="3">
        <v>0</v>
      </c>
      <c r="J4662" s="5">
        <f>Table1[[#This Row],[Ticket Price Price Per Unit]]*(1-Table1[[#This Row],[Discount Given]])</f>
        <v>11.95</v>
      </c>
      <c r="K4662" s="5">
        <v>3.32</v>
      </c>
      <c r="L4662" s="2">
        <v>1</v>
      </c>
      <c r="M4662" s="2">
        <v>3022</v>
      </c>
      <c r="N4662" s="5">
        <f>Table1[[#This Row],[Sales Price Per Unit]]*Table1[[#This Row],[Quantity]]</f>
        <v>11.95</v>
      </c>
      <c r="O4662" s="5">
        <f>((Table1[[#This Row],[Ticket Price Price Per Unit]]-Table1[[#This Row],[Sales Price Per Unit]]))*Table1[[#This Row],[Quantity]]</f>
        <v>0</v>
      </c>
      <c r="P4662" s="5">
        <f>(Table1[[#This Row],[Sales Price Per Unit]]-Table1[[#This Row],[Cost per Unit]])*Table1[[#This Row],[Quantity]]</f>
        <v>8.629999999999999</v>
      </c>
    </row>
    <row r="4663" spans="1:16" x14ac:dyDescent="0.25">
      <c r="A4663" s="1">
        <v>41441</v>
      </c>
      <c r="B4663" s="20">
        <f>MONTH(Table1[[#This Row],[Date]])</f>
        <v>6</v>
      </c>
      <c r="C4663" s="20" t="str">
        <f>TEXT(Table1[[#This Row],[Date]],"mmmm")</f>
        <v>czerwiec</v>
      </c>
      <c r="D4663" s="2">
        <v>3205</v>
      </c>
      <c r="E4663" s="2">
        <v>7</v>
      </c>
      <c r="F4663" s="2" t="s">
        <v>18</v>
      </c>
      <c r="G4663" s="2" t="s">
        <v>13</v>
      </c>
      <c r="H4663" s="5">
        <v>20.95</v>
      </c>
      <c r="I4663" s="3">
        <v>0</v>
      </c>
      <c r="J4663" s="5">
        <f>Table1[[#This Row],[Ticket Price Price Per Unit]]*(1-Table1[[#This Row],[Discount Given]])</f>
        <v>20.95</v>
      </c>
      <c r="K4663" s="5">
        <v>10.039999999999999</v>
      </c>
      <c r="L4663" s="2">
        <v>8</v>
      </c>
      <c r="M4663" s="2">
        <v>3018</v>
      </c>
      <c r="N4663" s="5">
        <f>Table1[[#This Row],[Sales Price Per Unit]]*Table1[[#This Row],[Quantity]]</f>
        <v>167.6</v>
      </c>
      <c r="O4663" s="5">
        <f>((Table1[[#This Row],[Ticket Price Price Per Unit]]-Table1[[#This Row],[Sales Price Per Unit]]))*Table1[[#This Row],[Quantity]]</f>
        <v>0</v>
      </c>
      <c r="P4663" s="5">
        <f>(Table1[[#This Row],[Sales Price Per Unit]]-Table1[[#This Row],[Cost per Unit]])*Table1[[#This Row],[Quantity]]</f>
        <v>87.28</v>
      </c>
    </row>
    <row r="4664" spans="1:16" x14ac:dyDescent="0.25">
      <c r="A4664" s="1">
        <v>41441</v>
      </c>
      <c r="B4664" s="20">
        <f>MONTH(Table1[[#This Row],[Date]])</f>
        <v>6</v>
      </c>
      <c r="C4664" s="20" t="str">
        <f>TEXT(Table1[[#This Row],[Date]],"mmmm")</f>
        <v>czerwiec</v>
      </c>
      <c r="D4664" s="2">
        <v>3206</v>
      </c>
      <c r="E4664" s="2">
        <v>7</v>
      </c>
      <c r="F4664" s="2" t="s">
        <v>12</v>
      </c>
      <c r="G4664" s="2" t="s">
        <v>13</v>
      </c>
      <c r="H4664" s="5">
        <v>20.95</v>
      </c>
      <c r="I4664" s="3">
        <v>0</v>
      </c>
      <c r="J4664" s="5">
        <f>Table1[[#This Row],[Ticket Price Price Per Unit]]*(1-Table1[[#This Row],[Discount Given]])</f>
        <v>20.95</v>
      </c>
      <c r="K4664" s="5">
        <v>10.039999999999999</v>
      </c>
      <c r="L4664" s="2">
        <v>25</v>
      </c>
      <c r="M4664" s="2">
        <v>3030</v>
      </c>
      <c r="N4664" s="5">
        <f>Table1[[#This Row],[Sales Price Per Unit]]*Table1[[#This Row],[Quantity]]</f>
        <v>523.75</v>
      </c>
      <c r="O4664" s="5">
        <f>((Table1[[#This Row],[Ticket Price Price Per Unit]]-Table1[[#This Row],[Sales Price Per Unit]]))*Table1[[#This Row],[Quantity]]</f>
        <v>0</v>
      </c>
      <c r="P4664" s="5">
        <f>(Table1[[#This Row],[Sales Price Per Unit]]-Table1[[#This Row],[Cost per Unit]])*Table1[[#This Row],[Quantity]]</f>
        <v>272.75</v>
      </c>
    </row>
    <row r="4665" spans="1:16" x14ac:dyDescent="0.25">
      <c r="A4665" s="1">
        <v>41441</v>
      </c>
      <c r="B4665" s="20">
        <f>MONTH(Table1[[#This Row],[Date]])</f>
        <v>6</v>
      </c>
      <c r="C4665" s="20" t="str">
        <f>TEXT(Table1[[#This Row],[Date]],"mmmm")</f>
        <v>czerwiec</v>
      </c>
      <c r="D4665" s="2">
        <v>3207</v>
      </c>
      <c r="E4665" s="2">
        <v>47</v>
      </c>
      <c r="F4665" s="2" t="s">
        <v>18</v>
      </c>
      <c r="G4665" s="2" t="s">
        <v>13</v>
      </c>
      <c r="H4665" s="5">
        <v>28.95</v>
      </c>
      <c r="I4665" s="3">
        <v>0</v>
      </c>
      <c r="J4665" s="5">
        <f>Table1[[#This Row],[Ticket Price Price Per Unit]]*(1-Table1[[#This Row],[Discount Given]])</f>
        <v>28.95</v>
      </c>
      <c r="K4665" s="5">
        <v>8.86</v>
      </c>
      <c r="L4665" s="2">
        <v>4</v>
      </c>
      <c r="M4665" s="2">
        <v>3024</v>
      </c>
      <c r="N4665" s="5">
        <f>Table1[[#This Row],[Sales Price Per Unit]]*Table1[[#This Row],[Quantity]]</f>
        <v>115.8</v>
      </c>
      <c r="O4665" s="5">
        <f>((Table1[[#This Row],[Ticket Price Price Per Unit]]-Table1[[#This Row],[Sales Price Per Unit]]))*Table1[[#This Row],[Quantity]]</f>
        <v>0</v>
      </c>
      <c r="P4665" s="5">
        <f>(Table1[[#This Row],[Sales Price Per Unit]]-Table1[[#This Row],[Cost per Unit]])*Table1[[#This Row],[Quantity]]</f>
        <v>80.36</v>
      </c>
    </row>
    <row r="4666" spans="1:16" x14ac:dyDescent="0.25">
      <c r="A4666" s="1">
        <v>41441</v>
      </c>
      <c r="B4666" s="20">
        <f>MONTH(Table1[[#This Row],[Date]])</f>
        <v>6</v>
      </c>
      <c r="C4666" s="20" t="str">
        <f>TEXT(Table1[[#This Row],[Date]],"mmmm")</f>
        <v>czerwiec</v>
      </c>
      <c r="D4666" s="2">
        <v>3207</v>
      </c>
      <c r="E4666" s="2">
        <v>32</v>
      </c>
      <c r="F4666" s="2" t="s">
        <v>18</v>
      </c>
      <c r="G4666" s="2" t="s">
        <v>13</v>
      </c>
      <c r="H4666" s="5">
        <v>22.95</v>
      </c>
      <c r="I4666" s="3">
        <v>0</v>
      </c>
      <c r="J4666" s="5">
        <f>Table1[[#This Row],[Ticket Price Price Per Unit]]*(1-Table1[[#This Row],[Discount Given]])</f>
        <v>22.95</v>
      </c>
      <c r="K4666" s="5">
        <v>11.78</v>
      </c>
      <c r="L4666" s="2">
        <v>19</v>
      </c>
      <c r="M4666" s="2">
        <v>3024</v>
      </c>
      <c r="N4666" s="5">
        <f>Table1[[#This Row],[Sales Price Per Unit]]*Table1[[#This Row],[Quantity]]</f>
        <v>436.05</v>
      </c>
      <c r="O4666" s="5">
        <f>((Table1[[#This Row],[Ticket Price Price Per Unit]]-Table1[[#This Row],[Sales Price Per Unit]]))*Table1[[#This Row],[Quantity]]</f>
        <v>0</v>
      </c>
      <c r="P4666" s="5">
        <f>(Table1[[#This Row],[Sales Price Per Unit]]-Table1[[#This Row],[Cost per Unit]])*Table1[[#This Row],[Quantity]]</f>
        <v>212.23</v>
      </c>
    </row>
    <row r="4667" spans="1:16" x14ac:dyDescent="0.25">
      <c r="A4667" s="1">
        <v>41441</v>
      </c>
      <c r="B4667" s="20">
        <f>MONTH(Table1[[#This Row],[Date]])</f>
        <v>6</v>
      </c>
      <c r="C4667" s="20" t="str">
        <f>TEXT(Table1[[#This Row],[Date]],"mmmm")</f>
        <v>czerwiec</v>
      </c>
      <c r="D4667" s="2">
        <v>3208</v>
      </c>
      <c r="E4667" s="2">
        <v>48</v>
      </c>
      <c r="F4667" s="2" t="s">
        <v>12</v>
      </c>
      <c r="G4667" s="2" t="s">
        <v>13</v>
      </c>
      <c r="H4667" s="5">
        <v>3.95</v>
      </c>
      <c r="I4667" s="3">
        <v>0</v>
      </c>
      <c r="J4667" s="5">
        <f>Table1[[#This Row],[Ticket Price Price Per Unit]]*(1-Table1[[#This Row],[Discount Given]])</f>
        <v>3.95</v>
      </c>
      <c r="K4667" s="5">
        <v>1.43</v>
      </c>
      <c r="L4667" s="2">
        <v>27</v>
      </c>
      <c r="M4667" s="2">
        <v>3033</v>
      </c>
      <c r="N4667" s="5">
        <f>Table1[[#This Row],[Sales Price Per Unit]]*Table1[[#This Row],[Quantity]]</f>
        <v>106.65</v>
      </c>
      <c r="O4667" s="5">
        <f>((Table1[[#This Row],[Ticket Price Price Per Unit]]-Table1[[#This Row],[Sales Price Per Unit]]))*Table1[[#This Row],[Quantity]]</f>
        <v>0</v>
      </c>
      <c r="P4667" s="5">
        <f>(Table1[[#This Row],[Sales Price Per Unit]]-Table1[[#This Row],[Cost per Unit]])*Table1[[#This Row],[Quantity]]</f>
        <v>68.040000000000006</v>
      </c>
    </row>
    <row r="4668" spans="1:16" x14ac:dyDescent="0.25">
      <c r="A4668" s="1">
        <v>41441</v>
      </c>
      <c r="B4668" s="20">
        <f>MONTH(Table1[[#This Row],[Date]])</f>
        <v>6</v>
      </c>
      <c r="C4668" s="20" t="str">
        <f>TEXT(Table1[[#This Row],[Date]],"mmmm")</f>
        <v>czerwiec</v>
      </c>
      <c r="D4668" s="2">
        <v>3209</v>
      </c>
      <c r="E4668" s="2">
        <v>45</v>
      </c>
      <c r="F4668" s="2" t="s">
        <v>18</v>
      </c>
      <c r="G4668" s="2" t="s">
        <v>13</v>
      </c>
      <c r="H4668" s="5">
        <v>38.950000000000003</v>
      </c>
      <c r="I4668" s="3">
        <v>0</v>
      </c>
      <c r="J4668" s="5">
        <f>Table1[[#This Row],[Ticket Price Price Per Unit]]*(1-Table1[[#This Row],[Discount Given]])</f>
        <v>38.950000000000003</v>
      </c>
      <c r="K4668" s="5">
        <v>22.33</v>
      </c>
      <c r="L4668" s="2">
        <v>8</v>
      </c>
      <c r="M4668" s="2">
        <v>3024</v>
      </c>
      <c r="N4668" s="5">
        <f>Table1[[#This Row],[Sales Price Per Unit]]*Table1[[#This Row],[Quantity]]</f>
        <v>311.60000000000002</v>
      </c>
      <c r="O4668" s="5">
        <f>((Table1[[#This Row],[Ticket Price Price Per Unit]]-Table1[[#This Row],[Sales Price Per Unit]]))*Table1[[#This Row],[Quantity]]</f>
        <v>0</v>
      </c>
      <c r="P4668" s="5">
        <f>(Table1[[#This Row],[Sales Price Per Unit]]-Table1[[#This Row],[Cost per Unit]])*Table1[[#This Row],[Quantity]]</f>
        <v>132.96000000000004</v>
      </c>
    </row>
    <row r="4669" spans="1:16" x14ac:dyDescent="0.25">
      <c r="A4669" s="1">
        <v>41441</v>
      </c>
      <c r="B4669" s="20">
        <f>MONTH(Table1[[#This Row],[Date]])</f>
        <v>6</v>
      </c>
      <c r="C4669" s="20" t="str">
        <f>TEXT(Table1[[#This Row],[Date]],"mmmm")</f>
        <v>czerwiec</v>
      </c>
      <c r="D4669" s="2">
        <v>3210</v>
      </c>
      <c r="E4669" s="2">
        <v>41</v>
      </c>
      <c r="F4669" s="2" t="s">
        <v>16</v>
      </c>
      <c r="G4669" s="2" t="s">
        <v>13</v>
      </c>
      <c r="H4669" s="5">
        <v>18.95</v>
      </c>
      <c r="I4669" s="3">
        <v>0</v>
      </c>
      <c r="J4669" s="5">
        <f>Table1[[#This Row],[Ticket Price Price Per Unit]]*(1-Table1[[#This Row],[Discount Given]])</f>
        <v>18.95</v>
      </c>
      <c r="K4669" s="5">
        <v>9.98</v>
      </c>
      <c r="L4669" s="2">
        <v>31</v>
      </c>
      <c r="M4669" s="2">
        <v>3032</v>
      </c>
      <c r="N4669" s="5">
        <f>Table1[[#This Row],[Sales Price Per Unit]]*Table1[[#This Row],[Quantity]]</f>
        <v>587.44999999999993</v>
      </c>
      <c r="O4669" s="5">
        <f>((Table1[[#This Row],[Ticket Price Price Per Unit]]-Table1[[#This Row],[Sales Price Per Unit]]))*Table1[[#This Row],[Quantity]]</f>
        <v>0</v>
      </c>
      <c r="P4669" s="5">
        <f>(Table1[[#This Row],[Sales Price Per Unit]]-Table1[[#This Row],[Cost per Unit]])*Table1[[#This Row],[Quantity]]</f>
        <v>278.06999999999994</v>
      </c>
    </row>
    <row r="4670" spans="1:16" x14ac:dyDescent="0.25">
      <c r="A4670" s="1">
        <v>41441</v>
      </c>
      <c r="B4670" s="20">
        <f>MONTH(Table1[[#This Row],[Date]])</f>
        <v>6</v>
      </c>
      <c r="C4670" s="20" t="str">
        <f>TEXT(Table1[[#This Row],[Date]],"mmmm")</f>
        <v>czerwiec</v>
      </c>
      <c r="D4670" s="2">
        <v>3210</v>
      </c>
      <c r="E4670" s="2">
        <v>29</v>
      </c>
      <c r="F4670" s="2" t="s">
        <v>16</v>
      </c>
      <c r="G4670" s="2" t="s">
        <v>13</v>
      </c>
      <c r="H4670" s="5">
        <v>40.950000000000003</v>
      </c>
      <c r="I4670" s="3">
        <v>0</v>
      </c>
      <c r="J4670" s="5">
        <f>Table1[[#This Row],[Ticket Price Price Per Unit]]*(1-Table1[[#This Row],[Discount Given]])</f>
        <v>40.950000000000003</v>
      </c>
      <c r="K4670" s="5">
        <v>15.51</v>
      </c>
      <c r="L4670" s="2">
        <v>1</v>
      </c>
      <c r="M4670" s="2">
        <v>3032</v>
      </c>
      <c r="N4670" s="5">
        <f>Table1[[#This Row],[Sales Price Per Unit]]*Table1[[#This Row],[Quantity]]</f>
        <v>40.950000000000003</v>
      </c>
      <c r="O4670" s="5">
        <f>((Table1[[#This Row],[Ticket Price Price Per Unit]]-Table1[[#This Row],[Sales Price Per Unit]]))*Table1[[#This Row],[Quantity]]</f>
        <v>0</v>
      </c>
      <c r="P4670" s="5">
        <f>(Table1[[#This Row],[Sales Price Per Unit]]-Table1[[#This Row],[Cost per Unit]])*Table1[[#This Row],[Quantity]]</f>
        <v>25.440000000000005</v>
      </c>
    </row>
    <row r="4671" spans="1:16" x14ac:dyDescent="0.25">
      <c r="A4671" s="1">
        <v>41441</v>
      </c>
      <c r="B4671" s="20">
        <f>MONTH(Table1[[#This Row],[Date]])</f>
        <v>6</v>
      </c>
      <c r="C4671" s="20" t="str">
        <f>TEXT(Table1[[#This Row],[Date]],"mmmm")</f>
        <v>czerwiec</v>
      </c>
      <c r="D4671" s="2">
        <v>3211</v>
      </c>
      <c r="E4671" s="2">
        <v>42</v>
      </c>
      <c r="F4671" s="2" t="s">
        <v>12</v>
      </c>
      <c r="G4671" s="2" t="s">
        <v>13</v>
      </c>
      <c r="H4671" s="5">
        <v>35.950000000000003</v>
      </c>
      <c r="I4671" s="3">
        <v>0</v>
      </c>
      <c r="J4671" s="5">
        <f>Table1[[#This Row],[Ticket Price Price Per Unit]]*(1-Table1[[#This Row],[Discount Given]])</f>
        <v>35.950000000000003</v>
      </c>
      <c r="K4671" s="5">
        <v>20.25</v>
      </c>
      <c r="L4671" s="2">
        <v>1</v>
      </c>
      <c r="M4671" s="2">
        <v>3020</v>
      </c>
      <c r="N4671" s="5">
        <f>Table1[[#This Row],[Sales Price Per Unit]]*Table1[[#This Row],[Quantity]]</f>
        <v>35.950000000000003</v>
      </c>
      <c r="O4671" s="5">
        <f>((Table1[[#This Row],[Ticket Price Price Per Unit]]-Table1[[#This Row],[Sales Price Per Unit]]))*Table1[[#This Row],[Quantity]]</f>
        <v>0</v>
      </c>
      <c r="P4671" s="5">
        <f>(Table1[[#This Row],[Sales Price Per Unit]]-Table1[[#This Row],[Cost per Unit]])*Table1[[#This Row],[Quantity]]</f>
        <v>15.700000000000003</v>
      </c>
    </row>
    <row r="4672" spans="1:16" x14ac:dyDescent="0.25">
      <c r="A4672" s="1">
        <v>41441</v>
      </c>
      <c r="B4672" s="20">
        <f>MONTH(Table1[[#This Row],[Date]])</f>
        <v>6</v>
      </c>
      <c r="C4672" s="20" t="str">
        <f>TEXT(Table1[[#This Row],[Date]],"mmmm")</f>
        <v>czerwiec</v>
      </c>
      <c r="D4672" s="2">
        <v>3211</v>
      </c>
      <c r="E4672" s="2">
        <v>2</v>
      </c>
      <c r="F4672" s="2" t="s">
        <v>12</v>
      </c>
      <c r="G4672" s="2" t="s">
        <v>13</v>
      </c>
      <c r="H4672" s="5">
        <v>44.95</v>
      </c>
      <c r="I4672" s="3">
        <v>0</v>
      </c>
      <c r="J4672" s="5">
        <f>Table1[[#This Row],[Ticket Price Price Per Unit]]*(1-Table1[[#This Row],[Discount Given]])</f>
        <v>44.95</v>
      </c>
      <c r="K4672" s="5">
        <v>27.95</v>
      </c>
      <c r="L4672" s="2">
        <v>6</v>
      </c>
      <c r="M4672" s="2">
        <v>3020</v>
      </c>
      <c r="N4672" s="5">
        <f>Table1[[#This Row],[Sales Price Per Unit]]*Table1[[#This Row],[Quantity]]</f>
        <v>269.70000000000005</v>
      </c>
      <c r="O4672" s="5">
        <f>((Table1[[#This Row],[Ticket Price Price Per Unit]]-Table1[[#This Row],[Sales Price Per Unit]]))*Table1[[#This Row],[Quantity]]</f>
        <v>0</v>
      </c>
      <c r="P4672" s="5">
        <f>(Table1[[#This Row],[Sales Price Per Unit]]-Table1[[#This Row],[Cost per Unit]])*Table1[[#This Row],[Quantity]]</f>
        <v>102.00000000000003</v>
      </c>
    </row>
    <row r="4673" spans="1:16" x14ac:dyDescent="0.25">
      <c r="A4673" s="1">
        <v>41441</v>
      </c>
      <c r="B4673" s="20">
        <f>MONTH(Table1[[#This Row],[Date]])</f>
        <v>6</v>
      </c>
      <c r="C4673" s="20" t="str">
        <f>TEXT(Table1[[#This Row],[Date]],"mmmm")</f>
        <v>czerwiec</v>
      </c>
      <c r="D4673" s="2">
        <v>3212</v>
      </c>
      <c r="E4673" s="2">
        <v>45</v>
      </c>
      <c r="F4673" s="2" t="s">
        <v>18</v>
      </c>
      <c r="G4673" s="2" t="s">
        <v>13</v>
      </c>
      <c r="H4673" s="5">
        <v>38.950000000000003</v>
      </c>
      <c r="I4673" s="3">
        <v>0</v>
      </c>
      <c r="J4673" s="5">
        <f>Table1[[#This Row],[Ticket Price Price Per Unit]]*(1-Table1[[#This Row],[Discount Given]])</f>
        <v>38.950000000000003</v>
      </c>
      <c r="K4673" s="5">
        <v>22.33</v>
      </c>
      <c r="L4673" s="2">
        <v>2</v>
      </c>
      <c r="M4673" s="2">
        <v>3021</v>
      </c>
      <c r="N4673" s="5">
        <f>Table1[[#This Row],[Sales Price Per Unit]]*Table1[[#This Row],[Quantity]]</f>
        <v>77.900000000000006</v>
      </c>
      <c r="O4673" s="5">
        <f>((Table1[[#This Row],[Ticket Price Price Per Unit]]-Table1[[#This Row],[Sales Price Per Unit]]))*Table1[[#This Row],[Quantity]]</f>
        <v>0</v>
      </c>
      <c r="P4673" s="5">
        <f>(Table1[[#This Row],[Sales Price Per Unit]]-Table1[[#This Row],[Cost per Unit]])*Table1[[#This Row],[Quantity]]</f>
        <v>33.240000000000009</v>
      </c>
    </row>
    <row r="4674" spans="1:16" x14ac:dyDescent="0.25">
      <c r="A4674" s="1">
        <v>41441</v>
      </c>
      <c r="B4674" s="20">
        <f>MONTH(Table1[[#This Row],[Date]])</f>
        <v>6</v>
      </c>
      <c r="C4674" s="20" t="str">
        <f>TEXT(Table1[[#This Row],[Date]],"mmmm")</f>
        <v>czerwiec</v>
      </c>
      <c r="D4674" s="2">
        <v>3213</v>
      </c>
      <c r="E4674" s="2">
        <v>44</v>
      </c>
      <c r="F4674" s="2" t="s">
        <v>16</v>
      </c>
      <c r="G4674" s="2" t="s">
        <v>13</v>
      </c>
      <c r="H4674" s="5">
        <v>38.950000000000003</v>
      </c>
      <c r="I4674" s="3">
        <v>0</v>
      </c>
      <c r="J4674" s="5">
        <f>Table1[[#This Row],[Ticket Price Price Per Unit]]*(1-Table1[[#This Row],[Discount Given]])</f>
        <v>38.950000000000003</v>
      </c>
      <c r="K4674" s="5">
        <v>24.76</v>
      </c>
      <c r="L4674" s="2">
        <v>6</v>
      </c>
      <c r="M4674" s="2">
        <v>3020</v>
      </c>
      <c r="N4674" s="5">
        <f>Table1[[#This Row],[Sales Price Per Unit]]*Table1[[#This Row],[Quantity]]</f>
        <v>233.70000000000002</v>
      </c>
      <c r="O4674" s="5">
        <f>((Table1[[#This Row],[Ticket Price Price Per Unit]]-Table1[[#This Row],[Sales Price Per Unit]]))*Table1[[#This Row],[Quantity]]</f>
        <v>0</v>
      </c>
      <c r="P4674" s="5">
        <f>(Table1[[#This Row],[Sales Price Per Unit]]-Table1[[#This Row],[Cost per Unit]])*Table1[[#This Row],[Quantity]]</f>
        <v>85.140000000000015</v>
      </c>
    </row>
    <row r="4675" spans="1:16" x14ac:dyDescent="0.25">
      <c r="A4675" s="1">
        <v>41441</v>
      </c>
      <c r="B4675" s="20">
        <f>MONTH(Table1[[#This Row],[Date]])</f>
        <v>6</v>
      </c>
      <c r="C4675" s="20" t="str">
        <f>TEXT(Table1[[#This Row],[Date]],"mmmm")</f>
        <v>czerwiec</v>
      </c>
      <c r="D4675" s="2">
        <v>3214</v>
      </c>
      <c r="E4675" s="2">
        <v>42</v>
      </c>
      <c r="F4675" s="2" t="s">
        <v>12</v>
      </c>
      <c r="G4675" s="2" t="s">
        <v>13</v>
      </c>
      <c r="H4675" s="5">
        <v>35.950000000000003</v>
      </c>
      <c r="I4675" s="3">
        <v>0</v>
      </c>
      <c r="J4675" s="5">
        <f>Table1[[#This Row],[Ticket Price Price Per Unit]]*(1-Table1[[#This Row],[Discount Given]])</f>
        <v>35.950000000000003</v>
      </c>
      <c r="K4675" s="5">
        <v>20.25</v>
      </c>
      <c r="L4675" s="2">
        <v>2</v>
      </c>
      <c r="M4675" s="2">
        <v>3026</v>
      </c>
      <c r="N4675" s="5">
        <f>Table1[[#This Row],[Sales Price Per Unit]]*Table1[[#This Row],[Quantity]]</f>
        <v>71.900000000000006</v>
      </c>
      <c r="O4675" s="5">
        <f>((Table1[[#This Row],[Ticket Price Price Per Unit]]-Table1[[#This Row],[Sales Price Per Unit]]))*Table1[[#This Row],[Quantity]]</f>
        <v>0</v>
      </c>
      <c r="P4675" s="5">
        <f>(Table1[[#This Row],[Sales Price Per Unit]]-Table1[[#This Row],[Cost per Unit]])*Table1[[#This Row],[Quantity]]</f>
        <v>31.400000000000006</v>
      </c>
    </row>
    <row r="4676" spans="1:16" x14ac:dyDescent="0.25">
      <c r="A4676" s="1">
        <v>41441</v>
      </c>
      <c r="B4676" s="20">
        <f>MONTH(Table1[[#This Row],[Date]])</f>
        <v>6</v>
      </c>
      <c r="C4676" s="20" t="str">
        <f>TEXT(Table1[[#This Row],[Date]],"mmmm")</f>
        <v>czerwiec</v>
      </c>
      <c r="D4676" s="2">
        <v>3215</v>
      </c>
      <c r="E4676" s="2">
        <v>18</v>
      </c>
      <c r="F4676" s="2" t="s">
        <v>18</v>
      </c>
      <c r="G4676" s="2" t="s">
        <v>13</v>
      </c>
      <c r="H4676" s="5">
        <v>54.95</v>
      </c>
      <c r="I4676" s="3">
        <v>0</v>
      </c>
      <c r="J4676" s="5">
        <f>Table1[[#This Row],[Ticket Price Price Per Unit]]*(1-Table1[[#This Row],[Discount Given]])</f>
        <v>54.95</v>
      </c>
      <c r="K4676" s="5">
        <v>26.65</v>
      </c>
      <c r="L4676" s="2">
        <v>25</v>
      </c>
      <c r="M4676" s="2">
        <v>3031</v>
      </c>
      <c r="N4676" s="5">
        <f>Table1[[#This Row],[Sales Price Per Unit]]*Table1[[#This Row],[Quantity]]</f>
        <v>1373.75</v>
      </c>
      <c r="O4676" s="5">
        <f>((Table1[[#This Row],[Ticket Price Price Per Unit]]-Table1[[#This Row],[Sales Price Per Unit]]))*Table1[[#This Row],[Quantity]]</f>
        <v>0</v>
      </c>
      <c r="P4676" s="5">
        <f>(Table1[[#This Row],[Sales Price Per Unit]]-Table1[[#This Row],[Cost per Unit]])*Table1[[#This Row],[Quantity]]</f>
        <v>707.50000000000011</v>
      </c>
    </row>
    <row r="4677" spans="1:16" x14ac:dyDescent="0.25">
      <c r="A4677" s="1">
        <v>41441</v>
      </c>
      <c r="B4677" s="20">
        <f>MONTH(Table1[[#This Row],[Date]])</f>
        <v>6</v>
      </c>
      <c r="C4677" s="20" t="str">
        <f>TEXT(Table1[[#This Row],[Date]],"mmmm")</f>
        <v>czerwiec</v>
      </c>
      <c r="D4677" s="2">
        <v>3216</v>
      </c>
      <c r="E4677" s="2">
        <v>43</v>
      </c>
      <c r="F4677" s="2" t="s">
        <v>16</v>
      </c>
      <c r="G4677" s="2" t="s">
        <v>13</v>
      </c>
      <c r="H4677" s="5">
        <v>11.95</v>
      </c>
      <c r="I4677" s="3">
        <v>0.1</v>
      </c>
      <c r="J4677" s="5">
        <f>Table1[[#This Row],[Ticket Price Price Per Unit]]*(1-Table1[[#This Row],[Discount Given]])</f>
        <v>10.754999999999999</v>
      </c>
      <c r="K4677" s="5">
        <v>3.32</v>
      </c>
      <c r="L4677" s="2">
        <v>7</v>
      </c>
      <c r="M4677" s="2">
        <v>3016</v>
      </c>
      <c r="N4677" s="5">
        <f>Table1[[#This Row],[Sales Price Per Unit]]*Table1[[#This Row],[Quantity]]</f>
        <v>75.284999999999997</v>
      </c>
      <c r="O4677" s="5">
        <f>((Table1[[#This Row],[Ticket Price Price Per Unit]]-Table1[[#This Row],[Sales Price Per Unit]]))*Table1[[#This Row],[Quantity]]</f>
        <v>8.365000000000002</v>
      </c>
      <c r="P4677" s="5">
        <f>(Table1[[#This Row],[Sales Price Per Unit]]-Table1[[#This Row],[Cost per Unit]])*Table1[[#This Row],[Quantity]]</f>
        <v>52.044999999999987</v>
      </c>
    </row>
    <row r="4678" spans="1:16" x14ac:dyDescent="0.25">
      <c r="A4678" s="1">
        <v>41441</v>
      </c>
      <c r="B4678" s="20">
        <f>MONTH(Table1[[#This Row],[Date]])</f>
        <v>6</v>
      </c>
      <c r="C4678" s="20" t="str">
        <f>TEXT(Table1[[#This Row],[Date]],"mmmm")</f>
        <v>czerwiec</v>
      </c>
      <c r="D4678" s="2">
        <v>3217</v>
      </c>
      <c r="E4678" s="2">
        <v>24</v>
      </c>
      <c r="F4678" s="2" t="s">
        <v>18</v>
      </c>
      <c r="G4678" s="2" t="s">
        <v>13</v>
      </c>
      <c r="H4678" s="5">
        <v>27.95</v>
      </c>
      <c r="I4678" s="3">
        <v>0</v>
      </c>
      <c r="J4678" s="5">
        <f>Table1[[#This Row],[Ticket Price Price Per Unit]]*(1-Table1[[#This Row],[Discount Given]])</f>
        <v>27.95</v>
      </c>
      <c r="K4678" s="5">
        <v>16.8</v>
      </c>
      <c r="L4678" s="2">
        <v>13</v>
      </c>
      <c r="M4678" s="2">
        <v>3023</v>
      </c>
      <c r="N4678" s="5">
        <f>Table1[[#This Row],[Sales Price Per Unit]]*Table1[[#This Row],[Quantity]]</f>
        <v>363.34999999999997</v>
      </c>
      <c r="O4678" s="5">
        <f>((Table1[[#This Row],[Ticket Price Price Per Unit]]-Table1[[#This Row],[Sales Price Per Unit]]))*Table1[[#This Row],[Quantity]]</f>
        <v>0</v>
      </c>
      <c r="P4678" s="5">
        <f>(Table1[[#This Row],[Sales Price Per Unit]]-Table1[[#This Row],[Cost per Unit]])*Table1[[#This Row],[Quantity]]</f>
        <v>144.94999999999999</v>
      </c>
    </row>
    <row r="4679" spans="1:16" x14ac:dyDescent="0.25">
      <c r="A4679" s="1">
        <v>41441</v>
      </c>
      <c r="B4679" s="20">
        <f>MONTH(Table1[[#This Row],[Date]])</f>
        <v>6</v>
      </c>
      <c r="C4679" s="20" t="str">
        <f>TEXT(Table1[[#This Row],[Date]],"mmmm")</f>
        <v>czerwiec</v>
      </c>
      <c r="D4679" s="2">
        <v>3218</v>
      </c>
      <c r="E4679" s="2">
        <v>18</v>
      </c>
      <c r="F4679" s="2" t="s">
        <v>12</v>
      </c>
      <c r="G4679" s="2" t="s">
        <v>13</v>
      </c>
      <c r="H4679" s="5">
        <v>54.95</v>
      </c>
      <c r="I4679" s="3">
        <v>0</v>
      </c>
      <c r="J4679" s="5">
        <f>Table1[[#This Row],[Ticket Price Price Per Unit]]*(1-Table1[[#This Row],[Discount Given]])</f>
        <v>54.95</v>
      </c>
      <c r="K4679" s="5">
        <v>26.65</v>
      </c>
      <c r="L4679" s="2">
        <v>2</v>
      </c>
      <c r="M4679" s="2">
        <v>3016</v>
      </c>
      <c r="N4679" s="5">
        <f>Table1[[#This Row],[Sales Price Per Unit]]*Table1[[#This Row],[Quantity]]</f>
        <v>109.9</v>
      </c>
      <c r="O4679" s="5">
        <f>((Table1[[#This Row],[Ticket Price Price Per Unit]]-Table1[[#This Row],[Sales Price Per Unit]]))*Table1[[#This Row],[Quantity]]</f>
        <v>0</v>
      </c>
      <c r="P4679" s="5">
        <f>(Table1[[#This Row],[Sales Price Per Unit]]-Table1[[#This Row],[Cost per Unit]])*Table1[[#This Row],[Quantity]]</f>
        <v>56.600000000000009</v>
      </c>
    </row>
    <row r="4680" spans="1:16" x14ac:dyDescent="0.25">
      <c r="A4680" s="1">
        <v>41441</v>
      </c>
      <c r="B4680" s="20">
        <f>MONTH(Table1[[#This Row],[Date]])</f>
        <v>6</v>
      </c>
      <c r="C4680" s="20" t="str">
        <f>TEXT(Table1[[#This Row],[Date]],"mmmm")</f>
        <v>czerwiec</v>
      </c>
      <c r="D4680" s="2">
        <v>3219</v>
      </c>
      <c r="E4680" s="2">
        <v>49</v>
      </c>
      <c r="F4680" s="2" t="s">
        <v>16</v>
      </c>
      <c r="G4680" s="2" t="s">
        <v>13</v>
      </c>
      <c r="H4680" s="5">
        <v>63.95</v>
      </c>
      <c r="I4680" s="3">
        <v>0</v>
      </c>
      <c r="J4680" s="5">
        <f>Table1[[#This Row],[Ticket Price Price Per Unit]]*(1-Table1[[#This Row],[Discount Given]])</f>
        <v>63.95</v>
      </c>
      <c r="K4680" s="5">
        <v>27.1</v>
      </c>
      <c r="L4680" s="2">
        <v>4</v>
      </c>
      <c r="M4680" s="2">
        <v>3026</v>
      </c>
      <c r="N4680" s="5">
        <f>Table1[[#This Row],[Sales Price Per Unit]]*Table1[[#This Row],[Quantity]]</f>
        <v>255.8</v>
      </c>
      <c r="O4680" s="5">
        <f>((Table1[[#This Row],[Ticket Price Price Per Unit]]-Table1[[#This Row],[Sales Price Per Unit]]))*Table1[[#This Row],[Quantity]]</f>
        <v>0</v>
      </c>
      <c r="P4680" s="5">
        <f>(Table1[[#This Row],[Sales Price Per Unit]]-Table1[[#This Row],[Cost per Unit]])*Table1[[#This Row],[Quantity]]</f>
        <v>147.4</v>
      </c>
    </row>
    <row r="4681" spans="1:16" x14ac:dyDescent="0.25">
      <c r="A4681" s="1">
        <v>41441</v>
      </c>
      <c r="B4681" s="20">
        <f>MONTH(Table1[[#This Row],[Date]])</f>
        <v>6</v>
      </c>
      <c r="C4681" s="20" t="str">
        <f>TEXT(Table1[[#This Row],[Date]],"mmmm")</f>
        <v>czerwiec</v>
      </c>
      <c r="D4681" s="2">
        <v>3220</v>
      </c>
      <c r="E4681" s="2">
        <v>50</v>
      </c>
      <c r="F4681" s="2" t="s">
        <v>12</v>
      </c>
      <c r="G4681" s="2" t="s">
        <v>13</v>
      </c>
      <c r="H4681" s="5">
        <v>24.95</v>
      </c>
      <c r="I4681" s="3">
        <v>0</v>
      </c>
      <c r="J4681" s="5">
        <f>Table1[[#This Row],[Ticket Price Price Per Unit]]*(1-Table1[[#This Row],[Discount Given]])</f>
        <v>24.95</v>
      </c>
      <c r="K4681" s="5">
        <v>12.14</v>
      </c>
      <c r="L4681" s="2">
        <v>4</v>
      </c>
      <c r="M4681" s="2">
        <v>3032</v>
      </c>
      <c r="N4681" s="5">
        <f>Table1[[#This Row],[Sales Price Per Unit]]*Table1[[#This Row],[Quantity]]</f>
        <v>99.8</v>
      </c>
      <c r="O4681" s="5">
        <f>((Table1[[#This Row],[Ticket Price Price Per Unit]]-Table1[[#This Row],[Sales Price Per Unit]]))*Table1[[#This Row],[Quantity]]</f>
        <v>0</v>
      </c>
      <c r="P4681" s="5">
        <f>(Table1[[#This Row],[Sales Price Per Unit]]-Table1[[#This Row],[Cost per Unit]])*Table1[[#This Row],[Quantity]]</f>
        <v>51.239999999999995</v>
      </c>
    </row>
    <row r="4682" spans="1:16" x14ac:dyDescent="0.25">
      <c r="A4682" s="1">
        <v>41441</v>
      </c>
      <c r="B4682" s="20">
        <f>MONTH(Table1[[#This Row],[Date]])</f>
        <v>6</v>
      </c>
      <c r="C4682" s="20" t="str">
        <f>TEXT(Table1[[#This Row],[Date]],"mmmm")</f>
        <v>czerwiec</v>
      </c>
      <c r="D4682" s="2">
        <v>3221</v>
      </c>
      <c r="E4682" s="2">
        <v>44</v>
      </c>
      <c r="F4682" s="2" t="s">
        <v>12</v>
      </c>
      <c r="G4682" s="2" t="s">
        <v>13</v>
      </c>
      <c r="H4682" s="5">
        <v>38.950000000000003</v>
      </c>
      <c r="I4682" s="3">
        <v>0</v>
      </c>
      <c r="J4682" s="5">
        <f>Table1[[#This Row],[Ticket Price Price Per Unit]]*(1-Table1[[#This Row],[Discount Given]])</f>
        <v>38.950000000000003</v>
      </c>
      <c r="K4682" s="5">
        <v>24.76</v>
      </c>
      <c r="L4682" s="2">
        <v>18</v>
      </c>
      <c r="M4682" s="2">
        <v>3012</v>
      </c>
      <c r="N4682" s="5">
        <f>Table1[[#This Row],[Sales Price Per Unit]]*Table1[[#This Row],[Quantity]]</f>
        <v>701.1</v>
      </c>
      <c r="O4682" s="5">
        <f>((Table1[[#This Row],[Ticket Price Price Per Unit]]-Table1[[#This Row],[Sales Price Per Unit]]))*Table1[[#This Row],[Quantity]]</f>
        <v>0</v>
      </c>
      <c r="P4682" s="5">
        <f>(Table1[[#This Row],[Sales Price Per Unit]]-Table1[[#This Row],[Cost per Unit]])*Table1[[#This Row],[Quantity]]</f>
        <v>255.42000000000002</v>
      </c>
    </row>
    <row r="4683" spans="1:16" x14ac:dyDescent="0.25">
      <c r="A4683" s="1">
        <v>41441</v>
      </c>
      <c r="B4683" s="20">
        <f>MONTH(Table1[[#This Row],[Date]])</f>
        <v>6</v>
      </c>
      <c r="C4683" s="20" t="str">
        <f>TEXT(Table1[[#This Row],[Date]],"mmmm")</f>
        <v>czerwiec</v>
      </c>
      <c r="D4683" s="2">
        <v>3222</v>
      </c>
      <c r="E4683" s="2">
        <v>49</v>
      </c>
      <c r="F4683" s="2" t="s">
        <v>18</v>
      </c>
      <c r="G4683" s="2" t="s">
        <v>13</v>
      </c>
      <c r="H4683" s="5">
        <v>63.95</v>
      </c>
      <c r="I4683" s="3">
        <v>0</v>
      </c>
      <c r="J4683" s="5">
        <f>Table1[[#This Row],[Ticket Price Price Per Unit]]*(1-Table1[[#This Row],[Discount Given]])</f>
        <v>63.95</v>
      </c>
      <c r="K4683" s="5">
        <v>27.1</v>
      </c>
      <c r="L4683" s="2">
        <v>2</v>
      </c>
      <c r="M4683" s="2">
        <v>3026</v>
      </c>
      <c r="N4683" s="5">
        <f>Table1[[#This Row],[Sales Price Per Unit]]*Table1[[#This Row],[Quantity]]</f>
        <v>127.9</v>
      </c>
      <c r="O4683" s="5">
        <f>((Table1[[#This Row],[Ticket Price Price Per Unit]]-Table1[[#This Row],[Sales Price Per Unit]]))*Table1[[#This Row],[Quantity]]</f>
        <v>0</v>
      </c>
      <c r="P4683" s="5">
        <f>(Table1[[#This Row],[Sales Price Per Unit]]-Table1[[#This Row],[Cost per Unit]])*Table1[[#This Row],[Quantity]]</f>
        <v>73.7</v>
      </c>
    </row>
    <row r="4684" spans="1:16" x14ac:dyDescent="0.25">
      <c r="A4684" s="1">
        <v>41441</v>
      </c>
      <c r="B4684" s="20">
        <f>MONTH(Table1[[#This Row],[Date]])</f>
        <v>6</v>
      </c>
      <c r="C4684" s="20" t="str">
        <f>TEXT(Table1[[#This Row],[Date]],"mmmm")</f>
        <v>czerwiec</v>
      </c>
      <c r="D4684" s="2">
        <v>3223</v>
      </c>
      <c r="E4684" s="2">
        <v>17</v>
      </c>
      <c r="F4684" s="2" t="s">
        <v>12</v>
      </c>
      <c r="G4684" s="2" t="s">
        <v>13</v>
      </c>
      <c r="H4684" s="5">
        <v>49.95</v>
      </c>
      <c r="I4684" s="3">
        <v>0.1</v>
      </c>
      <c r="J4684" s="5">
        <f>Table1[[#This Row],[Ticket Price Price Per Unit]]*(1-Table1[[#This Row],[Discount Given]])</f>
        <v>44.955000000000005</v>
      </c>
      <c r="K4684" s="5">
        <v>23.93</v>
      </c>
      <c r="L4684" s="2">
        <v>15</v>
      </c>
      <c r="M4684" s="2">
        <v>3014</v>
      </c>
      <c r="N4684" s="5">
        <f>Table1[[#This Row],[Sales Price Per Unit]]*Table1[[#This Row],[Quantity]]</f>
        <v>674.32500000000005</v>
      </c>
      <c r="O4684" s="5">
        <f>((Table1[[#This Row],[Ticket Price Price Per Unit]]-Table1[[#This Row],[Sales Price Per Unit]]))*Table1[[#This Row],[Quantity]]</f>
        <v>74.924999999999955</v>
      </c>
      <c r="P4684" s="5">
        <f>(Table1[[#This Row],[Sales Price Per Unit]]-Table1[[#This Row],[Cost per Unit]])*Table1[[#This Row],[Quantity]]</f>
        <v>315.37500000000011</v>
      </c>
    </row>
    <row r="4685" spans="1:16" x14ac:dyDescent="0.25">
      <c r="A4685" s="1">
        <v>41441</v>
      </c>
      <c r="B4685" s="20">
        <f>MONTH(Table1[[#This Row],[Date]])</f>
        <v>6</v>
      </c>
      <c r="C4685" s="20" t="str">
        <f>TEXT(Table1[[#This Row],[Date]],"mmmm")</f>
        <v>czerwiec</v>
      </c>
      <c r="D4685" s="2">
        <v>3224</v>
      </c>
      <c r="E4685" s="2">
        <v>38</v>
      </c>
      <c r="F4685" s="2" t="s">
        <v>18</v>
      </c>
      <c r="G4685" s="2" t="s">
        <v>13</v>
      </c>
      <c r="H4685" s="5">
        <v>24.95</v>
      </c>
      <c r="I4685" s="3">
        <v>0.1</v>
      </c>
      <c r="J4685" s="5">
        <f>Table1[[#This Row],[Ticket Price Price Per Unit]]*(1-Table1[[#This Row],[Discount Given]])</f>
        <v>22.454999999999998</v>
      </c>
      <c r="K4685" s="5">
        <v>11.48</v>
      </c>
      <c r="L4685" s="2">
        <v>4</v>
      </c>
      <c r="M4685" s="2">
        <v>3015</v>
      </c>
      <c r="N4685" s="5">
        <f>Table1[[#This Row],[Sales Price Per Unit]]*Table1[[#This Row],[Quantity]]</f>
        <v>89.82</v>
      </c>
      <c r="O4685" s="5">
        <f>((Table1[[#This Row],[Ticket Price Price Per Unit]]-Table1[[#This Row],[Sales Price Per Unit]]))*Table1[[#This Row],[Quantity]]</f>
        <v>9.980000000000004</v>
      </c>
      <c r="P4685" s="5">
        <f>(Table1[[#This Row],[Sales Price Per Unit]]-Table1[[#This Row],[Cost per Unit]])*Table1[[#This Row],[Quantity]]</f>
        <v>43.899999999999991</v>
      </c>
    </row>
    <row r="4686" spans="1:16" x14ac:dyDescent="0.25">
      <c r="A4686" s="1">
        <v>41441</v>
      </c>
      <c r="B4686" s="20">
        <f>MONTH(Table1[[#This Row],[Date]])</f>
        <v>6</v>
      </c>
      <c r="C4686" s="20" t="str">
        <f>TEXT(Table1[[#This Row],[Date]],"mmmm")</f>
        <v>czerwiec</v>
      </c>
      <c r="D4686" s="2">
        <v>3225</v>
      </c>
      <c r="E4686" s="2">
        <v>2</v>
      </c>
      <c r="F4686" s="2" t="s">
        <v>12</v>
      </c>
      <c r="G4686" s="2" t="s">
        <v>13</v>
      </c>
      <c r="H4686" s="5">
        <v>44.95</v>
      </c>
      <c r="I4686" s="3">
        <v>0</v>
      </c>
      <c r="J4686" s="5">
        <f>Table1[[#This Row],[Ticket Price Price Per Unit]]*(1-Table1[[#This Row],[Discount Given]])</f>
        <v>44.95</v>
      </c>
      <c r="K4686" s="5">
        <v>27.95</v>
      </c>
      <c r="L4686" s="2">
        <v>6</v>
      </c>
      <c r="M4686" s="2">
        <v>3011</v>
      </c>
      <c r="N4686" s="5">
        <f>Table1[[#This Row],[Sales Price Per Unit]]*Table1[[#This Row],[Quantity]]</f>
        <v>269.70000000000005</v>
      </c>
      <c r="O4686" s="5">
        <f>((Table1[[#This Row],[Ticket Price Price Per Unit]]-Table1[[#This Row],[Sales Price Per Unit]]))*Table1[[#This Row],[Quantity]]</f>
        <v>0</v>
      </c>
      <c r="P4686" s="5">
        <f>(Table1[[#This Row],[Sales Price Per Unit]]-Table1[[#This Row],[Cost per Unit]])*Table1[[#This Row],[Quantity]]</f>
        <v>102.00000000000003</v>
      </c>
    </row>
    <row r="4687" spans="1:16" x14ac:dyDescent="0.25">
      <c r="A4687" s="1">
        <v>41441</v>
      </c>
      <c r="B4687" s="20">
        <f>MONTH(Table1[[#This Row],[Date]])</f>
        <v>6</v>
      </c>
      <c r="C4687" s="20" t="str">
        <f>TEXT(Table1[[#This Row],[Date]],"mmmm")</f>
        <v>czerwiec</v>
      </c>
      <c r="D4687" s="2">
        <v>3225</v>
      </c>
      <c r="E4687" s="2">
        <v>36</v>
      </c>
      <c r="F4687" s="2" t="s">
        <v>12</v>
      </c>
      <c r="G4687" s="2" t="s">
        <v>13</v>
      </c>
      <c r="H4687" s="5">
        <v>26.95</v>
      </c>
      <c r="I4687" s="3">
        <v>0</v>
      </c>
      <c r="J4687" s="5">
        <f>Table1[[#This Row],[Ticket Price Price Per Unit]]*(1-Table1[[#This Row],[Discount Given]])</f>
        <v>26.95</v>
      </c>
      <c r="K4687" s="5">
        <v>12.53</v>
      </c>
      <c r="L4687" s="2">
        <v>30</v>
      </c>
      <c r="M4687" s="2">
        <v>3011</v>
      </c>
      <c r="N4687" s="5">
        <f>Table1[[#This Row],[Sales Price Per Unit]]*Table1[[#This Row],[Quantity]]</f>
        <v>808.5</v>
      </c>
      <c r="O4687" s="5">
        <f>((Table1[[#This Row],[Ticket Price Price Per Unit]]-Table1[[#This Row],[Sales Price Per Unit]]))*Table1[[#This Row],[Quantity]]</f>
        <v>0</v>
      </c>
      <c r="P4687" s="5">
        <f>(Table1[[#This Row],[Sales Price Per Unit]]-Table1[[#This Row],[Cost per Unit]])*Table1[[#This Row],[Quantity]]</f>
        <v>432.6</v>
      </c>
    </row>
    <row r="4688" spans="1:16" x14ac:dyDescent="0.25">
      <c r="A4688" s="1">
        <v>41441</v>
      </c>
      <c r="B4688" s="20">
        <f>MONTH(Table1[[#This Row],[Date]])</f>
        <v>6</v>
      </c>
      <c r="C4688" s="20" t="str">
        <f>TEXT(Table1[[#This Row],[Date]],"mmmm")</f>
        <v>czerwiec</v>
      </c>
      <c r="D4688" s="2">
        <v>3226</v>
      </c>
      <c r="E4688" s="2">
        <v>39</v>
      </c>
      <c r="F4688" s="2" t="s">
        <v>18</v>
      </c>
      <c r="G4688" s="2" t="s">
        <v>13</v>
      </c>
      <c r="H4688" s="5">
        <v>26.95</v>
      </c>
      <c r="I4688" s="3">
        <v>0</v>
      </c>
      <c r="J4688" s="5">
        <f>Table1[[#This Row],[Ticket Price Price Per Unit]]*(1-Table1[[#This Row],[Discount Given]])</f>
        <v>26.95</v>
      </c>
      <c r="K4688" s="5">
        <v>12.24</v>
      </c>
      <c r="L4688" s="2">
        <v>18</v>
      </c>
      <c r="M4688" s="2">
        <v>3020</v>
      </c>
      <c r="N4688" s="5">
        <f>Table1[[#This Row],[Sales Price Per Unit]]*Table1[[#This Row],[Quantity]]</f>
        <v>485.09999999999997</v>
      </c>
      <c r="O4688" s="5">
        <f>((Table1[[#This Row],[Ticket Price Price Per Unit]]-Table1[[#This Row],[Sales Price Per Unit]]))*Table1[[#This Row],[Quantity]]</f>
        <v>0</v>
      </c>
      <c r="P4688" s="5">
        <f>(Table1[[#This Row],[Sales Price Per Unit]]-Table1[[#This Row],[Cost per Unit]])*Table1[[#This Row],[Quantity]]</f>
        <v>264.77999999999997</v>
      </c>
    </row>
    <row r="4689" spans="1:16" x14ac:dyDescent="0.25">
      <c r="A4689" s="1">
        <v>41441</v>
      </c>
      <c r="B4689" s="20">
        <f>MONTH(Table1[[#This Row],[Date]])</f>
        <v>6</v>
      </c>
      <c r="C4689" s="20" t="str">
        <f>TEXT(Table1[[#This Row],[Date]],"mmmm")</f>
        <v>czerwiec</v>
      </c>
      <c r="D4689" s="2">
        <v>3227</v>
      </c>
      <c r="E4689" s="2">
        <v>26</v>
      </c>
      <c r="F4689" s="2" t="s">
        <v>18</v>
      </c>
      <c r="G4689" s="2" t="s">
        <v>13</v>
      </c>
      <c r="H4689" s="5">
        <v>0.95</v>
      </c>
      <c r="I4689" s="3">
        <v>0</v>
      </c>
      <c r="J4689" s="5">
        <f>Table1[[#This Row],[Ticket Price Price Per Unit]]*(1-Table1[[#This Row],[Discount Given]])</f>
        <v>0.95</v>
      </c>
      <c r="K4689" s="5">
        <v>0.42</v>
      </c>
      <c r="L4689" s="2">
        <v>4</v>
      </c>
      <c r="M4689" s="2">
        <v>3016</v>
      </c>
      <c r="N4689" s="5">
        <f>Table1[[#This Row],[Sales Price Per Unit]]*Table1[[#This Row],[Quantity]]</f>
        <v>3.8</v>
      </c>
      <c r="O4689" s="5">
        <f>((Table1[[#This Row],[Ticket Price Price Per Unit]]-Table1[[#This Row],[Sales Price Per Unit]]))*Table1[[#This Row],[Quantity]]</f>
        <v>0</v>
      </c>
      <c r="P4689" s="5">
        <f>(Table1[[#This Row],[Sales Price Per Unit]]-Table1[[#This Row],[Cost per Unit]])*Table1[[#This Row],[Quantity]]</f>
        <v>2.12</v>
      </c>
    </row>
    <row r="4690" spans="1:16" x14ac:dyDescent="0.25">
      <c r="A4690" s="1">
        <v>41441</v>
      </c>
      <c r="B4690" s="20">
        <f>MONTH(Table1[[#This Row],[Date]])</f>
        <v>6</v>
      </c>
      <c r="C4690" s="20" t="str">
        <f>TEXT(Table1[[#This Row],[Date]],"mmmm")</f>
        <v>czerwiec</v>
      </c>
      <c r="D4690" s="2">
        <v>3227</v>
      </c>
      <c r="E4690" s="2">
        <v>26</v>
      </c>
      <c r="F4690" s="2" t="s">
        <v>18</v>
      </c>
      <c r="G4690" s="2" t="s">
        <v>13</v>
      </c>
      <c r="H4690" s="5">
        <v>0.95</v>
      </c>
      <c r="I4690" s="3">
        <v>0</v>
      </c>
      <c r="J4690" s="5">
        <f>Table1[[#This Row],[Ticket Price Price Per Unit]]*(1-Table1[[#This Row],[Discount Given]])</f>
        <v>0.95</v>
      </c>
      <c r="K4690" s="5">
        <v>0.42</v>
      </c>
      <c r="L4690" s="2">
        <v>8</v>
      </c>
      <c r="M4690" s="2">
        <v>3016</v>
      </c>
      <c r="N4690" s="5">
        <f>Table1[[#This Row],[Sales Price Per Unit]]*Table1[[#This Row],[Quantity]]</f>
        <v>7.6</v>
      </c>
      <c r="O4690" s="5">
        <f>((Table1[[#This Row],[Ticket Price Price Per Unit]]-Table1[[#This Row],[Sales Price Per Unit]]))*Table1[[#This Row],[Quantity]]</f>
        <v>0</v>
      </c>
      <c r="P4690" s="5">
        <f>(Table1[[#This Row],[Sales Price Per Unit]]-Table1[[#This Row],[Cost per Unit]])*Table1[[#This Row],[Quantity]]</f>
        <v>4.24</v>
      </c>
    </row>
    <row r="4691" spans="1:16" x14ac:dyDescent="0.25">
      <c r="A4691" s="1">
        <v>41441</v>
      </c>
      <c r="B4691" s="20">
        <f>MONTH(Table1[[#This Row],[Date]])</f>
        <v>6</v>
      </c>
      <c r="C4691" s="20" t="str">
        <f>TEXT(Table1[[#This Row],[Date]],"mmmm")</f>
        <v>czerwiec</v>
      </c>
      <c r="D4691" s="2">
        <v>3228</v>
      </c>
      <c r="E4691" s="2">
        <v>22</v>
      </c>
      <c r="F4691" s="2" t="s">
        <v>16</v>
      </c>
      <c r="G4691" s="2" t="s">
        <v>13</v>
      </c>
      <c r="H4691" s="5">
        <v>0.95</v>
      </c>
      <c r="I4691" s="3">
        <v>0.1</v>
      </c>
      <c r="J4691" s="5">
        <f>Table1[[#This Row],[Ticket Price Price Per Unit]]*(1-Table1[[#This Row],[Discount Given]])</f>
        <v>0.85499999999999998</v>
      </c>
      <c r="K4691" s="5">
        <v>0.56999999999999995</v>
      </c>
      <c r="L4691" s="2">
        <v>5</v>
      </c>
      <c r="M4691" s="2">
        <v>3029</v>
      </c>
      <c r="N4691" s="5">
        <f>Table1[[#This Row],[Sales Price Per Unit]]*Table1[[#This Row],[Quantity]]</f>
        <v>4.2750000000000004</v>
      </c>
      <c r="O4691" s="5">
        <f>((Table1[[#This Row],[Ticket Price Price Per Unit]]-Table1[[#This Row],[Sales Price Per Unit]]))*Table1[[#This Row],[Quantity]]</f>
        <v>0.47499999999999987</v>
      </c>
      <c r="P4691" s="5">
        <f>(Table1[[#This Row],[Sales Price Per Unit]]-Table1[[#This Row],[Cost per Unit]])*Table1[[#This Row],[Quantity]]</f>
        <v>1.4250000000000003</v>
      </c>
    </row>
    <row r="4692" spans="1:16" x14ac:dyDescent="0.25">
      <c r="A4692" s="1">
        <v>41441</v>
      </c>
      <c r="B4692" s="20">
        <f>MONTH(Table1[[#This Row],[Date]])</f>
        <v>6</v>
      </c>
      <c r="C4692" s="20" t="str">
        <f>TEXT(Table1[[#This Row],[Date]],"mmmm")</f>
        <v>czerwiec</v>
      </c>
      <c r="D4692" s="2">
        <v>3228</v>
      </c>
      <c r="E4692" s="2">
        <v>23</v>
      </c>
      <c r="F4692" s="2" t="s">
        <v>16</v>
      </c>
      <c r="G4692" s="2" t="s">
        <v>13</v>
      </c>
      <c r="H4692" s="5">
        <v>2.95</v>
      </c>
      <c r="I4692" s="3">
        <v>0</v>
      </c>
      <c r="J4692" s="5">
        <f>Table1[[#This Row],[Ticket Price Price Per Unit]]*(1-Table1[[#This Row],[Discount Given]])</f>
        <v>2.95</v>
      </c>
      <c r="K4692" s="5">
        <v>1.68</v>
      </c>
      <c r="L4692" s="2">
        <v>4</v>
      </c>
      <c r="M4692" s="2">
        <v>3029</v>
      </c>
      <c r="N4692" s="5">
        <f>Table1[[#This Row],[Sales Price Per Unit]]*Table1[[#This Row],[Quantity]]</f>
        <v>11.8</v>
      </c>
      <c r="O4692" s="5">
        <f>((Table1[[#This Row],[Ticket Price Price Per Unit]]-Table1[[#This Row],[Sales Price Per Unit]]))*Table1[[#This Row],[Quantity]]</f>
        <v>0</v>
      </c>
      <c r="P4692" s="5">
        <f>(Table1[[#This Row],[Sales Price Per Unit]]-Table1[[#This Row],[Cost per Unit]])*Table1[[#This Row],[Quantity]]</f>
        <v>5.080000000000001</v>
      </c>
    </row>
    <row r="4693" spans="1:16" x14ac:dyDescent="0.25">
      <c r="A4693" s="1">
        <v>41441</v>
      </c>
      <c r="B4693" s="20">
        <f>MONTH(Table1[[#This Row],[Date]])</f>
        <v>6</v>
      </c>
      <c r="C4693" s="20" t="str">
        <f>TEXT(Table1[[#This Row],[Date]],"mmmm")</f>
        <v>czerwiec</v>
      </c>
      <c r="D4693" s="2">
        <v>3228</v>
      </c>
      <c r="E4693" s="2">
        <v>9</v>
      </c>
      <c r="F4693" s="2" t="s">
        <v>16</v>
      </c>
      <c r="G4693" s="2" t="s">
        <v>13</v>
      </c>
      <c r="H4693" s="5">
        <v>48.95</v>
      </c>
      <c r="I4693" s="3">
        <v>0</v>
      </c>
      <c r="J4693" s="5">
        <f>Table1[[#This Row],[Ticket Price Price Per Unit]]*(1-Table1[[#This Row],[Discount Given]])</f>
        <v>48.95</v>
      </c>
      <c r="K4693" s="5">
        <v>24.52</v>
      </c>
      <c r="L4693" s="2">
        <v>4</v>
      </c>
      <c r="M4693" s="2">
        <v>3029</v>
      </c>
      <c r="N4693" s="5">
        <f>Table1[[#This Row],[Sales Price Per Unit]]*Table1[[#This Row],[Quantity]]</f>
        <v>195.8</v>
      </c>
      <c r="O4693" s="5">
        <f>((Table1[[#This Row],[Ticket Price Price Per Unit]]-Table1[[#This Row],[Sales Price Per Unit]]))*Table1[[#This Row],[Quantity]]</f>
        <v>0</v>
      </c>
      <c r="P4693" s="5">
        <f>(Table1[[#This Row],[Sales Price Per Unit]]-Table1[[#This Row],[Cost per Unit]])*Table1[[#This Row],[Quantity]]</f>
        <v>97.720000000000013</v>
      </c>
    </row>
    <row r="4694" spans="1:16" x14ac:dyDescent="0.25">
      <c r="A4694" s="1">
        <v>41441</v>
      </c>
      <c r="B4694" s="20">
        <f>MONTH(Table1[[#This Row],[Date]])</f>
        <v>6</v>
      </c>
      <c r="C4694" s="20" t="str">
        <f>TEXT(Table1[[#This Row],[Date]],"mmmm")</f>
        <v>czerwiec</v>
      </c>
      <c r="D4694" s="2">
        <v>3229</v>
      </c>
      <c r="E4694" s="2">
        <v>39</v>
      </c>
      <c r="F4694" s="2" t="s">
        <v>12</v>
      </c>
      <c r="G4694" s="2" t="s">
        <v>13</v>
      </c>
      <c r="H4694" s="5">
        <v>26.95</v>
      </c>
      <c r="I4694" s="3">
        <v>0</v>
      </c>
      <c r="J4694" s="5">
        <f>Table1[[#This Row],[Ticket Price Price Per Unit]]*(1-Table1[[#This Row],[Discount Given]])</f>
        <v>26.95</v>
      </c>
      <c r="K4694" s="5">
        <v>12.24</v>
      </c>
      <c r="L4694" s="2">
        <v>10</v>
      </c>
      <c r="M4694" s="2">
        <v>3033</v>
      </c>
      <c r="N4694" s="5">
        <f>Table1[[#This Row],[Sales Price Per Unit]]*Table1[[#This Row],[Quantity]]</f>
        <v>269.5</v>
      </c>
      <c r="O4694" s="5">
        <f>((Table1[[#This Row],[Ticket Price Price Per Unit]]-Table1[[#This Row],[Sales Price Per Unit]]))*Table1[[#This Row],[Quantity]]</f>
        <v>0</v>
      </c>
      <c r="P4694" s="5">
        <f>(Table1[[#This Row],[Sales Price Per Unit]]-Table1[[#This Row],[Cost per Unit]])*Table1[[#This Row],[Quantity]]</f>
        <v>147.1</v>
      </c>
    </row>
    <row r="4695" spans="1:16" x14ac:dyDescent="0.25">
      <c r="A4695" s="1">
        <v>41441</v>
      </c>
      <c r="B4695" s="20">
        <f>MONTH(Table1[[#This Row],[Date]])</f>
        <v>6</v>
      </c>
      <c r="C4695" s="20" t="str">
        <f>TEXT(Table1[[#This Row],[Date]],"mmmm")</f>
        <v>czerwiec</v>
      </c>
      <c r="D4695" s="2">
        <v>3229</v>
      </c>
      <c r="E4695" s="2">
        <v>36</v>
      </c>
      <c r="F4695" s="2" t="s">
        <v>12</v>
      </c>
      <c r="G4695" s="2" t="s">
        <v>13</v>
      </c>
      <c r="H4695" s="5">
        <v>26.95</v>
      </c>
      <c r="I4695" s="3">
        <v>0</v>
      </c>
      <c r="J4695" s="5">
        <f>Table1[[#This Row],[Ticket Price Price Per Unit]]*(1-Table1[[#This Row],[Discount Given]])</f>
        <v>26.95</v>
      </c>
      <c r="K4695" s="5">
        <v>12.53</v>
      </c>
      <c r="L4695" s="2">
        <v>21</v>
      </c>
      <c r="M4695" s="2">
        <v>3033</v>
      </c>
      <c r="N4695" s="5">
        <f>Table1[[#This Row],[Sales Price Per Unit]]*Table1[[#This Row],[Quantity]]</f>
        <v>565.94999999999993</v>
      </c>
      <c r="O4695" s="5">
        <f>((Table1[[#This Row],[Ticket Price Price Per Unit]]-Table1[[#This Row],[Sales Price Per Unit]]))*Table1[[#This Row],[Quantity]]</f>
        <v>0</v>
      </c>
      <c r="P4695" s="5">
        <f>(Table1[[#This Row],[Sales Price Per Unit]]-Table1[[#This Row],[Cost per Unit]])*Table1[[#This Row],[Quantity]]</f>
        <v>302.82</v>
      </c>
    </row>
    <row r="4696" spans="1:16" x14ac:dyDescent="0.25">
      <c r="A4696" s="1">
        <v>41441</v>
      </c>
      <c r="B4696" s="20">
        <f>MONTH(Table1[[#This Row],[Date]])</f>
        <v>6</v>
      </c>
      <c r="C4696" s="20" t="str">
        <f>TEXT(Table1[[#This Row],[Date]],"mmmm")</f>
        <v>czerwiec</v>
      </c>
      <c r="D4696" s="2">
        <v>3230</v>
      </c>
      <c r="E4696" s="2">
        <v>12</v>
      </c>
      <c r="F4696" s="2" t="s">
        <v>16</v>
      </c>
      <c r="G4696" s="2" t="s">
        <v>13</v>
      </c>
      <c r="H4696" s="5">
        <v>47.95</v>
      </c>
      <c r="I4696" s="3">
        <v>0</v>
      </c>
      <c r="J4696" s="5">
        <f>Table1[[#This Row],[Ticket Price Price Per Unit]]*(1-Table1[[#This Row],[Discount Given]])</f>
        <v>47.95</v>
      </c>
      <c r="K4696" s="5">
        <v>20.7</v>
      </c>
      <c r="L4696" s="2">
        <v>2</v>
      </c>
      <c r="M4696" s="2">
        <v>3013</v>
      </c>
      <c r="N4696" s="5">
        <f>Table1[[#This Row],[Sales Price Per Unit]]*Table1[[#This Row],[Quantity]]</f>
        <v>95.9</v>
      </c>
      <c r="O4696" s="5">
        <f>((Table1[[#This Row],[Ticket Price Price Per Unit]]-Table1[[#This Row],[Sales Price Per Unit]]))*Table1[[#This Row],[Quantity]]</f>
        <v>0</v>
      </c>
      <c r="P4696" s="5">
        <f>(Table1[[#This Row],[Sales Price Per Unit]]-Table1[[#This Row],[Cost per Unit]])*Table1[[#This Row],[Quantity]]</f>
        <v>54.500000000000007</v>
      </c>
    </row>
    <row r="4697" spans="1:16" x14ac:dyDescent="0.25">
      <c r="A4697" s="1">
        <v>41441</v>
      </c>
      <c r="B4697" s="20">
        <f>MONTH(Table1[[#This Row],[Date]])</f>
        <v>6</v>
      </c>
      <c r="C4697" s="20" t="str">
        <f>TEXT(Table1[[#This Row],[Date]],"mmmm")</f>
        <v>czerwiec</v>
      </c>
      <c r="D4697" s="2">
        <v>3231</v>
      </c>
      <c r="E4697" s="2">
        <v>26</v>
      </c>
      <c r="F4697" s="2" t="s">
        <v>18</v>
      </c>
      <c r="G4697" s="2" t="s">
        <v>13</v>
      </c>
      <c r="H4697" s="5">
        <v>0.95</v>
      </c>
      <c r="I4697" s="3">
        <v>0.1</v>
      </c>
      <c r="J4697" s="5">
        <f>Table1[[#This Row],[Ticket Price Price Per Unit]]*(1-Table1[[#This Row],[Discount Given]])</f>
        <v>0.85499999999999998</v>
      </c>
      <c r="K4697" s="5">
        <v>0.42</v>
      </c>
      <c r="L4697" s="2">
        <v>10</v>
      </c>
      <c r="M4697" s="2">
        <v>3020</v>
      </c>
      <c r="N4697" s="5">
        <f>Table1[[#This Row],[Sales Price Per Unit]]*Table1[[#This Row],[Quantity]]</f>
        <v>8.5500000000000007</v>
      </c>
      <c r="O4697" s="5">
        <f>((Table1[[#This Row],[Ticket Price Price Per Unit]]-Table1[[#This Row],[Sales Price Per Unit]]))*Table1[[#This Row],[Quantity]]</f>
        <v>0.94999999999999973</v>
      </c>
      <c r="P4697" s="5">
        <f>(Table1[[#This Row],[Sales Price Per Unit]]-Table1[[#This Row],[Cost per Unit]])*Table1[[#This Row],[Quantity]]</f>
        <v>4.3499999999999996</v>
      </c>
    </row>
    <row r="4698" spans="1:16" x14ac:dyDescent="0.25">
      <c r="A4698" s="1">
        <v>41441</v>
      </c>
      <c r="B4698" s="20">
        <f>MONTH(Table1[[#This Row],[Date]])</f>
        <v>6</v>
      </c>
      <c r="C4698" s="20" t="str">
        <f>TEXT(Table1[[#This Row],[Date]],"mmmm")</f>
        <v>czerwiec</v>
      </c>
      <c r="D4698" s="2">
        <v>3231</v>
      </c>
      <c r="E4698" s="2">
        <v>31</v>
      </c>
      <c r="F4698" s="2" t="s">
        <v>18</v>
      </c>
      <c r="G4698" s="2" t="s">
        <v>13</v>
      </c>
      <c r="H4698" s="5">
        <v>0.95</v>
      </c>
      <c r="I4698" s="3">
        <v>0</v>
      </c>
      <c r="J4698" s="5">
        <f>Table1[[#This Row],[Ticket Price Price Per Unit]]*(1-Table1[[#This Row],[Discount Given]])</f>
        <v>0.95</v>
      </c>
      <c r="K4698" s="5">
        <v>0.34</v>
      </c>
      <c r="L4698" s="2">
        <v>18</v>
      </c>
      <c r="M4698" s="2">
        <v>3020</v>
      </c>
      <c r="N4698" s="5">
        <f>Table1[[#This Row],[Sales Price Per Unit]]*Table1[[#This Row],[Quantity]]</f>
        <v>17.099999999999998</v>
      </c>
      <c r="O4698" s="5">
        <f>((Table1[[#This Row],[Ticket Price Price Per Unit]]-Table1[[#This Row],[Sales Price Per Unit]]))*Table1[[#This Row],[Quantity]]</f>
        <v>0</v>
      </c>
      <c r="P4698" s="5">
        <f>(Table1[[#This Row],[Sales Price Per Unit]]-Table1[[#This Row],[Cost per Unit]])*Table1[[#This Row],[Quantity]]</f>
        <v>10.979999999999997</v>
      </c>
    </row>
    <row r="4699" spans="1:16" x14ac:dyDescent="0.25">
      <c r="A4699" s="1">
        <v>41441</v>
      </c>
      <c r="B4699" s="20">
        <f>MONTH(Table1[[#This Row],[Date]])</f>
        <v>6</v>
      </c>
      <c r="C4699" s="20" t="str">
        <f>TEXT(Table1[[#This Row],[Date]],"mmmm")</f>
        <v>czerwiec</v>
      </c>
      <c r="D4699" s="2">
        <v>3232</v>
      </c>
      <c r="E4699" s="2">
        <v>17</v>
      </c>
      <c r="F4699" s="2" t="s">
        <v>12</v>
      </c>
      <c r="G4699" s="2" t="s">
        <v>13</v>
      </c>
      <c r="H4699" s="5">
        <v>49.95</v>
      </c>
      <c r="I4699" s="3">
        <v>0</v>
      </c>
      <c r="J4699" s="5">
        <f>Table1[[#This Row],[Ticket Price Price Per Unit]]*(1-Table1[[#This Row],[Discount Given]])</f>
        <v>49.95</v>
      </c>
      <c r="K4699" s="5">
        <v>23.93</v>
      </c>
      <c r="L4699" s="2">
        <v>43</v>
      </c>
      <c r="M4699" s="2">
        <v>3033</v>
      </c>
      <c r="N4699" s="5">
        <f>Table1[[#This Row],[Sales Price Per Unit]]*Table1[[#This Row],[Quantity]]</f>
        <v>2147.85</v>
      </c>
      <c r="O4699" s="5">
        <f>((Table1[[#This Row],[Ticket Price Price Per Unit]]-Table1[[#This Row],[Sales Price Per Unit]]))*Table1[[#This Row],[Quantity]]</f>
        <v>0</v>
      </c>
      <c r="P4699" s="5">
        <f>(Table1[[#This Row],[Sales Price Per Unit]]-Table1[[#This Row],[Cost per Unit]])*Table1[[#This Row],[Quantity]]</f>
        <v>1118.8600000000001</v>
      </c>
    </row>
    <row r="4700" spans="1:16" x14ac:dyDescent="0.25">
      <c r="A4700" s="1">
        <v>41441</v>
      </c>
      <c r="B4700" s="20">
        <f>MONTH(Table1[[#This Row],[Date]])</f>
        <v>6</v>
      </c>
      <c r="C4700" s="20" t="str">
        <f>TEXT(Table1[[#This Row],[Date]],"mmmm")</f>
        <v>czerwiec</v>
      </c>
      <c r="D4700" s="2">
        <v>3233</v>
      </c>
      <c r="E4700" s="2">
        <v>49</v>
      </c>
      <c r="F4700" s="2" t="s">
        <v>16</v>
      </c>
      <c r="G4700" s="2" t="s">
        <v>13</v>
      </c>
      <c r="H4700" s="5">
        <v>63.95</v>
      </c>
      <c r="I4700" s="3">
        <v>0</v>
      </c>
      <c r="J4700" s="5">
        <f>Table1[[#This Row],[Ticket Price Price Per Unit]]*(1-Table1[[#This Row],[Discount Given]])</f>
        <v>63.95</v>
      </c>
      <c r="K4700" s="5">
        <v>27.1</v>
      </c>
      <c r="L4700" s="2">
        <v>1</v>
      </c>
      <c r="M4700" s="2">
        <v>3023</v>
      </c>
      <c r="N4700" s="5">
        <f>Table1[[#This Row],[Sales Price Per Unit]]*Table1[[#This Row],[Quantity]]</f>
        <v>63.95</v>
      </c>
      <c r="O4700" s="5">
        <f>((Table1[[#This Row],[Ticket Price Price Per Unit]]-Table1[[#This Row],[Sales Price Per Unit]]))*Table1[[#This Row],[Quantity]]</f>
        <v>0</v>
      </c>
      <c r="P4700" s="5">
        <f>(Table1[[#This Row],[Sales Price Per Unit]]-Table1[[#This Row],[Cost per Unit]])*Table1[[#This Row],[Quantity]]</f>
        <v>36.85</v>
      </c>
    </row>
    <row r="4701" spans="1:16" hidden="1" x14ac:dyDescent="0.25">
      <c r="A4701" s="1">
        <v>41441</v>
      </c>
      <c r="B4701" s="20">
        <f>MONTH(Table1[[#This Row],[Date]])</f>
        <v>6</v>
      </c>
      <c r="C4701" s="20" t="str">
        <f>TEXT(Table1[[#This Row],[Date]],"mmmm")</f>
        <v>czerwiec</v>
      </c>
      <c r="D4701" s="2">
        <v>3234</v>
      </c>
      <c r="E4701" s="2">
        <v>12</v>
      </c>
      <c r="F4701" s="2" t="s">
        <v>18</v>
      </c>
      <c r="G4701" s="2" t="s">
        <v>13</v>
      </c>
      <c r="H4701" s="5">
        <v>47.95</v>
      </c>
      <c r="I4701" s="3">
        <v>0</v>
      </c>
      <c r="J4701" s="5">
        <f>Table1[[#This Row],[Ticket Price Price Per Unit]]*(1-Table1[[#This Row],[Discount Given]])</f>
        <v>47.95</v>
      </c>
      <c r="K4701" s="5">
        <v>20.7</v>
      </c>
      <c r="L4701" s="2">
        <v>2</v>
      </c>
      <c r="M4701" s="2">
        <v>3019</v>
      </c>
      <c r="N4701" s="5">
        <f>Table1[[#This Row],[Sales Price Per Unit]]*Table1[[#This Row],[Quantity]]</f>
        <v>95.9</v>
      </c>
      <c r="O4701" s="5">
        <f>((Table1[[#This Row],[Ticket Price Price Per Unit]]-Table1[[#This Row],[Sales Price Per Unit]]))*Table1[[#This Row],[Quantity]]</f>
        <v>0</v>
      </c>
      <c r="P4701" s="5">
        <f>(Table1[[#This Row],[Sales Price Per Unit]]-Table1[[#This Row],[Cost per Unit]])*Table1[[#This Row],[Quantity]]</f>
        <v>54.500000000000007</v>
      </c>
    </row>
    <row r="4702" spans="1:16" x14ac:dyDescent="0.25">
      <c r="A4702" s="1">
        <v>41441</v>
      </c>
      <c r="B4702" s="20">
        <f>MONTH(Table1[[#This Row],[Date]])</f>
        <v>6</v>
      </c>
      <c r="C4702" s="20" t="str">
        <f>TEXT(Table1[[#This Row],[Date]],"mmmm")</f>
        <v>czerwiec</v>
      </c>
      <c r="D4702" s="2">
        <v>3235</v>
      </c>
      <c r="E4702" s="2">
        <v>47</v>
      </c>
      <c r="F4702" s="2" t="s">
        <v>12</v>
      </c>
      <c r="G4702" s="2" t="s">
        <v>13</v>
      </c>
      <c r="H4702" s="5">
        <v>28.95</v>
      </c>
      <c r="I4702" s="3">
        <v>0</v>
      </c>
      <c r="J4702" s="5">
        <f>Table1[[#This Row],[Ticket Price Price Per Unit]]*(1-Table1[[#This Row],[Discount Given]])</f>
        <v>28.95</v>
      </c>
      <c r="K4702" s="5">
        <v>8.86</v>
      </c>
      <c r="L4702" s="2">
        <v>34</v>
      </c>
      <c r="M4702" s="2">
        <v>3011</v>
      </c>
      <c r="N4702" s="5">
        <f>Table1[[#This Row],[Sales Price Per Unit]]*Table1[[#This Row],[Quantity]]</f>
        <v>984.3</v>
      </c>
      <c r="O4702" s="5">
        <f>((Table1[[#This Row],[Ticket Price Price Per Unit]]-Table1[[#This Row],[Sales Price Per Unit]]))*Table1[[#This Row],[Quantity]]</f>
        <v>0</v>
      </c>
      <c r="P4702" s="5">
        <f>(Table1[[#This Row],[Sales Price Per Unit]]-Table1[[#This Row],[Cost per Unit]])*Table1[[#This Row],[Quantity]]</f>
        <v>683.06</v>
      </c>
    </row>
    <row r="4703" spans="1:16" x14ac:dyDescent="0.25">
      <c r="A4703" s="1">
        <v>41441</v>
      </c>
      <c r="B4703" s="20">
        <f>MONTH(Table1[[#This Row],[Date]])</f>
        <v>6</v>
      </c>
      <c r="C4703" s="20" t="str">
        <f>TEXT(Table1[[#This Row],[Date]],"mmmm")</f>
        <v>czerwiec</v>
      </c>
      <c r="D4703" s="2">
        <v>3236</v>
      </c>
      <c r="E4703" s="2">
        <v>28</v>
      </c>
      <c r="F4703" s="2" t="s">
        <v>18</v>
      </c>
      <c r="G4703" s="2" t="s">
        <v>13</v>
      </c>
      <c r="H4703" s="5">
        <v>0.95</v>
      </c>
      <c r="I4703" s="3">
        <v>0</v>
      </c>
      <c r="J4703" s="5">
        <f>Table1[[#This Row],[Ticket Price Price Per Unit]]*(1-Table1[[#This Row],[Discount Given]])</f>
        <v>0.95</v>
      </c>
      <c r="K4703" s="5">
        <v>0.5</v>
      </c>
      <c r="L4703" s="2">
        <v>43</v>
      </c>
      <c r="M4703" s="2">
        <v>3027</v>
      </c>
      <c r="N4703" s="5">
        <f>Table1[[#This Row],[Sales Price Per Unit]]*Table1[[#This Row],[Quantity]]</f>
        <v>40.85</v>
      </c>
      <c r="O4703" s="5">
        <f>((Table1[[#This Row],[Ticket Price Price Per Unit]]-Table1[[#This Row],[Sales Price Per Unit]]))*Table1[[#This Row],[Quantity]]</f>
        <v>0</v>
      </c>
      <c r="P4703" s="5">
        <f>(Table1[[#This Row],[Sales Price Per Unit]]-Table1[[#This Row],[Cost per Unit]])*Table1[[#This Row],[Quantity]]</f>
        <v>19.349999999999998</v>
      </c>
    </row>
    <row r="4704" spans="1:16" x14ac:dyDescent="0.25">
      <c r="A4704" s="1">
        <v>41441</v>
      </c>
      <c r="B4704" s="20">
        <f>MONTH(Table1[[#This Row],[Date]])</f>
        <v>6</v>
      </c>
      <c r="C4704" s="20" t="str">
        <f>TEXT(Table1[[#This Row],[Date]],"mmmm")</f>
        <v>czerwiec</v>
      </c>
      <c r="D4704" s="2">
        <v>3237</v>
      </c>
      <c r="E4704" s="2">
        <v>14</v>
      </c>
      <c r="F4704" s="2" t="s">
        <v>16</v>
      </c>
      <c r="G4704" s="2" t="s">
        <v>13</v>
      </c>
      <c r="H4704" s="5">
        <v>31.95</v>
      </c>
      <c r="I4704" s="3">
        <v>0</v>
      </c>
      <c r="J4704" s="5">
        <f>Table1[[#This Row],[Ticket Price Price Per Unit]]*(1-Table1[[#This Row],[Discount Given]])</f>
        <v>31.95</v>
      </c>
      <c r="K4704" s="5">
        <v>17.38</v>
      </c>
      <c r="L4704" s="2">
        <v>5</v>
      </c>
      <c r="M4704" s="2">
        <v>3030</v>
      </c>
      <c r="N4704" s="5">
        <f>Table1[[#This Row],[Sales Price Per Unit]]*Table1[[#This Row],[Quantity]]</f>
        <v>159.75</v>
      </c>
      <c r="O4704" s="5">
        <f>((Table1[[#This Row],[Ticket Price Price Per Unit]]-Table1[[#This Row],[Sales Price Per Unit]]))*Table1[[#This Row],[Quantity]]</f>
        <v>0</v>
      </c>
      <c r="P4704" s="5">
        <f>(Table1[[#This Row],[Sales Price Per Unit]]-Table1[[#This Row],[Cost per Unit]])*Table1[[#This Row],[Quantity]]</f>
        <v>72.849999999999994</v>
      </c>
    </row>
    <row r="4705" spans="1:16" hidden="1" x14ac:dyDescent="0.25">
      <c r="A4705" s="1">
        <v>41441</v>
      </c>
      <c r="B4705" s="20">
        <f>MONTH(Table1[[#This Row],[Date]])</f>
        <v>6</v>
      </c>
      <c r="C4705" s="20" t="str">
        <f>TEXT(Table1[[#This Row],[Date]],"mmmm")</f>
        <v>czerwiec</v>
      </c>
      <c r="D4705" s="2">
        <v>3238</v>
      </c>
      <c r="E4705" s="2">
        <v>17</v>
      </c>
      <c r="F4705" s="2" t="s">
        <v>12</v>
      </c>
      <c r="G4705" s="2" t="s">
        <v>13</v>
      </c>
      <c r="H4705" s="5">
        <v>49.95</v>
      </c>
      <c r="I4705" s="3">
        <v>0.1</v>
      </c>
      <c r="J4705" s="5">
        <f>Table1[[#This Row],[Ticket Price Price Per Unit]]*(1-Table1[[#This Row],[Discount Given]])</f>
        <v>44.955000000000005</v>
      </c>
      <c r="K4705" s="5">
        <v>23.93</v>
      </c>
      <c r="L4705" s="2">
        <v>48</v>
      </c>
      <c r="M4705" s="2">
        <v>3019</v>
      </c>
      <c r="N4705" s="5">
        <f>Table1[[#This Row],[Sales Price Per Unit]]*Table1[[#This Row],[Quantity]]</f>
        <v>2157.84</v>
      </c>
      <c r="O4705" s="5">
        <f>((Table1[[#This Row],[Ticket Price Price Per Unit]]-Table1[[#This Row],[Sales Price Per Unit]]))*Table1[[#This Row],[Quantity]]</f>
        <v>239.75999999999988</v>
      </c>
      <c r="P4705" s="5">
        <f>(Table1[[#This Row],[Sales Price Per Unit]]-Table1[[#This Row],[Cost per Unit]])*Table1[[#This Row],[Quantity]]</f>
        <v>1009.2000000000003</v>
      </c>
    </row>
    <row r="4706" spans="1:16" x14ac:dyDescent="0.25">
      <c r="A4706" s="1">
        <v>41441</v>
      </c>
      <c r="B4706" s="20">
        <f>MONTH(Table1[[#This Row],[Date]])</f>
        <v>6</v>
      </c>
      <c r="C4706" s="20" t="str">
        <f>TEXT(Table1[[#This Row],[Date]],"mmmm")</f>
        <v>czerwiec</v>
      </c>
      <c r="D4706" s="2">
        <v>3239</v>
      </c>
      <c r="E4706" s="2">
        <v>32</v>
      </c>
      <c r="F4706" s="2" t="s">
        <v>16</v>
      </c>
      <c r="G4706" s="2" t="s">
        <v>13</v>
      </c>
      <c r="H4706" s="5">
        <v>22.95</v>
      </c>
      <c r="I4706" s="3">
        <v>0</v>
      </c>
      <c r="J4706" s="5">
        <f>Table1[[#This Row],[Ticket Price Price Per Unit]]*(1-Table1[[#This Row],[Discount Given]])</f>
        <v>22.95</v>
      </c>
      <c r="K4706" s="5">
        <v>11.78</v>
      </c>
      <c r="L4706" s="2">
        <v>23</v>
      </c>
      <c r="M4706" s="2">
        <v>3030</v>
      </c>
      <c r="N4706" s="5">
        <f>Table1[[#This Row],[Sales Price Per Unit]]*Table1[[#This Row],[Quantity]]</f>
        <v>527.85</v>
      </c>
      <c r="O4706" s="5">
        <f>((Table1[[#This Row],[Ticket Price Price Per Unit]]-Table1[[#This Row],[Sales Price Per Unit]]))*Table1[[#This Row],[Quantity]]</f>
        <v>0</v>
      </c>
      <c r="P4706" s="5">
        <f>(Table1[[#This Row],[Sales Price Per Unit]]-Table1[[#This Row],[Cost per Unit]])*Table1[[#This Row],[Quantity]]</f>
        <v>256.91000000000003</v>
      </c>
    </row>
    <row r="4707" spans="1:16" x14ac:dyDescent="0.25">
      <c r="A4707" s="1">
        <v>41441</v>
      </c>
      <c r="B4707" s="20">
        <f>MONTH(Table1[[#This Row],[Date]])</f>
        <v>6</v>
      </c>
      <c r="C4707" s="20" t="str">
        <f>TEXT(Table1[[#This Row],[Date]],"mmmm")</f>
        <v>czerwiec</v>
      </c>
      <c r="D4707" s="2">
        <v>3240</v>
      </c>
      <c r="E4707" s="2">
        <v>47</v>
      </c>
      <c r="F4707" s="2" t="s">
        <v>18</v>
      </c>
      <c r="G4707" s="2" t="s">
        <v>13</v>
      </c>
      <c r="H4707" s="5">
        <v>28.95</v>
      </c>
      <c r="I4707" s="3">
        <v>0</v>
      </c>
      <c r="J4707" s="5">
        <f>Table1[[#This Row],[Ticket Price Price Per Unit]]*(1-Table1[[#This Row],[Discount Given]])</f>
        <v>28.95</v>
      </c>
      <c r="K4707" s="5">
        <v>8.86</v>
      </c>
      <c r="L4707" s="2">
        <v>26</v>
      </c>
      <c r="M4707" s="2">
        <v>3012</v>
      </c>
      <c r="N4707" s="5">
        <f>Table1[[#This Row],[Sales Price Per Unit]]*Table1[[#This Row],[Quantity]]</f>
        <v>752.69999999999993</v>
      </c>
      <c r="O4707" s="5">
        <f>((Table1[[#This Row],[Ticket Price Price Per Unit]]-Table1[[#This Row],[Sales Price Per Unit]]))*Table1[[#This Row],[Quantity]]</f>
        <v>0</v>
      </c>
      <c r="P4707" s="5">
        <f>(Table1[[#This Row],[Sales Price Per Unit]]-Table1[[#This Row],[Cost per Unit]])*Table1[[#This Row],[Quantity]]</f>
        <v>522.34</v>
      </c>
    </row>
    <row r="4708" spans="1:16" x14ac:dyDescent="0.25">
      <c r="A4708" s="1">
        <v>41441</v>
      </c>
      <c r="B4708" s="20">
        <f>MONTH(Table1[[#This Row],[Date]])</f>
        <v>6</v>
      </c>
      <c r="C4708" s="20" t="str">
        <f>TEXT(Table1[[#This Row],[Date]],"mmmm")</f>
        <v>czerwiec</v>
      </c>
      <c r="D4708" s="2">
        <v>3241</v>
      </c>
      <c r="E4708" s="2">
        <v>34</v>
      </c>
      <c r="F4708" s="2" t="s">
        <v>16</v>
      </c>
      <c r="G4708" s="2" t="s">
        <v>13</v>
      </c>
      <c r="H4708" s="5">
        <v>37.950000000000003</v>
      </c>
      <c r="I4708" s="3">
        <v>0.1</v>
      </c>
      <c r="J4708" s="5">
        <f>Table1[[#This Row],[Ticket Price Price Per Unit]]*(1-Table1[[#This Row],[Discount Given]])</f>
        <v>34.155000000000001</v>
      </c>
      <c r="K4708" s="5">
        <v>15.35</v>
      </c>
      <c r="L4708" s="2">
        <v>8</v>
      </c>
      <c r="M4708" s="2">
        <v>3013</v>
      </c>
      <c r="N4708" s="5">
        <f>Table1[[#This Row],[Sales Price Per Unit]]*Table1[[#This Row],[Quantity]]</f>
        <v>273.24</v>
      </c>
      <c r="O4708" s="5">
        <f>((Table1[[#This Row],[Ticket Price Price Per Unit]]-Table1[[#This Row],[Sales Price Per Unit]]))*Table1[[#This Row],[Quantity]]</f>
        <v>30.360000000000014</v>
      </c>
      <c r="P4708" s="5">
        <f>(Table1[[#This Row],[Sales Price Per Unit]]-Table1[[#This Row],[Cost per Unit]])*Table1[[#This Row],[Quantity]]</f>
        <v>150.44</v>
      </c>
    </row>
    <row r="4709" spans="1:16" x14ac:dyDescent="0.25">
      <c r="A4709" s="1">
        <v>41441</v>
      </c>
      <c r="B4709" s="20">
        <f>MONTH(Table1[[#This Row],[Date]])</f>
        <v>6</v>
      </c>
      <c r="C4709" s="20" t="str">
        <f>TEXT(Table1[[#This Row],[Date]],"mmmm")</f>
        <v>czerwiec</v>
      </c>
      <c r="D4709" s="2">
        <v>3242</v>
      </c>
      <c r="E4709" s="2">
        <v>41</v>
      </c>
      <c r="F4709" s="2" t="s">
        <v>12</v>
      </c>
      <c r="G4709" s="2" t="s">
        <v>13</v>
      </c>
      <c r="H4709" s="5">
        <v>18.95</v>
      </c>
      <c r="I4709" s="3">
        <v>0</v>
      </c>
      <c r="J4709" s="5">
        <f>Table1[[#This Row],[Ticket Price Price Per Unit]]*(1-Table1[[#This Row],[Discount Given]])</f>
        <v>18.95</v>
      </c>
      <c r="K4709" s="5">
        <v>9.98</v>
      </c>
      <c r="L4709" s="2">
        <v>26</v>
      </c>
      <c r="M4709" s="2">
        <v>3022</v>
      </c>
      <c r="N4709" s="5">
        <f>Table1[[#This Row],[Sales Price Per Unit]]*Table1[[#This Row],[Quantity]]</f>
        <v>492.7</v>
      </c>
      <c r="O4709" s="5">
        <f>((Table1[[#This Row],[Ticket Price Price Per Unit]]-Table1[[#This Row],[Sales Price Per Unit]]))*Table1[[#This Row],[Quantity]]</f>
        <v>0</v>
      </c>
      <c r="P4709" s="5">
        <f>(Table1[[#This Row],[Sales Price Per Unit]]-Table1[[#This Row],[Cost per Unit]])*Table1[[#This Row],[Quantity]]</f>
        <v>233.21999999999997</v>
      </c>
    </row>
    <row r="4710" spans="1:16" x14ac:dyDescent="0.25">
      <c r="A4710" s="1">
        <v>41441</v>
      </c>
      <c r="B4710" s="20">
        <f>MONTH(Table1[[#This Row],[Date]])</f>
        <v>6</v>
      </c>
      <c r="C4710" s="20" t="str">
        <f>TEXT(Table1[[#This Row],[Date]],"mmmm")</f>
        <v>czerwiec</v>
      </c>
      <c r="D4710" s="2">
        <v>3243</v>
      </c>
      <c r="E4710" s="2">
        <v>17</v>
      </c>
      <c r="F4710" s="2" t="s">
        <v>18</v>
      </c>
      <c r="G4710" s="2" t="s">
        <v>13</v>
      </c>
      <c r="H4710" s="5">
        <v>49.95</v>
      </c>
      <c r="I4710" s="3">
        <v>0</v>
      </c>
      <c r="J4710" s="5">
        <f>Table1[[#This Row],[Ticket Price Price Per Unit]]*(1-Table1[[#This Row],[Discount Given]])</f>
        <v>49.95</v>
      </c>
      <c r="K4710" s="5">
        <v>23.93</v>
      </c>
      <c r="L4710" s="2">
        <v>7</v>
      </c>
      <c r="M4710" s="2">
        <v>3017</v>
      </c>
      <c r="N4710" s="5">
        <f>Table1[[#This Row],[Sales Price Per Unit]]*Table1[[#This Row],[Quantity]]</f>
        <v>349.65000000000003</v>
      </c>
      <c r="O4710" s="5">
        <f>((Table1[[#This Row],[Ticket Price Price Per Unit]]-Table1[[#This Row],[Sales Price Per Unit]]))*Table1[[#This Row],[Quantity]]</f>
        <v>0</v>
      </c>
      <c r="P4710" s="5">
        <f>(Table1[[#This Row],[Sales Price Per Unit]]-Table1[[#This Row],[Cost per Unit]])*Table1[[#This Row],[Quantity]]</f>
        <v>182.14000000000001</v>
      </c>
    </row>
    <row r="4711" spans="1:16" x14ac:dyDescent="0.25">
      <c r="A4711" s="1">
        <v>41441</v>
      </c>
      <c r="B4711" s="20">
        <f>MONTH(Table1[[#This Row],[Date]])</f>
        <v>6</v>
      </c>
      <c r="C4711" s="20" t="str">
        <f>TEXT(Table1[[#This Row],[Date]],"mmmm")</f>
        <v>czerwiec</v>
      </c>
      <c r="D4711" s="2">
        <v>3243</v>
      </c>
      <c r="E4711" s="2">
        <v>6</v>
      </c>
      <c r="F4711" s="2" t="s">
        <v>18</v>
      </c>
      <c r="G4711" s="2" t="s">
        <v>13</v>
      </c>
      <c r="H4711" s="5">
        <v>55.95</v>
      </c>
      <c r="I4711" s="3">
        <v>0</v>
      </c>
      <c r="J4711" s="5">
        <f>Table1[[#This Row],[Ticket Price Price Per Unit]]*(1-Table1[[#This Row],[Discount Given]])</f>
        <v>55.95</v>
      </c>
      <c r="K4711" s="5">
        <v>16.059999999999999</v>
      </c>
      <c r="L4711" s="2">
        <v>14</v>
      </c>
      <c r="M4711" s="2">
        <v>3017</v>
      </c>
      <c r="N4711" s="5">
        <f>Table1[[#This Row],[Sales Price Per Unit]]*Table1[[#This Row],[Quantity]]</f>
        <v>783.30000000000007</v>
      </c>
      <c r="O4711" s="5">
        <f>((Table1[[#This Row],[Ticket Price Price Per Unit]]-Table1[[#This Row],[Sales Price Per Unit]]))*Table1[[#This Row],[Quantity]]</f>
        <v>0</v>
      </c>
      <c r="P4711" s="5">
        <f>(Table1[[#This Row],[Sales Price Per Unit]]-Table1[[#This Row],[Cost per Unit]])*Table1[[#This Row],[Quantity]]</f>
        <v>558.46</v>
      </c>
    </row>
    <row r="4712" spans="1:16" x14ac:dyDescent="0.25">
      <c r="A4712" s="1">
        <v>41441</v>
      </c>
      <c r="B4712" s="20">
        <f>MONTH(Table1[[#This Row],[Date]])</f>
        <v>6</v>
      </c>
      <c r="C4712" s="20" t="str">
        <f>TEXT(Table1[[#This Row],[Date]],"mmmm")</f>
        <v>czerwiec</v>
      </c>
      <c r="D4712" s="2">
        <v>3244</v>
      </c>
      <c r="E4712" s="2">
        <v>26</v>
      </c>
      <c r="F4712" s="2" t="s">
        <v>12</v>
      </c>
      <c r="G4712" s="2" t="s">
        <v>13</v>
      </c>
      <c r="H4712" s="5">
        <v>0.95</v>
      </c>
      <c r="I4712" s="3">
        <v>0.1</v>
      </c>
      <c r="J4712" s="5">
        <f>Table1[[#This Row],[Ticket Price Price Per Unit]]*(1-Table1[[#This Row],[Discount Given]])</f>
        <v>0.85499999999999998</v>
      </c>
      <c r="K4712" s="5">
        <v>0.42</v>
      </c>
      <c r="L4712" s="2">
        <v>18</v>
      </c>
      <c r="M4712" s="2">
        <v>3031</v>
      </c>
      <c r="N4712" s="5">
        <f>Table1[[#This Row],[Sales Price Per Unit]]*Table1[[#This Row],[Quantity]]</f>
        <v>15.39</v>
      </c>
      <c r="O4712" s="5">
        <f>((Table1[[#This Row],[Ticket Price Price Per Unit]]-Table1[[#This Row],[Sales Price Per Unit]]))*Table1[[#This Row],[Quantity]]</f>
        <v>1.7099999999999995</v>
      </c>
      <c r="P4712" s="5">
        <f>(Table1[[#This Row],[Sales Price Per Unit]]-Table1[[#This Row],[Cost per Unit]])*Table1[[#This Row],[Quantity]]</f>
        <v>7.83</v>
      </c>
    </row>
    <row r="4713" spans="1:16" x14ac:dyDescent="0.25">
      <c r="A4713" s="1">
        <v>41441</v>
      </c>
      <c r="B4713" s="20">
        <f>MONTH(Table1[[#This Row],[Date]])</f>
        <v>6</v>
      </c>
      <c r="C4713" s="20" t="str">
        <f>TEXT(Table1[[#This Row],[Date]],"mmmm")</f>
        <v>czerwiec</v>
      </c>
      <c r="D4713" s="2">
        <v>3244</v>
      </c>
      <c r="E4713" s="2">
        <v>6</v>
      </c>
      <c r="F4713" s="2" t="s">
        <v>12</v>
      </c>
      <c r="G4713" s="2" t="s">
        <v>13</v>
      </c>
      <c r="H4713" s="5">
        <v>55.95</v>
      </c>
      <c r="I4713" s="3">
        <v>0</v>
      </c>
      <c r="J4713" s="5">
        <f>Table1[[#This Row],[Ticket Price Price Per Unit]]*(1-Table1[[#This Row],[Discount Given]])</f>
        <v>55.95</v>
      </c>
      <c r="K4713" s="5">
        <v>16.059999999999999</v>
      </c>
      <c r="L4713" s="2">
        <v>34</v>
      </c>
      <c r="M4713" s="2">
        <v>3031</v>
      </c>
      <c r="N4713" s="5">
        <f>Table1[[#This Row],[Sales Price Per Unit]]*Table1[[#This Row],[Quantity]]</f>
        <v>1902.3000000000002</v>
      </c>
      <c r="O4713" s="5">
        <f>((Table1[[#This Row],[Ticket Price Price Per Unit]]-Table1[[#This Row],[Sales Price Per Unit]]))*Table1[[#This Row],[Quantity]]</f>
        <v>0</v>
      </c>
      <c r="P4713" s="5">
        <f>(Table1[[#This Row],[Sales Price Per Unit]]-Table1[[#This Row],[Cost per Unit]])*Table1[[#This Row],[Quantity]]</f>
        <v>1356.26</v>
      </c>
    </row>
    <row r="4714" spans="1:16" x14ac:dyDescent="0.25">
      <c r="A4714" s="1">
        <v>41441</v>
      </c>
      <c r="B4714" s="20">
        <f>MONTH(Table1[[#This Row],[Date]])</f>
        <v>6</v>
      </c>
      <c r="C4714" s="20" t="str">
        <f>TEXT(Table1[[#This Row],[Date]],"mmmm")</f>
        <v>czerwiec</v>
      </c>
      <c r="D4714" s="2">
        <v>3245</v>
      </c>
      <c r="E4714" s="2">
        <v>31</v>
      </c>
      <c r="F4714" s="2" t="s">
        <v>16</v>
      </c>
      <c r="G4714" s="2" t="s">
        <v>13</v>
      </c>
      <c r="H4714" s="5">
        <v>0.95</v>
      </c>
      <c r="I4714" s="3">
        <v>0</v>
      </c>
      <c r="J4714" s="5">
        <f>Table1[[#This Row],[Ticket Price Price Per Unit]]*(1-Table1[[#This Row],[Discount Given]])</f>
        <v>0.95</v>
      </c>
      <c r="K4714" s="5">
        <v>0.34</v>
      </c>
      <c r="L4714" s="2">
        <v>25</v>
      </c>
      <c r="M4714" s="2">
        <v>3013</v>
      </c>
      <c r="N4714" s="5">
        <f>Table1[[#This Row],[Sales Price Per Unit]]*Table1[[#This Row],[Quantity]]</f>
        <v>23.75</v>
      </c>
      <c r="O4714" s="5">
        <f>((Table1[[#This Row],[Ticket Price Price Per Unit]]-Table1[[#This Row],[Sales Price Per Unit]]))*Table1[[#This Row],[Quantity]]</f>
        <v>0</v>
      </c>
      <c r="P4714" s="5">
        <f>(Table1[[#This Row],[Sales Price Per Unit]]-Table1[[#This Row],[Cost per Unit]])*Table1[[#This Row],[Quantity]]</f>
        <v>15.249999999999996</v>
      </c>
    </row>
    <row r="4715" spans="1:16" x14ac:dyDescent="0.25">
      <c r="A4715" s="1">
        <v>41441</v>
      </c>
      <c r="B4715" s="20">
        <f>MONTH(Table1[[#This Row],[Date]])</f>
        <v>6</v>
      </c>
      <c r="C4715" s="20" t="str">
        <f>TEXT(Table1[[#This Row],[Date]],"mmmm")</f>
        <v>czerwiec</v>
      </c>
      <c r="D4715" s="2">
        <v>3245</v>
      </c>
      <c r="E4715" s="2">
        <v>6</v>
      </c>
      <c r="F4715" s="2" t="s">
        <v>16</v>
      </c>
      <c r="G4715" s="2" t="s">
        <v>13</v>
      </c>
      <c r="H4715" s="5">
        <v>55.95</v>
      </c>
      <c r="I4715" s="3">
        <v>0.1</v>
      </c>
      <c r="J4715" s="5">
        <f>Table1[[#This Row],[Ticket Price Price Per Unit]]*(1-Table1[[#This Row],[Discount Given]])</f>
        <v>50.355000000000004</v>
      </c>
      <c r="K4715" s="5">
        <v>16.059999999999999</v>
      </c>
      <c r="L4715" s="2">
        <v>4</v>
      </c>
      <c r="M4715" s="2">
        <v>3013</v>
      </c>
      <c r="N4715" s="5">
        <f>Table1[[#This Row],[Sales Price Per Unit]]*Table1[[#This Row],[Quantity]]</f>
        <v>201.42000000000002</v>
      </c>
      <c r="O4715" s="5">
        <f>((Table1[[#This Row],[Ticket Price Price Per Unit]]-Table1[[#This Row],[Sales Price Per Unit]]))*Table1[[#This Row],[Quantity]]</f>
        <v>22.379999999999995</v>
      </c>
      <c r="P4715" s="5">
        <f>(Table1[[#This Row],[Sales Price Per Unit]]-Table1[[#This Row],[Cost per Unit]])*Table1[[#This Row],[Quantity]]</f>
        <v>137.18</v>
      </c>
    </row>
    <row r="4716" spans="1:16" x14ac:dyDescent="0.25">
      <c r="A4716" s="1">
        <v>41441</v>
      </c>
      <c r="B4716" s="20">
        <f>MONTH(Table1[[#This Row],[Date]])</f>
        <v>6</v>
      </c>
      <c r="C4716" s="20" t="str">
        <f>TEXT(Table1[[#This Row],[Date]],"mmmm")</f>
        <v>czerwiec</v>
      </c>
      <c r="D4716" s="2">
        <v>3245</v>
      </c>
      <c r="E4716" s="2">
        <v>19</v>
      </c>
      <c r="F4716" s="2" t="s">
        <v>16</v>
      </c>
      <c r="G4716" s="2" t="s">
        <v>13</v>
      </c>
      <c r="H4716" s="5">
        <v>49.95</v>
      </c>
      <c r="I4716" s="3">
        <v>0</v>
      </c>
      <c r="J4716" s="5">
        <f>Table1[[#This Row],[Ticket Price Price Per Unit]]*(1-Table1[[#This Row],[Discount Given]])</f>
        <v>49.95</v>
      </c>
      <c r="K4716" s="5">
        <v>24.77</v>
      </c>
      <c r="L4716" s="2">
        <v>29</v>
      </c>
      <c r="M4716" s="2">
        <v>3013</v>
      </c>
      <c r="N4716" s="5">
        <f>Table1[[#This Row],[Sales Price Per Unit]]*Table1[[#This Row],[Quantity]]</f>
        <v>1448.5500000000002</v>
      </c>
      <c r="O4716" s="5">
        <f>((Table1[[#This Row],[Ticket Price Price Per Unit]]-Table1[[#This Row],[Sales Price Per Unit]]))*Table1[[#This Row],[Quantity]]</f>
        <v>0</v>
      </c>
      <c r="P4716" s="5">
        <f>(Table1[[#This Row],[Sales Price Per Unit]]-Table1[[#This Row],[Cost per Unit]])*Table1[[#This Row],[Quantity]]</f>
        <v>730.22000000000014</v>
      </c>
    </row>
    <row r="4717" spans="1:16" x14ac:dyDescent="0.25">
      <c r="A4717" s="1">
        <v>41441</v>
      </c>
      <c r="B4717" s="20">
        <f>MONTH(Table1[[#This Row],[Date]])</f>
        <v>6</v>
      </c>
      <c r="C4717" s="20" t="str">
        <f>TEXT(Table1[[#This Row],[Date]],"mmmm")</f>
        <v>czerwiec</v>
      </c>
      <c r="D4717" s="2">
        <v>3245</v>
      </c>
      <c r="E4717" s="2">
        <v>11</v>
      </c>
      <c r="F4717" s="2" t="s">
        <v>16</v>
      </c>
      <c r="G4717" s="2" t="s">
        <v>13</v>
      </c>
      <c r="H4717" s="5">
        <v>65.95</v>
      </c>
      <c r="I4717" s="3">
        <v>0</v>
      </c>
      <c r="J4717" s="5">
        <f>Table1[[#This Row],[Ticket Price Price Per Unit]]*(1-Table1[[#This Row],[Discount Given]])</f>
        <v>65.95</v>
      </c>
      <c r="K4717" s="5">
        <v>37.97</v>
      </c>
      <c r="L4717" s="2">
        <v>8</v>
      </c>
      <c r="M4717" s="2">
        <v>3013</v>
      </c>
      <c r="N4717" s="5">
        <f>Table1[[#This Row],[Sales Price Per Unit]]*Table1[[#This Row],[Quantity]]</f>
        <v>527.6</v>
      </c>
      <c r="O4717" s="5">
        <f>((Table1[[#This Row],[Ticket Price Price Per Unit]]-Table1[[#This Row],[Sales Price Per Unit]]))*Table1[[#This Row],[Quantity]]</f>
        <v>0</v>
      </c>
      <c r="P4717" s="5">
        <f>(Table1[[#This Row],[Sales Price Per Unit]]-Table1[[#This Row],[Cost per Unit]])*Table1[[#This Row],[Quantity]]</f>
        <v>223.84000000000003</v>
      </c>
    </row>
    <row r="4718" spans="1:16" hidden="1" x14ac:dyDescent="0.25">
      <c r="A4718" s="1">
        <v>41441</v>
      </c>
      <c r="B4718" s="20">
        <f>MONTH(Table1[[#This Row],[Date]])</f>
        <v>6</v>
      </c>
      <c r="C4718" s="20" t="str">
        <f>TEXT(Table1[[#This Row],[Date]],"mmmm")</f>
        <v>czerwiec</v>
      </c>
      <c r="D4718" s="2">
        <v>3246</v>
      </c>
      <c r="E4718" s="2">
        <v>42</v>
      </c>
      <c r="F4718" s="2" t="s">
        <v>12</v>
      </c>
      <c r="G4718" s="2" t="s">
        <v>13</v>
      </c>
      <c r="H4718" s="5">
        <v>35.950000000000003</v>
      </c>
      <c r="I4718" s="3">
        <v>0</v>
      </c>
      <c r="J4718" s="5">
        <f>Table1[[#This Row],[Ticket Price Price Per Unit]]*(1-Table1[[#This Row],[Discount Given]])</f>
        <v>35.950000000000003</v>
      </c>
      <c r="K4718" s="5">
        <v>20.25</v>
      </c>
      <c r="L4718" s="2">
        <v>2</v>
      </c>
      <c r="M4718" s="2">
        <v>3028</v>
      </c>
      <c r="N4718" s="5">
        <f>Table1[[#This Row],[Sales Price Per Unit]]*Table1[[#This Row],[Quantity]]</f>
        <v>71.900000000000006</v>
      </c>
      <c r="O4718" s="5">
        <f>((Table1[[#This Row],[Ticket Price Price Per Unit]]-Table1[[#This Row],[Sales Price Per Unit]]))*Table1[[#This Row],[Quantity]]</f>
        <v>0</v>
      </c>
      <c r="P4718" s="5">
        <f>(Table1[[#This Row],[Sales Price Per Unit]]-Table1[[#This Row],[Cost per Unit]])*Table1[[#This Row],[Quantity]]</f>
        <v>31.400000000000006</v>
      </c>
    </row>
    <row r="4719" spans="1:16" hidden="1" x14ac:dyDescent="0.25">
      <c r="A4719" s="1">
        <v>41441</v>
      </c>
      <c r="B4719" s="20">
        <f>MONTH(Table1[[#This Row],[Date]])</f>
        <v>6</v>
      </c>
      <c r="C4719" s="20" t="str">
        <f>TEXT(Table1[[#This Row],[Date]],"mmmm")</f>
        <v>czerwiec</v>
      </c>
      <c r="D4719" s="2">
        <v>3247</v>
      </c>
      <c r="E4719" s="2">
        <v>23</v>
      </c>
      <c r="F4719" s="2" t="s">
        <v>18</v>
      </c>
      <c r="G4719" s="2" t="s">
        <v>13</v>
      </c>
      <c r="H4719" s="5">
        <v>2.95</v>
      </c>
      <c r="I4719" s="3">
        <v>0</v>
      </c>
      <c r="J4719" s="5">
        <f>Table1[[#This Row],[Ticket Price Price Per Unit]]*(1-Table1[[#This Row],[Discount Given]])</f>
        <v>2.95</v>
      </c>
      <c r="K4719" s="5">
        <v>1.68</v>
      </c>
      <c r="L4719" s="2">
        <v>12</v>
      </c>
      <c r="M4719" s="2">
        <v>3028</v>
      </c>
      <c r="N4719" s="5">
        <f>Table1[[#This Row],[Sales Price Per Unit]]*Table1[[#This Row],[Quantity]]</f>
        <v>35.400000000000006</v>
      </c>
      <c r="O4719" s="5">
        <f>((Table1[[#This Row],[Ticket Price Price Per Unit]]-Table1[[#This Row],[Sales Price Per Unit]]))*Table1[[#This Row],[Quantity]]</f>
        <v>0</v>
      </c>
      <c r="P4719" s="5">
        <f>(Table1[[#This Row],[Sales Price Per Unit]]-Table1[[#This Row],[Cost per Unit]])*Table1[[#This Row],[Quantity]]</f>
        <v>15.240000000000002</v>
      </c>
    </row>
    <row r="4720" spans="1:16" x14ac:dyDescent="0.25">
      <c r="A4720" s="1">
        <v>41441</v>
      </c>
      <c r="B4720" s="20">
        <f>MONTH(Table1[[#This Row],[Date]])</f>
        <v>6</v>
      </c>
      <c r="C4720" s="20" t="str">
        <f>TEXT(Table1[[#This Row],[Date]],"mmmm")</f>
        <v>czerwiec</v>
      </c>
      <c r="D4720" s="2">
        <v>3248</v>
      </c>
      <c r="E4720" s="2">
        <v>19</v>
      </c>
      <c r="F4720" s="2" t="s">
        <v>16</v>
      </c>
      <c r="G4720" s="2" t="s">
        <v>13</v>
      </c>
      <c r="H4720" s="5">
        <v>49.95</v>
      </c>
      <c r="I4720" s="3">
        <v>0</v>
      </c>
      <c r="J4720" s="5">
        <f>Table1[[#This Row],[Ticket Price Price Per Unit]]*(1-Table1[[#This Row],[Discount Given]])</f>
        <v>49.95</v>
      </c>
      <c r="K4720" s="5">
        <v>24.77</v>
      </c>
      <c r="L4720" s="2">
        <v>4</v>
      </c>
      <c r="M4720" s="2">
        <v>3032</v>
      </c>
      <c r="N4720" s="5">
        <f>Table1[[#This Row],[Sales Price Per Unit]]*Table1[[#This Row],[Quantity]]</f>
        <v>199.8</v>
      </c>
      <c r="O4720" s="5">
        <f>((Table1[[#This Row],[Ticket Price Price Per Unit]]-Table1[[#This Row],[Sales Price Per Unit]]))*Table1[[#This Row],[Quantity]]</f>
        <v>0</v>
      </c>
      <c r="P4720" s="5">
        <f>(Table1[[#This Row],[Sales Price Per Unit]]-Table1[[#This Row],[Cost per Unit]])*Table1[[#This Row],[Quantity]]</f>
        <v>100.72000000000001</v>
      </c>
    </row>
    <row r="4721" spans="1:16" x14ac:dyDescent="0.25">
      <c r="A4721" s="1">
        <v>41441</v>
      </c>
      <c r="B4721" s="20">
        <f>MONTH(Table1[[#This Row],[Date]])</f>
        <v>6</v>
      </c>
      <c r="C4721" s="20" t="str">
        <f>TEXT(Table1[[#This Row],[Date]],"mmmm")</f>
        <v>czerwiec</v>
      </c>
      <c r="D4721" s="2">
        <v>3249</v>
      </c>
      <c r="E4721" s="2">
        <v>27</v>
      </c>
      <c r="F4721" s="2" t="s">
        <v>12</v>
      </c>
      <c r="G4721" s="2" t="s">
        <v>13</v>
      </c>
      <c r="H4721" s="5">
        <v>4.95</v>
      </c>
      <c r="I4721" s="3">
        <v>0</v>
      </c>
      <c r="J4721" s="5">
        <f>Table1[[#This Row],[Ticket Price Price Per Unit]]*(1-Table1[[#This Row],[Discount Given]])</f>
        <v>4.95</v>
      </c>
      <c r="K4721" s="5">
        <v>1.82</v>
      </c>
      <c r="L4721" s="2">
        <v>5</v>
      </c>
      <c r="M4721" s="2">
        <v>3010</v>
      </c>
      <c r="N4721" s="5">
        <f>Table1[[#This Row],[Sales Price Per Unit]]*Table1[[#This Row],[Quantity]]</f>
        <v>24.75</v>
      </c>
      <c r="O4721" s="5">
        <f>((Table1[[#This Row],[Ticket Price Price Per Unit]]-Table1[[#This Row],[Sales Price Per Unit]]))*Table1[[#This Row],[Quantity]]</f>
        <v>0</v>
      </c>
      <c r="P4721" s="5">
        <f>(Table1[[#This Row],[Sales Price Per Unit]]-Table1[[#This Row],[Cost per Unit]])*Table1[[#This Row],[Quantity]]</f>
        <v>15.649999999999999</v>
      </c>
    </row>
    <row r="4722" spans="1:16" x14ac:dyDescent="0.25">
      <c r="A4722" s="1">
        <v>41441</v>
      </c>
      <c r="B4722" s="20">
        <f>MONTH(Table1[[#This Row],[Date]])</f>
        <v>6</v>
      </c>
      <c r="C4722" s="20" t="str">
        <f>TEXT(Table1[[#This Row],[Date]],"mmmm")</f>
        <v>czerwiec</v>
      </c>
      <c r="D4722" s="2">
        <v>3250</v>
      </c>
      <c r="E4722" s="2">
        <v>13</v>
      </c>
      <c r="F4722" s="2" t="s">
        <v>18</v>
      </c>
      <c r="G4722" s="2" t="s">
        <v>13</v>
      </c>
      <c r="H4722" s="5">
        <v>26.95</v>
      </c>
      <c r="I4722" s="3">
        <v>0.1</v>
      </c>
      <c r="J4722" s="5">
        <f>Table1[[#This Row],[Ticket Price Price Per Unit]]*(1-Table1[[#This Row],[Discount Given]])</f>
        <v>24.254999999999999</v>
      </c>
      <c r="K4722" s="5">
        <v>13.26</v>
      </c>
      <c r="L4722" s="2">
        <v>21</v>
      </c>
      <c r="M4722" s="2">
        <v>3018</v>
      </c>
      <c r="N4722" s="5">
        <f>Table1[[#This Row],[Sales Price Per Unit]]*Table1[[#This Row],[Quantity]]</f>
        <v>509.35499999999996</v>
      </c>
      <c r="O4722" s="5">
        <f>((Table1[[#This Row],[Ticket Price Price Per Unit]]-Table1[[#This Row],[Sales Price Per Unit]]))*Table1[[#This Row],[Quantity]]</f>
        <v>56.595000000000006</v>
      </c>
      <c r="P4722" s="5">
        <f>(Table1[[#This Row],[Sales Price Per Unit]]-Table1[[#This Row],[Cost per Unit]])*Table1[[#This Row],[Quantity]]</f>
        <v>230.89499999999998</v>
      </c>
    </row>
    <row r="4723" spans="1:16" x14ac:dyDescent="0.25">
      <c r="A4723" s="1">
        <v>41441</v>
      </c>
      <c r="B4723" s="20">
        <f>MONTH(Table1[[#This Row],[Date]])</f>
        <v>6</v>
      </c>
      <c r="C4723" s="20" t="str">
        <f>TEXT(Table1[[#This Row],[Date]],"mmmm")</f>
        <v>czerwiec</v>
      </c>
      <c r="D4723" s="2">
        <v>3250</v>
      </c>
      <c r="E4723" s="2">
        <v>32</v>
      </c>
      <c r="F4723" s="2" t="s">
        <v>18</v>
      </c>
      <c r="G4723" s="2" t="s">
        <v>13</v>
      </c>
      <c r="H4723" s="5">
        <v>22.95</v>
      </c>
      <c r="I4723" s="3">
        <v>0</v>
      </c>
      <c r="J4723" s="5">
        <f>Table1[[#This Row],[Ticket Price Price Per Unit]]*(1-Table1[[#This Row],[Discount Given]])</f>
        <v>22.95</v>
      </c>
      <c r="K4723" s="5">
        <v>11.78</v>
      </c>
      <c r="L4723" s="2">
        <v>4</v>
      </c>
      <c r="M4723" s="2">
        <v>3018</v>
      </c>
      <c r="N4723" s="5">
        <f>Table1[[#This Row],[Sales Price Per Unit]]*Table1[[#This Row],[Quantity]]</f>
        <v>91.8</v>
      </c>
      <c r="O4723" s="5">
        <f>((Table1[[#This Row],[Ticket Price Price Per Unit]]-Table1[[#This Row],[Sales Price Per Unit]]))*Table1[[#This Row],[Quantity]]</f>
        <v>0</v>
      </c>
      <c r="P4723" s="5">
        <f>(Table1[[#This Row],[Sales Price Per Unit]]-Table1[[#This Row],[Cost per Unit]])*Table1[[#This Row],[Quantity]]</f>
        <v>44.68</v>
      </c>
    </row>
    <row r="4724" spans="1:16" x14ac:dyDescent="0.25">
      <c r="A4724" s="1">
        <v>41441</v>
      </c>
      <c r="B4724" s="20">
        <f>MONTH(Table1[[#This Row],[Date]])</f>
        <v>6</v>
      </c>
      <c r="C4724" s="20" t="str">
        <f>TEXT(Table1[[#This Row],[Date]],"mmmm")</f>
        <v>czerwiec</v>
      </c>
      <c r="D4724" s="2">
        <v>3251</v>
      </c>
      <c r="E4724" s="2">
        <v>46</v>
      </c>
      <c r="F4724" s="2" t="s">
        <v>16</v>
      </c>
      <c r="G4724" s="2" t="s">
        <v>13</v>
      </c>
      <c r="H4724" s="5">
        <v>55.95</v>
      </c>
      <c r="I4724" s="3">
        <v>0</v>
      </c>
      <c r="J4724" s="5">
        <f>Table1[[#This Row],[Ticket Price Price Per Unit]]*(1-Table1[[#This Row],[Discount Given]])</f>
        <v>55.95</v>
      </c>
      <c r="K4724" s="5">
        <v>32.47</v>
      </c>
      <c r="L4724" s="2">
        <v>2</v>
      </c>
      <c r="M4724" s="2">
        <v>3023</v>
      </c>
      <c r="N4724" s="5">
        <f>Table1[[#This Row],[Sales Price Per Unit]]*Table1[[#This Row],[Quantity]]</f>
        <v>111.9</v>
      </c>
      <c r="O4724" s="5">
        <f>((Table1[[#This Row],[Ticket Price Price Per Unit]]-Table1[[#This Row],[Sales Price Per Unit]]))*Table1[[#This Row],[Quantity]]</f>
        <v>0</v>
      </c>
      <c r="P4724" s="5">
        <f>(Table1[[#This Row],[Sales Price Per Unit]]-Table1[[#This Row],[Cost per Unit]])*Table1[[#This Row],[Quantity]]</f>
        <v>46.960000000000008</v>
      </c>
    </row>
    <row r="4725" spans="1:16" x14ac:dyDescent="0.25">
      <c r="A4725" s="1">
        <v>41441</v>
      </c>
      <c r="B4725" s="20">
        <f>MONTH(Table1[[#This Row],[Date]])</f>
        <v>6</v>
      </c>
      <c r="C4725" s="20" t="str">
        <f>TEXT(Table1[[#This Row],[Date]],"mmmm")</f>
        <v>czerwiec</v>
      </c>
      <c r="D4725" s="2">
        <v>3252</v>
      </c>
      <c r="E4725" s="2">
        <v>3</v>
      </c>
      <c r="F4725" s="2" t="s">
        <v>18</v>
      </c>
      <c r="G4725" s="2" t="s">
        <v>13</v>
      </c>
      <c r="H4725" s="5">
        <v>59.95</v>
      </c>
      <c r="I4725" s="3">
        <v>0</v>
      </c>
      <c r="J4725" s="5">
        <f>Table1[[#This Row],[Ticket Price Price Per Unit]]*(1-Table1[[#This Row],[Discount Given]])</f>
        <v>59.95</v>
      </c>
      <c r="K4725" s="5">
        <v>28.73</v>
      </c>
      <c r="L4725" s="2">
        <v>14</v>
      </c>
      <c r="M4725" s="2">
        <v>3029</v>
      </c>
      <c r="N4725" s="5">
        <f>Table1[[#This Row],[Sales Price Per Unit]]*Table1[[#This Row],[Quantity]]</f>
        <v>839.30000000000007</v>
      </c>
      <c r="O4725" s="5">
        <f>((Table1[[#This Row],[Ticket Price Price Per Unit]]-Table1[[#This Row],[Sales Price Per Unit]]))*Table1[[#This Row],[Quantity]]</f>
        <v>0</v>
      </c>
      <c r="P4725" s="5">
        <f>(Table1[[#This Row],[Sales Price Per Unit]]-Table1[[#This Row],[Cost per Unit]])*Table1[[#This Row],[Quantity]]</f>
        <v>437.08000000000004</v>
      </c>
    </row>
    <row r="4726" spans="1:16" x14ac:dyDescent="0.25">
      <c r="A4726" s="1">
        <v>41441</v>
      </c>
      <c r="B4726" s="20">
        <f>MONTH(Table1[[#This Row],[Date]])</f>
        <v>6</v>
      </c>
      <c r="C4726" s="20" t="str">
        <f>TEXT(Table1[[#This Row],[Date]],"mmmm")</f>
        <v>czerwiec</v>
      </c>
      <c r="D4726" s="2">
        <v>3253</v>
      </c>
      <c r="E4726" s="2">
        <v>42</v>
      </c>
      <c r="F4726" s="2" t="s">
        <v>16</v>
      </c>
      <c r="G4726" s="2" t="s">
        <v>13</v>
      </c>
      <c r="H4726" s="5">
        <v>35.950000000000003</v>
      </c>
      <c r="I4726" s="3">
        <v>0</v>
      </c>
      <c r="J4726" s="5">
        <f>Table1[[#This Row],[Ticket Price Price Per Unit]]*(1-Table1[[#This Row],[Discount Given]])</f>
        <v>35.950000000000003</v>
      </c>
      <c r="K4726" s="5">
        <v>20.25</v>
      </c>
      <c r="L4726" s="2">
        <v>1</v>
      </c>
      <c r="M4726" s="2">
        <v>3013</v>
      </c>
      <c r="N4726" s="5">
        <f>Table1[[#This Row],[Sales Price Per Unit]]*Table1[[#This Row],[Quantity]]</f>
        <v>35.950000000000003</v>
      </c>
      <c r="O4726" s="5">
        <f>((Table1[[#This Row],[Ticket Price Price Per Unit]]-Table1[[#This Row],[Sales Price Per Unit]]))*Table1[[#This Row],[Quantity]]</f>
        <v>0</v>
      </c>
      <c r="P4726" s="5">
        <f>(Table1[[#This Row],[Sales Price Per Unit]]-Table1[[#This Row],[Cost per Unit]])*Table1[[#This Row],[Quantity]]</f>
        <v>15.700000000000003</v>
      </c>
    </row>
    <row r="4727" spans="1:16" x14ac:dyDescent="0.25">
      <c r="A4727" s="1">
        <v>41441</v>
      </c>
      <c r="B4727" s="20">
        <f>MONTH(Table1[[#This Row],[Date]])</f>
        <v>6</v>
      </c>
      <c r="C4727" s="20" t="str">
        <f>TEXT(Table1[[#This Row],[Date]],"mmmm")</f>
        <v>czerwiec</v>
      </c>
      <c r="D4727" s="2">
        <v>3254</v>
      </c>
      <c r="E4727" s="2">
        <v>10</v>
      </c>
      <c r="F4727" s="2" t="s">
        <v>12</v>
      </c>
      <c r="G4727" s="2" t="s">
        <v>13</v>
      </c>
      <c r="H4727" s="5">
        <v>34.950000000000003</v>
      </c>
      <c r="I4727" s="3">
        <v>0</v>
      </c>
      <c r="J4727" s="5">
        <f>Table1[[#This Row],[Ticket Price Price Per Unit]]*(1-Table1[[#This Row],[Discount Given]])</f>
        <v>34.950000000000003</v>
      </c>
      <c r="K4727" s="5">
        <v>22.13</v>
      </c>
      <c r="L4727" s="2">
        <v>8</v>
      </c>
      <c r="M4727" s="2">
        <v>3023</v>
      </c>
      <c r="N4727" s="5">
        <f>Table1[[#This Row],[Sales Price Per Unit]]*Table1[[#This Row],[Quantity]]</f>
        <v>279.60000000000002</v>
      </c>
      <c r="O4727" s="5">
        <f>((Table1[[#This Row],[Ticket Price Price Per Unit]]-Table1[[#This Row],[Sales Price Per Unit]]))*Table1[[#This Row],[Quantity]]</f>
        <v>0</v>
      </c>
      <c r="P4727" s="5">
        <f>(Table1[[#This Row],[Sales Price Per Unit]]-Table1[[#This Row],[Cost per Unit]])*Table1[[#This Row],[Quantity]]</f>
        <v>102.56000000000003</v>
      </c>
    </row>
    <row r="4728" spans="1:16" x14ac:dyDescent="0.25">
      <c r="A4728" s="1">
        <v>41441</v>
      </c>
      <c r="B4728" s="20">
        <f>MONTH(Table1[[#This Row],[Date]])</f>
        <v>6</v>
      </c>
      <c r="C4728" s="20" t="str">
        <f>TEXT(Table1[[#This Row],[Date]],"mmmm")</f>
        <v>czerwiec</v>
      </c>
      <c r="D4728" s="2">
        <v>3255</v>
      </c>
      <c r="E4728" s="2">
        <v>2</v>
      </c>
      <c r="F4728" s="2" t="s">
        <v>16</v>
      </c>
      <c r="G4728" s="2" t="s">
        <v>13</v>
      </c>
      <c r="H4728" s="5">
        <v>44.95</v>
      </c>
      <c r="I4728" s="3">
        <v>0</v>
      </c>
      <c r="J4728" s="5">
        <f>Table1[[#This Row],[Ticket Price Price Per Unit]]*(1-Table1[[#This Row],[Discount Given]])</f>
        <v>44.95</v>
      </c>
      <c r="K4728" s="5">
        <v>27.95</v>
      </c>
      <c r="L4728" s="2">
        <v>7</v>
      </c>
      <c r="M4728" s="2">
        <v>3011</v>
      </c>
      <c r="N4728" s="5">
        <f>Table1[[#This Row],[Sales Price Per Unit]]*Table1[[#This Row],[Quantity]]</f>
        <v>314.65000000000003</v>
      </c>
      <c r="O4728" s="5">
        <f>((Table1[[#This Row],[Ticket Price Price Per Unit]]-Table1[[#This Row],[Sales Price Per Unit]]))*Table1[[#This Row],[Quantity]]</f>
        <v>0</v>
      </c>
      <c r="P4728" s="5">
        <f>(Table1[[#This Row],[Sales Price Per Unit]]-Table1[[#This Row],[Cost per Unit]])*Table1[[#This Row],[Quantity]]</f>
        <v>119.00000000000003</v>
      </c>
    </row>
    <row r="4729" spans="1:16" x14ac:dyDescent="0.25">
      <c r="A4729" s="1">
        <v>41441</v>
      </c>
      <c r="B4729" s="20">
        <f>MONTH(Table1[[#This Row],[Date]])</f>
        <v>6</v>
      </c>
      <c r="C4729" s="20" t="str">
        <f>TEXT(Table1[[#This Row],[Date]],"mmmm")</f>
        <v>czerwiec</v>
      </c>
      <c r="D4729" s="2">
        <v>3256</v>
      </c>
      <c r="E4729" s="2">
        <v>23</v>
      </c>
      <c r="F4729" s="2" t="s">
        <v>18</v>
      </c>
      <c r="G4729" s="2" t="s">
        <v>13</v>
      </c>
      <c r="H4729" s="5">
        <v>2.95</v>
      </c>
      <c r="I4729" s="3">
        <v>0</v>
      </c>
      <c r="J4729" s="5">
        <f>Table1[[#This Row],[Ticket Price Price Per Unit]]*(1-Table1[[#This Row],[Discount Given]])</f>
        <v>2.95</v>
      </c>
      <c r="K4729" s="5">
        <v>1.68</v>
      </c>
      <c r="L4729" s="2">
        <v>1</v>
      </c>
      <c r="M4729" s="2">
        <v>3018</v>
      </c>
      <c r="N4729" s="5">
        <f>Table1[[#This Row],[Sales Price Per Unit]]*Table1[[#This Row],[Quantity]]</f>
        <v>2.95</v>
      </c>
      <c r="O4729" s="5">
        <f>((Table1[[#This Row],[Ticket Price Price Per Unit]]-Table1[[#This Row],[Sales Price Per Unit]]))*Table1[[#This Row],[Quantity]]</f>
        <v>0</v>
      </c>
      <c r="P4729" s="5">
        <f>(Table1[[#This Row],[Sales Price Per Unit]]-Table1[[#This Row],[Cost per Unit]])*Table1[[#This Row],[Quantity]]</f>
        <v>1.2700000000000002</v>
      </c>
    </row>
    <row r="4730" spans="1:16" x14ac:dyDescent="0.25">
      <c r="A4730" s="1">
        <v>41441</v>
      </c>
      <c r="B4730" s="20">
        <f>MONTH(Table1[[#This Row],[Date]])</f>
        <v>6</v>
      </c>
      <c r="C4730" s="20" t="str">
        <f>TEXT(Table1[[#This Row],[Date]],"mmmm")</f>
        <v>czerwiec</v>
      </c>
      <c r="D4730" s="2">
        <v>3256</v>
      </c>
      <c r="E4730" s="2">
        <v>21</v>
      </c>
      <c r="F4730" s="2" t="s">
        <v>18</v>
      </c>
      <c r="G4730" s="2" t="s">
        <v>13</v>
      </c>
      <c r="H4730" s="5">
        <v>26.95</v>
      </c>
      <c r="I4730" s="3">
        <v>0.1</v>
      </c>
      <c r="J4730" s="5">
        <f>Table1[[#This Row],[Ticket Price Price Per Unit]]*(1-Table1[[#This Row],[Discount Given]])</f>
        <v>24.254999999999999</v>
      </c>
      <c r="K4730" s="5">
        <v>12.42</v>
      </c>
      <c r="L4730" s="2">
        <v>8</v>
      </c>
      <c r="M4730" s="2">
        <v>3018</v>
      </c>
      <c r="N4730" s="5">
        <f>Table1[[#This Row],[Sales Price Per Unit]]*Table1[[#This Row],[Quantity]]</f>
        <v>194.04</v>
      </c>
      <c r="O4730" s="5">
        <f>((Table1[[#This Row],[Ticket Price Price Per Unit]]-Table1[[#This Row],[Sales Price Per Unit]]))*Table1[[#This Row],[Quantity]]</f>
        <v>21.560000000000002</v>
      </c>
      <c r="P4730" s="5">
        <f>(Table1[[#This Row],[Sales Price Per Unit]]-Table1[[#This Row],[Cost per Unit]])*Table1[[#This Row],[Quantity]]</f>
        <v>94.679999999999993</v>
      </c>
    </row>
    <row r="4731" spans="1:16" x14ac:dyDescent="0.25">
      <c r="A4731" s="1">
        <v>41441</v>
      </c>
      <c r="B4731" s="20">
        <f>MONTH(Table1[[#This Row],[Date]])</f>
        <v>6</v>
      </c>
      <c r="C4731" s="20" t="str">
        <f>TEXT(Table1[[#This Row],[Date]],"mmmm")</f>
        <v>czerwiec</v>
      </c>
      <c r="D4731" s="2">
        <v>3257</v>
      </c>
      <c r="E4731" s="2">
        <v>31</v>
      </c>
      <c r="F4731" s="2" t="s">
        <v>12</v>
      </c>
      <c r="G4731" s="2" t="s">
        <v>13</v>
      </c>
      <c r="H4731" s="5">
        <v>0.95</v>
      </c>
      <c r="I4731" s="3">
        <v>0</v>
      </c>
      <c r="J4731" s="5">
        <f>Table1[[#This Row],[Ticket Price Price Per Unit]]*(1-Table1[[#This Row],[Discount Given]])</f>
        <v>0.95</v>
      </c>
      <c r="K4731" s="5">
        <v>0.34</v>
      </c>
      <c r="L4731" s="2">
        <v>27</v>
      </c>
      <c r="M4731" s="2">
        <v>3017</v>
      </c>
      <c r="N4731" s="5">
        <f>Table1[[#This Row],[Sales Price Per Unit]]*Table1[[#This Row],[Quantity]]</f>
        <v>25.65</v>
      </c>
      <c r="O4731" s="5">
        <f>((Table1[[#This Row],[Ticket Price Price Per Unit]]-Table1[[#This Row],[Sales Price Per Unit]]))*Table1[[#This Row],[Quantity]]</f>
        <v>0</v>
      </c>
      <c r="P4731" s="5">
        <f>(Table1[[#This Row],[Sales Price Per Unit]]-Table1[[#This Row],[Cost per Unit]])*Table1[[#This Row],[Quantity]]</f>
        <v>16.469999999999995</v>
      </c>
    </row>
    <row r="4732" spans="1:16" x14ac:dyDescent="0.25">
      <c r="A4732" s="1">
        <v>41441</v>
      </c>
      <c r="B4732" s="20">
        <f>MONTH(Table1[[#This Row],[Date]])</f>
        <v>6</v>
      </c>
      <c r="C4732" s="20" t="str">
        <f>TEXT(Table1[[#This Row],[Date]],"mmmm")</f>
        <v>czerwiec</v>
      </c>
      <c r="D4732" s="2">
        <v>3258</v>
      </c>
      <c r="E4732" s="2">
        <v>26</v>
      </c>
      <c r="F4732" s="2" t="s">
        <v>18</v>
      </c>
      <c r="G4732" s="2" t="s">
        <v>13</v>
      </c>
      <c r="H4732" s="5">
        <v>0.95</v>
      </c>
      <c r="I4732" s="3">
        <v>0</v>
      </c>
      <c r="J4732" s="5">
        <f>Table1[[#This Row],[Ticket Price Price Per Unit]]*(1-Table1[[#This Row],[Discount Given]])</f>
        <v>0.95</v>
      </c>
      <c r="K4732" s="5">
        <v>0.42</v>
      </c>
      <c r="L4732" s="2">
        <v>12</v>
      </c>
      <c r="M4732" s="2">
        <v>3033</v>
      </c>
      <c r="N4732" s="5">
        <f>Table1[[#This Row],[Sales Price Per Unit]]*Table1[[#This Row],[Quantity]]</f>
        <v>11.399999999999999</v>
      </c>
      <c r="O4732" s="5">
        <f>((Table1[[#This Row],[Ticket Price Price Per Unit]]-Table1[[#This Row],[Sales Price Per Unit]]))*Table1[[#This Row],[Quantity]]</f>
        <v>0</v>
      </c>
      <c r="P4732" s="5">
        <f>(Table1[[#This Row],[Sales Price Per Unit]]-Table1[[#This Row],[Cost per Unit]])*Table1[[#This Row],[Quantity]]</f>
        <v>6.36</v>
      </c>
    </row>
    <row r="4733" spans="1:16" x14ac:dyDescent="0.25">
      <c r="A4733" s="1">
        <v>41441</v>
      </c>
      <c r="B4733" s="20">
        <f>MONTH(Table1[[#This Row],[Date]])</f>
        <v>6</v>
      </c>
      <c r="C4733" s="20" t="str">
        <f>TEXT(Table1[[#This Row],[Date]],"mmmm")</f>
        <v>czerwiec</v>
      </c>
      <c r="D4733" s="2">
        <v>3259</v>
      </c>
      <c r="E4733" s="2">
        <v>5</v>
      </c>
      <c r="F4733" s="2" t="s">
        <v>12</v>
      </c>
      <c r="G4733" s="2" t="s">
        <v>13</v>
      </c>
      <c r="H4733" s="5">
        <v>24.95</v>
      </c>
      <c r="I4733" s="3">
        <v>0</v>
      </c>
      <c r="J4733" s="5">
        <f>Table1[[#This Row],[Ticket Price Price Per Unit]]*(1-Table1[[#This Row],[Discount Given]])</f>
        <v>24.95</v>
      </c>
      <c r="K4733" s="5">
        <v>12.27</v>
      </c>
      <c r="L4733" s="2">
        <v>6</v>
      </c>
      <c r="M4733" s="2">
        <v>3013</v>
      </c>
      <c r="N4733" s="5">
        <f>Table1[[#This Row],[Sales Price Per Unit]]*Table1[[#This Row],[Quantity]]</f>
        <v>149.69999999999999</v>
      </c>
      <c r="O4733" s="5">
        <f>((Table1[[#This Row],[Ticket Price Price Per Unit]]-Table1[[#This Row],[Sales Price Per Unit]]))*Table1[[#This Row],[Quantity]]</f>
        <v>0</v>
      </c>
      <c r="P4733" s="5">
        <f>(Table1[[#This Row],[Sales Price Per Unit]]-Table1[[#This Row],[Cost per Unit]])*Table1[[#This Row],[Quantity]]</f>
        <v>76.08</v>
      </c>
    </row>
    <row r="4734" spans="1:16" x14ac:dyDescent="0.25">
      <c r="A4734" s="1">
        <v>41441</v>
      </c>
      <c r="B4734" s="20">
        <f>MONTH(Table1[[#This Row],[Date]])</f>
        <v>6</v>
      </c>
      <c r="C4734" s="20" t="str">
        <f>TEXT(Table1[[#This Row],[Date]],"mmmm")</f>
        <v>czerwiec</v>
      </c>
      <c r="D4734" s="2">
        <v>3259</v>
      </c>
      <c r="E4734" s="2">
        <v>8</v>
      </c>
      <c r="F4734" s="2" t="s">
        <v>12</v>
      </c>
      <c r="G4734" s="2" t="s">
        <v>13</v>
      </c>
      <c r="H4734" s="5">
        <v>7.95</v>
      </c>
      <c r="I4734" s="3">
        <v>0</v>
      </c>
      <c r="J4734" s="5">
        <f>Table1[[#This Row],[Ticket Price Price Per Unit]]*(1-Table1[[#This Row],[Discount Given]])</f>
        <v>7.95</v>
      </c>
      <c r="K4734" s="5">
        <v>4.53</v>
      </c>
      <c r="L4734" s="2">
        <v>43</v>
      </c>
      <c r="M4734" s="2">
        <v>3013</v>
      </c>
      <c r="N4734" s="5">
        <f>Table1[[#This Row],[Sales Price Per Unit]]*Table1[[#This Row],[Quantity]]</f>
        <v>341.85</v>
      </c>
      <c r="O4734" s="5">
        <f>((Table1[[#This Row],[Ticket Price Price Per Unit]]-Table1[[#This Row],[Sales Price Per Unit]]))*Table1[[#This Row],[Quantity]]</f>
        <v>0</v>
      </c>
      <c r="P4734" s="5">
        <f>(Table1[[#This Row],[Sales Price Per Unit]]-Table1[[#This Row],[Cost per Unit]])*Table1[[#This Row],[Quantity]]</f>
        <v>147.06</v>
      </c>
    </row>
    <row r="4735" spans="1:16" x14ac:dyDescent="0.25">
      <c r="A4735" s="1">
        <v>41441</v>
      </c>
      <c r="B4735" s="20">
        <f>MONTH(Table1[[#This Row],[Date]])</f>
        <v>6</v>
      </c>
      <c r="C4735" s="20" t="str">
        <f>TEXT(Table1[[#This Row],[Date]],"mmmm")</f>
        <v>czerwiec</v>
      </c>
      <c r="D4735" s="2">
        <v>3260</v>
      </c>
      <c r="E4735" s="2">
        <v>46</v>
      </c>
      <c r="F4735" s="2" t="s">
        <v>16</v>
      </c>
      <c r="G4735" s="2" t="s">
        <v>13</v>
      </c>
      <c r="H4735" s="5">
        <v>55.95</v>
      </c>
      <c r="I4735" s="3">
        <v>0</v>
      </c>
      <c r="J4735" s="5">
        <f>Table1[[#This Row],[Ticket Price Price Per Unit]]*(1-Table1[[#This Row],[Discount Given]])</f>
        <v>55.95</v>
      </c>
      <c r="K4735" s="5">
        <v>32.47</v>
      </c>
      <c r="L4735" s="2">
        <v>17</v>
      </c>
      <c r="M4735" s="2">
        <v>3027</v>
      </c>
      <c r="N4735" s="5">
        <f>Table1[[#This Row],[Sales Price Per Unit]]*Table1[[#This Row],[Quantity]]</f>
        <v>951.15000000000009</v>
      </c>
      <c r="O4735" s="5">
        <f>((Table1[[#This Row],[Ticket Price Price Per Unit]]-Table1[[#This Row],[Sales Price Per Unit]]))*Table1[[#This Row],[Quantity]]</f>
        <v>0</v>
      </c>
      <c r="P4735" s="5">
        <f>(Table1[[#This Row],[Sales Price Per Unit]]-Table1[[#This Row],[Cost per Unit]])*Table1[[#This Row],[Quantity]]</f>
        <v>399.16000000000008</v>
      </c>
    </row>
    <row r="4736" spans="1:16" x14ac:dyDescent="0.25">
      <c r="A4736" s="1">
        <v>41441</v>
      </c>
      <c r="B4736" s="20">
        <f>MONTH(Table1[[#This Row],[Date]])</f>
        <v>6</v>
      </c>
      <c r="C4736" s="20" t="str">
        <f>TEXT(Table1[[#This Row],[Date]],"mmmm")</f>
        <v>czerwiec</v>
      </c>
      <c r="D4736" s="2">
        <v>3261</v>
      </c>
      <c r="E4736" s="2">
        <v>49</v>
      </c>
      <c r="F4736" s="2" t="s">
        <v>18</v>
      </c>
      <c r="G4736" s="2" t="s">
        <v>13</v>
      </c>
      <c r="H4736" s="5">
        <v>63.95</v>
      </c>
      <c r="I4736" s="3">
        <v>0</v>
      </c>
      <c r="J4736" s="5">
        <f>Table1[[#This Row],[Ticket Price Price Per Unit]]*(1-Table1[[#This Row],[Discount Given]])</f>
        <v>63.95</v>
      </c>
      <c r="K4736" s="5">
        <v>27.1</v>
      </c>
      <c r="L4736" s="2">
        <v>4</v>
      </c>
      <c r="M4736" s="2">
        <v>3025</v>
      </c>
      <c r="N4736" s="5">
        <f>Table1[[#This Row],[Sales Price Per Unit]]*Table1[[#This Row],[Quantity]]</f>
        <v>255.8</v>
      </c>
      <c r="O4736" s="5">
        <f>((Table1[[#This Row],[Ticket Price Price Per Unit]]-Table1[[#This Row],[Sales Price Per Unit]]))*Table1[[#This Row],[Quantity]]</f>
        <v>0</v>
      </c>
      <c r="P4736" s="5">
        <f>(Table1[[#This Row],[Sales Price Per Unit]]-Table1[[#This Row],[Cost per Unit]])*Table1[[#This Row],[Quantity]]</f>
        <v>147.4</v>
      </c>
    </row>
    <row r="4737" spans="1:16" x14ac:dyDescent="0.25">
      <c r="A4737" s="1">
        <v>41441</v>
      </c>
      <c r="B4737" s="20">
        <f>MONTH(Table1[[#This Row],[Date]])</f>
        <v>6</v>
      </c>
      <c r="C4737" s="20" t="str">
        <f>TEXT(Table1[[#This Row],[Date]],"mmmm")</f>
        <v>czerwiec</v>
      </c>
      <c r="D4737" s="2">
        <v>3261</v>
      </c>
      <c r="E4737" s="2">
        <v>30</v>
      </c>
      <c r="F4737" s="2" t="s">
        <v>18</v>
      </c>
      <c r="G4737" s="2" t="s">
        <v>13</v>
      </c>
      <c r="H4737" s="5">
        <v>10.95</v>
      </c>
      <c r="I4737" s="3">
        <v>0</v>
      </c>
      <c r="J4737" s="5">
        <f>Table1[[#This Row],[Ticket Price Price Per Unit]]*(1-Table1[[#This Row],[Discount Given]])</f>
        <v>10.95</v>
      </c>
      <c r="K4737" s="5">
        <v>4.8</v>
      </c>
      <c r="L4737" s="2">
        <v>15</v>
      </c>
      <c r="M4737" s="2">
        <v>3025</v>
      </c>
      <c r="N4737" s="5">
        <f>Table1[[#This Row],[Sales Price Per Unit]]*Table1[[#This Row],[Quantity]]</f>
        <v>164.25</v>
      </c>
      <c r="O4737" s="5">
        <f>((Table1[[#This Row],[Ticket Price Price Per Unit]]-Table1[[#This Row],[Sales Price Per Unit]]))*Table1[[#This Row],[Quantity]]</f>
        <v>0</v>
      </c>
      <c r="P4737" s="5">
        <f>(Table1[[#This Row],[Sales Price Per Unit]]-Table1[[#This Row],[Cost per Unit]])*Table1[[#This Row],[Quantity]]</f>
        <v>92.249999999999986</v>
      </c>
    </row>
    <row r="4738" spans="1:16" x14ac:dyDescent="0.25">
      <c r="A4738" s="1">
        <v>41441</v>
      </c>
      <c r="B4738" s="20">
        <f>MONTH(Table1[[#This Row],[Date]])</f>
        <v>6</v>
      </c>
      <c r="C4738" s="20" t="str">
        <f>TEXT(Table1[[#This Row],[Date]],"mmmm")</f>
        <v>czerwiec</v>
      </c>
      <c r="D4738" s="2">
        <v>3262</v>
      </c>
      <c r="E4738" s="2">
        <v>31</v>
      </c>
      <c r="F4738" s="2" t="s">
        <v>16</v>
      </c>
      <c r="G4738" s="2" t="s">
        <v>13</v>
      </c>
      <c r="H4738" s="5">
        <v>0.95</v>
      </c>
      <c r="I4738" s="3">
        <v>0.2</v>
      </c>
      <c r="J4738" s="5">
        <f>Table1[[#This Row],[Ticket Price Price Per Unit]]*(1-Table1[[#This Row],[Discount Given]])</f>
        <v>0.76</v>
      </c>
      <c r="K4738" s="5">
        <v>0.34</v>
      </c>
      <c r="L4738" s="2">
        <v>6</v>
      </c>
      <c r="M4738" s="2">
        <v>3025</v>
      </c>
      <c r="N4738" s="5">
        <f>Table1[[#This Row],[Sales Price Per Unit]]*Table1[[#This Row],[Quantity]]</f>
        <v>4.5600000000000005</v>
      </c>
      <c r="O4738" s="5">
        <f>((Table1[[#This Row],[Ticket Price Price Per Unit]]-Table1[[#This Row],[Sales Price Per Unit]]))*Table1[[#This Row],[Quantity]]</f>
        <v>1.1399999999999997</v>
      </c>
      <c r="P4738" s="5">
        <f>(Table1[[#This Row],[Sales Price Per Unit]]-Table1[[#This Row],[Cost per Unit]])*Table1[[#This Row],[Quantity]]</f>
        <v>2.52</v>
      </c>
    </row>
    <row r="4739" spans="1:16" x14ac:dyDescent="0.25">
      <c r="A4739" s="1">
        <v>41441</v>
      </c>
      <c r="B4739" s="20">
        <f>MONTH(Table1[[#This Row],[Date]])</f>
        <v>6</v>
      </c>
      <c r="C4739" s="20" t="str">
        <f>TEXT(Table1[[#This Row],[Date]],"mmmm")</f>
        <v>czerwiec</v>
      </c>
      <c r="D4739" s="2">
        <v>3263</v>
      </c>
      <c r="E4739" s="2">
        <v>50</v>
      </c>
      <c r="F4739" s="2" t="s">
        <v>18</v>
      </c>
      <c r="G4739" s="2" t="s">
        <v>13</v>
      </c>
      <c r="H4739" s="5">
        <v>24.95</v>
      </c>
      <c r="I4739" s="3">
        <v>0</v>
      </c>
      <c r="J4739" s="5">
        <f>Table1[[#This Row],[Ticket Price Price Per Unit]]*(1-Table1[[#This Row],[Discount Given]])</f>
        <v>24.95</v>
      </c>
      <c r="K4739" s="5">
        <v>12.14</v>
      </c>
      <c r="L4739" s="2">
        <v>2</v>
      </c>
      <c r="M4739" s="2">
        <v>3021</v>
      </c>
      <c r="N4739" s="5">
        <f>Table1[[#This Row],[Sales Price Per Unit]]*Table1[[#This Row],[Quantity]]</f>
        <v>49.9</v>
      </c>
      <c r="O4739" s="5">
        <f>((Table1[[#This Row],[Ticket Price Price Per Unit]]-Table1[[#This Row],[Sales Price Per Unit]]))*Table1[[#This Row],[Quantity]]</f>
        <v>0</v>
      </c>
      <c r="P4739" s="5">
        <f>(Table1[[#This Row],[Sales Price Per Unit]]-Table1[[#This Row],[Cost per Unit]])*Table1[[#This Row],[Quantity]]</f>
        <v>25.619999999999997</v>
      </c>
    </row>
    <row r="4740" spans="1:16" x14ac:dyDescent="0.25">
      <c r="A4740" s="1">
        <v>41441</v>
      </c>
      <c r="B4740" s="20">
        <f>MONTH(Table1[[#This Row],[Date]])</f>
        <v>6</v>
      </c>
      <c r="C4740" s="20" t="str">
        <f>TEXT(Table1[[#This Row],[Date]],"mmmm")</f>
        <v>czerwiec</v>
      </c>
      <c r="D4740" s="2">
        <v>3264</v>
      </c>
      <c r="E4740" s="2">
        <v>49</v>
      </c>
      <c r="F4740" s="2" t="s">
        <v>12</v>
      </c>
      <c r="G4740" s="2" t="s">
        <v>13</v>
      </c>
      <c r="H4740" s="5">
        <v>63.95</v>
      </c>
      <c r="I4740" s="3">
        <v>0</v>
      </c>
      <c r="J4740" s="5">
        <f>Table1[[#This Row],[Ticket Price Price Per Unit]]*(1-Table1[[#This Row],[Discount Given]])</f>
        <v>63.95</v>
      </c>
      <c r="K4740" s="5">
        <v>27.1</v>
      </c>
      <c r="L4740" s="2">
        <v>4</v>
      </c>
      <c r="M4740" s="2">
        <v>3027</v>
      </c>
      <c r="N4740" s="5">
        <f>Table1[[#This Row],[Sales Price Per Unit]]*Table1[[#This Row],[Quantity]]</f>
        <v>255.8</v>
      </c>
      <c r="O4740" s="5">
        <f>((Table1[[#This Row],[Ticket Price Price Per Unit]]-Table1[[#This Row],[Sales Price Per Unit]]))*Table1[[#This Row],[Quantity]]</f>
        <v>0</v>
      </c>
      <c r="P4740" s="5">
        <f>(Table1[[#This Row],[Sales Price Per Unit]]-Table1[[#This Row],[Cost per Unit]])*Table1[[#This Row],[Quantity]]</f>
        <v>147.4</v>
      </c>
    </row>
    <row r="4741" spans="1:16" x14ac:dyDescent="0.25">
      <c r="A4741" s="1">
        <v>41441</v>
      </c>
      <c r="B4741" s="20">
        <f>MONTH(Table1[[#This Row],[Date]])</f>
        <v>6</v>
      </c>
      <c r="C4741" s="20" t="str">
        <f>TEXT(Table1[[#This Row],[Date]],"mmmm")</f>
        <v>czerwiec</v>
      </c>
      <c r="D4741" s="2">
        <v>3264</v>
      </c>
      <c r="E4741" s="2">
        <v>9</v>
      </c>
      <c r="F4741" s="2" t="s">
        <v>12</v>
      </c>
      <c r="G4741" s="2" t="s">
        <v>13</v>
      </c>
      <c r="H4741" s="5">
        <v>48.95</v>
      </c>
      <c r="I4741" s="3">
        <v>0.2</v>
      </c>
      <c r="J4741" s="5">
        <f>Table1[[#This Row],[Ticket Price Price Per Unit]]*(1-Table1[[#This Row],[Discount Given]])</f>
        <v>39.160000000000004</v>
      </c>
      <c r="K4741" s="5">
        <v>24.52</v>
      </c>
      <c r="L4741" s="2">
        <v>23</v>
      </c>
      <c r="M4741" s="2">
        <v>3027</v>
      </c>
      <c r="N4741" s="5">
        <f>Table1[[#This Row],[Sales Price Per Unit]]*Table1[[#This Row],[Quantity]]</f>
        <v>900.68000000000006</v>
      </c>
      <c r="O4741" s="5">
        <f>((Table1[[#This Row],[Ticket Price Price Per Unit]]-Table1[[#This Row],[Sales Price Per Unit]]))*Table1[[#This Row],[Quantity]]</f>
        <v>225.17</v>
      </c>
      <c r="P4741" s="5">
        <f>(Table1[[#This Row],[Sales Price Per Unit]]-Table1[[#This Row],[Cost per Unit]])*Table1[[#This Row],[Quantity]]</f>
        <v>336.72000000000008</v>
      </c>
    </row>
    <row r="4742" spans="1:16" hidden="1" x14ac:dyDescent="0.25">
      <c r="A4742" s="1">
        <v>41441</v>
      </c>
      <c r="B4742" s="20">
        <f>MONTH(Table1[[#This Row],[Date]])</f>
        <v>6</v>
      </c>
      <c r="C4742" s="20" t="str">
        <f>TEXT(Table1[[#This Row],[Date]],"mmmm")</f>
        <v>czerwiec</v>
      </c>
      <c r="D4742" s="2">
        <v>3265</v>
      </c>
      <c r="E4742" s="2">
        <v>46</v>
      </c>
      <c r="F4742" s="2" t="s">
        <v>18</v>
      </c>
      <c r="G4742" s="2" t="s">
        <v>13</v>
      </c>
      <c r="H4742" s="5">
        <v>55.95</v>
      </c>
      <c r="I4742" s="3">
        <v>0</v>
      </c>
      <c r="J4742" s="5">
        <f>Table1[[#This Row],[Ticket Price Price Per Unit]]*(1-Table1[[#This Row],[Discount Given]])</f>
        <v>55.95</v>
      </c>
      <c r="K4742" s="5">
        <v>32.47</v>
      </c>
      <c r="L4742" s="2">
        <v>21</v>
      </c>
      <c r="M4742" s="2">
        <v>3028</v>
      </c>
      <c r="N4742" s="5">
        <f>Table1[[#This Row],[Sales Price Per Unit]]*Table1[[#This Row],[Quantity]]</f>
        <v>1174.95</v>
      </c>
      <c r="O4742" s="5">
        <f>((Table1[[#This Row],[Ticket Price Price Per Unit]]-Table1[[#This Row],[Sales Price Per Unit]]))*Table1[[#This Row],[Quantity]]</f>
        <v>0</v>
      </c>
      <c r="P4742" s="5">
        <f>(Table1[[#This Row],[Sales Price Per Unit]]-Table1[[#This Row],[Cost per Unit]])*Table1[[#This Row],[Quantity]]</f>
        <v>493.0800000000001</v>
      </c>
    </row>
    <row r="4743" spans="1:16" hidden="1" x14ac:dyDescent="0.25">
      <c r="A4743" s="1">
        <v>41441</v>
      </c>
      <c r="B4743" s="20">
        <f>MONTH(Table1[[#This Row],[Date]])</f>
        <v>6</v>
      </c>
      <c r="C4743" s="20" t="str">
        <f>TEXT(Table1[[#This Row],[Date]],"mmmm")</f>
        <v>czerwiec</v>
      </c>
      <c r="D4743" s="2">
        <v>3265</v>
      </c>
      <c r="E4743" s="2">
        <v>32</v>
      </c>
      <c r="F4743" s="2" t="s">
        <v>18</v>
      </c>
      <c r="G4743" s="2" t="s">
        <v>13</v>
      </c>
      <c r="H4743" s="5">
        <v>22.95</v>
      </c>
      <c r="I4743" s="3">
        <v>0</v>
      </c>
      <c r="J4743" s="5">
        <f>Table1[[#This Row],[Ticket Price Price Per Unit]]*(1-Table1[[#This Row],[Discount Given]])</f>
        <v>22.95</v>
      </c>
      <c r="K4743" s="5">
        <v>11.78</v>
      </c>
      <c r="L4743" s="2">
        <v>26</v>
      </c>
      <c r="M4743" s="2">
        <v>3028</v>
      </c>
      <c r="N4743" s="5">
        <f>Table1[[#This Row],[Sales Price Per Unit]]*Table1[[#This Row],[Quantity]]</f>
        <v>596.69999999999993</v>
      </c>
      <c r="O4743" s="5">
        <f>((Table1[[#This Row],[Ticket Price Price Per Unit]]-Table1[[#This Row],[Sales Price Per Unit]]))*Table1[[#This Row],[Quantity]]</f>
        <v>0</v>
      </c>
      <c r="P4743" s="5">
        <f>(Table1[[#This Row],[Sales Price Per Unit]]-Table1[[#This Row],[Cost per Unit]])*Table1[[#This Row],[Quantity]]</f>
        <v>290.42</v>
      </c>
    </row>
    <row r="4744" spans="1:16" hidden="1" x14ac:dyDescent="0.25">
      <c r="A4744" s="1">
        <v>41441</v>
      </c>
      <c r="B4744" s="20">
        <f>MONTH(Table1[[#This Row],[Date]])</f>
        <v>6</v>
      </c>
      <c r="C4744" s="20" t="str">
        <f>TEXT(Table1[[#This Row],[Date]],"mmmm")</f>
        <v>czerwiec</v>
      </c>
      <c r="D4744" s="2">
        <v>3265</v>
      </c>
      <c r="E4744" s="2">
        <v>30</v>
      </c>
      <c r="F4744" s="2" t="s">
        <v>18</v>
      </c>
      <c r="G4744" s="2" t="s">
        <v>13</v>
      </c>
      <c r="H4744" s="5">
        <v>10.95</v>
      </c>
      <c r="I4744" s="3">
        <v>0</v>
      </c>
      <c r="J4744" s="5">
        <f>Table1[[#This Row],[Ticket Price Price Per Unit]]*(1-Table1[[#This Row],[Discount Given]])</f>
        <v>10.95</v>
      </c>
      <c r="K4744" s="5">
        <v>4.8</v>
      </c>
      <c r="L4744" s="2">
        <v>27</v>
      </c>
      <c r="M4744" s="2">
        <v>3028</v>
      </c>
      <c r="N4744" s="5">
        <f>Table1[[#This Row],[Sales Price Per Unit]]*Table1[[#This Row],[Quantity]]</f>
        <v>295.64999999999998</v>
      </c>
      <c r="O4744" s="5">
        <f>((Table1[[#This Row],[Ticket Price Price Per Unit]]-Table1[[#This Row],[Sales Price Per Unit]]))*Table1[[#This Row],[Quantity]]</f>
        <v>0</v>
      </c>
      <c r="P4744" s="5">
        <f>(Table1[[#This Row],[Sales Price Per Unit]]-Table1[[#This Row],[Cost per Unit]])*Table1[[#This Row],[Quantity]]</f>
        <v>166.04999999999998</v>
      </c>
    </row>
    <row r="4745" spans="1:16" x14ac:dyDescent="0.25">
      <c r="A4745" s="1">
        <v>41441</v>
      </c>
      <c r="B4745" s="20">
        <f>MONTH(Table1[[#This Row],[Date]])</f>
        <v>6</v>
      </c>
      <c r="C4745" s="20" t="str">
        <f>TEXT(Table1[[#This Row],[Date]],"mmmm")</f>
        <v>czerwiec</v>
      </c>
      <c r="D4745" s="2">
        <v>3266</v>
      </c>
      <c r="E4745" s="2">
        <v>33</v>
      </c>
      <c r="F4745" s="2" t="s">
        <v>12</v>
      </c>
      <c r="G4745" s="2" t="s">
        <v>13</v>
      </c>
      <c r="H4745" s="5">
        <v>19.95</v>
      </c>
      <c r="I4745" s="3">
        <v>0</v>
      </c>
      <c r="J4745" s="5">
        <f>Table1[[#This Row],[Ticket Price Price Per Unit]]*(1-Table1[[#This Row],[Discount Given]])</f>
        <v>19.95</v>
      </c>
      <c r="K4745" s="5">
        <v>9.7799999999999994</v>
      </c>
      <c r="L4745" s="2">
        <v>14</v>
      </c>
      <c r="M4745" s="2">
        <v>3016</v>
      </c>
      <c r="N4745" s="5">
        <f>Table1[[#This Row],[Sales Price Per Unit]]*Table1[[#This Row],[Quantity]]</f>
        <v>279.3</v>
      </c>
      <c r="O4745" s="5">
        <f>((Table1[[#This Row],[Ticket Price Price Per Unit]]-Table1[[#This Row],[Sales Price Per Unit]]))*Table1[[#This Row],[Quantity]]</f>
        <v>0</v>
      </c>
      <c r="P4745" s="5">
        <f>(Table1[[#This Row],[Sales Price Per Unit]]-Table1[[#This Row],[Cost per Unit]])*Table1[[#This Row],[Quantity]]</f>
        <v>142.38</v>
      </c>
    </row>
    <row r="4746" spans="1:16" x14ac:dyDescent="0.25">
      <c r="A4746" s="1">
        <v>41441</v>
      </c>
      <c r="B4746" s="20">
        <f>MONTH(Table1[[#This Row],[Date]])</f>
        <v>6</v>
      </c>
      <c r="C4746" s="20" t="str">
        <f>TEXT(Table1[[#This Row],[Date]],"mmmm")</f>
        <v>czerwiec</v>
      </c>
      <c r="D4746" s="2">
        <v>3266</v>
      </c>
      <c r="E4746" s="2">
        <v>47</v>
      </c>
      <c r="F4746" s="2" t="s">
        <v>12</v>
      </c>
      <c r="G4746" s="2" t="s">
        <v>13</v>
      </c>
      <c r="H4746" s="5">
        <v>28.95</v>
      </c>
      <c r="I4746" s="3">
        <v>0</v>
      </c>
      <c r="J4746" s="5">
        <f>Table1[[#This Row],[Ticket Price Price Per Unit]]*(1-Table1[[#This Row],[Discount Given]])</f>
        <v>28.95</v>
      </c>
      <c r="K4746" s="5">
        <v>8.86</v>
      </c>
      <c r="L4746" s="2">
        <v>4</v>
      </c>
      <c r="M4746" s="2">
        <v>3016</v>
      </c>
      <c r="N4746" s="5">
        <f>Table1[[#This Row],[Sales Price Per Unit]]*Table1[[#This Row],[Quantity]]</f>
        <v>115.8</v>
      </c>
      <c r="O4746" s="5">
        <f>((Table1[[#This Row],[Ticket Price Price Per Unit]]-Table1[[#This Row],[Sales Price Per Unit]]))*Table1[[#This Row],[Quantity]]</f>
        <v>0</v>
      </c>
      <c r="P4746" s="5">
        <f>(Table1[[#This Row],[Sales Price Per Unit]]-Table1[[#This Row],[Cost per Unit]])*Table1[[#This Row],[Quantity]]</f>
        <v>80.36</v>
      </c>
    </row>
    <row r="4747" spans="1:16" x14ac:dyDescent="0.25">
      <c r="A4747" s="1">
        <v>41441</v>
      </c>
      <c r="B4747" s="20">
        <f>MONTH(Table1[[#This Row],[Date]])</f>
        <v>6</v>
      </c>
      <c r="C4747" s="20" t="str">
        <f>TEXT(Table1[[#This Row],[Date]],"mmmm")</f>
        <v>czerwiec</v>
      </c>
      <c r="D4747" s="2">
        <v>3267</v>
      </c>
      <c r="E4747" s="2">
        <v>27</v>
      </c>
      <c r="F4747" s="2" t="s">
        <v>18</v>
      </c>
      <c r="G4747" s="2" t="s">
        <v>13</v>
      </c>
      <c r="H4747" s="5">
        <v>4.95</v>
      </c>
      <c r="I4747" s="3">
        <v>0.1</v>
      </c>
      <c r="J4747" s="5">
        <f>Table1[[#This Row],[Ticket Price Price Per Unit]]*(1-Table1[[#This Row],[Discount Given]])</f>
        <v>4.4550000000000001</v>
      </c>
      <c r="K4747" s="5">
        <v>1.82</v>
      </c>
      <c r="L4747" s="2">
        <v>4</v>
      </c>
      <c r="M4747" s="2">
        <v>3030</v>
      </c>
      <c r="N4747" s="5">
        <f>Table1[[#This Row],[Sales Price Per Unit]]*Table1[[#This Row],[Quantity]]</f>
        <v>17.82</v>
      </c>
      <c r="O4747" s="5">
        <f>((Table1[[#This Row],[Ticket Price Price Per Unit]]-Table1[[#This Row],[Sales Price Per Unit]]))*Table1[[#This Row],[Quantity]]</f>
        <v>1.9800000000000004</v>
      </c>
      <c r="P4747" s="5">
        <f>(Table1[[#This Row],[Sales Price Per Unit]]-Table1[[#This Row],[Cost per Unit]])*Table1[[#This Row],[Quantity]]</f>
        <v>10.54</v>
      </c>
    </row>
    <row r="4748" spans="1:16" x14ac:dyDescent="0.25">
      <c r="A4748" s="1">
        <v>41441</v>
      </c>
      <c r="B4748" s="20">
        <f>MONTH(Table1[[#This Row],[Date]])</f>
        <v>6</v>
      </c>
      <c r="C4748" s="20" t="str">
        <f>TEXT(Table1[[#This Row],[Date]],"mmmm")</f>
        <v>czerwiec</v>
      </c>
      <c r="D4748" s="2">
        <v>3268</v>
      </c>
      <c r="E4748" s="2">
        <v>4</v>
      </c>
      <c r="F4748" s="2" t="s">
        <v>16</v>
      </c>
      <c r="G4748" s="2" t="s">
        <v>13</v>
      </c>
      <c r="H4748" s="5">
        <v>73.95</v>
      </c>
      <c r="I4748" s="3">
        <v>0</v>
      </c>
      <c r="J4748" s="5">
        <f>Table1[[#This Row],[Ticket Price Price Per Unit]]*(1-Table1[[#This Row],[Discount Given]])</f>
        <v>73.95</v>
      </c>
      <c r="K4748" s="5">
        <v>38.86</v>
      </c>
      <c r="L4748" s="2">
        <v>1</v>
      </c>
      <c r="M4748" s="2">
        <v>3013</v>
      </c>
      <c r="N4748" s="5">
        <f>Table1[[#This Row],[Sales Price Per Unit]]*Table1[[#This Row],[Quantity]]</f>
        <v>73.95</v>
      </c>
      <c r="O4748" s="5">
        <f>((Table1[[#This Row],[Ticket Price Price Per Unit]]-Table1[[#This Row],[Sales Price Per Unit]]))*Table1[[#This Row],[Quantity]]</f>
        <v>0</v>
      </c>
      <c r="P4748" s="5">
        <f>(Table1[[#This Row],[Sales Price Per Unit]]-Table1[[#This Row],[Cost per Unit]])*Table1[[#This Row],[Quantity]]</f>
        <v>35.090000000000003</v>
      </c>
    </row>
    <row r="4749" spans="1:16" x14ac:dyDescent="0.25">
      <c r="A4749" s="1">
        <v>41441</v>
      </c>
      <c r="B4749" s="20">
        <f>MONTH(Table1[[#This Row],[Date]])</f>
        <v>6</v>
      </c>
      <c r="C4749" s="20" t="str">
        <f>TEXT(Table1[[#This Row],[Date]],"mmmm")</f>
        <v>czerwiec</v>
      </c>
      <c r="D4749" s="2">
        <v>3268</v>
      </c>
      <c r="E4749" s="2">
        <v>16</v>
      </c>
      <c r="F4749" s="2" t="s">
        <v>16</v>
      </c>
      <c r="G4749" s="2" t="s">
        <v>13</v>
      </c>
      <c r="H4749" s="5">
        <v>27.95</v>
      </c>
      <c r="I4749" s="3">
        <v>0.2</v>
      </c>
      <c r="J4749" s="5">
        <f>Table1[[#This Row],[Ticket Price Price Per Unit]]*(1-Table1[[#This Row],[Discount Given]])</f>
        <v>22.36</v>
      </c>
      <c r="K4749" s="5">
        <v>15.85</v>
      </c>
      <c r="L4749" s="2">
        <v>5</v>
      </c>
      <c r="M4749" s="2">
        <v>3013</v>
      </c>
      <c r="N4749" s="5">
        <f>Table1[[#This Row],[Sales Price Per Unit]]*Table1[[#This Row],[Quantity]]</f>
        <v>111.8</v>
      </c>
      <c r="O4749" s="5">
        <f>((Table1[[#This Row],[Ticket Price Price Per Unit]]-Table1[[#This Row],[Sales Price Per Unit]]))*Table1[[#This Row],[Quantity]]</f>
        <v>27.95</v>
      </c>
      <c r="P4749" s="5">
        <f>(Table1[[#This Row],[Sales Price Per Unit]]-Table1[[#This Row],[Cost per Unit]])*Table1[[#This Row],[Quantity]]</f>
        <v>32.549999999999997</v>
      </c>
    </row>
    <row r="4750" spans="1:16" x14ac:dyDescent="0.25">
      <c r="A4750" s="1">
        <v>41441</v>
      </c>
      <c r="B4750" s="20">
        <f>MONTH(Table1[[#This Row],[Date]])</f>
        <v>6</v>
      </c>
      <c r="C4750" s="20" t="str">
        <f>TEXT(Table1[[#This Row],[Date]],"mmmm")</f>
        <v>czerwiec</v>
      </c>
      <c r="D4750" s="2">
        <v>3269</v>
      </c>
      <c r="E4750" s="2">
        <v>18</v>
      </c>
      <c r="F4750" s="2" t="s">
        <v>18</v>
      </c>
      <c r="G4750" s="2" t="s">
        <v>13</v>
      </c>
      <c r="H4750" s="5">
        <v>54.95</v>
      </c>
      <c r="I4750" s="3">
        <v>0</v>
      </c>
      <c r="J4750" s="5">
        <f>Table1[[#This Row],[Ticket Price Price Per Unit]]*(1-Table1[[#This Row],[Discount Given]])</f>
        <v>54.95</v>
      </c>
      <c r="K4750" s="5">
        <v>26.65</v>
      </c>
      <c r="L4750" s="2">
        <v>43</v>
      </c>
      <c r="M4750" s="2">
        <v>3025</v>
      </c>
      <c r="N4750" s="5">
        <f>Table1[[#This Row],[Sales Price Per Unit]]*Table1[[#This Row],[Quantity]]</f>
        <v>2362.85</v>
      </c>
      <c r="O4750" s="5">
        <f>((Table1[[#This Row],[Ticket Price Price Per Unit]]-Table1[[#This Row],[Sales Price Per Unit]]))*Table1[[#This Row],[Quantity]]</f>
        <v>0</v>
      </c>
      <c r="P4750" s="5">
        <f>(Table1[[#This Row],[Sales Price Per Unit]]-Table1[[#This Row],[Cost per Unit]])*Table1[[#This Row],[Quantity]]</f>
        <v>1216.9000000000001</v>
      </c>
    </row>
    <row r="4751" spans="1:16" x14ac:dyDescent="0.25">
      <c r="A4751" s="1">
        <v>41441</v>
      </c>
      <c r="B4751" s="20">
        <f>MONTH(Table1[[#This Row],[Date]])</f>
        <v>6</v>
      </c>
      <c r="C4751" s="20" t="str">
        <f>TEXT(Table1[[#This Row],[Date]],"mmmm")</f>
        <v>czerwiec</v>
      </c>
      <c r="D4751" s="2">
        <v>3270</v>
      </c>
      <c r="E4751" s="2">
        <v>32</v>
      </c>
      <c r="F4751" s="2" t="s">
        <v>18</v>
      </c>
      <c r="G4751" s="2" t="s">
        <v>13</v>
      </c>
      <c r="H4751" s="5">
        <v>22.95</v>
      </c>
      <c r="I4751" s="3">
        <v>0</v>
      </c>
      <c r="J4751" s="5">
        <f>Table1[[#This Row],[Ticket Price Price Per Unit]]*(1-Table1[[#This Row],[Discount Given]])</f>
        <v>22.95</v>
      </c>
      <c r="K4751" s="5">
        <v>11.78</v>
      </c>
      <c r="L4751" s="2">
        <v>11</v>
      </c>
      <c r="M4751" s="2">
        <v>3026</v>
      </c>
      <c r="N4751" s="5">
        <f>Table1[[#This Row],[Sales Price Per Unit]]*Table1[[#This Row],[Quantity]]</f>
        <v>252.45</v>
      </c>
      <c r="O4751" s="5">
        <f>((Table1[[#This Row],[Ticket Price Price Per Unit]]-Table1[[#This Row],[Sales Price Per Unit]]))*Table1[[#This Row],[Quantity]]</f>
        <v>0</v>
      </c>
      <c r="P4751" s="5">
        <f>(Table1[[#This Row],[Sales Price Per Unit]]-Table1[[#This Row],[Cost per Unit]])*Table1[[#This Row],[Quantity]]</f>
        <v>122.87</v>
      </c>
    </row>
    <row r="4752" spans="1:16" x14ac:dyDescent="0.25">
      <c r="A4752" s="1">
        <v>41441</v>
      </c>
      <c r="B4752" s="20">
        <f>MONTH(Table1[[#This Row],[Date]])</f>
        <v>6</v>
      </c>
      <c r="C4752" s="20" t="str">
        <f>TEXT(Table1[[#This Row],[Date]],"mmmm")</f>
        <v>czerwiec</v>
      </c>
      <c r="D4752" s="2">
        <v>3271</v>
      </c>
      <c r="E4752" s="2">
        <v>47</v>
      </c>
      <c r="F4752" s="2" t="s">
        <v>16</v>
      </c>
      <c r="G4752" s="2" t="s">
        <v>13</v>
      </c>
      <c r="H4752" s="5">
        <v>28.95</v>
      </c>
      <c r="I4752" s="3">
        <v>0</v>
      </c>
      <c r="J4752" s="5">
        <f>Table1[[#This Row],[Ticket Price Price Per Unit]]*(1-Table1[[#This Row],[Discount Given]])</f>
        <v>28.95</v>
      </c>
      <c r="K4752" s="5">
        <v>8.86</v>
      </c>
      <c r="L4752" s="2">
        <v>2</v>
      </c>
      <c r="M4752" s="2">
        <v>3027</v>
      </c>
      <c r="N4752" s="5">
        <f>Table1[[#This Row],[Sales Price Per Unit]]*Table1[[#This Row],[Quantity]]</f>
        <v>57.9</v>
      </c>
      <c r="O4752" s="5">
        <f>((Table1[[#This Row],[Ticket Price Price Per Unit]]-Table1[[#This Row],[Sales Price Per Unit]]))*Table1[[#This Row],[Quantity]]</f>
        <v>0</v>
      </c>
      <c r="P4752" s="5">
        <f>(Table1[[#This Row],[Sales Price Per Unit]]-Table1[[#This Row],[Cost per Unit]])*Table1[[#This Row],[Quantity]]</f>
        <v>40.18</v>
      </c>
    </row>
    <row r="4753" spans="1:16" x14ac:dyDescent="0.25">
      <c r="A4753" s="1">
        <v>41441</v>
      </c>
      <c r="B4753" s="20">
        <f>MONTH(Table1[[#This Row],[Date]])</f>
        <v>6</v>
      </c>
      <c r="C4753" s="20" t="str">
        <f>TEXT(Table1[[#This Row],[Date]],"mmmm")</f>
        <v>czerwiec</v>
      </c>
      <c r="D4753" s="2">
        <v>3272</v>
      </c>
      <c r="E4753" s="2">
        <v>31</v>
      </c>
      <c r="F4753" s="2" t="s">
        <v>16</v>
      </c>
      <c r="G4753" s="2" t="s">
        <v>13</v>
      </c>
      <c r="H4753" s="5">
        <v>0.95</v>
      </c>
      <c r="I4753" s="3">
        <v>0</v>
      </c>
      <c r="J4753" s="5">
        <f>Table1[[#This Row],[Ticket Price Price Per Unit]]*(1-Table1[[#This Row],[Discount Given]])</f>
        <v>0.95</v>
      </c>
      <c r="K4753" s="5">
        <v>0.34</v>
      </c>
      <c r="L4753" s="2">
        <v>6</v>
      </c>
      <c r="M4753" s="2">
        <v>3023</v>
      </c>
      <c r="N4753" s="5">
        <f>Table1[[#This Row],[Sales Price Per Unit]]*Table1[[#This Row],[Quantity]]</f>
        <v>5.6999999999999993</v>
      </c>
      <c r="O4753" s="5">
        <f>((Table1[[#This Row],[Ticket Price Price Per Unit]]-Table1[[#This Row],[Sales Price Per Unit]]))*Table1[[#This Row],[Quantity]]</f>
        <v>0</v>
      </c>
      <c r="P4753" s="5">
        <f>(Table1[[#This Row],[Sales Price Per Unit]]-Table1[[#This Row],[Cost per Unit]])*Table1[[#This Row],[Quantity]]</f>
        <v>3.6599999999999993</v>
      </c>
    </row>
    <row r="4754" spans="1:16" x14ac:dyDescent="0.25">
      <c r="A4754" s="1">
        <v>41441</v>
      </c>
      <c r="B4754" s="20">
        <f>MONTH(Table1[[#This Row],[Date]])</f>
        <v>6</v>
      </c>
      <c r="C4754" s="20" t="str">
        <f>TEXT(Table1[[#This Row],[Date]],"mmmm")</f>
        <v>czerwiec</v>
      </c>
      <c r="D4754" s="2">
        <v>3273</v>
      </c>
      <c r="E4754" s="2">
        <v>17</v>
      </c>
      <c r="F4754" s="2" t="s">
        <v>12</v>
      </c>
      <c r="G4754" s="2" t="s">
        <v>13</v>
      </c>
      <c r="H4754" s="5">
        <v>49.95</v>
      </c>
      <c r="I4754" s="3">
        <v>0</v>
      </c>
      <c r="J4754" s="5">
        <f>Table1[[#This Row],[Ticket Price Price Per Unit]]*(1-Table1[[#This Row],[Discount Given]])</f>
        <v>49.95</v>
      </c>
      <c r="K4754" s="5">
        <v>23.93</v>
      </c>
      <c r="L4754" s="2">
        <v>37</v>
      </c>
      <c r="M4754" s="2">
        <v>3016</v>
      </c>
      <c r="N4754" s="5">
        <f>Table1[[#This Row],[Sales Price Per Unit]]*Table1[[#This Row],[Quantity]]</f>
        <v>1848.15</v>
      </c>
      <c r="O4754" s="5">
        <f>((Table1[[#This Row],[Ticket Price Price Per Unit]]-Table1[[#This Row],[Sales Price Per Unit]]))*Table1[[#This Row],[Quantity]]</f>
        <v>0</v>
      </c>
      <c r="P4754" s="5">
        <f>(Table1[[#This Row],[Sales Price Per Unit]]-Table1[[#This Row],[Cost per Unit]])*Table1[[#This Row],[Quantity]]</f>
        <v>962.74000000000012</v>
      </c>
    </row>
    <row r="4755" spans="1:16" x14ac:dyDescent="0.25">
      <c r="A4755" s="1">
        <v>41441</v>
      </c>
      <c r="B4755" s="20">
        <f>MONTH(Table1[[#This Row],[Date]])</f>
        <v>6</v>
      </c>
      <c r="C4755" s="20" t="str">
        <f>TEXT(Table1[[#This Row],[Date]],"mmmm")</f>
        <v>czerwiec</v>
      </c>
      <c r="D4755" s="2">
        <v>3274</v>
      </c>
      <c r="E4755" s="2">
        <v>47</v>
      </c>
      <c r="F4755" s="2" t="s">
        <v>12</v>
      </c>
      <c r="G4755" s="2" t="s">
        <v>13</v>
      </c>
      <c r="H4755" s="5">
        <v>28.95</v>
      </c>
      <c r="I4755" s="3">
        <v>0</v>
      </c>
      <c r="J4755" s="5">
        <f>Table1[[#This Row],[Ticket Price Price Per Unit]]*(1-Table1[[#This Row],[Discount Given]])</f>
        <v>28.95</v>
      </c>
      <c r="K4755" s="5">
        <v>8.86</v>
      </c>
      <c r="L4755" s="2">
        <v>34</v>
      </c>
      <c r="M4755" s="2">
        <v>3010</v>
      </c>
      <c r="N4755" s="5">
        <f>Table1[[#This Row],[Sales Price Per Unit]]*Table1[[#This Row],[Quantity]]</f>
        <v>984.3</v>
      </c>
      <c r="O4755" s="5">
        <f>((Table1[[#This Row],[Ticket Price Price Per Unit]]-Table1[[#This Row],[Sales Price Per Unit]]))*Table1[[#This Row],[Quantity]]</f>
        <v>0</v>
      </c>
      <c r="P4755" s="5">
        <f>(Table1[[#This Row],[Sales Price Per Unit]]-Table1[[#This Row],[Cost per Unit]])*Table1[[#This Row],[Quantity]]</f>
        <v>683.06</v>
      </c>
    </row>
    <row r="4756" spans="1:16" x14ac:dyDescent="0.25">
      <c r="A4756" s="1">
        <v>41441</v>
      </c>
      <c r="B4756" s="20">
        <f>MONTH(Table1[[#This Row],[Date]])</f>
        <v>6</v>
      </c>
      <c r="C4756" s="20" t="str">
        <f>TEXT(Table1[[#This Row],[Date]],"mmmm")</f>
        <v>czerwiec</v>
      </c>
      <c r="D4756" s="2">
        <v>3275</v>
      </c>
      <c r="E4756" s="2">
        <v>45</v>
      </c>
      <c r="F4756" s="2" t="s">
        <v>16</v>
      </c>
      <c r="G4756" s="2" t="s">
        <v>13</v>
      </c>
      <c r="H4756" s="5">
        <v>38.950000000000003</v>
      </c>
      <c r="I4756" s="3">
        <v>0</v>
      </c>
      <c r="J4756" s="5">
        <f>Table1[[#This Row],[Ticket Price Price Per Unit]]*(1-Table1[[#This Row],[Discount Given]])</f>
        <v>38.950000000000003</v>
      </c>
      <c r="K4756" s="5">
        <v>22.33</v>
      </c>
      <c r="L4756" s="2">
        <v>7</v>
      </c>
      <c r="M4756" s="2">
        <v>3010</v>
      </c>
      <c r="N4756" s="5">
        <f>Table1[[#This Row],[Sales Price Per Unit]]*Table1[[#This Row],[Quantity]]</f>
        <v>272.65000000000003</v>
      </c>
      <c r="O4756" s="5">
        <f>((Table1[[#This Row],[Ticket Price Price Per Unit]]-Table1[[#This Row],[Sales Price Per Unit]]))*Table1[[#This Row],[Quantity]]</f>
        <v>0</v>
      </c>
      <c r="P4756" s="5">
        <f>(Table1[[#This Row],[Sales Price Per Unit]]-Table1[[#This Row],[Cost per Unit]])*Table1[[#This Row],[Quantity]]</f>
        <v>116.34000000000003</v>
      </c>
    </row>
    <row r="4757" spans="1:16" x14ac:dyDescent="0.25">
      <c r="A4757" s="1">
        <v>41441</v>
      </c>
      <c r="B4757" s="20">
        <f>MONTH(Table1[[#This Row],[Date]])</f>
        <v>6</v>
      </c>
      <c r="C4757" s="20" t="str">
        <f>TEXT(Table1[[#This Row],[Date]],"mmmm")</f>
        <v>czerwiec</v>
      </c>
      <c r="D4757" s="2">
        <v>3276</v>
      </c>
      <c r="E4757" s="2">
        <v>28</v>
      </c>
      <c r="F4757" s="2" t="s">
        <v>12</v>
      </c>
      <c r="G4757" s="2" t="s">
        <v>13</v>
      </c>
      <c r="H4757" s="5">
        <v>0.95</v>
      </c>
      <c r="I4757" s="3">
        <v>0</v>
      </c>
      <c r="J4757" s="5">
        <f>Table1[[#This Row],[Ticket Price Price Per Unit]]*(1-Table1[[#This Row],[Discount Given]])</f>
        <v>0.95</v>
      </c>
      <c r="K4757" s="5">
        <v>0.5</v>
      </c>
      <c r="L4757" s="2">
        <v>6</v>
      </c>
      <c r="M4757" s="2">
        <v>3029</v>
      </c>
      <c r="N4757" s="5">
        <f>Table1[[#This Row],[Sales Price Per Unit]]*Table1[[#This Row],[Quantity]]</f>
        <v>5.6999999999999993</v>
      </c>
      <c r="O4757" s="5">
        <f>((Table1[[#This Row],[Ticket Price Price Per Unit]]-Table1[[#This Row],[Sales Price Per Unit]]))*Table1[[#This Row],[Quantity]]</f>
        <v>0</v>
      </c>
      <c r="P4757" s="5">
        <f>(Table1[[#This Row],[Sales Price Per Unit]]-Table1[[#This Row],[Cost per Unit]])*Table1[[#This Row],[Quantity]]</f>
        <v>2.6999999999999997</v>
      </c>
    </row>
    <row r="4758" spans="1:16" x14ac:dyDescent="0.25">
      <c r="A4758" s="1">
        <v>41441</v>
      </c>
      <c r="B4758" s="20">
        <f>MONTH(Table1[[#This Row],[Date]])</f>
        <v>6</v>
      </c>
      <c r="C4758" s="20" t="str">
        <f>TEXT(Table1[[#This Row],[Date]],"mmmm")</f>
        <v>czerwiec</v>
      </c>
      <c r="D4758" s="2">
        <v>3277</v>
      </c>
      <c r="E4758" s="2">
        <v>42</v>
      </c>
      <c r="F4758" s="2" t="s">
        <v>16</v>
      </c>
      <c r="G4758" s="2" t="s">
        <v>13</v>
      </c>
      <c r="H4758" s="5">
        <v>35.950000000000003</v>
      </c>
      <c r="I4758" s="3">
        <v>0</v>
      </c>
      <c r="J4758" s="5">
        <f>Table1[[#This Row],[Ticket Price Price Per Unit]]*(1-Table1[[#This Row],[Discount Given]])</f>
        <v>35.950000000000003</v>
      </c>
      <c r="K4758" s="5">
        <v>20.25</v>
      </c>
      <c r="L4758" s="2">
        <v>2</v>
      </c>
      <c r="M4758" s="2">
        <v>3014</v>
      </c>
      <c r="N4758" s="5">
        <f>Table1[[#This Row],[Sales Price Per Unit]]*Table1[[#This Row],[Quantity]]</f>
        <v>71.900000000000006</v>
      </c>
      <c r="O4758" s="5">
        <f>((Table1[[#This Row],[Ticket Price Price Per Unit]]-Table1[[#This Row],[Sales Price Per Unit]]))*Table1[[#This Row],[Quantity]]</f>
        <v>0</v>
      </c>
      <c r="P4758" s="5">
        <f>(Table1[[#This Row],[Sales Price Per Unit]]-Table1[[#This Row],[Cost per Unit]])*Table1[[#This Row],[Quantity]]</f>
        <v>31.400000000000006</v>
      </c>
    </row>
    <row r="4759" spans="1:16" x14ac:dyDescent="0.25">
      <c r="A4759" s="1">
        <v>41441</v>
      </c>
      <c r="B4759" s="20">
        <f>MONTH(Table1[[#This Row],[Date]])</f>
        <v>6</v>
      </c>
      <c r="C4759" s="20" t="str">
        <f>TEXT(Table1[[#This Row],[Date]],"mmmm")</f>
        <v>czerwiec</v>
      </c>
      <c r="D4759" s="2">
        <v>3278</v>
      </c>
      <c r="E4759" s="2">
        <v>9</v>
      </c>
      <c r="F4759" s="2" t="s">
        <v>18</v>
      </c>
      <c r="G4759" s="2" t="s">
        <v>13</v>
      </c>
      <c r="H4759" s="5">
        <v>48.95</v>
      </c>
      <c r="I4759" s="3">
        <v>0</v>
      </c>
      <c r="J4759" s="5">
        <f>Table1[[#This Row],[Ticket Price Price Per Unit]]*(1-Table1[[#This Row],[Discount Given]])</f>
        <v>48.95</v>
      </c>
      <c r="K4759" s="5">
        <v>24.52</v>
      </c>
      <c r="L4759" s="2">
        <v>34</v>
      </c>
      <c r="M4759" s="2">
        <v>3018</v>
      </c>
      <c r="N4759" s="5">
        <f>Table1[[#This Row],[Sales Price Per Unit]]*Table1[[#This Row],[Quantity]]</f>
        <v>1664.3000000000002</v>
      </c>
      <c r="O4759" s="5">
        <f>((Table1[[#This Row],[Ticket Price Price Per Unit]]-Table1[[#This Row],[Sales Price Per Unit]]))*Table1[[#This Row],[Quantity]]</f>
        <v>0</v>
      </c>
      <c r="P4759" s="5">
        <f>(Table1[[#This Row],[Sales Price Per Unit]]-Table1[[#This Row],[Cost per Unit]])*Table1[[#This Row],[Quantity]]</f>
        <v>830.62000000000012</v>
      </c>
    </row>
    <row r="4760" spans="1:16" hidden="1" x14ac:dyDescent="0.25">
      <c r="A4760" s="1">
        <v>41441</v>
      </c>
      <c r="B4760" s="20">
        <f>MONTH(Table1[[#This Row],[Date]])</f>
        <v>6</v>
      </c>
      <c r="C4760" s="20" t="str">
        <f>TEXT(Table1[[#This Row],[Date]],"mmmm")</f>
        <v>czerwiec</v>
      </c>
      <c r="D4760" s="2">
        <v>3279</v>
      </c>
      <c r="E4760" s="2">
        <v>44</v>
      </c>
      <c r="F4760" s="2" t="s">
        <v>16</v>
      </c>
      <c r="G4760" s="2" t="s">
        <v>13</v>
      </c>
      <c r="H4760" s="5">
        <v>38.950000000000003</v>
      </c>
      <c r="I4760" s="3">
        <v>0.1</v>
      </c>
      <c r="J4760" s="5">
        <f>Table1[[#This Row],[Ticket Price Price Per Unit]]*(1-Table1[[#This Row],[Discount Given]])</f>
        <v>35.055000000000007</v>
      </c>
      <c r="K4760" s="5">
        <v>24.76</v>
      </c>
      <c r="L4760" s="2">
        <v>17</v>
      </c>
      <c r="M4760" s="2">
        <v>3028</v>
      </c>
      <c r="N4760" s="5">
        <f>Table1[[#This Row],[Sales Price Per Unit]]*Table1[[#This Row],[Quantity]]</f>
        <v>595.93500000000017</v>
      </c>
      <c r="O4760" s="5">
        <f>((Table1[[#This Row],[Ticket Price Price Per Unit]]-Table1[[#This Row],[Sales Price Per Unit]]))*Table1[[#This Row],[Quantity]]</f>
        <v>66.214999999999932</v>
      </c>
      <c r="P4760" s="5">
        <f>(Table1[[#This Row],[Sales Price Per Unit]]-Table1[[#This Row],[Cost per Unit]])*Table1[[#This Row],[Quantity]]</f>
        <v>175.0150000000001</v>
      </c>
    </row>
    <row r="4761" spans="1:16" x14ac:dyDescent="0.25">
      <c r="A4761" s="1">
        <v>41441</v>
      </c>
      <c r="B4761" s="20">
        <f>MONTH(Table1[[#This Row],[Date]])</f>
        <v>6</v>
      </c>
      <c r="C4761" s="20" t="str">
        <f>TEXT(Table1[[#This Row],[Date]],"mmmm")</f>
        <v>czerwiec</v>
      </c>
      <c r="D4761" s="2">
        <v>3280</v>
      </c>
      <c r="E4761" s="2">
        <v>36</v>
      </c>
      <c r="F4761" s="2" t="s">
        <v>12</v>
      </c>
      <c r="G4761" s="2" t="s">
        <v>13</v>
      </c>
      <c r="H4761" s="5">
        <v>26.95</v>
      </c>
      <c r="I4761" s="3">
        <v>0</v>
      </c>
      <c r="J4761" s="5">
        <f>Table1[[#This Row],[Ticket Price Price Per Unit]]*(1-Table1[[#This Row],[Discount Given]])</f>
        <v>26.95</v>
      </c>
      <c r="K4761" s="5">
        <v>12.53</v>
      </c>
      <c r="L4761" s="2">
        <v>39</v>
      </c>
      <c r="M4761" s="2">
        <v>3015</v>
      </c>
      <c r="N4761" s="5">
        <f>Table1[[#This Row],[Sales Price Per Unit]]*Table1[[#This Row],[Quantity]]</f>
        <v>1051.05</v>
      </c>
      <c r="O4761" s="5">
        <f>((Table1[[#This Row],[Ticket Price Price Per Unit]]-Table1[[#This Row],[Sales Price Per Unit]]))*Table1[[#This Row],[Quantity]]</f>
        <v>0</v>
      </c>
      <c r="P4761" s="5">
        <f>(Table1[[#This Row],[Sales Price Per Unit]]-Table1[[#This Row],[Cost per Unit]])*Table1[[#This Row],[Quantity]]</f>
        <v>562.38</v>
      </c>
    </row>
    <row r="4762" spans="1:16" x14ac:dyDescent="0.25">
      <c r="A4762" s="1">
        <v>41441</v>
      </c>
      <c r="B4762" s="20">
        <f>MONTH(Table1[[#This Row],[Date]])</f>
        <v>6</v>
      </c>
      <c r="C4762" s="20" t="str">
        <f>TEXT(Table1[[#This Row],[Date]],"mmmm")</f>
        <v>czerwiec</v>
      </c>
      <c r="D4762" s="2">
        <v>3280</v>
      </c>
      <c r="E4762" s="2">
        <v>38</v>
      </c>
      <c r="F4762" s="2" t="s">
        <v>12</v>
      </c>
      <c r="G4762" s="2" t="s">
        <v>13</v>
      </c>
      <c r="H4762" s="5">
        <v>24.95</v>
      </c>
      <c r="I4762" s="3">
        <v>0.1</v>
      </c>
      <c r="J4762" s="5">
        <f>Table1[[#This Row],[Ticket Price Price Per Unit]]*(1-Table1[[#This Row],[Discount Given]])</f>
        <v>22.454999999999998</v>
      </c>
      <c r="K4762" s="5">
        <v>11.48</v>
      </c>
      <c r="L4762" s="2">
        <v>6</v>
      </c>
      <c r="M4762" s="2">
        <v>3015</v>
      </c>
      <c r="N4762" s="5">
        <f>Table1[[#This Row],[Sales Price Per Unit]]*Table1[[#This Row],[Quantity]]</f>
        <v>134.72999999999999</v>
      </c>
      <c r="O4762" s="5">
        <f>((Table1[[#This Row],[Ticket Price Price Per Unit]]-Table1[[#This Row],[Sales Price Per Unit]]))*Table1[[#This Row],[Quantity]]</f>
        <v>14.970000000000006</v>
      </c>
      <c r="P4762" s="5">
        <f>(Table1[[#This Row],[Sales Price Per Unit]]-Table1[[#This Row],[Cost per Unit]])*Table1[[#This Row],[Quantity]]</f>
        <v>65.849999999999994</v>
      </c>
    </row>
    <row r="4763" spans="1:16" x14ac:dyDescent="0.25">
      <c r="A4763" s="1">
        <v>41441</v>
      </c>
      <c r="B4763" s="20">
        <f>MONTH(Table1[[#This Row],[Date]])</f>
        <v>6</v>
      </c>
      <c r="C4763" s="20" t="str">
        <f>TEXT(Table1[[#This Row],[Date]],"mmmm")</f>
        <v>czerwiec</v>
      </c>
      <c r="D4763" s="2">
        <v>3281</v>
      </c>
      <c r="E4763" s="2">
        <v>2</v>
      </c>
      <c r="F4763" s="2" t="s">
        <v>18</v>
      </c>
      <c r="G4763" s="2" t="s">
        <v>13</v>
      </c>
      <c r="H4763" s="5">
        <v>44.95</v>
      </c>
      <c r="I4763" s="3">
        <v>0</v>
      </c>
      <c r="J4763" s="5">
        <f>Table1[[#This Row],[Ticket Price Price Per Unit]]*(1-Table1[[#This Row],[Discount Given]])</f>
        <v>44.95</v>
      </c>
      <c r="K4763" s="5">
        <v>27.95</v>
      </c>
      <c r="L4763" s="2">
        <v>12</v>
      </c>
      <c r="M4763" s="2">
        <v>3012</v>
      </c>
      <c r="N4763" s="5">
        <f>Table1[[#This Row],[Sales Price Per Unit]]*Table1[[#This Row],[Quantity]]</f>
        <v>539.40000000000009</v>
      </c>
      <c r="O4763" s="5">
        <f>((Table1[[#This Row],[Ticket Price Price Per Unit]]-Table1[[#This Row],[Sales Price Per Unit]]))*Table1[[#This Row],[Quantity]]</f>
        <v>0</v>
      </c>
      <c r="P4763" s="5">
        <f>(Table1[[#This Row],[Sales Price Per Unit]]-Table1[[#This Row],[Cost per Unit]])*Table1[[#This Row],[Quantity]]</f>
        <v>204.00000000000006</v>
      </c>
    </row>
    <row r="4764" spans="1:16" x14ac:dyDescent="0.25">
      <c r="A4764" s="1">
        <v>41441</v>
      </c>
      <c r="B4764" s="20">
        <f>MONTH(Table1[[#This Row],[Date]])</f>
        <v>6</v>
      </c>
      <c r="C4764" s="20" t="str">
        <f>TEXT(Table1[[#This Row],[Date]],"mmmm")</f>
        <v>czerwiec</v>
      </c>
      <c r="D4764" s="2">
        <v>3282</v>
      </c>
      <c r="E4764" s="2">
        <v>6</v>
      </c>
      <c r="F4764" s="2" t="s">
        <v>16</v>
      </c>
      <c r="G4764" s="2" t="s">
        <v>13</v>
      </c>
      <c r="H4764" s="5">
        <v>55.95</v>
      </c>
      <c r="I4764" s="3">
        <v>0.1</v>
      </c>
      <c r="J4764" s="5">
        <f>Table1[[#This Row],[Ticket Price Price Per Unit]]*(1-Table1[[#This Row],[Discount Given]])</f>
        <v>50.355000000000004</v>
      </c>
      <c r="K4764" s="5">
        <v>16.059999999999999</v>
      </c>
      <c r="L4764" s="2">
        <v>36</v>
      </c>
      <c r="M4764" s="2">
        <v>3020</v>
      </c>
      <c r="N4764" s="5">
        <f>Table1[[#This Row],[Sales Price Per Unit]]*Table1[[#This Row],[Quantity]]</f>
        <v>1812.7800000000002</v>
      </c>
      <c r="O4764" s="5">
        <f>((Table1[[#This Row],[Ticket Price Price Per Unit]]-Table1[[#This Row],[Sales Price Per Unit]]))*Table1[[#This Row],[Quantity]]</f>
        <v>201.41999999999996</v>
      </c>
      <c r="P4764" s="5">
        <f>(Table1[[#This Row],[Sales Price Per Unit]]-Table1[[#This Row],[Cost per Unit]])*Table1[[#This Row],[Quantity]]</f>
        <v>1234.6200000000001</v>
      </c>
    </row>
    <row r="4765" spans="1:16" x14ac:dyDescent="0.25">
      <c r="A4765" s="1">
        <v>41441</v>
      </c>
      <c r="B4765" s="20">
        <f>MONTH(Table1[[#This Row],[Date]])</f>
        <v>6</v>
      </c>
      <c r="C4765" s="20" t="str">
        <f>TEXT(Table1[[#This Row],[Date]],"mmmm")</f>
        <v>czerwiec</v>
      </c>
      <c r="D4765" s="2">
        <v>3283</v>
      </c>
      <c r="E4765" s="2">
        <v>16</v>
      </c>
      <c r="F4765" s="2" t="s">
        <v>12</v>
      </c>
      <c r="G4765" s="2" t="s">
        <v>13</v>
      </c>
      <c r="H4765" s="5">
        <v>27.95</v>
      </c>
      <c r="I4765" s="3">
        <v>0</v>
      </c>
      <c r="J4765" s="5">
        <f>Table1[[#This Row],[Ticket Price Price Per Unit]]*(1-Table1[[#This Row],[Discount Given]])</f>
        <v>27.95</v>
      </c>
      <c r="K4765" s="5">
        <v>15.85</v>
      </c>
      <c r="L4765" s="2">
        <v>4</v>
      </c>
      <c r="M4765" s="2">
        <v>3013</v>
      </c>
      <c r="N4765" s="5">
        <f>Table1[[#This Row],[Sales Price Per Unit]]*Table1[[#This Row],[Quantity]]</f>
        <v>111.8</v>
      </c>
      <c r="O4765" s="5">
        <f>((Table1[[#This Row],[Ticket Price Price Per Unit]]-Table1[[#This Row],[Sales Price Per Unit]]))*Table1[[#This Row],[Quantity]]</f>
        <v>0</v>
      </c>
      <c r="P4765" s="5">
        <f>(Table1[[#This Row],[Sales Price Per Unit]]-Table1[[#This Row],[Cost per Unit]])*Table1[[#This Row],[Quantity]]</f>
        <v>48.4</v>
      </c>
    </row>
    <row r="4766" spans="1:16" x14ac:dyDescent="0.25">
      <c r="A4766" s="1">
        <v>41441</v>
      </c>
      <c r="B4766" s="20">
        <f>MONTH(Table1[[#This Row],[Date]])</f>
        <v>6</v>
      </c>
      <c r="C4766" s="20" t="str">
        <f>TEXT(Table1[[#This Row],[Date]],"mmmm")</f>
        <v>czerwiec</v>
      </c>
      <c r="D4766" s="2">
        <v>3284</v>
      </c>
      <c r="E4766" s="2">
        <v>25</v>
      </c>
      <c r="F4766" s="2" t="s">
        <v>16</v>
      </c>
      <c r="G4766" s="2" t="s">
        <v>13</v>
      </c>
      <c r="H4766" s="5">
        <v>0.95</v>
      </c>
      <c r="I4766" s="3">
        <v>0</v>
      </c>
      <c r="J4766" s="5">
        <f>Table1[[#This Row],[Ticket Price Price Per Unit]]*(1-Table1[[#This Row],[Discount Given]])</f>
        <v>0.95</v>
      </c>
      <c r="K4766" s="5">
        <v>0.35</v>
      </c>
      <c r="L4766" s="2">
        <v>6</v>
      </c>
      <c r="M4766" s="2">
        <v>3013</v>
      </c>
      <c r="N4766" s="5">
        <f>Table1[[#This Row],[Sales Price Per Unit]]*Table1[[#This Row],[Quantity]]</f>
        <v>5.6999999999999993</v>
      </c>
      <c r="O4766" s="5">
        <f>((Table1[[#This Row],[Ticket Price Price Per Unit]]-Table1[[#This Row],[Sales Price Per Unit]]))*Table1[[#This Row],[Quantity]]</f>
        <v>0</v>
      </c>
      <c r="P4766" s="5">
        <f>(Table1[[#This Row],[Sales Price Per Unit]]-Table1[[#This Row],[Cost per Unit]])*Table1[[#This Row],[Quantity]]</f>
        <v>3.5999999999999996</v>
      </c>
    </row>
    <row r="4767" spans="1:16" x14ac:dyDescent="0.25">
      <c r="A4767" s="1">
        <v>41441</v>
      </c>
      <c r="B4767" s="20">
        <f>MONTH(Table1[[#This Row],[Date]])</f>
        <v>6</v>
      </c>
      <c r="C4767" s="20" t="str">
        <f>TEXT(Table1[[#This Row],[Date]],"mmmm")</f>
        <v>czerwiec</v>
      </c>
      <c r="D4767" s="2">
        <v>3284</v>
      </c>
      <c r="E4767" s="2">
        <v>42</v>
      </c>
      <c r="F4767" s="2" t="s">
        <v>16</v>
      </c>
      <c r="G4767" s="2" t="s">
        <v>13</v>
      </c>
      <c r="H4767" s="5">
        <v>35.950000000000003</v>
      </c>
      <c r="I4767" s="3">
        <v>0.1</v>
      </c>
      <c r="J4767" s="5">
        <f>Table1[[#This Row],[Ticket Price Price Per Unit]]*(1-Table1[[#This Row],[Discount Given]])</f>
        <v>32.355000000000004</v>
      </c>
      <c r="K4767" s="5">
        <v>20.25</v>
      </c>
      <c r="L4767" s="2">
        <v>1</v>
      </c>
      <c r="M4767" s="2">
        <v>3013</v>
      </c>
      <c r="N4767" s="5">
        <f>Table1[[#This Row],[Sales Price Per Unit]]*Table1[[#This Row],[Quantity]]</f>
        <v>32.355000000000004</v>
      </c>
      <c r="O4767" s="5">
        <f>((Table1[[#This Row],[Ticket Price Price Per Unit]]-Table1[[#This Row],[Sales Price Per Unit]]))*Table1[[#This Row],[Quantity]]</f>
        <v>3.5949999999999989</v>
      </c>
      <c r="P4767" s="5">
        <f>(Table1[[#This Row],[Sales Price Per Unit]]-Table1[[#This Row],[Cost per Unit]])*Table1[[#This Row],[Quantity]]</f>
        <v>12.105000000000004</v>
      </c>
    </row>
    <row r="4768" spans="1:16" x14ac:dyDescent="0.25">
      <c r="A4768" s="1">
        <v>41441</v>
      </c>
      <c r="B4768" s="20">
        <f>MONTH(Table1[[#This Row],[Date]])</f>
        <v>6</v>
      </c>
      <c r="C4768" s="20" t="str">
        <f>TEXT(Table1[[#This Row],[Date]],"mmmm")</f>
        <v>czerwiec</v>
      </c>
      <c r="D4768" s="2">
        <v>3285</v>
      </c>
      <c r="E4768" s="2">
        <v>25</v>
      </c>
      <c r="F4768" s="2" t="s">
        <v>18</v>
      </c>
      <c r="G4768" s="2" t="s">
        <v>13</v>
      </c>
      <c r="H4768" s="5">
        <v>0.95</v>
      </c>
      <c r="I4768" s="3">
        <v>0.1</v>
      </c>
      <c r="J4768" s="5">
        <f>Table1[[#This Row],[Ticket Price Price Per Unit]]*(1-Table1[[#This Row],[Discount Given]])</f>
        <v>0.85499999999999998</v>
      </c>
      <c r="K4768" s="5">
        <v>0.35</v>
      </c>
      <c r="L4768" s="2">
        <v>25</v>
      </c>
      <c r="M4768" s="2">
        <v>3022</v>
      </c>
      <c r="N4768" s="5">
        <f>Table1[[#This Row],[Sales Price Per Unit]]*Table1[[#This Row],[Quantity]]</f>
        <v>21.375</v>
      </c>
      <c r="O4768" s="5">
        <f>((Table1[[#This Row],[Ticket Price Price Per Unit]]-Table1[[#This Row],[Sales Price Per Unit]]))*Table1[[#This Row],[Quantity]]</f>
        <v>2.3749999999999991</v>
      </c>
      <c r="P4768" s="5">
        <f>(Table1[[#This Row],[Sales Price Per Unit]]-Table1[[#This Row],[Cost per Unit]])*Table1[[#This Row],[Quantity]]</f>
        <v>12.625</v>
      </c>
    </row>
    <row r="4769" spans="1:16" x14ac:dyDescent="0.25">
      <c r="A4769" s="1">
        <v>41441</v>
      </c>
      <c r="B4769" s="20">
        <f>MONTH(Table1[[#This Row],[Date]])</f>
        <v>6</v>
      </c>
      <c r="C4769" s="20" t="str">
        <f>TEXT(Table1[[#This Row],[Date]],"mmmm")</f>
        <v>czerwiec</v>
      </c>
      <c r="D4769" s="2">
        <v>3286</v>
      </c>
      <c r="E4769" s="2">
        <v>31</v>
      </c>
      <c r="F4769" s="2" t="s">
        <v>12</v>
      </c>
      <c r="G4769" s="2" t="s">
        <v>13</v>
      </c>
      <c r="H4769" s="5">
        <v>0.95</v>
      </c>
      <c r="I4769" s="3">
        <v>0</v>
      </c>
      <c r="J4769" s="5">
        <f>Table1[[#This Row],[Ticket Price Price Per Unit]]*(1-Table1[[#This Row],[Discount Given]])</f>
        <v>0.95</v>
      </c>
      <c r="K4769" s="5">
        <v>0.34</v>
      </c>
      <c r="L4769" s="2">
        <v>12</v>
      </c>
      <c r="M4769" s="2">
        <v>3011</v>
      </c>
      <c r="N4769" s="5">
        <f>Table1[[#This Row],[Sales Price Per Unit]]*Table1[[#This Row],[Quantity]]</f>
        <v>11.399999999999999</v>
      </c>
      <c r="O4769" s="5">
        <f>((Table1[[#This Row],[Ticket Price Price Per Unit]]-Table1[[#This Row],[Sales Price Per Unit]]))*Table1[[#This Row],[Quantity]]</f>
        <v>0</v>
      </c>
      <c r="P4769" s="5">
        <f>(Table1[[#This Row],[Sales Price Per Unit]]-Table1[[#This Row],[Cost per Unit]])*Table1[[#This Row],[Quantity]]</f>
        <v>7.3199999999999985</v>
      </c>
    </row>
    <row r="4770" spans="1:16" x14ac:dyDescent="0.25">
      <c r="A4770" s="1">
        <v>41441</v>
      </c>
      <c r="B4770" s="20">
        <f>MONTH(Table1[[#This Row],[Date]])</f>
        <v>6</v>
      </c>
      <c r="C4770" s="20" t="str">
        <f>TEXT(Table1[[#This Row],[Date]],"mmmm")</f>
        <v>czerwiec</v>
      </c>
      <c r="D4770" s="2">
        <v>3287</v>
      </c>
      <c r="E4770" s="2">
        <v>26</v>
      </c>
      <c r="F4770" s="2" t="s">
        <v>18</v>
      </c>
      <c r="G4770" s="2" t="s">
        <v>13</v>
      </c>
      <c r="H4770" s="5">
        <v>0.95</v>
      </c>
      <c r="I4770" s="3">
        <v>0</v>
      </c>
      <c r="J4770" s="5">
        <f>Table1[[#This Row],[Ticket Price Price Per Unit]]*(1-Table1[[#This Row],[Discount Given]])</f>
        <v>0.95</v>
      </c>
      <c r="K4770" s="5">
        <v>0.42</v>
      </c>
      <c r="L4770" s="2">
        <v>24</v>
      </c>
      <c r="M4770" s="2">
        <v>3023</v>
      </c>
      <c r="N4770" s="5">
        <f>Table1[[#This Row],[Sales Price Per Unit]]*Table1[[#This Row],[Quantity]]</f>
        <v>22.799999999999997</v>
      </c>
      <c r="O4770" s="5">
        <f>((Table1[[#This Row],[Ticket Price Price Per Unit]]-Table1[[#This Row],[Sales Price Per Unit]]))*Table1[[#This Row],[Quantity]]</f>
        <v>0</v>
      </c>
      <c r="P4770" s="5">
        <f>(Table1[[#This Row],[Sales Price Per Unit]]-Table1[[#This Row],[Cost per Unit]])*Table1[[#This Row],[Quantity]]</f>
        <v>12.72</v>
      </c>
    </row>
    <row r="4771" spans="1:16" x14ac:dyDescent="0.25">
      <c r="A4771" s="1">
        <v>41441</v>
      </c>
      <c r="B4771" s="20">
        <f>MONTH(Table1[[#This Row],[Date]])</f>
        <v>6</v>
      </c>
      <c r="C4771" s="20" t="str">
        <f>TEXT(Table1[[#This Row],[Date]],"mmmm")</f>
        <v>czerwiec</v>
      </c>
      <c r="D4771" s="2">
        <v>3287</v>
      </c>
      <c r="E4771" s="2">
        <v>50</v>
      </c>
      <c r="F4771" s="2" t="s">
        <v>18</v>
      </c>
      <c r="G4771" s="2" t="s">
        <v>13</v>
      </c>
      <c r="H4771" s="5">
        <v>24.95</v>
      </c>
      <c r="I4771" s="3">
        <v>0</v>
      </c>
      <c r="J4771" s="5">
        <f>Table1[[#This Row],[Ticket Price Price Per Unit]]*(1-Table1[[#This Row],[Discount Given]])</f>
        <v>24.95</v>
      </c>
      <c r="K4771" s="5">
        <v>12.14</v>
      </c>
      <c r="L4771" s="2">
        <v>2</v>
      </c>
      <c r="M4771" s="2">
        <v>3023</v>
      </c>
      <c r="N4771" s="5">
        <f>Table1[[#This Row],[Sales Price Per Unit]]*Table1[[#This Row],[Quantity]]</f>
        <v>49.9</v>
      </c>
      <c r="O4771" s="5">
        <f>((Table1[[#This Row],[Ticket Price Price Per Unit]]-Table1[[#This Row],[Sales Price Per Unit]]))*Table1[[#This Row],[Quantity]]</f>
        <v>0</v>
      </c>
      <c r="P4771" s="5">
        <f>(Table1[[#This Row],[Sales Price Per Unit]]-Table1[[#This Row],[Cost per Unit]])*Table1[[#This Row],[Quantity]]</f>
        <v>25.619999999999997</v>
      </c>
    </row>
    <row r="4772" spans="1:16" x14ac:dyDescent="0.25">
      <c r="A4772" s="1">
        <v>41442</v>
      </c>
      <c r="B4772" s="20">
        <f>MONTH(Table1[[#This Row],[Date]])</f>
        <v>6</v>
      </c>
      <c r="C4772" s="20" t="str">
        <f>TEXT(Table1[[#This Row],[Date]],"mmmm")</f>
        <v>czerwiec</v>
      </c>
      <c r="D4772" s="2">
        <v>3288</v>
      </c>
      <c r="E4772" s="2">
        <v>33</v>
      </c>
      <c r="F4772" s="2" t="s">
        <v>12</v>
      </c>
      <c r="G4772" s="2" t="s">
        <v>13</v>
      </c>
      <c r="H4772" s="5">
        <v>19.95</v>
      </c>
      <c r="I4772" s="3">
        <v>0</v>
      </c>
      <c r="J4772" s="5">
        <f>Table1[[#This Row],[Ticket Price Price Per Unit]]*(1-Table1[[#This Row],[Discount Given]])</f>
        <v>19.95</v>
      </c>
      <c r="K4772" s="5">
        <v>9.7799999999999994</v>
      </c>
      <c r="L4772" s="2">
        <v>6</v>
      </c>
      <c r="M4772" s="2">
        <v>3020</v>
      </c>
      <c r="N4772" s="5">
        <f>Table1[[#This Row],[Sales Price Per Unit]]*Table1[[#This Row],[Quantity]]</f>
        <v>119.69999999999999</v>
      </c>
      <c r="O4772" s="5">
        <f>((Table1[[#This Row],[Ticket Price Price Per Unit]]-Table1[[#This Row],[Sales Price Per Unit]]))*Table1[[#This Row],[Quantity]]</f>
        <v>0</v>
      </c>
      <c r="P4772" s="5">
        <f>(Table1[[#This Row],[Sales Price Per Unit]]-Table1[[#This Row],[Cost per Unit]])*Table1[[#This Row],[Quantity]]</f>
        <v>61.019999999999996</v>
      </c>
    </row>
    <row r="4773" spans="1:16" x14ac:dyDescent="0.25">
      <c r="A4773" s="1">
        <v>41442</v>
      </c>
      <c r="B4773" s="20">
        <f>MONTH(Table1[[#This Row],[Date]])</f>
        <v>6</v>
      </c>
      <c r="C4773" s="20" t="str">
        <f>TEXT(Table1[[#This Row],[Date]],"mmmm")</f>
        <v>czerwiec</v>
      </c>
      <c r="D4773" s="2">
        <v>3289</v>
      </c>
      <c r="E4773" s="2">
        <v>2</v>
      </c>
      <c r="F4773" s="2" t="s">
        <v>14</v>
      </c>
      <c r="G4773" s="2" t="s">
        <v>13</v>
      </c>
      <c r="H4773" s="5">
        <v>44.95</v>
      </c>
      <c r="I4773" s="3">
        <v>0</v>
      </c>
      <c r="J4773" s="5">
        <f>Table1[[#This Row],[Ticket Price Price Per Unit]]*(1-Table1[[#This Row],[Discount Given]])</f>
        <v>44.95</v>
      </c>
      <c r="K4773" s="5">
        <v>27.95</v>
      </c>
      <c r="L4773" s="2">
        <v>12</v>
      </c>
      <c r="M4773" s="2">
        <v>3022</v>
      </c>
      <c r="N4773" s="5">
        <f>Table1[[#This Row],[Sales Price Per Unit]]*Table1[[#This Row],[Quantity]]</f>
        <v>539.40000000000009</v>
      </c>
      <c r="O4773" s="5">
        <f>((Table1[[#This Row],[Ticket Price Price Per Unit]]-Table1[[#This Row],[Sales Price Per Unit]]))*Table1[[#This Row],[Quantity]]</f>
        <v>0</v>
      </c>
      <c r="P4773" s="5">
        <f>(Table1[[#This Row],[Sales Price Per Unit]]-Table1[[#This Row],[Cost per Unit]])*Table1[[#This Row],[Quantity]]</f>
        <v>204.00000000000006</v>
      </c>
    </row>
    <row r="4774" spans="1:16" x14ac:dyDescent="0.25">
      <c r="A4774" s="1">
        <v>41442</v>
      </c>
      <c r="B4774" s="20">
        <f>MONTH(Table1[[#This Row],[Date]])</f>
        <v>6</v>
      </c>
      <c r="C4774" s="20" t="str">
        <f>TEXT(Table1[[#This Row],[Date]],"mmmm")</f>
        <v>czerwiec</v>
      </c>
      <c r="D4774" s="2">
        <v>3290</v>
      </c>
      <c r="E4774" s="2">
        <v>1</v>
      </c>
      <c r="F4774" s="2" t="s">
        <v>12</v>
      </c>
      <c r="G4774" s="2" t="s">
        <v>13</v>
      </c>
      <c r="H4774" s="5">
        <v>43.95</v>
      </c>
      <c r="I4774" s="3">
        <v>0</v>
      </c>
      <c r="J4774" s="5">
        <f>Table1[[#This Row],[Ticket Price Price Per Unit]]*(1-Table1[[#This Row],[Discount Given]])</f>
        <v>43.95</v>
      </c>
      <c r="K4774" s="5">
        <v>25.6</v>
      </c>
      <c r="L4774" s="2">
        <v>20</v>
      </c>
      <c r="M4774" s="2">
        <v>3012</v>
      </c>
      <c r="N4774" s="5">
        <f>Table1[[#This Row],[Sales Price Per Unit]]*Table1[[#This Row],[Quantity]]</f>
        <v>879</v>
      </c>
      <c r="O4774" s="5">
        <f>((Table1[[#This Row],[Ticket Price Price Per Unit]]-Table1[[#This Row],[Sales Price Per Unit]]))*Table1[[#This Row],[Quantity]]</f>
        <v>0</v>
      </c>
      <c r="P4774" s="5">
        <f>(Table1[[#This Row],[Sales Price Per Unit]]-Table1[[#This Row],[Cost per Unit]])*Table1[[#This Row],[Quantity]]</f>
        <v>367</v>
      </c>
    </row>
    <row r="4775" spans="1:16" x14ac:dyDescent="0.25">
      <c r="A4775" s="1">
        <v>41443</v>
      </c>
      <c r="B4775" s="20">
        <f>MONTH(Table1[[#This Row],[Date]])</f>
        <v>6</v>
      </c>
      <c r="C4775" s="20" t="str">
        <f>TEXT(Table1[[#This Row],[Date]],"mmmm")</f>
        <v>czerwiec</v>
      </c>
      <c r="D4775" s="2">
        <v>3291</v>
      </c>
      <c r="E4775" s="2">
        <v>47</v>
      </c>
      <c r="F4775" s="2" t="s">
        <v>16</v>
      </c>
      <c r="G4775" s="2" t="s">
        <v>17</v>
      </c>
      <c r="H4775" s="5">
        <v>28.95</v>
      </c>
      <c r="I4775" s="3">
        <v>0</v>
      </c>
      <c r="J4775" s="5">
        <f>Table1[[#This Row],[Ticket Price Price Per Unit]]*(1-Table1[[#This Row],[Discount Given]])</f>
        <v>28.95</v>
      </c>
      <c r="K4775" s="5">
        <v>8.86</v>
      </c>
      <c r="L4775" s="2">
        <v>4</v>
      </c>
      <c r="M4775" s="2">
        <v>3012</v>
      </c>
      <c r="N4775" s="5">
        <f>Table1[[#This Row],[Sales Price Per Unit]]*Table1[[#This Row],[Quantity]]</f>
        <v>115.8</v>
      </c>
      <c r="O4775" s="5">
        <f>((Table1[[#This Row],[Ticket Price Price Per Unit]]-Table1[[#This Row],[Sales Price Per Unit]]))*Table1[[#This Row],[Quantity]]</f>
        <v>0</v>
      </c>
      <c r="P4775" s="5">
        <f>(Table1[[#This Row],[Sales Price Per Unit]]-Table1[[#This Row],[Cost per Unit]])*Table1[[#This Row],[Quantity]]</f>
        <v>80.36</v>
      </c>
    </row>
    <row r="4776" spans="1:16" x14ac:dyDescent="0.25">
      <c r="A4776" s="1">
        <v>41443</v>
      </c>
      <c r="B4776" s="20">
        <f>MONTH(Table1[[#This Row],[Date]])</f>
        <v>6</v>
      </c>
      <c r="C4776" s="20" t="str">
        <f>TEXT(Table1[[#This Row],[Date]],"mmmm")</f>
        <v>czerwiec</v>
      </c>
      <c r="D4776" s="2">
        <v>3292</v>
      </c>
      <c r="E4776" s="2">
        <v>7</v>
      </c>
      <c r="F4776" s="2" t="s">
        <v>18</v>
      </c>
      <c r="G4776" s="2" t="s">
        <v>17</v>
      </c>
      <c r="H4776" s="5">
        <v>20.95</v>
      </c>
      <c r="I4776" s="3">
        <v>0</v>
      </c>
      <c r="J4776" s="5">
        <f>Table1[[#This Row],[Ticket Price Price Per Unit]]*(1-Table1[[#This Row],[Discount Given]])</f>
        <v>20.95</v>
      </c>
      <c r="K4776" s="5">
        <v>10.039999999999999</v>
      </c>
      <c r="L4776" s="2">
        <v>14</v>
      </c>
      <c r="M4776" s="2">
        <v>3033</v>
      </c>
      <c r="N4776" s="5">
        <f>Table1[[#This Row],[Sales Price Per Unit]]*Table1[[#This Row],[Quantity]]</f>
        <v>293.3</v>
      </c>
      <c r="O4776" s="5">
        <f>((Table1[[#This Row],[Ticket Price Price Per Unit]]-Table1[[#This Row],[Sales Price Per Unit]]))*Table1[[#This Row],[Quantity]]</f>
        <v>0</v>
      </c>
      <c r="P4776" s="5">
        <f>(Table1[[#This Row],[Sales Price Per Unit]]-Table1[[#This Row],[Cost per Unit]])*Table1[[#This Row],[Quantity]]</f>
        <v>152.74</v>
      </c>
    </row>
    <row r="4777" spans="1:16" x14ac:dyDescent="0.25">
      <c r="A4777" s="1">
        <v>41443</v>
      </c>
      <c r="B4777" s="20">
        <f>MONTH(Table1[[#This Row],[Date]])</f>
        <v>6</v>
      </c>
      <c r="C4777" s="20" t="str">
        <f>TEXT(Table1[[#This Row],[Date]],"mmmm")</f>
        <v>czerwiec</v>
      </c>
      <c r="D4777" s="2">
        <v>3292</v>
      </c>
      <c r="E4777" s="2">
        <v>24</v>
      </c>
      <c r="F4777" s="2" t="s">
        <v>18</v>
      </c>
      <c r="G4777" s="2" t="s">
        <v>17</v>
      </c>
      <c r="H4777" s="5">
        <v>27.95</v>
      </c>
      <c r="I4777" s="3">
        <v>0</v>
      </c>
      <c r="J4777" s="5">
        <f>Table1[[#This Row],[Ticket Price Price Per Unit]]*(1-Table1[[#This Row],[Discount Given]])</f>
        <v>27.95</v>
      </c>
      <c r="K4777" s="5">
        <v>16.8</v>
      </c>
      <c r="L4777" s="2">
        <v>29</v>
      </c>
      <c r="M4777" s="2">
        <v>3033</v>
      </c>
      <c r="N4777" s="5">
        <f>Table1[[#This Row],[Sales Price Per Unit]]*Table1[[#This Row],[Quantity]]</f>
        <v>810.55</v>
      </c>
      <c r="O4777" s="5">
        <f>((Table1[[#This Row],[Ticket Price Price Per Unit]]-Table1[[#This Row],[Sales Price Per Unit]]))*Table1[[#This Row],[Quantity]]</f>
        <v>0</v>
      </c>
      <c r="P4777" s="5">
        <f>(Table1[[#This Row],[Sales Price Per Unit]]-Table1[[#This Row],[Cost per Unit]])*Table1[[#This Row],[Quantity]]</f>
        <v>323.34999999999997</v>
      </c>
    </row>
    <row r="4778" spans="1:16" x14ac:dyDescent="0.25">
      <c r="A4778" s="1">
        <v>41443</v>
      </c>
      <c r="B4778" s="20">
        <f>MONTH(Table1[[#This Row],[Date]])</f>
        <v>6</v>
      </c>
      <c r="C4778" s="20" t="str">
        <f>TEXT(Table1[[#This Row],[Date]],"mmmm")</f>
        <v>czerwiec</v>
      </c>
      <c r="D4778" s="2">
        <v>3293</v>
      </c>
      <c r="E4778" s="2">
        <v>35</v>
      </c>
      <c r="F4778" s="2" t="s">
        <v>18</v>
      </c>
      <c r="G4778" s="2" t="s">
        <v>17</v>
      </c>
      <c r="H4778" s="5">
        <v>0.95</v>
      </c>
      <c r="I4778" s="3">
        <v>0.1</v>
      </c>
      <c r="J4778" s="5">
        <f>Table1[[#This Row],[Ticket Price Price Per Unit]]*(1-Table1[[#This Row],[Discount Given]])</f>
        <v>0.85499999999999998</v>
      </c>
      <c r="K4778" s="5">
        <v>0.47</v>
      </c>
      <c r="L4778" s="2">
        <v>22</v>
      </c>
      <c r="M4778" s="2">
        <v>3015</v>
      </c>
      <c r="N4778" s="5">
        <f>Table1[[#This Row],[Sales Price Per Unit]]*Table1[[#This Row],[Quantity]]</f>
        <v>18.809999999999999</v>
      </c>
      <c r="O4778" s="5">
        <f>((Table1[[#This Row],[Ticket Price Price Per Unit]]-Table1[[#This Row],[Sales Price Per Unit]]))*Table1[[#This Row],[Quantity]]</f>
        <v>2.0899999999999994</v>
      </c>
      <c r="P4778" s="5">
        <f>(Table1[[#This Row],[Sales Price Per Unit]]-Table1[[#This Row],[Cost per Unit]])*Table1[[#This Row],[Quantity]]</f>
        <v>8.4700000000000006</v>
      </c>
    </row>
    <row r="4779" spans="1:16" x14ac:dyDescent="0.25">
      <c r="A4779" s="1">
        <v>41443</v>
      </c>
      <c r="B4779" s="20">
        <f>MONTH(Table1[[#This Row],[Date]])</f>
        <v>6</v>
      </c>
      <c r="C4779" s="20" t="str">
        <f>TEXT(Table1[[#This Row],[Date]],"mmmm")</f>
        <v>czerwiec</v>
      </c>
      <c r="D4779" s="2">
        <v>3294</v>
      </c>
      <c r="E4779" s="2">
        <v>43</v>
      </c>
      <c r="F4779" s="2" t="s">
        <v>16</v>
      </c>
      <c r="G4779" s="2" t="s">
        <v>17</v>
      </c>
      <c r="H4779" s="5">
        <v>11.95</v>
      </c>
      <c r="I4779" s="3">
        <v>0</v>
      </c>
      <c r="J4779" s="5">
        <f>Table1[[#This Row],[Ticket Price Price Per Unit]]*(1-Table1[[#This Row],[Discount Given]])</f>
        <v>11.95</v>
      </c>
      <c r="K4779" s="5">
        <v>3.32</v>
      </c>
      <c r="L4779" s="2">
        <v>8</v>
      </c>
      <c r="M4779" s="2">
        <v>3026</v>
      </c>
      <c r="N4779" s="5">
        <f>Table1[[#This Row],[Sales Price Per Unit]]*Table1[[#This Row],[Quantity]]</f>
        <v>95.6</v>
      </c>
      <c r="O4779" s="5">
        <f>((Table1[[#This Row],[Ticket Price Price Per Unit]]-Table1[[#This Row],[Sales Price Per Unit]]))*Table1[[#This Row],[Quantity]]</f>
        <v>0</v>
      </c>
      <c r="P4779" s="5">
        <f>(Table1[[#This Row],[Sales Price Per Unit]]-Table1[[#This Row],[Cost per Unit]])*Table1[[#This Row],[Quantity]]</f>
        <v>69.039999999999992</v>
      </c>
    </row>
    <row r="4780" spans="1:16" x14ac:dyDescent="0.25">
      <c r="A4780" s="1">
        <v>41443</v>
      </c>
      <c r="B4780" s="20">
        <f>MONTH(Table1[[#This Row],[Date]])</f>
        <v>6</v>
      </c>
      <c r="C4780" s="20" t="str">
        <f>TEXT(Table1[[#This Row],[Date]],"mmmm")</f>
        <v>czerwiec</v>
      </c>
      <c r="D4780" s="2">
        <v>3295</v>
      </c>
      <c r="E4780" s="2">
        <v>9</v>
      </c>
      <c r="F4780" s="2" t="s">
        <v>18</v>
      </c>
      <c r="G4780" s="2" t="s">
        <v>17</v>
      </c>
      <c r="H4780" s="5">
        <v>48.95</v>
      </c>
      <c r="I4780" s="3">
        <v>0</v>
      </c>
      <c r="J4780" s="5">
        <f>Table1[[#This Row],[Ticket Price Price Per Unit]]*(1-Table1[[#This Row],[Discount Given]])</f>
        <v>48.95</v>
      </c>
      <c r="K4780" s="5">
        <v>24.52</v>
      </c>
      <c r="L4780" s="2">
        <v>27</v>
      </c>
      <c r="M4780" s="2">
        <v>3024</v>
      </c>
      <c r="N4780" s="5">
        <f>Table1[[#This Row],[Sales Price Per Unit]]*Table1[[#This Row],[Quantity]]</f>
        <v>1321.65</v>
      </c>
      <c r="O4780" s="5">
        <f>((Table1[[#This Row],[Ticket Price Price Per Unit]]-Table1[[#This Row],[Sales Price Per Unit]]))*Table1[[#This Row],[Quantity]]</f>
        <v>0</v>
      </c>
      <c r="P4780" s="5">
        <f>(Table1[[#This Row],[Sales Price Per Unit]]-Table1[[#This Row],[Cost per Unit]])*Table1[[#This Row],[Quantity]]</f>
        <v>659.61000000000013</v>
      </c>
    </row>
    <row r="4781" spans="1:16" x14ac:dyDescent="0.25">
      <c r="A4781" s="1">
        <v>41443</v>
      </c>
      <c r="B4781" s="20">
        <f>MONTH(Table1[[#This Row],[Date]])</f>
        <v>6</v>
      </c>
      <c r="C4781" s="20" t="str">
        <f>TEXT(Table1[[#This Row],[Date]],"mmmm")</f>
        <v>czerwiec</v>
      </c>
      <c r="D4781" s="2">
        <v>3296</v>
      </c>
      <c r="E4781" s="2">
        <v>4</v>
      </c>
      <c r="F4781" s="2" t="s">
        <v>16</v>
      </c>
      <c r="G4781" s="2" t="s">
        <v>17</v>
      </c>
      <c r="H4781" s="5">
        <v>73.95</v>
      </c>
      <c r="I4781" s="3">
        <v>0</v>
      </c>
      <c r="J4781" s="5">
        <f>Table1[[#This Row],[Ticket Price Price Per Unit]]*(1-Table1[[#This Row],[Discount Given]])</f>
        <v>73.95</v>
      </c>
      <c r="K4781" s="5">
        <v>38.86</v>
      </c>
      <c r="L4781" s="2">
        <v>1</v>
      </c>
      <c r="M4781" s="2">
        <v>3025</v>
      </c>
      <c r="N4781" s="5">
        <f>Table1[[#This Row],[Sales Price Per Unit]]*Table1[[#This Row],[Quantity]]</f>
        <v>73.95</v>
      </c>
      <c r="O4781" s="5">
        <f>((Table1[[#This Row],[Ticket Price Price Per Unit]]-Table1[[#This Row],[Sales Price Per Unit]]))*Table1[[#This Row],[Quantity]]</f>
        <v>0</v>
      </c>
      <c r="P4781" s="5">
        <f>(Table1[[#This Row],[Sales Price Per Unit]]-Table1[[#This Row],[Cost per Unit]])*Table1[[#This Row],[Quantity]]</f>
        <v>35.090000000000003</v>
      </c>
    </row>
    <row r="4782" spans="1:16" x14ac:dyDescent="0.25">
      <c r="A4782" s="1">
        <v>41443</v>
      </c>
      <c r="B4782" s="20">
        <f>MONTH(Table1[[#This Row],[Date]])</f>
        <v>6</v>
      </c>
      <c r="C4782" s="20" t="str">
        <f>TEXT(Table1[[#This Row],[Date]],"mmmm")</f>
        <v>czerwiec</v>
      </c>
      <c r="D4782" s="2">
        <v>3297</v>
      </c>
      <c r="E4782" s="2">
        <v>42</v>
      </c>
      <c r="F4782" s="2" t="s">
        <v>18</v>
      </c>
      <c r="G4782" s="2" t="s">
        <v>17</v>
      </c>
      <c r="H4782" s="5">
        <v>35.950000000000003</v>
      </c>
      <c r="I4782" s="3">
        <v>0.1</v>
      </c>
      <c r="J4782" s="5">
        <f>Table1[[#This Row],[Ticket Price Price Per Unit]]*(1-Table1[[#This Row],[Discount Given]])</f>
        <v>32.355000000000004</v>
      </c>
      <c r="K4782" s="5">
        <v>20.25</v>
      </c>
      <c r="L4782" s="2">
        <v>2</v>
      </c>
      <c r="M4782" s="2">
        <v>3032</v>
      </c>
      <c r="N4782" s="5">
        <f>Table1[[#This Row],[Sales Price Per Unit]]*Table1[[#This Row],[Quantity]]</f>
        <v>64.710000000000008</v>
      </c>
      <c r="O4782" s="5">
        <f>((Table1[[#This Row],[Ticket Price Price Per Unit]]-Table1[[#This Row],[Sales Price Per Unit]]))*Table1[[#This Row],[Quantity]]</f>
        <v>7.1899999999999977</v>
      </c>
      <c r="P4782" s="5">
        <f>(Table1[[#This Row],[Sales Price Per Unit]]-Table1[[#This Row],[Cost per Unit]])*Table1[[#This Row],[Quantity]]</f>
        <v>24.210000000000008</v>
      </c>
    </row>
    <row r="4783" spans="1:16" x14ac:dyDescent="0.25">
      <c r="A4783" s="1">
        <v>41443</v>
      </c>
      <c r="B4783" s="20">
        <f>MONTH(Table1[[#This Row],[Date]])</f>
        <v>6</v>
      </c>
      <c r="C4783" s="20" t="str">
        <f>TEXT(Table1[[#This Row],[Date]],"mmmm")</f>
        <v>czerwiec</v>
      </c>
      <c r="D4783" s="2">
        <v>3298</v>
      </c>
      <c r="E4783" s="2">
        <v>17</v>
      </c>
      <c r="F4783" s="2" t="s">
        <v>18</v>
      </c>
      <c r="G4783" s="2" t="s">
        <v>17</v>
      </c>
      <c r="H4783" s="5">
        <v>49.95</v>
      </c>
      <c r="I4783" s="3">
        <v>0</v>
      </c>
      <c r="J4783" s="5">
        <f>Table1[[#This Row],[Ticket Price Price Per Unit]]*(1-Table1[[#This Row],[Discount Given]])</f>
        <v>49.95</v>
      </c>
      <c r="K4783" s="5">
        <v>23.93</v>
      </c>
      <c r="L4783" s="2">
        <v>12</v>
      </c>
      <c r="M4783" s="2">
        <v>3020</v>
      </c>
      <c r="N4783" s="5">
        <f>Table1[[#This Row],[Sales Price Per Unit]]*Table1[[#This Row],[Quantity]]</f>
        <v>599.40000000000009</v>
      </c>
      <c r="O4783" s="5">
        <f>((Table1[[#This Row],[Ticket Price Price Per Unit]]-Table1[[#This Row],[Sales Price Per Unit]]))*Table1[[#This Row],[Quantity]]</f>
        <v>0</v>
      </c>
      <c r="P4783" s="5">
        <f>(Table1[[#This Row],[Sales Price Per Unit]]-Table1[[#This Row],[Cost per Unit]])*Table1[[#This Row],[Quantity]]</f>
        <v>312.24</v>
      </c>
    </row>
    <row r="4784" spans="1:16" x14ac:dyDescent="0.25">
      <c r="A4784" s="1">
        <v>41443</v>
      </c>
      <c r="B4784" s="20">
        <f>MONTH(Table1[[#This Row],[Date]])</f>
        <v>6</v>
      </c>
      <c r="C4784" s="20" t="str">
        <f>TEXT(Table1[[#This Row],[Date]],"mmmm")</f>
        <v>czerwiec</v>
      </c>
      <c r="D4784" s="2">
        <v>3299</v>
      </c>
      <c r="E4784" s="2">
        <v>28</v>
      </c>
      <c r="F4784" s="2" t="s">
        <v>16</v>
      </c>
      <c r="G4784" s="2" t="s">
        <v>17</v>
      </c>
      <c r="H4784" s="5">
        <v>0.95</v>
      </c>
      <c r="I4784" s="3">
        <v>0</v>
      </c>
      <c r="J4784" s="5">
        <f>Table1[[#This Row],[Ticket Price Price Per Unit]]*(1-Table1[[#This Row],[Discount Given]])</f>
        <v>0.95</v>
      </c>
      <c r="K4784" s="5">
        <v>0.5</v>
      </c>
      <c r="L4784" s="2">
        <v>14</v>
      </c>
      <c r="M4784" s="2">
        <v>3025</v>
      </c>
      <c r="N4784" s="5">
        <f>Table1[[#This Row],[Sales Price Per Unit]]*Table1[[#This Row],[Quantity]]</f>
        <v>13.299999999999999</v>
      </c>
      <c r="O4784" s="5">
        <f>((Table1[[#This Row],[Ticket Price Price Per Unit]]-Table1[[#This Row],[Sales Price Per Unit]]))*Table1[[#This Row],[Quantity]]</f>
        <v>0</v>
      </c>
      <c r="P4784" s="5">
        <f>(Table1[[#This Row],[Sales Price Per Unit]]-Table1[[#This Row],[Cost per Unit]])*Table1[[#This Row],[Quantity]]</f>
        <v>6.2999999999999989</v>
      </c>
    </row>
    <row r="4785" spans="1:16" x14ac:dyDescent="0.25">
      <c r="A4785" s="1">
        <v>41443</v>
      </c>
      <c r="B4785" s="20">
        <f>MONTH(Table1[[#This Row],[Date]])</f>
        <v>6</v>
      </c>
      <c r="C4785" s="20" t="str">
        <f>TEXT(Table1[[#This Row],[Date]],"mmmm")</f>
        <v>czerwiec</v>
      </c>
      <c r="D4785" s="2">
        <v>3300</v>
      </c>
      <c r="E4785" s="2">
        <v>20</v>
      </c>
      <c r="F4785" s="2" t="s">
        <v>18</v>
      </c>
      <c r="G4785" s="2" t="s">
        <v>17</v>
      </c>
      <c r="H4785" s="5">
        <v>16.95</v>
      </c>
      <c r="I4785" s="3">
        <v>0</v>
      </c>
      <c r="J4785" s="5">
        <f>Table1[[#This Row],[Ticket Price Price Per Unit]]*(1-Table1[[#This Row],[Discount Given]])</f>
        <v>16.95</v>
      </c>
      <c r="K4785" s="5">
        <v>6.76</v>
      </c>
      <c r="L4785" s="2">
        <v>29</v>
      </c>
      <c r="M4785" s="2">
        <v>3029</v>
      </c>
      <c r="N4785" s="5">
        <f>Table1[[#This Row],[Sales Price Per Unit]]*Table1[[#This Row],[Quantity]]</f>
        <v>491.54999999999995</v>
      </c>
      <c r="O4785" s="5">
        <f>((Table1[[#This Row],[Ticket Price Price Per Unit]]-Table1[[#This Row],[Sales Price Per Unit]]))*Table1[[#This Row],[Quantity]]</f>
        <v>0</v>
      </c>
      <c r="P4785" s="5">
        <f>(Table1[[#This Row],[Sales Price Per Unit]]-Table1[[#This Row],[Cost per Unit]])*Table1[[#This Row],[Quantity]]</f>
        <v>295.51</v>
      </c>
    </row>
    <row r="4786" spans="1:16" x14ac:dyDescent="0.25">
      <c r="A4786" s="1">
        <v>41443</v>
      </c>
      <c r="B4786" s="20">
        <f>MONTH(Table1[[#This Row],[Date]])</f>
        <v>6</v>
      </c>
      <c r="C4786" s="20" t="str">
        <f>TEXT(Table1[[#This Row],[Date]],"mmmm")</f>
        <v>czerwiec</v>
      </c>
      <c r="D4786" s="2">
        <v>3301</v>
      </c>
      <c r="E4786" s="2">
        <v>22</v>
      </c>
      <c r="F4786" s="2" t="s">
        <v>16</v>
      </c>
      <c r="G4786" s="2" t="s">
        <v>17</v>
      </c>
      <c r="H4786" s="5">
        <v>0.95</v>
      </c>
      <c r="I4786" s="3">
        <v>0.1</v>
      </c>
      <c r="J4786" s="5">
        <f>Table1[[#This Row],[Ticket Price Price Per Unit]]*(1-Table1[[#This Row],[Discount Given]])</f>
        <v>0.85499999999999998</v>
      </c>
      <c r="K4786" s="5">
        <v>0.56999999999999995</v>
      </c>
      <c r="L4786" s="2">
        <v>2</v>
      </c>
      <c r="M4786" s="2">
        <v>3013</v>
      </c>
      <c r="N4786" s="5">
        <f>Table1[[#This Row],[Sales Price Per Unit]]*Table1[[#This Row],[Quantity]]</f>
        <v>1.71</v>
      </c>
      <c r="O4786" s="5">
        <f>((Table1[[#This Row],[Ticket Price Price Per Unit]]-Table1[[#This Row],[Sales Price Per Unit]]))*Table1[[#This Row],[Quantity]]</f>
        <v>0.18999999999999995</v>
      </c>
      <c r="P4786" s="5">
        <f>(Table1[[#This Row],[Sales Price Per Unit]]-Table1[[#This Row],[Cost per Unit]])*Table1[[#This Row],[Quantity]]</f>
        <v>0.57000000000000006</v>
      </c>
    </row>
    <row r="4787" spans="1:16" x14ac:dyDescent="0.25">
      <c r="A4787" s="1">
        <v>41443</v>
      </c>
      <c r="B4787" s="20">
        <f>MONTH(Table1[[#This Row],[Date]])</f>
        <v>6</v>
      </c>
      <c r="C4787" s="20" t="str">
        <f>TEXT(Table1[[#This Row],[Date]],"mmmm")</f>
        <v>czerwiec</v>
      </c>
      <c r="D4787" s="2">
        <v>3302</v>
      </c>
      <c r="E4787" s="2">
        <v>31</v>
      </c>
      <c r="F4787" s="2" t="s">
        <v>18</v>
      </c>
      <c r="G4787" s="2" t="s">
        <v>17</v>
      </c>
      <c r="H4787" s="5">
        <v>0.95</v>
      </c>
      <c r="I4787" s="3">
        <v>0.1</v>
      </c>
      <c r="J4787" s="5">
        <f>Table1[[#This Row],[Ticket Price Price Per Unit]]*(1-Table1[[#This Row],[Discount Given]])</f>
        <v>0.85499999999999998</v>
      </c>
      <c r="K4787" s="5">
        <v>0.34</v>
      </c>
      <c r="L4787" s="2">
        <v>23</v>
      </c>
      <c r="M4787" s="2">
        <v>3030</v>
      </c>
      <c r="N4787" s="5">
        <f>Table1[[#This Row],[Sales Price Per Unit]]*Table1[[#This Row],[Quantity]]</f>
        <v>19.664999999999999</v>
      </c>
      <c r="O4787" s="5">
        <f>((Table1[[#This Row],[Ticket Price Price Per Unit]]-Table1[[#This Row],[Sales Price Per Unit]]))*Table1[[#This Row],[Quantity]]</f>
        <v>2.1849999999999996</v>
      </c>
      <c r="P4787" s="5">
        <f>(Table1[[#This Row],[Sales Price Per Unit]]-Table1[[#This Row],[Cost per Unit]])*Table1[[#This Row],[Quantity]]</f>
        <v>11.844999999999997</v>
      </c>
    </row>
    <row r="4788" spans="1:16" x14ac:dyDescent="0.25">
      <c r="A4788" s="1">
        <v>41443</v>
      </c>
      <c r="B4788" s="20">
        <f>MONTH(Table1[[#This Row],[Date]])</f>
        <v>6</v>
      </c>
      <c r="C4788" s="20" t="str">
        <f>TEXT(Table1[[#This Row],[Date]],"mmmm")</f>
        <v>czerwiec</v>
      </c>
      <c r="D4788" s="2">
        <v>3303</v>
      </c>
      <c r="E4788" s="2">
        <v>21</v>
      </c>
      <c r="F4788" s="2" t="s">
        <v>16</v>
      </c>
      <c r="G4788" s="2" t="s">
        <v>17</v>
      </c>
      <c r="H4788" s="5">
        <v>26.95</v>
      </c>
      <c r="I4788" s="3">
        <v>0</v>
      </c>
      <c r="J4788" s="5">
        <f>Table1[[#This Row],[Ticket Price Price Per Unit]]*(1-Table1[[#This Row],[Discount Given]])</f>
        <v>26.95</v>
      </c>
      <c r="K4788" s="5">
        <v>12.42</v>
      </c>
      <c r="L4788" s="2">
        <v>18</v>
      </c>
      <c r="M4788" s="2">
        <v>3026</v>
      </c>
      <c r="N4788" s="5">
        <f>Table1[[#This Row],[Sales Price Per Unit]]*Table1[[#This Row],[Quantity]]</f>
        <v>485.09999999999997</v>
      </c>
      <c r="O4788" s="5">
        <f>((Table1[[#This Row],[Ticket Price Price Per Unit]]-Table1[[#This Row],[Sales Price Per Unit]]))*Table1[[#This Row],[Quantity]]</f>
        <v>0</v>
      </c>
      <c r="P4788" s="5">
        <f>(Table1[[#This Row],[Sales Price Per Unit]]-Table1[[#This Row],[Cost per Unit]])*Table1[[#This Row],[Quantity]]</f>
        <v>261.53999999999996</v>
      </c>
    </row>
    <row r="4789" spans="1:16" x14ac:dyDescent="0.25">
      <c r="A4789" s="1">
        <v>41443</v>
      </c>
      <c r="B4789" s="20">
        <f>MONTH(Table1[[#This Row],[Date]])</f>
        <v>6</v>
      </c>
      <c r="C4789" s="20" t="str">
        <f>TEXT(Table1[[#This Row],[Date]],"mmmm")</f>
        <v>czerwiec</v>
      </c>
      <c r="D4789" s="2">
        <v>3304</v>
      </c>
      <c r="E4789" s="2">
        <v>18</v>
      </c>
      <c r="F4789" s="2" t="s">
        <v>18</v>
      </c>
      <c r="G4789" s="2" t="s">
        <v>17</v>
      </c>
      <c r="H4789" s="5">
        <v>54.95</v>
      </c>
      <c r="I4789" s="3">
        <v>0</v>
      </c>
      <c r="J4789" s="5">
        <f>Table1[[#This Row],[Ticket Price Price Per Unit]]*(1-Table1[[#This Row],[Discount Given]])</f>
        <v>54.95</v>
      </c>
      <c r="K4789" s="5">
        <v>26.65</v>
      </c>
      <c r="L4789" s="2">
        <v>24</v>
      </c>
      <c r="M4789" s="2">
        <v>3018</v>
      </c>
      <c r="N4789" s="5">
        <f>Table1[[#This Row],[Sales Price Per Unit]]*Table1[[#This Row],[Quantity]]</f>
        <v>1318.8000000000002</v>
      </c>
      <c r="O4789" s="5">
        <f>((Table1[[#This Row],[Ticket Price Price Per Unit]]-Table1[[#This Row],[Sales Price Per Unit]]))*Table1[[#This Row],[Quantity]]</f>
        <v>0</v>
      </c>
      <c r="P4789" s="5">
        <f>(Table1[[#This Row],[Sales Price Per Unit]]-Table1[[#This Row],[Cost per Unit]])*Table1[[#This Row],[Quantity]]</f>
        <v>679.2</v>
      </c>
    </row>
    <row r="4790" spans="1:16" x14ac:dyDescent="0.25">
      <c r="A4790" s="1">
        <v>41443</v>
      </c>
      <c r="B4790" s="20">
        <f>MONTH(Table1[[#This Row],[Date]])</f>
        <v>6</v>
      </c>
      <c r="C4790" s="20" t="str">
        <f>TEXT(Table1[[#This Row],[Date]],"mmmm")</f>
        <v>czerwiec</v>
      </c>
      <c r="D4790" s="2">
        <v>3304</v>
      </c>
      <c r="E4790" s="2">
        <v>8</v>
      </c>
      <c r="F4790" s="2" t="s">
        <v>18</v>
      </c>
      <c r="G4790" s="2" t="s">
        <v>17</v>
      </c>
      <c r="H4790" s="5">
        <v>7.95</v>
      </c>
      <c r="I4790" s="3">
        <v>0</v>
      </c>
      <c r="J4790" s="5">
        <f>Table1[[#This Row],[Ticket Price Price Per Unit]]*(1-Table1[[#This Row],[Discount Given]])</f>
        <v>7.95</v>
      </c>
      <c r="K4790" s="5">
        <v>4.53</v>
      </c>
      <c r="L4790" s="2">
        <v>13</v>
      </c>
      <c r="M4790" s="2">
        <v>3018</v>
      </c>
      <c r="N4790" s="5">
        <f>Table1[[#This Row],[Sales Price Per Unit]]*Table1[[#This Row],[Quantity]]</f>
        <v>103.35000000000001</v>
      </c>
      <c r="O4790" s="5">
        <f>((Table1[[#This Row],[Ticket Price Price Per Unit]]-Table1[[#This Row],[Sales Price Per Unit]]))*Table1[[#This Row],[Quantity]]</f>
        <v>0</v>
      </c>
      <c r="P4790" s="5">
        <f>(Table1[[#This Row],[Sales Price Per Unit]]-Table1[[#This Row],[Cost per Unit]])*Table1[[#This Row],[Quantity]]</f>
        <v>44.46</v>
      </c>
    </row>
    <row r="4791" spans="1:16" x14ac:dyDescent="0.25">
      <c r="A4791" s="1">
        <v>41443</v>
      </c>
      <c r="B4791" s="20">
        <f>MONTH(Table1[[#This Row],[Date]])</f>
        <v>6</v>
      </c>
      <c r="C4791" s="20" t="str">
        <f>TEXT(Table1[[#This Row],[Date]],"mmmm")</f>
        <v>czerwiec</v>
      </c>
      <c r="D4791" s="2">
        <v>3304</v>
      </c>
      <c r="E4791" s="2">
        <v>37</v>
      </c>
      <c r="F4791" s="2" t="s">
        <v>18</v>
      </c>
      <c r="G4791" s="2" t="s">
        <v>17</v>
      </c>
      <c r="H4791" s="5">
        <v>24.95</v>
      </c>
      <c r="I4791" s="3">
        <v>0</v>
      </c>
      <c r="J4791" s="5">
        <f>Table1[[#This Row],[Ticket Price Price Per Unit]]*(1-Table1[[#This Row],[Discount Given]])</f>
        <v>24.95</v>
      </c>
      <c r="K4791" s="5">
        <v>9.3800000000000008</v>
      </c>
      <c r="L4791" s="2">
        <v>5</v>
      </c>
      <c r="M4791" s="2">
        <v>3018</v>
      </c>
      <c r="N4791" s="5">
        <f>Table1[[#This Row],[Sales Price Per Unit]]*Table1[[#This Row],[Quantity]]</f>
        <v>124.75</v>
      </c>
      <c r="O4791" s="5">
        <f>((Table1[[#This Row],[Ticket Price Price Per Unit]]-Table1[[#This Row],[Sales Price Per Unit]]))*Table1[[#This Row],[Quantity]]</f>
        <v>0</v>
      </c>
      <c r="P4791" s="5">
        <f>(Table1[[#This Row],[Sales Price Per Unit]]-Table1[[#This Row],[Cost per Unit]])*Table1[[#This Row],[Quantity]]</f>
        <v>77.849999999999994</v>
      </c>
    </row>
    <row r="4792" spans="1:16" x14ac:dyDescent="0.25">
      <c r="A4792" s="1">
        <v>41443</v>
      </c>
      <c r="B4792" s="20">
        <f>MONTH(Table1[[#This Row],[Date]])</f>
        <v>6</v>
      </c>
      <c r="C4792" s="20" t="str">
        <f>TEXT(Table1[[#This Row],[Date]],"mmmm")</f>
        <v>czerwiec</v>
      </c>
      <c r="D4792" s="2">
        <v>3304</v>
      </c>
      <c r="E4792" s="2">
        <v>28</v>
      </c>
      <c r="F4792" s="2" t="s">
        <v>18</v>
      </c>
      <c r="G4792" s="2" t="s">
        <v>17</v>
      </c>
      <c r="H4792" s="5">
        <v>0.95</v>
      </c>
      <c r="I4792" s="3">
        <v>0</v>
      </c>
      <c r="J4792" s="5">
        <f>Table1[[#This Row],[Ticket Price Price Per Unit]]*(1-Table1[[#This Row],[Discount Given]])</f>
        <v>0.95</v>
      </c>
      <c r="K4792" s="5">
        <v>0.5</v>
      </c>
      <c r="L4792" s="2">
        <v>4</v>
      </c>
      <c r="M4792" s="2">
        <v>3018</v>
      </c>
      <c r="N4792" s="5">
        <f>Table1[[#This Row],[Sales Price Per Unit]]*Table1[[#This Row],[Quantity]]</f>
        <v>3.8</v>
      </c>
      <c r="O4792" s="5">
        <f>((Table1[[#This Row],[Ticket Price Price Per Unit]]-Table1[[#This Row],[Sales Price Per Unit]]))*Table1[[#This Row],[Quantity]]</f>
        <v>0</v>
      </c>
      <c r="P4792" s="5">
        <f>(Table1[[#This Row],[Sales Price Per Unit]]-Table1[[#This Row],[Cost per Unit]])*Table1[[#This Row],[Quantity]]</f>
        <v>1.7999999999999998</v>
      </c>
    </row>
    <row r="4793" spans="1:16" x14ac:dyDescent="0.25">
      <c r="A4793" s="1">
        <v>41443</v>
      </c>
      <c r="B4793" s="20">
        <f>MONTH(Table1[[#This Row],[Date]])</f>
        <v>6</v>
      </c>
      <c r="C4793" s="20" t="str">
        <f>TEXT(Table1[[#This Row],[Date]],"mmmm")</f>
        <v>czerwiec</v>
      </c>
      <c r="D4793" s="2">
        <v>3304</v>
      </c>
      <c r="E4793" s="2">
        <v>19</v>
      </c>
      <c r="F4793" s="2" t="s">
        <v>18</v>
      </c>
      <c r="G4793" s="2" t="s">
        <v>17</v>
      </c>
      <c r="H4793" s="5">
        <v>49.95</v>
      </c>
      <c r="I4793" s="3">
        <v>0</v>
      </c>
      <c r="J4793" s="5">
        <f>Table1[[#This Row],[Ticket Price Price Per Unit]]*(1-Table1[[#This Row],[Discount Given]])</f>
        <v>49.95</v>
      </c>
      <c r="K4793" s="5">
        <v>24.77</v>
      </c>
      <c r="L4793" s="2">
        <v>15</v>
      </c>
      <c r="M4793" s="2">
        <v>3018</v>
      </c>
      <c r="N4793" s="5">
        <f>Table1[[#This Row],[Sales Price Per Unit]]*Table1[[#This Row],[Quantity]]</f>
        <v>749.25</v>
      </c>
      <c r="O4793" s="5">
        <f>((Table1[[#This Row],[Ticket Price Price Per Unit]]-Table1[[#This Row],[Sales Price Per Unit]]))*Table1[[#This Row],[Quantity]]</f>
        <v>0</v>
      </c>
      <c r="P4793" s="5">
        <f>(Table1[[#This Row],[Sales Price Per Unit]]-Table1[[#This Row],[Cost per Unit]])*Table1[[#This Row],[Quantity]]</f>
        <v>377.70000000000005</v>
      </c>
    </row>
    <row r="4794" spans="1:16" x14ac:dyDescent="0.25">
      <c r="A4794" s="1">
        <v>41443</v>
      </c>
      <c r="B4794" s="20">
        <f>MONTH(Table1[[#This Row],[Date]])</f>
        <v>6</v>
      </c>
      <c r="C4794" s="20" t="str">
        <f>TEXT(Table1[[#This Row],[Date]],"mmmm")</f>
        <v>czerwiec</v>
      </c>
      <c r="D4794" s="2">
        <v>3305</v>
      </c>
      <c r="E4794" s="2">
        <v>40</v>
      </c>
      <c r="F4794" s="2" t="s">
        <v>16</v>
      </c>
      <c r="G4794" s="2" t="s">
        <v>17</v>
      </c>
      <c r="H4794" s="5">
        <v>16.95</v>
      </c>
      <c r="I4794" s="3">
        <v>0</v>
      </c>
      <c r="J4794" s="5">
        <f>Table1[[#This Row],[Ticket Price Price Per Unit]]*(1-Table1[[#This Row],[Discount Given]])</f>
        <v>16.95</v>
      </c>
      <c r="K4794" s="5">
        <v>6.53</v>
      </c>
      <c r="L4794" s="2">
        <v>3</v>
      </c>
      <c r="M4794" s="2">
        <v>3027</v>
      </c>
      <c r="N4794" s="5">
        <f>Table1[[#This Row],[Sales Price Per Unit]]*Table1[[#This Row],[Quantity]]</f>
        <v>50.849999999999994</v>
      </c>
      <c r="O4794" s="5">
        <f>((Table1[[#This Row],[Ticket Price Price Per Unit]]-Table1[[#This Row],[Sales Price Per Unit]]))*Table1[[#This Row],[Quantity]]</f>
        <v>0</v>
      </c>
      <c r="P4794" s="5">
        <f>(Table1[[#This Row],[Sales Price Per Unit]]-Table1[[#This Row],[Cost per Unit]])*Table1[[#This Row],[Quantity]]</f>
        <v>31.259999999999994</v>
      </c>
    </row>
    <row r="4795" spans="1:16" x14ac:dyDescent="0.25">
      <c r="A4795" s="1">
        <v>41443</v>
      </c>
      <c r="B4795" s="20">
        <f>MONTH(Table1[[#This Row],[Date]])</f>
        <v>6</v>
      </c>
      <c r="C4795" s="20" t="str">
        <f>TEXT(Table1[[#This Row],[Date]],"mmmm")</f>
        <v>czerwiec</v>
      </c>
      <c r="D4795" s="2">
        <v>3306</v>
      </c>
      <c r="E4795" s="2">
        <v>30</v>
      </c>
      <c r="F4795" s="2" t="s">
        <v>18</v>
      </c>
      <c r="G4795" s="2" t="s">
        <v>17</v>
      </c>
      <c r="H4795" s="5">
        <v>10.95</v>
      </c>
      <c r="I4795" s="3">
        <v>0.1</v>
      </c>
      <c r="J4795" s="5">
        <f>Table1[[#This Row],[Ticket Price Price Per Unit]]*(1-Table1[[#This Row],[Discount Given]])</f>
        <v>9.8550000000000004</v>
      </c>
      <c r="K4795" s="5">
        <v>4.8</v>
      </c>
      <c r="L4795" s="2">
        <v>23</v>
      </c>
      <c r="M4795" s="2">
        <v>3025</v>
      </c>
      <c r="N4795" s="5">
        <f>Table1[[#This Row],[Sales Price Per Unit]]*Table1[[#This Row],[Quantity]]</f>
        <v>226.66500000000002</v>
      </c>
      <c r="O4795" s="5">
        <f>((Table1[[#This Row],[Ticket Price Price Per Unit]]-Table1[[#This Row],[Sales Price Per Unit]]))*Table1[[#This Row],[Quantity]]</f>
        <v>25.184999999999974</v>
      </c>
      <c r="P4795" s="5">
        <f>(Table1[[#This Row],[Sales Price Per Unit]]-Table1[[#This Row],[Cost per Unit]])*Table1[[#This Row],[Quantity]]</f>
        <v>116.26500000000001</v>
      </c>
    </row>
    <row r="4796" spans="1:16" x14ac:dyDescent="0.25">
      <c r="A4796" s="1">
        <v>41443</v>
      </c>
      <c r="B4796" s="20">
        <f>MONTH(Table1[[#This Row],[Date]])</f>
        <v>6</v>
      </c>
      <c r="C4796" s="20" t="str">
        <f>TEXT(Table1[[#This Row],[Date]],"mmmm")</f>
        <v>czerwiec</v>
      </c>
      <c r="D4796" s="2">
        <v>3306</v>
      </c>
      <c r="E4796" s="2">
        <v>13</v>
      </c>
      <c r="F4796" s="2" t="s">
        <v>18</v>
      </c>
      <c r="G4796" s="2" t="s">
        <v>17</v>
      </c>
      <c r="H4796" s="5">
        <v>26.95</v>
      </c>
      <c r="I4796" s="3">
        <v>0</v>
      </c>
      <c r="J4796" s="5">
        <f>Table1[[#This Row],[Ticket Price Price Per Unit]]*(1-Table1[[#This Row],[Discount Given]])</f>
        <v>26.95</v>
      </c>
      <c r="K4796" s="5">
        <v>13.26</v>
      </c>
      <c r="L4796" s="2">
        <v>1</v>
      </c>
      <c r="M4796" s="2">
        <v>3025</v>
      </c>
      <c r="N4796" s="5">
        <f>Table1[[#This Row],[Sales Price Per Unit]]*Table1[[#This Row],[Quantity]]</f>
        <v>26.95</v>
      </c>
      <c r="O4796" s="5">
        <f>((Table1[[#This Row],[Ticket Price Price Per Unit]]-Table1[[#This Row],[Sales Price Per Unit]]))*Table1[[#This Row],[Quantity]]</f>
        <v>0</v>
      </c>
      <c r="P4796" s="5">
        <f>(Table1[[#This Row],[Sales Price Per Unit]]-Table1[[#This Row],[Cost per Unit]])*Table1[[#This Row],[Quantity]]</f>
        <v>13.69</v>
      </c>
    </row>
    <row r="4797" spans="1:16" x14ac:dyDescent="0.25">
      <c r="A4797" s="1">
        <v>41443</v>
      </c>
      <c r="B4797" s="20">
        <f>MONTH(Table1[[#This Row],[Date]])</f>
        <v>6</v>
      </c>
      <c r="C4797" s="20" t="str">
        <f>TEXT(Table1[[#This Row],[Date]],"mmmm")</f>
        <v>czerwiec</v>
      </c>
      <c r="D4797" s="2">
        <v>3306</v>
      </c>
      <c r="E4797" s="2">
        <v>17</v>
      </c>
      <c r="F4797" s="2" t="s">
        <v>18</v>
      </c>
      <c r="G4797" s="2" t="s">
        <v>17</v>
      </c>
      <c r="H4797" s="5">
        <v>49.95</v>
      </c>
      <c r="I4797" s="3">
        <v>0</v>
      </c>
      <c r="J4797" s="5">
        <f>Table1[[#This Row],[Ticket Price Price Per Unit]]*(1-Table1[[#This Row],[Discount Given]])</f>
        <v>49.95</v>
      </c>
      <c r="K4797" s="5">
        <v>23.93</v>
      </c>
      <c r="L4797" s="2">
        <v>10</v>
      </c>
      <c r="M4797" s="2">
        <v>3025</v>
      </c>
      <c r="N4797" s="5">
        <f>Table1[[#This Row],[Sales Price Per Unit]]*Table1[[#This Row],[Quantity]]</f>
        <v>499.5</v>
      </c>
      <c r="O4797" s="5">
        <f>((Table1[[#This Row],[Ticket Price Price Per Unit]]-Table1[[#This Row],[Sales Price Per Unit]]))*Table1[[#This Row],[Quantity]]</f>
        <v>0</v>
      </c>
      <c r="P4797" s="5">
        <f>(Table1[[#This Row],[Sales Price Per Unit]]-Table1[[#This Row],[Cost per Unit]])*Table1[[#This Row],[Quantity]]</f>
        <v>260.20000000000005</v>
      </c>
    </row>
    <row r="4798" spans="1:16" x14ac:dyDescent="0.25">
      <c r="A4798" s="1">
        <v>41443</v>
      </c>
      <c r="B4798" s="20">
        <f>MONTH(Table1[[#This Row],[Date]])</f>
        <v>6</v>
      </c>
      <c r="C4798" s="20" t="str">
        <f>TEXT(Table1[[#This Row],[Date]],"mmmm")</f>
        <v>czerwiec</v>
      </c>
      <c r="D4798" s="2">
        <v>3307</v>
      </c>
      <c r="E4798" s="2">
        <v>13</v>
      </c>
      <c r="F4798" s="2" t="s">
        <v>16</v>
      </c>
      <c r="G4798" s="2" t="s">
        <v>17</v>
      </c>
      <c r="H4798" s="5">
        <v>26.95</v>
      </c>
      <c r="I4798" s="3">
        <v>0</v>
      </c>
      <c r="J4798" s="5">
        <f>Table1[[#This Row],[Ticket Price Price Per Unit]]*(1-Table1[[#This Row],[Discount Given]])</f>
        <v>26.95</v>
      </c>
      <c r="K4798" s="5">
        <v>13.26</v>
      </c>
      <c r="L4798" s="2">
        <v>11</v>
      </c>
      <c r="M4798" s="2">
        <v>3015</v>
      </c>
      <c r="N4798" s="5">
        <f>Table1[[#This Row],[Sales Price Per Unit]]*Table1[[#This Row],[Quantity]]</f>
        <v>296.45</v>
      </c>
      <c r="O4798" s="5">
        <f>((Table1[[#This Row],[Ticket Price Price Per Unit]]-Table1[[#This Row],[Sales Price Per Unit]]))*Table1[[#This Row],[Quantity]]</f>
        <v>0</v>
      </c>
      <c r="P4798" s="5">
        <f>(Table1[[#This Row],[Sales Price Per Unit]]-Table1[[#This Row],[Cost per Unit]])*Table1[[#This Row],[Quantity]]</f>
        <v>150.59</v>
      </c>
    </row>
    <row r="4799" spans="1:16" x14ac:dyDescent="0.25">
      <c r="A4799" s="1">
        <v>41443</v>
      </c>
      <c r="B4799" s="20">
        <f>MONTH(Table1[[#This Row],[Date]])</f>
        <v>6</v>
      </c>
      <c r="C4799" s="20" t="str">
        <f>TEXT(Table1[[#This Row],[Date]],"mmmm")</f>
        <v>czerwiec</v>
      </c>
      <c r="D4799" s="2">
        <v>3307</v>
      </c>
      <c r="E4799" s="2">
        <v>48</v>
      </c>
      <c r="F4799" s="2" t="s">
        <v>16</v>
      </c>
      <c r="G4799" s="2" t="s">
        <v>17</v>
      </c>
      <c r="H4799" s="5">
        <v>3.95</v>
      </c>
      <c r="I4799" s="3">
        <v>0</v>
      </c>
      <c r="J4799" s="5">
        <f>Table1[[#This Row],[Ticket Price Price Per Unit]]*(1-Table1[[#This Row],[Discount Given]])</f>
        <v>3.95</v>
      </c>
      <c r="K4799" s="5">
        <v>1.43</v>
      </c>
      <c r="L4799" s="2">
        <v>18</v>
      </c>
      <c r="M4799" s="2">
        <v>3015</v>
      </c>
      <c r="N4799" s="5">
        <f>Table1[[#This Row],[Sales Price Per Unit]]*Table1[[#This Row],[Quantity]]</f>
        <v>71.100000000000009</v>
      </c>
      <c r="O4799" s="5">
        <f>((Table1[[#This Row],[Ticket Price Price Per Unit]]-Table1[[#This Row],[Sales Price Per Unit]]))*Table1[[#This Row],[Quantity]]</f>
        <v>0</v>
      </c>
      <c r="P4799" s="5">
        <f>(Table1[[#This Row],[Sales Price Per Unit]]-Table1[[#This Row],[Cost per Unit]])*Table1[[#This Row],[Quantity]]</f>
        <v>45.360000000000007</v>
      </c>
    </row>
    <row r="4800" spans="1:16" x14ac:dyDescent="0.25">
      <c r="A4800" s="1">
        <v>41443</v>
      </c>
      <c r="B4800" s="20">
        <f>MONTH(Table1[[#This Row],[Date]])</f>
        <v>6</v>
      </c>
      <c r="C4800" s="20" t="str">
        <f>TEXT(Table1[[#This Row],[Date]],"mmmm")</f>
        <v>czerwiec</v>
      </c>
      <c r="D4800" s="2">
        <v>3308</v>
      </c>
      <c r="E4800" s="2">
        <v>9</v>
      </c>
      <c r="F4800" s="2" t="s">
        <v>18</v>
      </c>
      <c r="G4800" s="2" t="s">
        <v>17</v>
      </c>
      <c r="H4800" s="5">
        <v>48.95</v>
      </c>
      <c r="I4800" s="3">
        <v>0</v>
      </c>
      <c r="J4800" s="5">
        <f>Table1[[#This Row],[Ticket Price Price Per Unit]]*(1-Table1[[#This Row],[Discount Given]])</f>
        <v>48.95</v>
      </c>
      <c r="K4800" s="5">
        <v>24.52</v>
      </c>
      <c r="L4800" s="2">
        <v>5</v>
      </c>
      <c r="M4800" s="2">
        <v>3024</v>
      </c>
      <c r="N4800" s="5">
        <f>Table1[[#This Row],[Sales Price Per Unit]]*Table1[[#This Row],[Quantity]]</f>
        <v>244.75</v>
      </c>
      <c r="O4800" s="5">
        <f>((Table1[[#This Row],[Ticket Price Price Per Unit]]-Table1[[#This Row],[Sales Price Per Unit]]))*Table1[[#This Row],[Quantity]]</f>
        <v>0</v>
      </c>
      <c r="P4800" s="5">
        <f>(Table1[[#This Row],[Sales Price Per Unit]]-Table1[[#This Row],[Cost per Unit]])*Table1[[#This Row],[Quantity]]</f>
        <v>122.15000000000002</v>
      </c>
    </row>
    <row r="4801" spans="1:16" x14ac:dyDescent="0.25">
      <c r="A4801" s="1">
        <v>41443</v>
      </c>
      <c r="B4801" s="20">
        <f>MONTH(Table1[[#This Row],[Date]])</f>
        <v>6</v>
      </c>
      <c r="C4801" s="20" t="str">
        <f>TEXT(Table1[[#This Row],[Date]],"mmmm")</f>
        <v>czerwiec</v>
      </c>
      <c r="D4801" s="2">
        <v>3309</v>
      </c>
      <c r="E4801" s="2">
        <v>31</v>
      </c>
      <c r="F4801" s="2" t="s">
        <v>16</v>
      </c>
      <c r="G4801" s="2" t="s">
        <v>17</v>
      </c>
      <c r="H4801" s="5">
        <v>0.95</v>
      </c>
      <c r="I4801" s="3">
        <v>0</v>
      </c>
      <c r="J4801" s="5">
        <f>Table1[[#This Row],[Ticket Price Price Per Unit]]*(1-Table1[[#This Row],[Discount Given]])</f>
        <v>0.95</v>
      </c>
      <c r="K4801" s="5">
        <v>0.34</v>
      </c>
      <c r="L4801" s="2">
        <v>21</v>
      </c>
      <c r="M4801" s="2">
        <v>3014</v>
      </c>
      <c r="N4801" s="5">
        <f>Table1[[#This Row],[Sales Price Per Unit]]*Table1[[#This Row],[Quantity]]</f>
        <v>19.95</v>
      </c>
      <c r="O4801" s="5">
        <f>((Table1[[#This Row],[Ticket Price Price Per Unit]]-Table1[[#This Row],[Sales Price Per Unit]]))*Table1[[#This Row],[Quantity]]</f>
        <v>0</v>
      </c>
      <c r="P4801" s="5">
        <f>(Table1[[#This Row],[Sales Price Per Unit]]-Table1[[#This Row],[Cost per Unit]])*Table1[[#This Row],[Quantity]]</f>
        <v>12.809999999999997</v>
      </c>
    </row>
    <row r="4802" spans="1:16" x14ac:dyDescent="0.25">
      <c r="A4802" s="1">
        <v>41443</v>
      </c>
      <c r="B4802" s="20">
        <f>MONTH(Table1[[#This Row],[Date]])</f>
        <v>6</v>
      </c>
      <c r="C4802" s="20" t="str">
        <f>TEXT(Table1[[#This Row],[Date]],"mmmm")</f>
        <v>czerwiec</v>
      </c>
      <c r="D4802" s="2">
        <v>3310</v>
      </c>
      <c r="E4802" s="2">
        <v>23</v>
      </c>
      <c r="F4802" s="2" t="s">
        <v>16</v>
      </c>
      <c r="G4802" s="2" t="s">
        <v>17</v>
      </c>
      <c r="H4802" s="5">
        <v>2.95</v>
      </c>
      <c r="I4802" s="3">
        <v>0</v>
      </c>
      <c r="J4802" s="5">
        <f>Table1[[#This Row],[Ticket Price Price Per Unit]]*(1-Table1[[#This Row],[Discount Given]])</f>
        <v>2.95</v>
      </c>
      <c r="K4802" s="5">
        <v>1.68</v>
      </c>
      <c r="L4802" s="2">
        <v>12</v>
      </c>
      <c r="M4802" s="2">
        <v>3012</v>
      </c>
      <c r="N4802" s="5">
        <f>Table1[[#This Row],[Sales Price Per Unit]]*Table1[[#This Row],[Quantity]]</f>
        <v>35.400000000000006</v>
      </c>
      <c r="O4802" s="5">
        <f>((Table1[[#This Row],[Ticket Price Price Per Unit]]-Table1[[#This Row],[Sales Price Per Unit]]))*Table1[[#This Row],[Quantity]]</f>
        <v>0</v>
      </c>
      <c r="P4802" s="5">
        <f>(Table1[[#This Row],[Sales Price Per Unit]]-Table1[[#This Row],[Cost per Unit]])*Table1[[#This Row],[Quantity]]</f>
        <v>15.240000000000002</v>
      </c>
    </row>
    <row r="4803" spans="1:16" x14ac:dyDescent="0.25">
      <c r="A4803" s="1">
        <v>41443</v>
      </c>
      <c r="B4803" s="20">
        <f>MONTH(Table1[[#This Row],[Date]])</f>
        <v>6</v>
      </c>
      <c r="C4803" s="20" t="str">
        <f>TEXT(Table1[[#This Row],[Date]],"mmmm")</f>
        <v>czerwiec</v>
      </c>
      <c r="D4803" s="2">
        <v>3310</v>
      </c>
      <c r="E4803" s="2">
        <v>50</v>
      </c>
      <c r="F4803" s="2" t="s">
        <v>16</v>
      </c>
      <c r="G4803" s="2" t="s">
        <v>17</v>
      </c>
      <c r="H4803" s="5">
        <v>24.95</v>
      </c>
      <c r="I4803" s="3">
        <v>0.2</v>
      </c>
      <c r="J4803" s="5">
        <f>Table1[[#This Row],[Ticket Price Price Per Unit]]*(1-Table1[[#This Row],[Discount Given]])</f>
        <v>19.96</v>
      </c>
      <c r="K4803" s="5">
        <v>12.14</v>
      </c>
      <c r="L4803" s="2">
        <v>1</v>
      </c>
      <c r="M4803" s="2">
        <v>3012</v>
      </c>
      <c r="N4803" s="5">
        <f>Table1[[#This Row],[Sales Price Per Unit]]*Table1[[#This Row],[Quantity]]</f>
        <v>19.96</v>
      </c>
      <c r="O4803" s="5">
        <f>((Table1[[#This Row],[Ticket Price Price Per Unit]]-Table1[[#This Row],[Sales Price Per Unit]]))*Table1[[#This Row],[Quantity]]</f>
        <v>4.9899999999999984</v>
      </c>
      <c r="P4803" s="5">
        <f>(Table1[[#This Row],[Sales Price Per Unit]]-Table1[[#This Row],[Cost per Unit]])*Table1[[#This Row],[Quantity]]</f>
        <v>7.82</v>
      </c>
    </row>
    <row r="4804" spans="1:16" x14ac:dyDescent="0.25">
      <c r="A4804" s="1">
        <v>41443</v>
      </c>
      <c r="B4804" s="20">
        <f>MONTH(Table1[[#This Row],[Date]])</f>
        <v>6</v>
      </c>
      <c r="C4804" s="20" t="str">
        <f>TEXT(Table1[[#This Row],[Date]],"mmmm")</f>
        <v>czerwiec</v>
      </c>
      <c r="D4804" s="2">
        <v>3310</v>
      </c>
      <c r="E4804" s="2">
        <v>15</v>
      </c>
      <c r="F4804" s="2" t="s">
        <v>16</v>
      </c>
      <c r="G4804" s="2" t="s">
        <v>17</v>
      </c>
      <c r="H4804" s="5">
        <v>28.95</v>
      </c>
      <c r="I4804" s="3">
        <v>0.1</v>
      </c>
      <c r="J4804" s="5">
        <f>Table1[[#This Row],[Ticket Price Price Per Unit]]*(1-Table1[[#This Row],[Discount Given]])</f>
        <v>26.055</v>
      </c>
      <c r="K4804" s="5">
        <v>17.53</v>
      </c>
      <c r="L4804" s="2">
        <v>41</v>
      </c>
      <c r="M4804" s="2">
        <v>3012</v>
      </c>
      <c r="N4804" s="5">
        <f>Table1[[#This Row],[Sales Price Per Unit]]*Table1[[#This Row],[Quantity]]</f>
        <v>1068.2549999999999</v>
      </c>
      <c r="O4804" s="5">
        <f>((Table1[[#This Row],[Ticket Price Price Per Unit]]-Table1[[#This Row],[Sales Price Per Unit]]))*Table1[[#This Row],[Quantity]]</f>
        <v>118.69499999999998</v>
      </c>
      <c r="P4804" s="5">
        <f>(Table1[[#This Row],[Sales Price Per Unit]]-Table1[[#This Row],[Cost per Unit]])*Table1[[#This Row],[Quantity]]</f>
        <v>349.52499999999992</v>
      </c>
    </row>
    <row r="4805" spans="1:16" x14ac:dyDescent="0.25">
      <c r="A4805" s="1">
        <v>41443</v>
      </c>
      <c r="B4805" s="20">
        <f>MONTH(Table1[[#This Row],[Date]])</f>
        <v>6</v>
      </c>
      <c r="C4805" s="20" t="str">
        <f>TEXT(Table1[[#This Row],[Date]],"mmmm")</f>
        <v>czerwiec</v>
      </c>
      <c r="D4805" s="2">
        <v>3310</v>
      </c>
      <c r="E4805" s="2">
        <v>45</v>
      </c>
      <c r="F4805" s="2" t="s">
        <v>16</v>
      </c>
      <c r="G4805" s="2" t="s">
        <v>17</v>
      </c>
      <c r="H4805" s="5">
        <v>38.950000000000003</v>
      </c>
      <c r="I4805" s="3">
        <v>0</v>
      </c>
      <c r="J4805" s="5">
        <f>Table1[[#This Row],[Ticket Price Price Per Unit]]*(1-Table1[[#This Row],[Discount Given]])</f>
        <v>38.950000000000003</v>
      </c>
      <c r="K4805" s="5">
        <v>22.33</v>
      </c>
      <c r="L4805" s="2">
        <v>8</v>
      </c>
      <c r="M4805" s="2">
        <v>3012</v>
      </c>
      <c r="N4805" s="5">
        <f>Table1[[#This Row],[Sales Price Per Unit]]*Table1[[#This Row],[Quantity]]</f>
        <v>311.60000000000002</v>
      </c>
      <c r="O4805" s="5">
        <f>((Table1[[#This Row],[Ticket Price Price Per Unit]]-Table1[[#This Row],[Sales Price Per Unit]]))*Table1[[#This Row],[Quantity]]</f>
        <v>0</v>
      </c>
      <c r="P4805" s="5">
        <f>(Table1[[#This Row],[Sales Price Per Unit]]-Table1[[#This Row],[Cost per Unit]])*Table1[[#This Row],[Quantity]]</f>
        <v>132.96000000000004</v>
      </c>
    </row>
    <row r="4806" spans="1:16" x14ac:dyDescent="0.25">
      <c r="A4806" s="1">
        <v>41443</v>
      </c>
      <c r="B4806" s="20">
        <f>MONTH(Table1[[#This Row],[Date]])</f>
        <v>6</v>
      </c>
      <c r="C4806" s="20" t="str">
        <f>TEXT(Table1[[#This Row],[Date]],"mmmm")</f>
        <v>czerwiec</v>
      </c>
      <c r="D4806" s="2">
        <v>3310</v>
      </c>
      <c r="E4806" s="2">
        <v>28</v>
      </c>
      <c r="F4806" s="2" t="s">
        <v>16</v>
      </c>
      <c r="G4806" s="2" t="s">
        <v>17</v>
      </c>
      <c r="H4806" s="5">
        <v>0.95</v>
      </c>
      <c r="I4806" s="3">
        <v>0</v>
      </c>
      <c r="J4806" s="5">
        <f>Table1[[#This Row],[Ticket Price Price Per Unit]]*(1-Table1[[#This Row],[Discount Given]])</f>
        <v>0.95</v>
      </c>
      <c r="K4806" s="5">
        <v>0.5</v>
      </c>
      <c r="L4806" s="2">
        <v>26</v>
      </c>
      <c r="M4806" s="2">
        <v>3012</v>
      </c>
      <c r="N4806" s="5">
        <f>Table1[[#This Row],[Sales Price Per Unit]]*Table1[[#This Row],[Quantity]]</f>
        <v>24.7</v>
      </c>
      <c r="O4806" s="5">
        <f>((Table1[[#This Row],[Ticket Price Price Per Unit]]-Table1[[#This Row],[Sales Price Per Unit]]))*Table1[[#This Row],[Quantity]]</f>
        <v>0</v>
      </c>
      <c r="P4806" s="5">
        <f>(Table1[[#This Row],[Sales Price Per Unit]]-Table1[[#This Row],[Cost per Unit]])*Table1[[#This Row],[Quantity]]</f>
        <v>11.7</v>
      </c>
    </row>
    <row r="4807" spans="1:16" x14ac:dyDescent="0.25">
      <c r="A4807" s="1">
        <v>41443</v>
      </c>
      <c r="B4807" s="20">
        <f>MONTH(Table1[[#This Row],[Date]])</f>
        <v>6</v>
      </c>
      <c r="C4807" s="20" t="str">
        <f>TEXT(Table1[[#This Row],[Date]],"mmmm")</f>
        <v>czerwiec</v>
      </c>
      <c r="D4807" s="2">
        <v>3310</v>
      </c>
      <c r="E4807" s="2">
        <v>2</v>
      </c>
      <c r="F4807" s="2" t="s">
        <v>16</v>
      </c>
      <c r="G4807" s="2" t="s">
        <v>17</v>
      </c>
      <c r="H4807" s="5">
        <v>44.95</v>
      </c>
      <c r="I4807" s="3">
        <v>0</v>
      </c>
      <c r="J4807" s="5">
        <f>Table1[[#This Row],[Ticket Price Price Per Unit]]*(1-Table1[[#This Row],[Discount Given]])</f>
        <v>44.95</v>
      </c>
      <c r="K4807" s="5">
        <v>27.95</v>
      </c>
      <c r="L4807" s="2">
        <v>2</v>
      </c>
      <c r="M4807" s="2">
        <v>3012</v>
      </c>
      <c r="N4807" s="5">
        <f>Table1[[#This Row],[Sales Price Per Unit]]*Table1[[#This Row],[Quantity]]</f>
        <v>89.9</v>
      </c>
      <c r="O4807" s="5">
        <f>((Table1[[#This Row],[Ticket Price Price Per Unit]]-Table1[[#This Row],[Sales Price Per Unit]]))*Table1[[#This Row],[Quantity]]</f>
        <v>0</v>
      </c>
      <c r="P4807" s="5">
        <f>(Table1[[#This Row],[Sales Price Per Unit]]-Table1[[#This Row],[Cost per Unit]])*Table1[[#This Row],[Quantity]]</f>
        <v>34.000000000000007</v>
      </c>
    </row>
    <row r="4808" spans="1:16" x14ac:dyDescent="0.25">
      <c r="A4808" s="1">
        <v>41443</v>
      </c>
      <c r="B4808" s="20">
        <f>MONTH(Table1[[#This Row],[Date]])</f>
        <v>6</v>
      </c>
      <c r="C4808" s="20" t="str">
        <f>TEXT(Table1[[#This Row],[Date]],"mmmm")</f>
        <v>czerwiec</v>
      </c>
      <c r="D4808" s="2">
        <v>3311</v>
      </c>
      <c r="E4808" s="2">
        <v>28</v>
      </c>
      <c r="F4808" s="2" t="s">
        <v>18</v>
      </c>
      <c r="G4808" s="2" t="s">
        <v>17</v>
      </c>
      <c r="H4808" s="5">
        <v>0.95</v>
      </c>
      <c r="I4808" s="3">
        <v>0</v>
      </c>
      <c r="J4808" s="5">
        <f>Table1[[#This Row],[Ticket Price Price Per Unit]]*(1-Table1[[#This Row],[Discount Given]])</f>
        <v>0.95</v>
      </c>
      <c r="K4808" s="5">
        <v>0.5</v>
      </c>
      <c r="L4808" s="2">
        <v>14</v>
      </c>
      <c r="M4808" s="2">
        <v>3018</v>
      </c>
      <c r="N4808" s="5">
        <f>Table1[[#This Row],[Sales Price Per Unit]]*Table1[[#This Row],[Quantity]]</f>
        <v>13.299999999999999</v>
      </c>
      <c r="O4808" s="5">
        <f>((Table1[[#This Row],[Ticket Price Price Per Unit]]-Table1[[#This Row],[Sales Price Per Unit]]))*Table1[[#This Row],[Quantity]]</f>
        <v>0</v>
      </c>
      <c r="P4808" s="5">
        <f>(Table1[[#This Row],[Sales Price Per Unit]]-Table1[[#This Row],[Cost per Unit]])*Table1[[#This Row],[Quantity]]</f>
        <v>6.2999999999999989</v>
      </c>
    </row>
    <row r="4809" spans="1:16" x14ac:dyDescent="0.25">
      <c r="A4809" s="1">
        <v>41443</v>
      </c>
      <c r="B4809" s="20">
        <f>MONTH(Table1[[#This Row],[Date]])</f>
        <v>6</v>
      </c>
      <c r="C4809" s="20" t="str">
        <f>TEXT(Table1[[#This Row],[Date]],"mmmm")</f>
        <v>czerwiec</v>
      </c>
      <c r="D4809" s="2">
        <v>3312</v>
      </c>
      <c r="E4809" s="2">
        <v>14</v>
      </c>
      <c r="F4809" s="2" t="s">
        <v>16</v>
      </c>
      <c r="G4809" s="2" t="s">
        <v>17</v>
      </c>
      <c r="H4809" s="5">
        <v>31.95</v>
      </c>
      <c r="I4809" s="3">
        <v>0</v>
      </c>
      <c r="J4809" s="5">
        <f>Table1[[#This Row],[Ticket Price Price Per Unit]]*(1-Table1[[#This Row],[Discount Given]])</f>
        <v>31.95</v>
      </c>
      <c r="K4809" s="5">
        <v>17.38</v>
      </c>
      <c r="L4809" s="2">
        <v>3</v>
      </c>
      <c r="M4809" s="2">
        <v>3026</v>
      </c>
      <c r="N4809" s="5">
        <f>Table1[[#This Row],[Sales Price Per Unit]]*Table1[[#This Row],[Quantity]]</f>
        <v>95.85</v>
      </c>
      <c r="O4809" s="5">
        <f>((Table1[[#This Row],[Ticket Price Price Per Unit]]-Table1[[#This Row],[Sales Price Per Unit]]))*Table1[[#This Row],[Quantity]]</f>
        <v>0</v>
      </c>
      <c r="P4809" s="5">
        <f>(Table1[[#This Row],[Sales Price Per Unit]]-Table1[[#This Row],[Cost per Unit]])*Table1[[#This Row],[Quantity]]</f>
        <v>43.71</v>
      </c>
    </row>
    <row r="4810" spans="1:16" x14ac:dyDescent="0.25">
      <c r="A4810" s="1">
        <v>41443</v>
      </c>
      <c r="B4810" s="20">
        <f>MONTH(Table1[[#This Row],[Date]])</f>
        <v>6</v>
      </c>
      <c r="C4810" s="20" t="str">
        <f>TEXT(Table1[[#This Row],[Date]],"mmmm")</f>
        <v>czerwiec</v>
      </c>
      <c r="D4810" s="2">
        <v>3312</v>
      </c>
      <c r="E4810" s="2">
        <v>10</v>
      </c>
      <c r="F4810" s="2" t="s">
        <v>16</v>
      </c>
      <c r="G4810" s="2" t="s">
        <v>17</v>
      </c>
      <c r="H4810" s="5">
        <v>34.950000000000003</v>
      </c>
      <c r="I4810" s="3">
        <v>0</v>
      </c>
      <c r="J4810" s="5">
        <f>Table1[[#This Row],[Ticket Price Price Per Unit]]*(1-Table1[[#This Row],[Discount Given]])</f>
        <v>34.950000000000003</v>
      </c>
      <c r="K4810" s="5">
        <v>22.13</v>
      </c>
      <c r="L4810" s="2">
        <v>3</v>
      </c>
      <c r="M4810" s="2">
        <v>3026</v>
      </c>
      <c r="N4810" s="5">
        <f>Table1[[#This Row],[Sales Price Per Unit]]*Table1[[#This Row],[Quantity]]</f>
        <v>104.85000000000001</v>
      </c>
      <c r="O4810" s="5">
        <f>((Table1[[#This Row],[Ticket Price Price Per Unit]]-Table1[[#This Row],[Sales Price Per Unit]]))*Table1[[#This Row],[Quantity]]</f>
        <v>0</v>
      </c>
      <c r="P4810" s="5">
        <f>(Table1[[#This Row],[Sales Price Per Unit]]-Table1[[#This Row],[Cost per Unit]])*Table1[[#This Row],[Quantity]]</f>
        <v>38.460000000000008</v>
      </c>
    </row>
    <row r="4811" spans="1:16" x14ac:dyDescent="0.25">
      <c r="A4811" s="1">
        <v>41443</v>
      </c>
      <c r="B4811" s="20">
        <f>MONTH(Table1[[#This Row],[Date]])</f>
        <v>6</v>
      </c>
      <c r="C4811" s="20" t="str">
        <f>TEXT(Table1[[#This Row],[Date]],"mmmm")</f>
        <v>czerwiec</v>
      </c>
      <c r="D4811" s="2">
        <v>3312</v>
      </c>
      <c r="E4811" s="2">
        <v>7</v>
      </c>
      <c r="F4811" s="2" t="s">
        <v>16</v>
      </c>
      <c r="G4811" s="2" t="s">
        <v>17</v>
      </c>
      <c r="H4811" s="5">
        <v>20.95</v>
      </c>
      <c r="I4811" s="3">
        <v>0</v>
      </c>
      <c r="J4811" s="5">
        <f>Table1[[#This Row],[Ticket Price Price Per Unit]]*(1-Table1[[#This Row],[Discount Given]])</f>
        <v>20.95</v>
      </c>
      <c r="K4811" s="5">
        <v>10.039999999999999</v>
      </c>
      <c r="L4811" s="2">
        <v>1</v>
      </c>
      <c r="M4811" s="2">
        <v>3026</v>
      </c>
      <c r="N4811" s="5">
        <f>Table1[[#This Row],[Sales Price Per Unit]]*Table1[[#This Row],[Quantity]]</f>
        <v>20.95</v>
      </c>
      <c r="O4811" s="5">
        <f>((Table1[[#This Row],[Ticket Price Price Per Unit]]-Table1[[#This Row],[Sales Price Per Unit]]))*Table1[[#This Row],[Quantity]]</f>
        <v>0</v>
      </c>
      <c r="P4811" s="5">
        <f>(Table1[[#This Row],[Sales Price Per Unit]]-Table1[[#This Row],[Cost per Unit]])*Table1[[#This Row],[Quantity]]</f>
        <v>10.91</v>
      </c>
    </row>
    <row r="4812" spans="1:16" hidden="1" x14ac:dyDescent="0.25">
      <c r="A4812" s="1">
        <v>41443</v>
      </c>
      <c r="B4812" s="20">
        <f>MONTH(Table1[[#This Row],[Date]])</f>
        <v>6</v>
      </c>
      <c r="C4812" s="20" t="str">
        <f>TEXT(Table1[[#This Row],[Date]],"mmmm")</f>
        <v>czerwiec</v>
      </c>
      <c r="D4812" s="2">
        <v>3313</v>
      </c>
      <c r="E4812" s="2">
        <v>13</v>
      </c>
      <c r="F4812" s="2" t="s">
        <v>18</v>
      </c>
      <c r="G4812" s="2" t="s">
        <v>17</v>
      </c>
      <c r="H4812" s="5">
        <v>26.95</v>
      </c>
      <c r="I4812" s="3">
        <v>0.1</v>
      </c>
      <c r="J4812" s="5">
        <f>Table1[[#This Row],[Ticket Price Price Per Unit]]*(1-Table1[[#This Row],[Discount Given]])</f>
        <v>24.254999999999999</v>
      </c>
      <c r="K4812" s="5">
        <v>13.26</v>
      </c>
      <c r="L4812" s="2">
        <v>16</v>
      </c>
      <c r="M4812" s="2">
        <v>3019</v>
      </c>
      <c r="N4812" s="5">
        <f>Table1[[#This Row],[Sales Price Per Unit]]*Table1[[#This Row],[Quantity]]</f>
        <v>388.08</v>
      </c>
      <c r="O4812" s="5">
        <f>((Table1[[#This Row],[Ticket Price Price Per Unit]]-Table1[[#This Row],[Sales Price Per Unit]]))*Table1[[#This Row],[Quantity]]</f>
        <v>43.120000000000005</v>
      </c>
      <c r="P4812" s="5">
        <f>(Table1[[#This Row],[Sales Price Per Unit]]-Table1[[#This Row],[Cost per Unit]])*Table1[[#This Row],[Quantity]]</f>
        <v>175.92</v>
      </c>
    </row>
    <row r="4813" spans="1:16" hidden="1" x14ac:dyDescent="0.25">
      <c r="A4813" s="1">
        <v>41443</v>
      </c>
      <c r="B4813" s="20">
        <f>MONTH(Table1[[#This Row],[Date]])</f>
        <v>6</v>
      </c>
      <c r="C4813" s="20" t="str">
        <f>TEXT(Table1[[#This Row],[Date]],"mmmm")</f>
        <v>czerwiec</v>
      </c>
      <c r="D4813" s="2">
        <v>3313</v>
      </c>
      <c r="E4813" s="2">
        <v>38</v>
      </c>
      <c r="F4813" s="2" t="s">
        <v>18</v>
      </c>
      <c r="G4813" s="2" t="s">
        <v>17</v>
      </c>
      <c r="H4813" s="5">
        <v>24.95</v>
      </c>
      <c r="I4813" s="3">
        <v>0</v>
      </c>
      <c r="J4813" s="5">
        <f>Table1[[#This Row],[Ticket Price Price Per Unit]]*(1-Table1[[#This Row],[Discount Given]])</f>
        <v>24.95</v>
      </c>
      <c r="K4813" s="5">
        <v>11.48</v>
      </c>
      <c r="L4813" s="2">
        <v>3</v>
      </c>
      <c r="M4813" s="2">
        <v>3019</v>
      </c>
      <c r="N4813" s="5">
        <f>Table1[[#This Row],[Sales Price Per Unit]]*Table1[[#This Row],[Quantity]]</f>
        <v>74.849999999999994</v>
      </c>
      <c r="O4813" s="5">
        <f>((Table1[[#This Row],[Ticket Price Price Per Unit]]-Table1[[#This Row],[Sales Price Per Unit]]))*Table1[[#This Row],[Quantity]]</f>
        <v>0</v>
      </c>
      <c r="P4813" s="5">
        <f>(Table1[[#This Row],[Sales Price Per Unit]]-Table1[[#This Row],[Cost per Unit]])*Table1[[#This Row],[Quantity]]</f>
        <v>40.409999999999997</v>
      </c>
    </row>
    <row r="4814" spans="1:16" hidden="1" x14ac:dyDescent="0.25">
      <c r="A4814" s="1">
        <v>41443</v>
      </c>
      <c r="B4814" s="20">
        <f>MONTH(Table1[[#This Row],[Date]])</f>
        <v>6</v>
      </c>
      <c r="C4814" s="20" t="str">
        <f>TEXT(Table1[[#This Row],[Date]],"mmmm")</f>
        <v>czerwiec</v>
      </c>
      <c r="D4814" s="2">
        <v>3313</v>
      </c>
      <c r="E4814" s="2">
        <v>46</v>
      </c>
      <c r="F4814" s="2" t="s">
        <v>18</v>
      </c>
      <c r="G4814" s="2" t="s">
        <v>17</v>
      </c>
      <c r="H4814" s="5">
        <v>55.95</v>
      </c>
      <c r="I4814" s="3">
        <v>0</v>
      </c>
      <c r="J4814" s="5">
        <f>Table1[[#This Row],[Ticket Price Price Per Unit]]*(1-Table1[[#This Row],[Discount Given]])</f>
        <v>55.95</v>
      </c>
      <c r="K4814" s="5">
        <v>32.47</v>
      </c>
      <c r="L4814" s="2">
        <v>32</v>
      </c>
      <c r="M4814" s="2">
        <v>3019</v>
      </c>
      <c r="N4814" s="5">
        <f>Table1[[#This Row],[Sales Price Per Unit]]*Table1[[#This Row],[Quantity]]</f>
        <v>1790.4</v>
      </c>
      <c r="O4814" s="5">
        <f>((Table1[[#This Row],[Ticket Price Price Per Unit]]-Table1[[#This Row],[Sales Price Per Unit]]))*Table1[[#This Row],[Quantity]]</f>
        <v>0</v>
      </c>
      <c r="P4814" s="5">
        <f>(Table1[[#This Row],[Sales Price Per Unit]]-Table1[[#This Row],[Cost per Unit]])*Table1[[#This Row],[Quantity]]</f>
        <v>751.36000000000013</v>
      </c>
    </row>
    <row r="4815" spans="1:16" hidden="1" x14ac:dyDescent="0.25">
      <c r="A4815" s="1">
        <v>41443</v>
      </c>
      <c r="B4815" s="20">
        <f>MONTH(Table1[[#This Row],[Date]])</f>
        <v>6</v>
      </c>
      <c r="C4815" s="20" t="str">
        <f>TEXT(Table1[[#This Row],[Date]],"mmmm")</f>
        <v>czerwiec</v>
      </c>
      <c r="D4815" s="2">
        <v>3313</v>
      </c>
      <c r="E4815" s="2">
        <v>39</v>
      </c>
      <c r="F4815" s="2" t="s">
        <v>18</v>
      </c>
      <c r="G4815" s="2" t="s">
        <v>17</v>
      </c>
      <c r="H4815" s="5">
        <v>26.95</v>
      </c>
      <c r="I4815" s="3">
        <v>0</v>
      </c>
      <c r="J4815" s="5">
        <f>Table1[[#This Row],[Ticket Price Price Per Unit]]*(1-Table1[[#This Row],[Discount Given]])</f>
        <v>26.95</v>
      </c>
      <c r="K4815" s="5">
        <v>12.24</v>
      </c>
      <c r="L4815" s="2">
        <v>13</v>
      </c>
      <c r="M4815" s="2">
        <v>3019</v>
      </c>
      <c r="N4815" s="5">
        <f>Table1[[#This Row],[Sales Price Per Unit]]*Table1[[#This Row],[Quantity]]</f>
        <v>350.34999999999997</v>
      </c>
      <c r="O4815" s="5">
        <f>((Table1[[#This Row],[Ticket Price Price Per Unit]]-Table1[[#This Row],[Sales Price Per Unit]]))*Table1[[#This Row],[Quantity]]</f>
        <v>0</v>
      </c>
      <c r="P4815" s="5">
        <f>(Table1[[#This Row],[Sales Price Per Unit]]-Table1[[#This Row],[Cost per Unit]])*Table1[[#This Row],[Quantity]]</f>
        <v>191.23</v>
      </c>
    </row>
    <row r="4816" spans="1:16" x14ac:dyDescent="0.25">
      <c r="A4816" s="1">
        <v>41443</v>
      </c>
      <c r="B4816" s="20">
        <f>MONTH(Table1[[#This Row],[Date]])</f>
        <v>6</v>
      </c>
      <c r="C4816" s="20" t="str">
        <f>TEXT(Table1[[#This Row],[Date]],"mmmm")</f>
        <v>czerwiec</v>
      </c>
      <c r="D4816" s="2">
        <v>3314</v>
      </c>
      <c r="E4816" s="2">
        <v>20</v>
      </c>
      <c r="F4816" s="2" t="s">
        <v>18</v>
      </c>
      <c r="G4816" s="2" t="s">
        <v>17</v>
      </c>
      <c r="H4816" s="5">
        <v>16.95</v>
      </c>
      <c r="I4816" s="3">
        <v>0</v>
      </c>
      <c r="J4816" s="5">
        <f>Table1[[#This Row],[Ticket Price Price Per Unit]]*(1-Table1[[#This Row],[Discount Given]])</f>
        <v>16.95</v>
      </c>
      <c r="K4816" s="5">
        <v>6.76</v>
      </c>
      <c r="L4816" s="2">
        <v>14</v>
      </c>
      <c r="M4816" s="2">
        <v>3018</v>
      </c>
      <c r="N4816" s="5">
        <f>Table1[[#This Row],[Sales Price Per Unit]]*Table1[[#This Row],[Quantity]]</f>
        <v>237.29999999999998</v>
      </c>
      <c r="O4816" s="5">
        <f>((Table1[[#This Row],[Ticket Price Price Per Unit]]-Table1[[#This Row],[Sales Price Per Unit]]))*Table1[[#This Row],[Quantity]]</f>
        <v>0</v>
      </c>
      <c r="P4816" s="5">
        <f>(Table1[[#This Row],[Sales Price Per Unit]]-Table1[[#This Row],[Cost per Unit]])*Table1[[#This Row],[Quantity]]</f>
        <v>142.66</v>
      </c>
    </row>
    <row r="4817" spans="1:16" x14ac:dyDescent="0.25">
      <c r="A4817" s="1">
        <v>41443</v>
      </c>
      <c r="B4817" s="20">
        <f>MONTH(Table1[[#This Row],[Date]])</f>
        <v>6</v>
      </c>
      <c r="C4817" s="20" t="str">
        <f>TEXT(Table1[[#This Row],[Date]],"mmmm")</f>
        <v>czerwiec</v>
      </c>
      <c r="D4817" s="2">
        <v>3315</v>
      </c>
      <c r="E4817" s="2">
        <v>1</v>
      </c>
      <c r="F4817" s="2" t="s">
        <v>18</v>
      </c>
      <c r="G4817" s="2" t="s">
        <v>17</v>
      </c>
      <c r="H4817" s="5">
        <v>43.95</v>
      </c>
      <c r="I4817" s="3">
        <v>0</v>
      </c>
      <c r="J4817" s="5">
        <f>Table1[[#This Row],[Ticket Price Price Per Unit]]*(1-Table1[[#This Row],[Discount Given]])</f>
        <v>43.95</v>
      </c>
      <c r="K4817" s="5">
        <v>25.6</v>
      </c>
      <c r="L4817" s="2">
        <v>1</v>
      </c>
      <c r="M4817" s="2">
        <v>3018</v>
      </c>
      <c r="N4817" s="5">
        <f>Table1[[#This Row],[Sales Price Per Unit]]*Table1[[#This Row],[Quantity]]</f>
        <v>43.95</v>
      </c>
      <c r="O4817" s="5">
        <f>((Table1[[#This Row],[Ticket Price Price Per Unit]]-Table1[[#This Row],[Sales Price Per Unit]]))*Table1[[#This Row],[Quantity]]</f>
        <v>0</v>
      </c>
      <c r="P4817" s="5">
        <f>(Table1[[#This Row],[Sales Price Per Unit]]-Table1[[#This Row],[Cost per Unit]])*Table1[[#This Row],[Quantity]]</f>
        <v>18.350000000000001</v>
      </c>
    </row>
    <row r="4818" spans="1:16" x14ac:dyDescent="0.25">
      <c r="A4818" s="1">
        <v>41443</v>
      </c>
      <c r="B4818" s="20">
        <f>MONTH(Table1[[#This Row],[Date]])</f>
        <v>6</v>
      </c>
      <c r="C4818" s="20" t="str">
        <f>TEXT(Table1[[#This Row],[Date]],"mmmm")</f>
        <v>czerwiec</v>
      </c>
      <c r="D4818" s="2">
        <v>3316</v>
      </c>
      <c r="E4818" s="2">
        <v>26</v>
      </c>
      <c r="F4818" s="2" t="s">
        <v>16</v>
      </c>
      <c r="G4818" s="2" t="s">
        <v>17</v>
      </c>
      <c r="H4818" s="5">
        <v>0.95</v>
      </c>
      <c r="I4818" s="3">
        <v>0</v>
      </c>
      <c r="J4818" s="5">
        <f>Table1[[#This Row],[Ticket Price Price Per Unit]]*(1-Table1[[#This Row],[Discount Given]])</f>
        <v>0.95</v>
      </c>
      <c r="K4818" s="5">
        <v>0.42</v>
      </c>
      <c r="L4818" s="2">
        <v>18</v>
      </c>
      <c r="M4818" s="2">
        <v>3030</v>
      </c>
      <c r="N4818" s="5">
        <f>Table1[[#This Row],[Sales Price Per Unit]]*Table1[[#This Row],[Quantity]]</f>
        <v>17.099999999999998</v>
      </c>
      <c r="O4818" s="5">
        <f>((Table1[[#This Row],[Ticket Price Price Per Unit]]-Table1[[#This Row],[Sales Price Per Unit]]))*Table1[[#This Row],[Quantity]]</f>
        <v>0</v>
      </c>
      <c r="P4818" s="5">
        <f>(Table1[[#This Row],[Sales Price Per Unit]]-Table1[[#This Row],[Cost per Unit]])*Table1[[#This Row],[Quantity]]</f>
        <v>9.5400000000000009</v>
      </c>
    </row>
    <row r="4819" spans="1:16" x14ac:dyDescent="0.25">
      <c r="A4819" s="1">
        <v>41443</v>
      </c>
      <c r="B4819" s="20">
        <f>MONTH(Table1[[#This Row],[Date]])</f>
        <v>6</v>
      </c>
      <c r="C4819" s="20" t="str">
        <f>TEXT(Table1[[#This Row],[Date]],"mmmm")</f>
        <v>czerwiec</v>
      </c>
      <c r="D4819" s="2">
        <v>3317</v>
      </c>
      <c r="E4819" s="2">
        <v>17</v>
      </c>
      <c r="F4819" s="2" t="s">
        <v>18</v>
      </c>
      <c r="G4819" s="2" t="s">
        <v>17</v>
      </c>
      <c r="H4819" s="5">
        <v>49.95</v>
      </c>
      <c r="I4819" s="3">
        <v>0</v>
      </c>
      <c r="J4819" s="5">
        <f>Table1[[#This Row],[Ticket Price Price Per Unit]]*(1-Table1[[#This Row],[Discount Given]])</f>
        <v>49.95</v>
      </c>
      <c r="K4819" s="5">
        <v>23.93</v>
      </c>
      <c r="L4819" s="2">
        <v>23</v>
      </c>
      <c r="M4819" s="2">
        <v>3024</v>
      </c>
      <c r="N4819" s="5">
        <f>Table1[[#This Row],[Sales Price Per Unit]]*Table1[[#This Row],[Quantity]]</f>
        <v>1148.8500000000001</v>
      </c>
      <c r="O4819" s="5">
        <f>((Table1[[#This Row],[Ticket Price Price Per Unit]]-Table1[[#This Row],[Sales Price Per Unit]]))*Table1[[#This Row],[Quantity]]</f>
        <v>0</v>
      </c>
      <c r="P4819" s="5">
        <f>(Table1[[#This Row],[Sales Price Per Unit]]-Table1[[#This Row],[Cost per Unit]])*Table1[[#This Row],[Quantity]]</f>
        <v>598.46</v>
      </c>
    </row>
    <row r="4820" spans="1:16" x14ac:dyDescent="0.25">
      <c r="A4820" s="1">
        <v>41443</v>
      </c>
      <c r="B4820" s="20">
        <f>MONTH(Table1[[#This Row],[Date]])</f>
        <v>6</v>
      </c>
      <c r="C4820" s="20" t="str">
        <f>TEXT(Table1[[#This Row],[Date]],"mmmm")</f>
        <v>czerwiec</v>
      </c>
      <c r="D4820" s="2">
        <v>3318</v>
      </c>
      <c r="E4820" s="2">
        <v>5</v>
      </c>
      <c r="F4820" s="2" t="s">
        <v>16</v>
      </c>
      <c r="G4820" s="2" t="s">
        <v>17</v>
      </c>
      <c r="H4820" s="5">
        <v>24.95</v>
      </c>
      <c r="I4820" s="3">
        <v>0</v>
      </c>
      <c r="J4820" s="5">
        <f>Table1[[#This Row],[Ticket Price Price Per Unit]]*(1-Table1[[#This Row],[Discount Given]])</f>
        <v>24.95</v>
      </c>
      <c r="K4820" s="5">
        <v>12.27</v>
      </c>
      <c r="L4820" s="2">
        <v>4</v>
      </c>
      <c r="M4820" s="2">
        <v>3010</v>
      </c>
      <c r="N4820" s="5">
        <f>Table1[[#This Row],[Sales Price Per Unit]]*Table1[[#This Row],[Quantity]]</f>
        <v>99.8</v>
      </c>
      <c r="O4820" s="5">
        <f>((Table1[[#This Row],[Ticket Price Price Per Unit]]-Table1[[#This Row],[Sales Price Per Unit]]))*Table1[[#This Row],[Quantity]]</f>
        <v>0</v>
      </c>
      <c r="P4820" s="5">
        <f>(Table1[[#This Row],[Sales Price Per Unit]]-Table1[[#This Row],[Cost per Unit]])*Table1[[#This Row],[Quantity]]</f>
        <v>50.72</v>
      </c>
    </row>
    <row r="4821" spans="1:16" x14ac:dyDescent="0.25">
      <c r="A4821" s="1">
        <v>41443</v>
      </c>
      <c r="B4821" s="20">
        <f>MONTH(Table1[[#This Row],[Date]])</f>
        <v>6</v>
      </c>
      <c r="C4821" s="20" t="str">
        <f>TEXT(Table1[[#This Row],[Date]],"mmmm")</f>
        <v>czerwiec</v>
      </c>
      <c r="D4821" s="2">
        <v>3318</v>
      </c>
      <c r="E4821" s="2">
        <v>14</v>
      </c>
      <c r="F4821" s="2" t="s">
        <v>16</v>
      </c>
      <c r="G4821" s="2" t="s">
        <v>17</v>
      </c>
      <c r="H4821" s="5">
        <v>31.95</v>
      </c>
      <c r="I4821" s="3">
        <v>0</v>
      </c>
      <c r="J4821" s="5">
        <f>Table1[[#This Row],[Ticket Price Price Per Unit]]*(1-Table1[[#This Row],[Discount Given]])</f>
        <v>31.95</v>
      </c>
      <c r="K4821" s="5">
        <v>17.38</v>
      </c>
      <c r="L4821" s="2">
        <v>3</v>
      </c>
      <c r="M4821" s="2">
        <v>3010</v>
      </c>
      <c r="N4821" s="5">
        <f>Table1[[#This Row],[Sales Price Per Unit]]*Table1[[#This Row],[Quantity]]</f>
        <v>95.85</v>
      </c>
      <c r="O4821" s="5">
        <f>((Table1[[#This Row],[Ticket Price Price Per Unit]]-Table1[[#This Row],[Sales Price Per Unit]]))*Table1[[#This Row],[Quantity]]</f>
        <v>0</v>
      </c>
      <c r="P4821" s="5">
        <f>(Table1[[#This Row],[Sales Price Per Unit]]-Table1[[#This Row],[Cost per Unit]])*Table1[[#This Row],[Quantity]]</f>
        <v>43.71</v>
      </c>
    </row>
    <row r="4822" spans="1:16" x14ac:dyDescent="0.25">
      <c r="A4822" s="1">
        <v>41443</v>
      </c>
      <c r="B4822" s="20">
        <f>MONTH(Table1[[#This Row],[Date]])</f>
        <v>6</v>
      </c>
      <c r="C4822" s="20" t="str">
        <f>TEXT(Table1[[#This Row],[Date]],"mmmm")</f>
        <v>czerwiec</v>
      </c>
      <c r="D4822" s="2">
        <v>3318</v>
      </c>
      <c r="E4822" s="2">
        <v>48</v>
      </c>
      <c r="F4822" s="2" t="s">
        <v>16</v>
      </c>
      <c r="G4822" s="2" t="s">
        <v>17</v>
      </c>
      <c r="H4822" s="5">
        <v>3.95</v>
      </c>
      <c r="I4822" s="3">
        <v>0.1</v>
      </c>
      <c r="J4822" s="5">
        <f>Table1[[#This Row],[Ticket Price Price Per Unit]]*(1-Table1[[#This Row],[Discount Given]])</f>
        <v>3.5550000000000002</v>
      </c>
      <c r="K4822" s="5">
        <v>1.43</v>
      </c>
      <c r="L4822" s="2">
        <v>26</v>
      </c>
      <c r="M4822" s="2">
        <v>3010</v>
      </c>
      <c r="N4822" s="5">
        <f>Table1[[#This Row],[Sales Price Per Unit]]*Table1[[#This Row],[Quantity]]</f>
        <v>92.43</v>
      </c>
      <c r="O4822" s="5">
        <f>((Table1[[#This Row],[Ticket Price Price Per Unit]]-Table1[[#This Row],[Sales Price Per Unit]]))*Table1[[#This Row],[Quantity]]</f>
        <v>10.27</v>
      </c>
      <c r="P4822" s="5">
        <f>(Table1[[#This Row],[Sales Price Per Unit]]-Table1[[#This Row],[Cost per Unit]])*Table1[[#This Row],[Quantity]]</f>
        <v>55.25</v>
      </c>
    </row>
    <row r="4823" spans="1:16" hidden="1" x14ac:dyDescent="0.25">
      <c r="A4823" s="1">
        <v>41443</v>
      </c>
      <c r="B4823" s="20">
        <f>MONTH(Table1[[#This Row],[Date]])</f>
        <v>6</v>
      </c>
      <c r="C4823" s="20" t="str">
        <f>TEXT(Table1[[#This Row],[Date]],"mmmm")</f>
        <v>czerwiec</v>
      </c>
      <c r="D4823" s="2">
        <v>3319</v>
      </c>
      <c r="E4823" s="2">
        <v>8</v>
      </c>
      <c r="F4823" s="2" t="s">
        <v>16</v>
      </c>
      <c r="G4823" s="2" t="s">
        <v>17</v>
      </c>
      <c r="H4823" s="5">
        <v>7.95</v>
      </c>
      <c r="I4823" s="3">
        <v>0</v>
      </c>
      <c r="J4823" s="5">
        <f>Table1[[#This Row],[Ticket Price Price Per Unit]]*(1-Table1[[#This Row],[Discount Given]])</f>
        <v>7.95</v>
      </c>
      <c r="K4823" s="5">
        <v>4.53</v>
      </c>
      <c r="L4823" s="2">
        <v>23</v>
      </c>
      <c r="M4823" s="2">
        <v>3019</v>
      </c>
      <c r="N4823" s="5">
        <f>Table1[[#This Row],[Sales Price Per Unit]]*Table1[[#This Row],[Quantity]]</f>
        <v>182.85</v>
      </c>
      <c r="O4823" s="5">
        <f>((Table1[[#This Row],[Ticket Price Price Per Unit]]-Table1[[#This Row],[Sales Price Per Unit]]))*Table1[[#This Row],[Quantity]]</f>
        <v>0</v>
      </c>
      <c r="P4823" s="5">
        <f>(Table1[[#This Row],[Sales Price Per Unit]]-Table1[[#This Row],[Cost per Unit]])*Table1[[#This Row],[Quantity]]</f>
        <v>78.66</v>
      </c>
    </row>
    <row r="4824" spans="1:16" hidden="1" x14ac:dyDescent="0.25">
      <c r="A4824" s="1">
        <v>41443</v>
      </c>
      <c r="B4824" s="20">
        <f>MONTH(Table1[[#This Row],[Date]])</f>
        <v>6</v>
      </c>
      <c r="C4824" s="20" t="str">
        <f>TEXT(Table1[[#This Row],[Date]],"mmmm")</f>
        <v>czerwiec</v>
      </c>
      <c r="D4824" s="2">
        <v>3319</v>
      </c>
      <c r="E4824" s="2">
        <v>25</v>
      </c>
      <c r="F4824" s="2" t="s">
        <v>16</v>
      </c>
      <c r="G4824" s="2" t="s">
        <v>17</v>
      </c>
      <c r="H4824" s="5">
        <v>0.95</v>
      </c>
      <c r="I4824" s="3">
        <v>0</v>
      </c>
      <c r="J4824" s="5">
        <f>Table1[[#This Row],[Ticket Price Price Per Unit]]*(1-Table1[[#This Row],[Discount Given]])</f>
        <v>0.95</v>
      </c>
      <c r="K4824" s="5">
        <v>0.35</v>
      </c>
      <c r="L4824" s="2">
        <v>37</v>
      </c>
      <c r="M4824" s="2">
        <v>3019</v>
      </c>
      <c r="N4824" s="5">
        <f>Table1[[#This Row],[Sales Price Per Unit]]*Table1[[#This Row],[Quantity]]</f>
        <v>35.15</v>
      </c>
      <c r="O4824" s="5">
        <f>((Table1[[#This Row],[Ticket Price Price Per Unit]]-Table1[[#This Row],[Sales Price Per Unit]]))*Table1[[#This Row],[Quantity]]</f>
        <v>0</v>
      </c>
      <c r="P4824" s="5">
        <f>(Table1[[#This Row],[Sales Price Per Unit]]-Table1[[#This Row],[Cost per Unit]])*Table1[[#This Row],[Quantity]]</f>
        <v>22.2</v>
      </c>
    </row>
    <row r="4825" spans="1:16" x14ac:dyDescent="0.25">
      <c r="A4825" s="1">
        <v>41443</v>
      </c>
      <c r="B4825" s="20">
        <f>MONTH(Table1[[#This Row],[Date]])</f>
        <v>6</v>
      </c>
      <c r="C4825" s="20" t="str">
        <f>TEXT(Table1[[#This Row],[Date]],"mmmm")</f>
        <v>czerwiec</v>
      </c>
      <c r="D4825" s="2">
        <v>3320</v>
      </c>
      <c r="E4825" s="2">
        <v>40</v>
      </c>
      <c r="F4825" s="2" t="s">
        <v>16</v>
      </c>
      <c r="G4825" s="2" t="s">
        <v>17</v>
      </c>
      <c r="H4825" s="5">
        <v>16.95</v>
      </c>
      <c r="I4825" s="3">
        <v>0</v>
      </c>
      <c r="J4825" s="5">
        <f>Table1[[#This Row],[Ticket Price Price Per Unit]]*(1-Table1[[#This Row],[Discount Given]])</f>
        <v>16.95</v>
      </c>
      <c r="K4825" s="5">
        <v>6.53</v>
      </c>
      <c r="L4825" s="2">
        <v>36</v>
      </c>
      <c r="M4825" s="2">
        <v>3021</v>
      </c>
      <c r="N4825" s="5">
        <f>Table1[[#This Row],[Sales Price Per Unit]]*Table1[[#This Row],[Quantity]]</f>
        <v>610.19999999999993</v>
      </c>
      <c r="O4825" s="5">
        <f>((Table1[[#This Row],[Ticket Price Price Per Unit]]-Table1[[#This Row],[Sales Price Per Unit]]))*Table1[[#This Row],[Quantity]]</f>
        <v>0</v>
      </c>
      <c r="P4825" s="5">
        <f>(Table1[[#This Row],[Sales Price Per Unit]]-Table1[[#This Row],[Cost per Unit]])*Table1[[#This Row],[Quantity]]</f>
        <v>375.11999999999995</v>
      </c>
    </row>
    <row r="4826" spans="1:16" x14ac:dyDescent="0.25">
      <c r="A4826" s="1">
        <v>41443</v>
      </c>
      <c r="B4826" s="20">
        <f>MONTH(Table1[[#This Row],[Date]])</f>
        <v>6</v>
      </c>
      <c r="C4826" s="20" t="str">
        <f>TEXT(Table1[[#This Row],[Date]],"mmmm")</f>
        <v>czerwiec</v>
      </c>
      <c r="D4826" s="2">
        <v>3321</v>
      </c>
      <c r="E4826" s="2">
        <v>16</v>
      </c>
      <c r="F4826" s="2" t="s">
        <v>18</v>
      </c>
      <c r="G4826" s="2" t="s">
        <v>17</v>
      </c>
      <c r="H4826" s="5">
        <v>27.95</v>
      </c>
      <c r="I4826" s="3">
        <v>0.1</v>
      </c>
      <c r="J4826" s="5">
        <f>Table1[[#This Row],[Ticket Price Price Per Unit]]*(1-Table1[[#This Row],[Discount Given]])</f>
        <v>25.155000000000001</v>
      </c>
      <c r="K4826" s="5">
        <v>15.85</v>
      </c>
      <c r="L4826" s="2">
        <v>3</v>
      </c>
      <c r="M4826" s="2">
        <v>3026</v>
      </c>
      <c r="N4826" s="5">
        <f>Table1[[#This Row],[Sales Price Per Unit]]*Table1[[#This Row],[Quantity]]</f>
        <v>75.465000000000003</v>
      </c>
      <c r="O4826" s="5">
        <f>((Table1[[#This Row],[Ticket Price Price Per Unit]]-Table1[[#This Row],[Sales Price Per Unit]]))*Table1[[#This Row],[Quantity]]</f>
        <v>8.3849999999999945</v>
      </c>
      <c r="P4826" s="5">
        <f>(Table1[[#This Row],[Sales Price Per Unit]]-Table1[[#This Row],[Cost per Unit]])*Table1[[#This Row],[Quantity]]</f>
        <v>27.915000000000006</v>
      </c>
    </row>
    <row r="4827" spans="1:16" x14ac:dyDescent="0.25">
      <c r="A4827" s="1">
        <v>41443</v>
      </c>
      <c r="B4827" s="20">
        <f>MONTH(Table1[[#This Row],[Date]])</f>
        <v>6</v>
      </c>
      <c r="C4827" s="20" t="str">
        <f>TEXT(Table1[[#This Row],[Date]],"mmmm")</f>
        <v>czerwiec</v>
      </c>
      <c r="D4827" s="2">
        <v>3322</v>
      </c>
      <c r="E4827" s="2">
        <v>28</v>
      </c>
      <c r="F4827" s="2" t="s">
        <v>16</v>
      </c>
      <c r="G4827" s="2" t="s">
        <v>17</v>
      </c>
      <c r="H4827" s="5">
        <v>0.95</v>
      </c>
      <c r="I4827" s="3">
        <v>0</v>
      </c>
      <c r="J4827" s="5">
        <f>Table1[[#This Row],[Ticket Price Price Per Unit]]*(1-Table1[[#This Row],[Discount Given]])</f>
        <v>0.95</v>
      </c>
      <c r="K4827" s="5">
        <v>0.5</v>
      </c>
      <c r="L4827" s="2">
        <v>40</v>
      </c>
      <c r="M4827" s="2">
        <v>3017</v>
      </c>
      <c r="N4827" s="5">
        <f>Table1[[#This Row],[Sales Price Per Unit]]*Table1[[#This Row],[Quantity]]</f>
        <v>38</v>
      </c>
      <c r="O4827" s="5">
        <f>((Table1[[#This Row],[Ticket Price Price Per Unit]]-Table1[[#This Row],[Sales Price Per Unit]]))*Table1[[#This Row],[Quantity]]</f>
        <v>0</v>
      </c>
      <c r="P4827" s="5">
        <f>(Table1[[#This Row],[Sales Price Per Unit]]-Table1[[#This Row],[Cost per Unit]])*Table1[[#This Row],[Quantity]]</f>
        <v>18</v>
      </c>
    </row>
    <row r="4828" spans="1:16" x14ac:dyDescent="0.25">
      <c r="A4828" s="1">
        <v>41443</v>
      </c>
      <c r="B4828" s="20">
        <f>MONTH(Table1[[#This Row],[Date]])</f>
        <v>6</v>
      </c>
      <c r="C4828" s="20" t="str">
        <f>TEXT(Table1[[#This Row],[Date]],"mmmm")</f>
        <v>czerwiec</v>
      </c>
      <c r="D4828" s="2">
        <v>3323</v>
      </c>
      <c r="E4828" s="2">
        <v>30</v>
      </c>
      <c r="F4828" s="2" t="s">
        <v>18</v>
      </c>
      <c r="G4828" s="2" t="s">
        <v>17</v>
      </c>
      <c r="H4828" s="5">
        <v>10.95</v>
      </c>
      <c r="I4828" s="3">
        <v>0</v>
      </c>
      <c r="J4828" s="5">
        <f>Table1[[#This Row],[Ticket Price Price Per Unit]]*(1-Table1[[#This Row],[Discount Given]])</f>
        <v>10.95</v>
      </c>
      <c r="K4828" s="5">
        <v>4.8</v>
      </c>
      <c r="L4828" s="2">
        <v>1</v>
      </c>
      <c r="M4828" s="2">
        <v>3031</v>
      </c>
      <c r="N4828" s="5">
        <f>Table1[[#This Row],[Sales Price Per Unit]]*Table1[[#This Row],[Quantity]]</f>
        <v>10.95</v>
      </c>
      <c r="O4828" s="5">
        <f>((Table1[[#This Row],[Ticket Price Price Per Unit]]-Table1[[#This Row],[Sales Price Per Unit]]))*Table1[[#This Row],[Quantity]]</f>
        <v>0</v>
      </c>
      <c r="P4828" s="5">
        <f>(Table1[[#This Row],[Sales Price Per Unit]]-Table1[[#This Row],[Cost per Unit]])*Table1[[#This Row],[Quantity]]</f>
        <v>6.1499999999999995</v>
      </c>
    </row>
    <row r="4829" spans="1:16" x14ac:dyDescent="0.25">
      <c r="A4829" s="1">
        <v>41443</v>
      </c>
      <c r="B4829" s="20">
        <f>MONTH(Table1[[#This Row],[Date]])</f>
        <v>6</v>
      </c>
      <c r="C4829" s="20" t="str">
        <f>TEXT(Table1[[#This Row],[Date]],"mmmm")</f>
        <v>czerwiec</v>
      </c>
      <c r="D4829" s="2">
        <v>3324</v>
      </c>
      <c r="E4829" s="2">
        <v>48</v>
      </c>
      <c r="F4829" s="2" t="s">
        <v>16</v>
      </c>
      <c r="G4829" s="2" t="s">
        <v>17</v>
      </c>
      <c r="H4829" s="5">
        <v>3.95</v>
      </c>
      <c r="I4829" s="3">
        <v>0</v>
      </c>
      <c r="J4829" s="5">
        <f>Table1[[#This Row],[Ticket Price Price Per Unit]]*(1-Table1[[#This Row],[Discount Given]])</f>
        <v>3.95</v>
      </c>
      <c r="K4829" s="5">
        <v>1.43</v>
      </c>
      <c r="L4829" s="2">
        <v>8</v>
      </c>
      <c r="M4829" s="2">
        <v>3016</v>
      </c>
      <c r="N4829" s="5">
        <f>Table1[[#This Row],[Sales Price Per Unit]]*Table1[[#This Row],[Quantity]]</f>
        <v>31.6</v>
      </c>
      <c r="O4829" s="5">
        <f>((Table1[[#This Row],[Ticket Price Price Per Unit]]-Table1[[#This Row],[Sales Price Per Unit]]))*Table1[[#This Row],[Quantity]]</f>
        <v>0</v>
      </c>
      <c r="P4829" s="5">
        <f>(Table1[[#This Row],[Sales Price Per Unit]]-Table1[[#This Row],[Cost per Unit]])*Table1[[#This Row],[Quantity]]</f>
        <v>20.160000000000004</v>
      </c>
    </row>
    <row r="4830" spans="1:16" x14ac:dyDescent="0.25">
      <c r="A4830" s="1">
        <v>41443</v>
      </c>
      <c r="B4830" s="20">
        <f>MONTH(Table1[[#This Row],[Date]])</f>
        <v>6</v>
      </c>
      <c r="C4830" s="20" t="str">
        <f>TEXT(Table1[[#This Row],[Date]],"mmmm")</f>
        <v>czerwiec</v>
      </c>
      <c r="D4830" s="2">
        <v>3324</v>
      </c>
      <c r="E4830" s="2">
        <v>23</v>
      </c>
      <c r="F4830" s="2" t="s">
        <v>16</v>
      </c>
      <c r="G4830" s="2" t="s">
        <v>17</v>
      </c>
      <c r="H4830" s="5">
        <v>2.95</v>
      </c>
      <c r="I4830" s="3">
        <v>0</v>
      </c>
      <c r="J4830" s="5">
        <f>Table1[[#This Row],[Ticket Price Price Per Unit]]*(1-Table1[[#This Row],[Discount Given]])</f>
        <v>2.95</v>
      </c>
      <c r="K4830" s="5">
        <v>1.68</v>
      </c>
      <c r="L4830" s="2">
        <v>3</v>
      </c>
      <c r="M4830" s="2">
        <v>3016</v>
      </c>
      <c r="N4830" s="5">
        <f>Table1[[#This Row],[Sales Price Per Unit]]*Table1[[#This Row],[Quantity]]</f>
        <v>8.8500000000000014</v>
      </c>
      <c r="O4830" s="5">
        <f>((Table1[[#This Row],[Ticket Price Price Per Unit]]-Table1[[#This Row],[Sales Price Per Unit]]))*Table1[[#This Row],[Quantity]]</f>
        <v>0</v>
      </c>
      <c r="P4830" s="5">
        <f>(Table1[[#This Row],[Sales Price Per Unit]]-Table1[[#This Row],[Cost per Unit]])*Table1[[#This Row],[Quantity]]</f>
        <v>3.8100000000000005</v>
      </c>
    </row>
    <row r="4831" spans="1:16" x14ac:dyDescent="0.25">
      <c r="A4831" s="1">
        <v>41443</v>
      </c>
      <c r="B4831" s="20">
        <f>MONTH(Table1[[#This Row],[Date]])</f>
        <v>6</v>
      </c>
      <c r="C4831" s="20" t="str">
        <f>TEXT(Table1[[#This Row],[Date]],"mmmm")</f>
        <v>czerwiec</v>
      </c>
      <c r="D4831" s="2">
        <v>3325</v>
      </c>
      <c r="E4831" s="2">
        <v>5</v>
      </c>
      <c r="F4831" s="2" t="s">
        <v>18</v>
      </c>
      <c r="G4831" s="2" t="s">
        <v>17</v>
      </c>
      <c r="H4831" s="5">
        <v>24.95</v>
      </c>
      <c r="I4831" s="3">
        <v>0</v>
      </c>
      <c r="J4831" s="5">
        <f>Table1[[#This Row],[Ticket Price Price Per Unit]]*(1-Table1[[#This Row],[Discount Given]])</f>
        <v>24.95</v>
      </c>
      <c r="K4831" s="5">
        <v>12.27</v>
      </c>
      <c r="L4831" s="2">
        <v>9</v>
      </c>
      <c r="M4831" s="2">
        <v>3031</v>
      </c>
      <c r="N4831" s="5">
        <f>Table1[[#This Row],[Sales Price Per Unit]]*Table1[[#This Row],[Quantity]]</f>
        <v>224.54999999999998</v>
      </c>
      <c r="O4831" s="5">
        <f>((Table1[[#This Row],[Ticket Price Price Per Unit]]-Table1[[#This Row],[Sales Price Per Unit]]))*Table1[[#This Row],[Quantity]]</f>
        <v>0</v>
      </c>
      <c r="P4831" s="5">
        <f>(Table1[[#This Row],[Sales Price Per Unit]]-Table1[[#This Row],[Cost per Unit]])*Table1[[#This Row],[Quantity]]</f>
        <v>114.12</v>
      </c>
    </row>
    <row r="4832" spans="1:16" x14ac:dyDescent="0.25">
      <c r="A4832" s="1">
        <v>41443</v>
      </c>
      <c r="B4832" s="20">
        <f>MONTH(Table1[[#This Row],[Date]])</f>
        <v>6</v>
      </c>
      <c r="C4832" s="20" t="str">
        <f>TEXT(Table1[[#This Row],[Date]],"mmmm")</f>
        <v>czerwiec</v>
      </c>
      <c r="D4832" s="2">
        <v>3325</v>
      </c>
      <c r="E4832" s="2">
        <v>46</v>
      </c>
      <c r="F4832" s="2" t="s">
        <v>18</v>
      </c>
      <c r="G4832" s="2" t="s">
        <v>17</v>
      </c>
      <c r="H4832" s="5">
        <v>55.95</v>
      </c>
      <c r="I4832" s="3">
        <v>0</v>
      </c>
      <c r="J4832" s="5">
        <f>Table1[[#This Row],[Ticket Price Price Per Unit]]*(1-Table1[[#This Row],[Discount Given]])</f>
        <v>55.95</v>
      </c>
      <c r="K4832" s="5">
        <v>32.47</v>
      </c>
      <c r="L4832" s="2">
        <v>9</v>
      </c>
      <c r="M4832" s="2">
        <v>3031</v>
      </c>
      <c r="N4832" s="5">
        <f>Table1[[#This Row],[Sales Price Per Unit]]*Table1[[#This Row],[Quantity]]</f>
        <v>503.55</v>
      </c>
      <c r="O4832" s="5">
        <f>((Table1[[#This Row],[Ticket Price Price Per Unit]]-Table1[[#This Row],[Sales Price Per Unit]]))*Table1[[#This Row],[Quantity]]</f>
        <v>0</v>
      </c>
      <c r="P4832" s="5">
        <f>(Table1[[#This Row],[Sales Price Per Unit]]-Table1[[#This Row],[Cost per Unit]])*Table1[[#This Row],[Quantity]]</f>
        <v>211.32000000000005</v>
      </c>
    </row>
    <row r="4833" spans="1:16" x14ac:dyDescent="0.25">
      <c r="A4833" s="1">
        <v>41443</v>
      </c>
      <c r="B4833" s="20">
        <f>MONTH(Table1[[#This Row],[Date]])</f>
        <v>6</v>
      </c>
      <c r="C4833" s="20" t="str">
        <f>TEXT(Table1[[#This Row],[Date]],"mmmm")</f>
        <v>czerwiec</v>
      </c>
      <c r="D4833" s="2">
        <v>3326</v>
      </c>
      <c r="E4833" s="2">
        <v>8</v>
      </c>
      <c r="F4833" s="2" t="s">
        <v>16</v>
      </c>
      <c r="G4833" s="2" t="s">
        <v>17</v>
      </c>
      <c r="H4833" s="5">
        <v>7.95</v>
      </c>
      <c r="I4833" s="3">
        <v>0</v>
      </c>
      <c r="J4833" s="5">
        <f>Table1[[#This Row],[Ticket Price Price Per Unit]]*(1-Table1[[#This Row],[Discount Given]])</f>
        <v>7.95</v>
      </c>
      <c r="K4833" s="5">
        <v>4.53</v>
      </c>
      <c r="L4833" s="2">
        <v>36</v>
      </c>
      <c r="M4833" s="2">
        <v>3029</v>
      </c>
      <c r="N4833" s="5">
        <f>Table1[[#This Row],[Sales Price Per Unit]]*Table1[[#This Row],[Quantity]]</f>
        <v>286.2</v>
      </c>
      <c r="O4833" s="5">
        <f>((Table1[[#This Row],[Ticket Price Price Per Unit]]-Table1[[#This Row],[Sales Price Per Unit]]))*Table1[[#This Row],[Quantity]]</f>
        <v>0</v>
      </c>
      <c r="P4833" s="5">
        <f>(Table1[[#This Row],[Sales Price Per Unit]]-Table1[[#This Row],[Cost per Unit]])*Table1[[#This Row],[Quantity]]</f>
        <v>123.12</v>
      </c>
    </row>
    <row r="4834" spans="1:16" x14ac:dyDescent="0.25">
      <c r="A4834" s="1">
        <v>41443</v>
      </c>
      <c r="B4834" s="20">
        <f>MONTH(Table1[[#This Row],[Date]])</f>
        <v>6</v>
      </c>
      <c r="C4834" s="20" t="str">
        <f>TEXT(Table1[[#This Row],[Date]],"mmmm")</f>
        <v>czerwiec</v>
      </c>
      <c r="D4834" s="2">
        <v>3327</v>
      </c>
      <c r="E4834" s="2">
        <v>18</v>
      </c>
      <c r="F4834" s="2" t="s">
        <v>18</v>
      </c>
      <c r="G4834" s="2" t="s">
        <v>17</v>
      </c>
      <c r="H4834" s="5">
        <v>54.95</v>
      </c>
      <c r="I4834" s="3">
        <v>0</v>
      </c>
      <c r="J4834" s="5">
        <f>Table1[[#This Row],[Ticket Price Price Per Unit]]*(1-Table1[[#This Row],[Discount Given]])</f>
        <v>54.95</v>
      </c>
      <c r="K4834" s="5">
        <v>26.65</v>
      </c>
      <c r="L4834" s="2">
        <v>28</v>
      </c>
      <c r="M4834" s="2">
        <v>3017</v>
      </c>
      <c r="N4834" s="5">
        <f>Table1[[#This Row],[Sales Price Per Unit]]*Table1[[#This Row],[Quantity]]</f>
        <v>1538.6000000000001</v>
      </c>
      <c r="O4834" s="5">
        <f>((Table1[[#This Row],[Ticket Price Price Per Unit]]-Table1[[#This Row],[Sales Price Per Unit]]))*Table1[[#This Row],[Quantity]]</f>
        <v>0</v>
      </c>
      <c r="P4834" s="5">
        <f>(Table1[[#This Row],[Sales Price Per Unit]]-Table1[[#This Row],[Cost per Unit]])*Table1[[#This Row],[Quantity]]</f>
        <v>792.40000000000009</v>
      </c>
    </row>
    <row r="4835" spans="1:16" x14ac:dyDescent="0.25">
      <c r="A4835" s="1">
        <v>41443</v>
      </c>
      <c r="B4835" s="20">
        <f>MONTH(Table1[[#This Row],[Date]])</f>
        <v>6</v>
      </c>
      <c r="C4835" s="20" t="str">
        <f>TEXT(Table1[[#This Row],[Date]],"mmmm")</f>
        <v>czerwiec</v>
      </c>
      <c r="D4835" s="2">
        <v>3327</v>
      </c>
      <c r="E4835" s="2">
        <v>46</v>
      </c>
      <c r="F4835" s="2" t="s">
        <v>18</v>
      </c>
      <c r="G4835" s="2" t="s">
        <v>17</v>
      </c>
      <c r="H4835" s="5">
        <v>55.95</v>
      </c>
      <c r="I4835" s="3">
        <v>0</v>
      </c>
      <c r="J4835" s="5">
        <f>Table1[[#This Row],[Ticket Price Price Per Unit]]*(1-Table1[[#This Row],[Discount Given]])</f>
        <v>55.95</v>
      </c>
      <c r="K4835" s="5">
        <v>32.47</v>
      </c>
      <c r="L4835" s="2">
        <v>18</v>
      </c>
      <c r="M4835" s="2">
        <v>3017</v>
      </c>
      <c r="N4835" s="5">
        <f>Table1[[#This Row],[Sales Price Per Unit]]*Table1[[#This Row],[Quantity]]</f>
        <v>1007.1</v>
      </c>
      <c r="O4835" s="5">
        <f>((Table1[[#This Row],[Ticket Price Price Per Unit]]-Table1[[#This Row],[Sales Price Per Unit]]))*Table1[[#This Row],[Quantity]]</f>
        <v>0</v>
      </c>
      <c r="P4835" s="5">
        <f>(Table1[[#This Row],[Sales Price Per Unit]]-Table1[[#This Row],[Cost per Unit]])*Table1[[#This Row],[Quantity]]</f>
        <v>422.6400000000001</v>
      </c>
    </row>
    <row r="4836" spans="1:16" x14ac:dyDescent="0.25">
      <c r="A4836" s="1">
        <v>41443</v>
      </c>
      <c r="B4836" s="20">
        <f>MONTH(Table1[[#This Row],[Date]])</f>
        <v>6</v>
      </c>
      <c r="C4836" s="20" t="str">
        <f>TEXT(Table1[[#This Row],[Date]],"mmmm")</f>
        <v>czerwiec</v>
      </c>
      <c r="D4836" s="2">
        <v>3327</v>
      </c>
      <c r="E4836" s="2">
        <v>6</v>
      </c>
      <c r="F4836" s="2" t="s">
        <v>18</v>
      </c>
      <c r="G4836" s="2" t="s">
        <v>17</v>
      </c>
      <c r="H4836" s="5">
        <v>55.95</v>
      </c>
      <c r="I4836" s="3">
        <v>0</v>
      </c>
      <c r="J4836" s="5">
        <f>Table1[[#This Row],[Ticket Price Price Per Unit]]*(1-Table1[[#This Row],[Discount Given]])</f>
        <v>55.95</v>
      </c>
      <c r="K4836" s="5">
        <v>16.059999999999999</v>
      </c>
      <c r="L4836" s="2">
        <v>31</v>
      </c>
      <c r="M4836" s="2">
        <v>3017</v>
      </c>
      <c r="N4836" s="5">
        <f>Table1[[#This Row],[Sales Price Per Unit]]*Table1[[#This Row],[Quantity]]</f>
        <v>1734.45</v>
      </c>
      <c r="O4836" s="5">
        <f>((Table1[[#This Row],[Ticket Price Price Per Unit]]-Table1[[#This Row],[Sales Price Per Unit]]))*Table1[[#This Row],[Quantity]]</f>
        <v>0</v>
      </c>
      <c r="P4836" s="5">
        <f>(Table1[[#This Row],[Sales Price Per Unit]]-Table1[[#This Row],[Cost per Unit]])*Table1[[#This Row],[Quantity]]</f>
        <v>1236.5899999999999</v>
      </c>
    </row>
    <row r="4837" spans="1:16" x14ac:dyDescent="0.25">
      <c r="A4837" s="1">
        <v>41443</v>
      </c>
      <c r="B4837" s="20">
        <f>MONTH(Table1[[#This Row],[Date]])</f>
        <v>6</v>
      </c>
      <c r="C4837" s="20" t="str">
        <f>TEXT(Table1[[#This Row],[Date]],"mmmm")</f>
        <v>czerwiec</v>
      </c>
      <c r="D4837" s="2">
        <v>3328</v>
      </c>
      <c r="E4837" s="2">
        <v>12</v>
      </c>
      <c r="F4837" s="2" t="s">
        <v>18</v>
      </c>
      <c r="G4837" s="2" t="s">
        <v>17</v>
      </c>
      <c r="H4837" s="5">
        <v>47.95</v>
      </c>
      <c r="I4837" s="3">
        <v>0</v>
      </c>
      <c r="J4837" s="5">
        <f>Table1[[#This Row],[Ticket Price Price Per Unit]]*(1-Table1[[#This Row],[Discount Given]])</f>
        <v>47.95</v>
      </c>
      <c r="K4837" s="5">
        <v>20.7</v>
      </c>
      <c r="L4837" s="2">
        <v>2</v>
      </c>
      <c r="M4837" s="2">
        <v>3023</v>
      </c>
      <c r="N4837" s="5">
        <f>Table1[[#This Row],[Sales Price Per Unit]]*Table1[[#This Row],[Quantity]]</f>
        <v>95.9</v>
      </c>
      <c r="O4837" s="5">
        <f>((Table1[[#This Row],[Ticket Price Price Per Unit]]-Table1[[#This Row],[Sales Price Per Unit]]))*Table1[[#This Row],[Quantity]]</f>
        <v>0</v>
      </c>
      <c r="P4837" s="5">
        <f>(Table1[[#This Row],[Sales Price Per Unit]]-Table1[[#This Row],[Cost per Unit]])*Table1[[#This Row],[Quantity]]</f>
        <v>54.500000000000007</v>
      </c>
    </row>
    <row r="4838" spans="1:16" x14ac:dyDescent="0.25">
      <c r="A4838" s="1">
        <v>41443</v>
      </c>
      <c r="B4838" s="20">
        <f>MONTH(Table1[[#This Row],[Date]])</f>
        <v>6</v>
      </c>
      <c r="C4838" s="20" t="str">
        <f>TEXT(Table1[[#This Row],[Date]],"mmmm")</f>
        <v>czerwiec</v>
      </c>
      <c r="D4838" s="2">
        <v>3329</v>
      </c>
      <c r="E4838" s="2">
        <v>49</v>
      </c>
      <c r="F4838" s="2" t="s">
        <v>16</v>
      </c>
      <c r="G4838" s="2" t="s">
        <v>17</v>
      </c>
      <c r="H4838" s="5">
        <v>63.95</v>
      </c>
      <c r="I4838" s="3">
        <v>0</v>
      </c>
      <c r="J4838" s="5">
        <f>Table1[[#This Row],[Ticket Price Price Per Unit]]*(1-Table1[[#This Row],[Discount Given]])</f>
        <v>63.95</v>
      </c>
      <c r="K4838" s="5">
        <v>27.1</v>
      </c>
      <c r="L4838" s="2">
        <v>2</v>
      </c>
      <c r="M4838" s="2">
        <v>3020</v>
      </c>
      <c r="N4838" s="5">
        <f>Table1[[#This Row],[Sales Price Per Unit]]*Table1[[#This Row],[Quantity]]</f>
        <v>127.9</v>
      </c>
      <c r="O4838" s="5">
        <f>((Table1[[#This Row],[Ticket Price Price Per Unit]]-Table1[[#This Row],[Sales Price Per Unit]]))*Table1[[#This Row],[Quantity]]</f>
        <v>0</v>
      </c>
      <c r="P4838" s="5">
        <f>(Table1[[#This Row],[Sales Price Per Unit]]-Table1[[#This Row],[Cost per Unit]])*Table1[[#This Row],[Quantity]]</f>
        <v>73.7</v>
      </c>
    </row>
    <row r="4839" spans="1:16" x14ac:dyDescent="0.25">
      <c r="A4839" s="1">
        <v>41444</v>
      </c>
      <c r="B4839" s="20">
        <f>MONTH(Table1[[#This Row],[Date]])</f>
        <v>6</v>
      </c>
      <c r="C4839" s="20" t="str">
        <f>TEXT(Table1[[#This Row],[Date]],"mmmm")</f>
        <v>czerwiec</v>
      </c>
      <c r="D4839" s="2">
        <v>3330</v>
      </c>
      <c r="E4839" s="2">
        <v>22</v>
      </c>
      <c r="F4839" s="2" t="s">
        <v>14</v>
      </c>
      <c r="G4839" s="2" t="s">
        <v>17</v>
      </c>
      <c r="H4839" s="5">
        <v>0.95</v>
      </c>
      <c r="I4839" s="3">
        <v>0</v>
      </c>
      <c r="J4839" s="5">
        <f>Table1[[#This Row],[Ticket Price Price Per Unit]]*(1-Table1[[#This Row],[Discount Given]])</f>
        <v>0.95</v>
      </c>
      <c r="K4839" s="5">
        <v>0.56999999999999995</v>
      </c>
      <c r="L4839" s="2">
        <v>4</v>
      </c>
      <c r="M4839" s="2">
        <v>3011</v>
      </c>
      <c r="N4839" s="5">
        <f>Table1[[#This Row],[Sales Price Per Unit]]*Table1[[#This Row],[Quantity]]</f>
        <v>3.8</v>
      </c>
      <c r="O4839" s="5">
        <f>((Table1[[#This Row],[Ticket Price Price Per Unit]]-Table1[[#This Row],[Sales Price Per Unit]]))*Table1[[#This Row],[Quantity]]</f>
        <v>0</v>
      </c>
      <c r="P4839" s="5">
        <f>(Table1[[#This Row],[Sales Price Per Unit]]-Table1[[#This Row],[Cost per Unit]])*Table1[[#This Row],[Quantity]]</f>
        <v>1.52</v>
      </c>
    </row>
    <row r="4840" spans="1:16" x14ac:dyDescent="0.25">
      <c r="A4840" s="1">
        <v>41444</v>
      </c>
      <c r="B4840" s="20">
        <f>MONTH(Table1[[#This Row],[Date]])</f>
        <v>6</v>
      </c>
      <c r="C4840" s="20" t="str">
        <f>TEXT(Table1[[#This Row],[Date]],"mmmm")</f>
        <v>czerwiec</v>
      </c>
      <c r="D4840" s="2">
        <v>3330</v>
      </c>
      <c r="E4840" s="2">
        <v>2</v>
      </c>
      <c r="F4840" s="2" t="s">
        <v>14</v>
      </c>
      <c r="G4840" s="2" t="s">
        <v>17</v>
      </c>
      <c r="H4840" s="5">
        <v>44.95</v>
      </c>
      <c r="I4840" s="3">
        <v>0.1</v>
      </c>
      <c r="J4840" s="5">
        <f>Table1[[#This Row],[Ticket Price Price Per Unit]]*(1-Table1[[#This Row],[Discount Given]])</f>
        <v>40.455000000000005</v>
      </c>
      <c r="K4840" s="5">
        <v>27.95</v>
      </c>
      <c r="L4840" s="2">
        <v>3</v>
      </c>
      <c r="M4840" s="2">
        <v>3011</v>
      </c>
      <c r="N4840" s="5">
        <f>Table1[[#This Row],[Sales Price Per Unit]]*Table1[[#This Row],[Quantity]]</f>
        <v>121.36500000000001</v>
      </c>
      <c r="O4840" s="5">
        <f>((Table1[[#This Row],[Ticket Price Price Per Unit]]-Table1[[#This Row],[Sales Price Per Unit]]))*Table1[[#This Row],[Quantity]]</f>
        <v>13.484999999999992</v>
      </c>
      <c r="P4840" s="5">
        <f>(Table1[[#This Row],[Sales Price Per Unit]]-Table1[[#This Row],[Cost per Unit]])*Table1[[#This Row],[Quantity]]</f>
        <v>37.515000000000015</v>
      </c>
    </row>
    <row r="4841" spans="1:16" x14ac:dyDescent="0.25">
      <c r="A4841" s="1">
        <v>41444</v>
      </c>
      <c r="B4841" s="20">
        <f>MONTH(Table1[[#This Row],[Date]])</f>
        <v>6</v>
      </c>
      <c r="C4841" s="20" t="str">
        <f>TEXT(Table1[[#This Row],[Date]],"mmmm")</f>
        <v>czerwiec</v>
      </c>
      <c r="D4841" s="2">
        <v>3330</v>
      </c>
      <c r="E4841" s="2">
        <v>9</v>
      </c>
      <c r="F4841" s="2" t="s">
        <v>14</v>
      </c>
      <c r="G4841" s="2" t="s">
        <v>17</v>
      </c>
      <c r="H4841" s="5">
        <v>48.95</v>
      </c>
      <c r="I4841" s="3">
        <v>0</v>
      </c>
      <c r="J4841" s="5">
        <f>Table1[[#This Row],[Ticket Price Price Per Unit]]*(1-Table1[[#This Row],[Discount Given]])</f>
        <v>48.95</v>
      </c>
      <c r="K4841" s="5">
        <v>24.52</v>
      </c>
      <c r="L4841" s="2">
        <v>1</v>
      </c>
      <c r="M4841" s="2">
        <v>3011</v>
      </c>
      <c r="N4841" s="5">
        <f>Table1[[#This Row],[Sales Price Per Unit]]*Table1[[#This Row],[Quantity]]</f>
        <v>48.95</v>
      </c>
      <c r="O4841" s="5">
        <f>((Table1[[#This Row],[Ticket Price Price Per Unit]]-Table1[[#This Row],[Sales Price Per Unit]]))*Table1[[#This Row],[Quantity]]</f>
        <v>0</v>
      </c>
      <c r="P4841" s="5">
        <f>(Table1[[#This Row],[Sales Price Per Unit]]-Table1[[#This Row],[Cost per Unit]])*Table1[[#This Row],[Quantity]]</f>
        <v>24.430000000000003</v>
      </c>
    </row>
    <row r="4842" spans="1:16" x14ac:dyDescent="0.25">
      <c r="A4842" s="1">
        <v>41444</v>
      </c>
      <c r="B4842" s="20">
        <f>MONTH(Table1[[#This Row],[Date]])</f>
        <v>6</v>
      </c>
      <c r="C4842" s="20" t="str">
        <f>TEXT(Table1[[#This Row],[Date]],"mmmm")</f>
        <v>czerwiec</v>
      </c>
      <c r="D4842" s="2">
        <v>3330</v>
      </c>
      <c r="E4842" s="2">
        <v>7</v>
      </c>
      <c r="F4842" s="2" t="s">
        <v>14</v>
      </c>
      <c r="G4842" s="2" t="s">
        <v>17</v>
      </c>
      <c r="H4842" s="5">
        <v>20.95</v>
      </c>
      <c r="I4842" s="3">
        <v>0.1</v>
      </c>
      <c r="J4842" s="5">
        <f>Table1[[#This Row],[Ticket Price Price Per Unit]]*(1-Table1[[#This Row],[Discount Given]])</f>
        <v>18.855</v>
      </c>
      <c r="K4842" s="5">
        <v>10.039999999999999</v>
      </c>
      <c r="L4842" s="2">
        <v>4</v>
      </c>
      <c r="M4842" s="2">
        <v>3011</v>
      </c>
      <c r="N4842" s="5">
        <f>Table1[[#This Row],[Sales Price Per Unit]]*Table1[[#This Row],[Quantity]]</f>
        <v>75.42</v>
      </c>
      <c r="O4842" s="5">
        <f>((Table1[[#This Row],[Ticket Price Price Per Unit]]-Table1[[#This Row],[Sales Price Per Unit]]))*Table1[[#This Row],[Quantity]]</f>
        <v>8.3799999999999955</v>
      </c>
      <c r="P4842" s="5">
        <f>(Table1[[#This Row],[Sales Price Per Unit]]-Table1[[#This Row],[Cost per Unit]])*Table1[[#This Row],[Quantity]]</f>
        <v>35.260000000000005</v>
      </c>
    </row>
    <row r="4843" spans="1:16" x14ac:dyDescent="0.25">
      <c r="A4843" s="1">
        <v>41444</v>
      </c>
      <c r="B4843" s="20">
        <f>MONTH(Table1[[#This Row],[Date]])</f>
        <v>6</v>
      </c>
      <c r="C4843" s="20" t="str">
        <f>TEXT(Table1[[#This Row],[Date]],"mmmm")</f>
        <v>czerwiec</v>
      </c>
      <c r="D4843" s="2">
        <v>3331</v>
      </c>
      <c r="E4843" s="2">
        <v>46</v>
      </c>
      <c r="F4843" s="2" t="s">
        <v>12</v>
      </c>
      <c r="G4843" s="2" t="s">
        <v>17</v>
      </c>
      <c r="H4843" s="5">
        <v>55.95</v>
      </c>
      <c r="I4843" s="3">
        <v>0</v>
      </c>
      <c r="J4843" s="5">
        <f>Table1[[#This Row],[Ticket Price Price Per Unit]]*(1-Table1[[#This Row],[Discount Given]])</f>
        <v>55.95</v>
      </c>
      <c r="K4843" s="5">
        <v>32.47</v>
      </c>
      <c r="L4843" s="2">
        <v>1</v>
      </c>
      <c r="M4843" s="2">
        <v>3029</v>
      </c>
      <c r="N4843" s="5">
        <f>Table1[[#This Row],[Sales Price Per Unit]]*Table1[[#This Row],[Quantity]]</f>
        <v>55.95</v>
      </c>
      <c r="O4843" s="5">
        <f>((Table1[[#This Row],[Ticket Price Price Per Unit]]-Table1[[#This Row],[Sales Price Per Unit]]))*Table1[[#This Row],[Quantity]]</f>
        <v>0</v>
      </c>
      <c r="P4843" s="5">
        <f>(Table1[[#This Row],[Sales Price Per Unit]]-Table1[[#This Row],[Cost per Unit]])*Table1[[#This Row],[Quantity]]</f>
        <v>23.480000000000004</v>
      </c>
    </row>
    <row r="4844" spans="1:16" x14ac:dyDescent="0.25">
      <c r="A4844" s="1">
        <v>41444</v>
      </c>
      <c r="B4844" s="20">
        <f>MONTH(Table1[[#This Row],[Date]])</f>
        <v>6</v>
      </c>
      <c r="C4844" s="20" t="str">
        <f>TEXT(Table1[[#This Row],[Date]],"mmmm")</f>
        <v>czerwiec</v>
      </c>
      <c r="D4844" s="2">
        <v>3332</v>
      </c>
      <c r="E4844" s="2">
        <v>7</v>
      </c>
      <c r="F4844" s="2" t="s">
        <v>12</v>
      </c>
      <c r="G4844" s="2" t="s">
        <v>17</v>
      </c>
      <c r="H4844" s="5">
        <v>20.95</v>
      </c>
      <c r="I4844" s="3">
        <v>0</v>
      </c>
      <c r="J4844" s="5">
        <f>Table1[[#This Row],[Ticket Price Price Per Unit]]*(1-Table1[[#This Row],[Discount Given]])</f>
        <v>20.95</v>
      </c>
      <c r="K4844" s="5">
        <v>10.039999999999999</v>
      </c>
      <c r="L4844" s="2">
        <v>6</v>
      </c>
      <c r="M4844" s="2">
        <v>3030</v>
      </c>
      <c r="N4844" s="5">
        <f>Table1[[#This Row],[Sales Price Per Unit]]*Table1[[#This Row],[Quantity]]</f>
        <v>125.69999999999999</v>
      </c>
      <c r="O4844" s="5">
        <f>((Table1[[#This Row],[Ticket Price Price Per Unit]]-Table1[[#This Row],[Sales Price Per Unit]]))*Table1[[#This Row],[Quantity]]</f>
        <v>0</v>
      </c>
      <c r="P4844" s="5">
        <f>(Table1[[#This Row],[Sales Price Per Unit]]-Table1[[#This Row],[Cost per Unit]])*Table1[[#This Row],[Quantity]]</f>
        <v>65.460000000000008</v>
      </c>
    </row>
    <row r="4845" spans="1:16" x14ac:dyDescent="0.25">
      <c r="A4845" s="1">
        <v>41445</v>
      </c>
      <c r="B4845" s="20">
        <f>MONTH(Table1[[#This Row],[Date]])</f>
        <v>6</v>
      </c>
      <c r="C4845" s="20" t="str">
        <f>TEXT(Table1[[#This Row],[Date]],"mmmm")</f>
        <v>czerwiec</v>
      </c>
      <c r="D4845" s="2">
        <v>3333</v>
      </c>
      <c r="E4845" s="2">
        <v>12</v>
      </c>
      <c r="F4845" s="2" t="s">
        <v>15</v>
      </c>
      <c r="G4845" s="2" t="s">
        <v>17</v>
      </c>
      <c r="H4845" s="5">
        <v>47.95</v>
      </c>
      <c r="I4845" s="3">
        <v>0</v>
      </c>
      <c r="J4845" s="5">
        <f>Table1[[#This Row],[Ticket Price Price Per Unit]]*(1-Table1[[#This Row],[Discount Given]])</f>
        <v>47.95</v>
      </c>
      <c r="K4845" s="5">
        <v>20.7</v>
      </c>
      <c r="L4845" s="2">
        <v>4</v>
      </c>
      <c r="M4845" s="2">
        <v>3026</v>
      </c>
      <c r="N4845" s="5">
        <f>Table1[[#This Row],[Sales Price Per Unit]]*Table1[[#This Row],[Quantity]]</f>
        <v>191.8</v>
      </c>
      <c r="O4845" s="5">
        <f>((Table1[[#This Row],[Ticket Price Price Per Unit]]-Table1[[#This Row],[Sales Price Per Unit]]))*Table1[[#This Row],[Quantity]]</f>
        <v>0</v>
      </c>
      <c r="P4845" s="5">
        <f>(Table1[[#This Row],[Sales Price Per Unit]]-Table1[[#This Row],[Cost per Unit]])*Table1[[#This Row],[Quantity]]</f>
        <v>109.00000000000001</v>
      </c>
    </row>
    <row r="4846" spans="1:16" x14ac:dyDescent="0.25">
      <c r="A4846" s="1">
        <v>41445</v>
      </c>
      <c r="B4846" s="20">
        <f>MONTH(Table1[[#This Row],[Date]])</f>
        <v>6</v>
      </c>
      <c r="C4846" s="20" t="str">
        <f>TEXT(Table1[[#This Row],[Date]],"mmmm")</f>
        <v>czerwiec</v>
      </c>
      <c r="D4846" s="2">
        <v>3334</v>
      </c>
      <c r="E4846" s="2">
        <v>42</v>
      </c>
      <c r="F4846" s="2" t="s">
        <v>15</v>
      </c>
      <c r="G4846" s="2" t="s">
        <v>17</v>
      </c>
      <c r="H4846" s="5">
        <v>35.950000000000003</v>
      </c>
      <c r="I4846" s="3">
        <v>0</v>
      </c>
      <c r="J4846" s="5">
        <f>Table1[[#This Row],[Ticket Price Price Per Unit]]*(1-Table1[[#This Row],[Discount Given]])</f>
        <v>35.950000000000003</v>
      </c>
      <c r="K4846" s="5">
        <v>20.25</v>
      </c>
      <c r="L4846" s="2">
        <v>1</v>
      </c>
      <c r="M4846" s="2">
        <v>3032</v>
      </c>
      <c r="N4846" s="5">
        <f>Table1[[#This Row],[Sales Price Per Unit]]*Table1[[#This Row],[Quantity]]</f>
        <v>35.950000000000003</v>
      </c>
      <c r="O4846" s="5">
        <f>((Table1[[#This Row],[Ticket Price Price Per Unit]]-Table1[[#This Row],[Sales Price Per Unit]]))*Table1[[#This Row],[Quantity]]</f>
        <v>0</v>
      </c>
      <c r="P4846" s="5">
        <f>(Table1[[#This Row],[Sales Price Per Unit]]-Table1[[#This Row],[Cost per Unit]])*Table1[[#This Row],[Quantity]]</f>
        <v>15.700000000000003</v>
      </c>
    </row>
    <row r="4847" spans="1:16" x14ac:dyDescent="0.25">
      <c r="A4847" s="1">
        <v>41445</v>
      </c>
      <c r="B4847" s="20">
        <f>MONTH(Table1[[#This Row],[Date]])</f>
        <v>6</v>
      </c>
      <c r="C4847" s="20" t="str">
        <f>TEXT(Table1[[#This Row],[Date]],"mmmm")</f>
        <v>czerwiec</v>
      </c>
      <c r="D4847" s="2">
        <v>3335</v>
      </c>
      <c r="E4847" s="2">
        <v>34</v>
      </c>
      <c r="F4847" s="2" t="s">
        <v>18</v>
      </c>
      <c r="G4847" s="2" t="s">
        <v>17</v>
      </c>
      <c r="H4847" s="5">
        <v>37.950000000000003</v>
      </c>
      <c r="I4847" s="3">
        <v>0.1</v>
      </c>
      <c r="J4847" s="5">
        <f>Table1[[#This Row],[Ticket Price Price Per Unit]]*(1-Table1[[#This Row],[Discount Given]])</f>
        <v>34.155000000000001</v>
      </c>
      <c r="K4847" s="5">
        <v>15.35</v>
      </c>
      <c r="L4847" s="2">
        <v>14</v>
      </c>
      <c r="M4847" s="2">
        <v>3031</v>
      </c>
      <c r="N4847" s="5">
        <f>Table1[[#This Row],[Sales Price Per Unit]]*Table1[[#This Row],[Quantity]]</f>
        <v>478.17</v>
      </c>
      <c r="O4847" s="5">
        <f>((Table1[[#This Row],[Ticket Price Price Per Unit]]-Table1[[#This Row],[Sales Price Per Unit]]))*Table1[[#This Row],[Quantity]]</f>
        <v>53.130000000000024</v>
      </c>
      <c r="P4847" s="5">
        <f>(Table1[[#This Row],[Sales Price Per Unit]]-Table1[[#This Row],[Cost per Unit]])*Table1[[#This Row],[Quantity]]</f>
        <v>263.27</v>
      </c>
    </row>
    <row r="4848" spans="1:16" x14ac:dyDescent="0.25">
      <c r="A4848" s="1">
        <v>41445</v>
      </c>
      <c r="B4848" s="20">
        <f>MONTH(Table1[[#This Row],[Date]])</f>
        <v>6</v>
      </c>
      <c r="C4848" s="20" t="str">
        <f>TEXT(Table1[[#This Row],[Date]],"mmmm")</f>
        <v>czerwiec</v>
      </c>
      <c r="D4848" s="2">
        <v>3336</v>
      </c>
      <c r="E4848" s="2">
        <v>9</v>
      </c>
      <c r="F4848" s="2" t="s">
        <v>18</v>
      </c>
      <c r="G4848" s="2" t="s">
        <v>17</v>
      </c>
      <c r="H4848" s="5">
        <v>48.95</v>
      </c>
      <c r="I4848" s="3">
        <v>0</v>
      </c>
      <c r="J4848" s="5">
        <f>Table1[[#This Row],[Ticket Price Price Per Unit]]*(1-Table1[[#This Row],[Discount Given]])</f>
        <v>48.95</v>
      </c>
      <c r="K4848" s="5">
        <v>24.52</v>
      </c>
      <c r="L4848" s="2">
        <v>29</v>
      </c>
      <c r="M4848" s="2">
        <v>3012</v>
      </c>
      <c r="N4848" s="5">
        <f>Table1[[#This Row],[Sales Price Per Unit]]*Table1[[#This Row],[Quantity]]</f>
        <v>1419.5500000000002</v>
      </c>
      <c r="O4848" s="5">
        <f>((Table1[[#This Row],[Ticket Price Price Per Unit]]-Table1[[#This Row],[Sales Price Per Unit]]))*Table1[[#This Row],[Quantity]]</f>
        <v>0</v>
      </c>
      <c r="P4848" s="5">
        <f>(Table1[[#This Row],[Sales Price Per Unit]]-Table1[[#This Row],[Cost per Unit]])*Table1[[#This Row],[Quantity]]</f>
        <v>708.47000000000014</v>
      </c>
    </row>
    <row r="4849" spans="1:16" x14ac:dyDescent="0.25">
      <c r="A4849" s="1">
        <v>41445</v>
      </c>
      <c r="B4849" s="20">
        <f>MONTH(Table1[[#This Row],[Date]])</f>
        <v>6</v>
      </c>
      <c r="C4849" s="20" t="str">
        <f>TEXT(Table1[[#This Row],[Date]],"mmmm")</f>
        <v>czerwiec</v>
      </c>
      <c r="D4849" s="2">
        <v>3337</v>
      </c>
      <c r="E4849" s="2">
        <v>27</v>
      </c>
      <c r="F4849" s="2" t="s">
        <v>15</v>
      </c>
      <c r="G4849" s="2" t="s">
        <v>17</v>
      </c>
      <c r="H4849" s="5">
        <v>4.95</v>
      </c>
      <c r="I4849" s="3">
        <v>0</v>
      </c>
      <c r="J4849" s="5">
        <f>Table1[[#This Row],[Ticket Price Price Per Unit]]*(1-Table1[[#This Row],[Discount Given]])</f>
        <v>4.95</v>
      </c>
      <c r="K4849" s="5">
        <v>1.82</v>
      </c>
      <c r="L4849" s="2">
        <v>5</v>
      </c>
      <c r="M4849" s="2">
        <v>3032</v>
      </c>
      <c r="N4849" s="5">
        <f>Table1[[#This Row],[Sales Price Per Unit]]*Table1[[#This Row],[Quantity]]</f>
        <v>24.75</v>
      </c>
      <c r="O4849" s="5">
        <f>((Table1[[#This Row],[Ticket Price Price Per Unit]]-Table1[[#This Row],[Sales Price Per Unit]]))*Table1[[#This Row],[Quantity]]</f>
        <v>0</v>
      </c>
      <c r="P4849" s="5">
        <f>(Table1[[#This Row],[Sales Price Per Unit]]-Table1[[#This Row],[Cost per Unit]])*Table1[[#This Row],[Quantity]]</f>
        <v>15.649999999999999</v>
      </c>
    </row>
    <row r="4850" spans="1:16" x14ac:dyDescent="0.25">
      <c r="A4850" s="1">
        <v>41445</v>
      </c>
      <c r="B4850" s="20">
        <f>MONTH(Table1[[#This Row],[Date]])</f>
        <v>6</v>
      </c>
      <c r="C4850" s="20" t="str">
        <f>TEXT(Table1[[#This Row],[Date]],"mmmm")</f>
        <v>czerwiec</v>
      </c>
      <c r="D4850" s="2">
        <v>3338</v>
      </c>
      <c r="E4850" s="2">
        <v>46</v>
      </c>
      <c r="F4850" s="2" t="s">
        <v>15</v>
      </c>
      <c r="G4850" s="2" t="s">
        <v>17</v>
      </c>
      <c r="H4850" s="5">
        <v>55.95</v>
      </c>
      <c r="I4850" s="3">
        <v>0</v>
      </c>
      <c r="J4850" s="5">
        <f>Table1[[#This Row],[Ticket Price Price Per Unit]]*(1-Table1[[#This Row],[Discount Given]])</f>
        <v>55.95</v>
      </c>
      <c r="K4850" s="5">
        <v>32.47</v>
      </c>
      <c r="L4850" s="2">
        <v>11</v>
      </c>
      <c r="M4850" s="2">
        <v>3016</v>
      </c>
      <c r="N4850" s="5">
        <f>Table1[[#This Row],[Sales Price Per Unit]]*Table1[[#This Row],[Quantity]]</f>
        <v>615.45000000000005</v>
      </c>
      <c r="O4850" s="5">
        <f>((Table1[[#This Row],[Ticket Price Price Per Unit]]-Table1[[#This Row],[Sales Price Per Unit]]))*Table1[[#This Row],[Quantity]]</f>
        <v>0</v>
      </c>
      <c r="P4850" s="5">
        <f>(Table1[[#This Row],[Sales Price Per Unit]]-Table1[[#This Row],[Cost per Unit]])*Table1[[#This Row],[Quantity]]</f>
        <v>258.28000000000003</v>
      </c>
    </row>
    <row r="4851" spans="1:16" x14ac:dyDescent="0.25">
      <c r="A4851" s="1">
        <v>41445</v>
      </c>
      <c r="B4851" s="20">
        <f>MONTH(Table1[[#This Row],[Date]])</f>
        <v>6</v>
      </c>
      <c r="C4851" s="20" t="str">
        <f>TEXT(Table1[[#This Row],[Date]],"mmmm")</f>
        <v>czerwiec</v>
      </c>
      <c r="D4851" s="2">
        <v>3339</v>
      </c>
      <c r="E4851" s="2">
        <v>14</v>
      </c>
      <c r="F4851" s="2" t="s">
        <v>18</v>
      </c>
      <c r="G4851" s="2" t="s">
        <v>17</v>
      </c>
      <c r="H4851" s="5">
        <v>31.95</v>
      </c>
      <c r="I4851" s="3">
        <v>0</v>
      </c>
      <c r="J4851" s="5">
        <f>Table1[[#This Row],[Ticket Price Price Per Unit]]*(1-Table1[[#This Row],[Discount Given]])</f>
        <v>31.95</v>
      </c>
      <c r="K4851" s="5">
        <v>17.38</v>
      </c>
      <c r="L4851" s="2">
        <v>2</v>
      </c>
      <c r="M4851" s="2">
        <v>3015</v>
      </c>
      <c r="N4851" s="5">
        <f>Table1[[#This Row],[Sales Price Per Unit]]*Table1[[#This Row],[Quantity]]</f>
        <v>63.9</v>
      </c>
      <c r="O4851" s="5">
        <f>((Table1[[#This Row],[Ticket Price Price Per Unit]]-Table1[[#This Row],[Sales Price Per Unit]]))*Table1[[#This Row],[Quantity]]</f>
        <v>0</v>
      </c>
      <c r="P4851" s="5">
        <f>(Table1[[#This Row],[Sales Price Per Unit]]-Table1[[#This Row],[Cost per Unit]])*Table1[[#This Row],[Quantity]]</f>
        <v>29.14</v>
      </c>
    </row>
    <row r="4852" spans="1:16" x14ac:dyDescent="0.25">
      <c r="A4852" s="1">
        <v>41445</v>
      </c>
      <c r="B4852" s="20">
        <f>MONTH(Table1[[#This Row],[Date]])</f>
        <v>6</v>
      </c>
      <c r="C4852" s="20" t="str">
        <f>TEXT(Table1[[#This Row],[Date]],"mmmm")</f>
        <v>czerwiec</v>
      </c>
      <c r="D4852" s="2">
        <v>3340</v>
      </c>
      <c r="E4852" s="2">
        <v>39</v>
      </c>
      <c r="F4852" s="2" t="s">
        <v>15</v>
      </c>
      <c r="G4852" s="2" t="s">
        <v>17</v>
      </c>
      <c r="H4852" s="5">
        <v>26.95</v>
      </c>
      <c r="I4852" s="3">
        <v>0</v>
      </c>
      <c r="J4852" s="5">
        <f>Table1[[#This Row],[Ticket Price Price Per Unit]]*(1-Table1[[#This Row],[Discount Given]])</f>
        <v>26.95</v>
      </c>
      <c r="K4852" s="5">
        <v>12.24</v>
      </c>
      <c r="L4852" s="2">
        <v>13</v>
      </c>
      <c r="M4852" s="2">
        <v>3012</v>
      </c>
      <c r="N4852" s="5">
        <f>Table1[[#This Row],[Sales Price Per Unit]]*Table1[[#This Row],[Quantity]]</f>
        <v>350.34999999999997</v>
      </c>
      <c r="O4852" s="5">
        <f>((Table1[[#This Row],[Ticket Price Price Per Unit]]-Table1[[#This Row],[Sales Price Per Unit]]))*Table1[[#This Row],[Quantity]]</f>
        <v>0</v>
      </c>
      <c r="P4852" s="5">
        <f>(Table1[[#This Row],[Sales Price Per Unit]]-Table1[[#This Row],[Cost per Unit]])*Table1[[#This Row],[Quantity]]</f>
        <v>191.23</v>
      </c>
    </row>
    <row r="4853" spans="1:16" x14ac:dyDescent="0.25">
      <c r="A4853" s="1">
        <v>41445</v>
      </c>
      <c r="B4853" s="20">
        <f>MONTH(Table1[[#This Row],[Date]])</f>
        <v>6</v>
      </c>
      <c r="C4853" s="20" t="str">
        <f>TEXT(Table1[[#This Row],[Date]],"mmmm")</f>
        <v>czerwiec</v>
      </c>
      <c r="D4853" s="2">
        <v>3341</v>
      </c>
      <c r="E4853" s="2">
        <v>1</v>
      </c>
      <c r="F4853" s="2" t="s">
        <v>18</v>
      </c>
      <c r="G4853" s="2" t="s">
        <v>17</v>
      </c>
      <c r="H4853" s="5">
        <v>43.95</v>
      </c>
      <c r="I4853" s="3">
        <v>0.1</v>
      </c>
      <c r="J4853" s="5">
        <f>Table1[[#This Row],[Ticket Price Price Per Unit]]*(1-Table1[[#This Row],[Discount Given]])</f>
        <v>39.555000000000007</v>
      </c>
      <c r="K4853" s="5">
        <v>25.6</v>
      </c>
      <c r="L4853" s="2">
        <v>15</v>
      </c>
      <c r="M4853" s="2">
        <v>3010</v>
      </c>
      <c r="N4853" s="5">
        <f>Table1[[#This Row],[Sales Price Per Unit]]*Table1[[#This Row],[Quantity]]</f>
        <v>593.32500000000005</v>
      </c>
      <c r="O4853" s="5">
        <f>((Table1[[#This Row],[Ticket Price Price Per Unit]]-Table1[[#This Row],[Sales Price Per Unit]]))*Table1[[#This Row],[Quantity]]</f>
        <v>65.92499999999994</v>
      </c>
      <c r="P4853" s="5">
        <f>(Table1[[#This Row],[Sales Price Per Unit]]-Table1[[#This Row],[Cost per Unit]])*Table1[[#This Row],[Quantity]]</f>
        <v>209.32500000000007</v>
      </c>
    </row>
    <row r="4854" spans="1:16" x14ac:dyDescent="0.25">
      <c r="A4854" s="1">
        <v>41445</v>
      </c>
      <c r="B4854" s="20">
        <f>MONTH(Table1[[#This Row],[Date]])</f>
        <v>6</v>
      </c>
      <c r="C4854" s="20" t="str">
        <f>TEXT(Table1[[#This Row],[Date]],"mmmm")</f>
        <v>czerwiec</v>
      </c>
      <c r="D4854" s="2">
        <v>3342</v>
      </c>
      <c r="E4854" s="2">
        <v>41</v>
      </c>
      <c r="F4854" s="2" t="s">
        <v>15</v>
      </c>
      <c r="G4854" s="2" t="s">
        <v>17</v>
      </c>
      <c r="H4854" s="5">
        <v>18.95</v>
      </c>
      <c r="I4854" s="3">
        <v>0</v>
      </c>
      <c r="J4854" s="5">
        <f>Table1[[#This Row],[Ticket Price Price Per Unit]]*(1-Table1[[#This Row],[Discount Given]])</f>
        <v>18.95</v>
      </c>
      <c r="K4854" s="5">
        <v>9.98</v>
      </c>
      <c r="L4854" s="2">
        <v>23</v>
      </c>
      <c r="M4854" s="2">
        <v>3012</v>
      </c>
      <c r="N4854" s="5">
        <f>Table1[[#This Row],[Sales Price Per Unit]]*Table1[[#This Row],[Quantity]]</f>
        <v>435.84999999999997</v>
      </c>
      <c r="O4854" s="5">
        <f>((Table1[[#This Row],[Ticket Price Price Per Unit]]-Table1[[#This Row],[Sales Price Per Unit]]))*Table1[[#This Row],[Quantity]]</f>
        <v>0</v>
      </c>
      <c r="P4854" s="5">
        <f>(Table1[[#This Row],[Sales Price Per Unit]]-Table1[[#This Row],[Cost per Unit]])*Table1[[#This Row],[Quantity]]</f>
        <v>206.30999999999997</v>
      </c>
    </row>
    <row r="4855" spans="1:16" x14ac:dyDescent="0.25">
      <c r="A4855" s="1">
        <v>41445</v>
      </c>
      <c r="B4855" s="20">
        <f>MONTH(Table1[[#This Row],[Date]])</f>
        <v>6</v>
      </c>
      <c r="C4855" s="20" t="str">
        <f>TEXT(Table1[[#This Row],[Date]],"mmmm")</f>
        <v>czerwiec</v>
      </c>
      <c r="D4855" s="2">
        <v>3343</v>
      </c>
      <c r="E4855" s="2">
        <v>40</v>
      </c>
      <c r="F4855" s="2" t="s">
        <v>18</v>
      </c>
      <c r="G4855" s="2" t="s">
        <v>17</v>
      </c>
      <c r="H4855" s="5">
        <v>16.95</v>
      </c>
      <c r="I4855" s="3">
        <v>0</v>
      </c>
      <c r="J4855" s="5">
        <f>Table1[[#This Row],[Ticket Price Price Per Unit]]*(1-Table1[[#This Row],[Discount Given]])</f>
        <v>16.95</v>
      </c>
      <c r="K4855" s="5">
        <v>6.53</v>
      </c>
      <c r="L4855" s="2">
        <v>9</v>
      </c>
      <c r="M4855" s="2">
        <v>3023</v>
      </c>
      <c r="N4855" s="5">
        <f>Table1[[#This Row],[Sales Price Per Unit]]*Table1[[#This Row],[Quantity]]</f>
        <v>152.54999999999998</v>
      </c>
      <c r="O4855" s="5">
        <f>((Table1[[#This Row],[Ticket Price Price Per Unit]]-Table1[[#This Row],[Sales Price Per Unit]]))*Table1[[#This Row],[Quantity]]</f>
        <v>0</v>
      </c>
      <c r="P4855" s="5">
        <f>(Table1[[#This Row],[Sales Price Per Unit]]-Table1[[#This Row],[Cost per Unit]])*Table1[[#This Row],[Quantity]]</f>
        <v>93.779999999999987</v>
      </c>
    </row>
    <row r="4856" spans="1:16" x14ac:dyDescent="0.25">
      <c r="A4856" s="1">
        <v>41445</v>
      </c>
      <c r="B4856" s="20">
        <f>MONTH(Table1[[#This Row],[Date]])</f>
        <v>6</v>
      </c>
      <c r="C4856" s="20" t="str">
        <f>TEXT(Table1[[#This Row],[Date]],"mmmm")</f>
        <v>czerwiec</v>
      </c>
      <c r="D4856" s="2">
        <v>3343</v>
      </c>
      <c r="E4856" s="2">
        <v>10</v>
      </c>
      <c r="F4856" s="2" t="s">
        <v>18</v>
      </c>
      <c r="G4856" s="2" t="s">
        <v>17</v>
      </c>
      <c r="H4856" s="5">
        <v>34.950000000000003</v>
      </c>
      <c r="I4856" s="3">
        <v>0</v>
      </c>
      <c r="J4856" s="5">
        <f>Table1[[#This Row],[Ticket Price Price Per Unit]]*(1-Table1[[#This Row],[Discount Given]])</f>
        <v>34.950000000000003</v>
      </c>
      <c r="K4856" s="5">
        <v>22.13</v>
      </c>
      <c r="L4856" s="2">
        <v>15</v>
      </c>
      <c r="M4856" s="2">
        <v>3023</v>
      </c>
      <c r="N4856" s="5">
        <f>Table1[[#This Row],[Sales Price Per Unit]]*Table1[[#This Row],[Quantity]]</f>
        <v>524.25</v>
      </c>
      <c r="O4856" s="5">
        <f>((Table1[[#This Row],[Ticket Price Price Per Unit]]-Table1[[#This Row],[Sales Price Per Unit]]))*Table1[[#This Row],[Quantity]]</f>
        <v>0</v>
      </c>
      <c r="P4856" s="5">
        <f>(Table1[[#This Row],[Sales Price Per Unit]]-Table1[[#This Row],[Cost per Unit]])*Table1[[#This Row],[Quantity]]</f>
        <v>192.30000000000007</v>
      </c>
    </row>
    <row r="4857" spans="1:16" x14ac:dyDescent="0.25">
      <c r="A4857" s="1">
        <v>41445</v>
      </c>
      <c r="B4857" s="20">
        <f>MONTH(Table1[[#This Row],[Date]])</f>
        <v>6</v>
      </c>
      <c r="C4857" s="20" t="str">
        <f>TEXT(Table1[[#This Row],[Date]],"mmmm")</f>
        <v>czerwiec</v>
      </c>
      <c r="D4857" s="2">
        <v>3344</v>
      </c>
      <c r="E4857" s="2">
        <v>30</v>
      </c>
      <c r="F4857" s="2" t="s">
        <v>18</v>
      </c>
      <c r="G4857" s="2" t="s">
        <v>17</v>
      </c>
      <c r="H4857" s="5">
        <v>10.95</v>
      </c>
      <c r="I4857" s="3">
        <v>0</v>
      </c>
      <c r="J4857" s="5">
        <f>Table1[[#This Row],[Ticket Price Price Per Unit]]*(1-Table1[[#This Row],[Discount Given]])</f>
        <v>10.95</v>
      </c>
      <c r="K4857" s="5">
        <v>4.8</v>
      </c>
      <c r="L4857" s="2">
        <v>12</v>
      </c>
      <c r="M4857" s="2">
        <v>3018</v>
      </c>
      <c r="N4857" s="5">
        <f>Table1[[#This Row],[Sales Price Per Unit]]*Table1[[#This Row],[Quantity]]</f>
        <v>131.39999999999998</v>
      </c>
      <c r="O4857" s="5">
        <f>((Table1[[#This Row],[Ticket Price Price Per Unit]]-Table1[[#This Row],[Sales Price Per Unit]]))*Table1[[#This Row],[Quantity]]</f>
        <v>0</v>
      </c>
      <c r="P4857" s="5">
        <f>(Table1[[#This Row],[Sales Price Per Unit]]-Table1[[#This Row],[Cost per Unit]])*Table1[[#This Row],[Quantity]]</f>
        <v>73.8</v>
      </c>
    </row>
    <row r="4858" spans="1:16" x14ac:dyDescent="0.25">
      <c r="A4858" s="1">
        <v>41445</v>
      </c>
      <c r="B4858" s="20">
        <f>MONTH(Table1[[#This Row],[Date]])</f>
        <v>6</v>
      </c>
      <c r="C4858" s="20" t="str">
        <f>TEXT(Table1[[#This Row],[Date]],"mmmm")</f>
        <v>czerwiec</v>
      </c>
      <c r="D4858" s="2">
        <v>3344</v>
      </c>
      <c r="E4858" s="2">
        <v>10</v>
      </c>
      <c r="F4858" s="2" t="s">
        <v>18</v>
      </c>
      <c r="G4858" s="2" t="s">
        <v>17</v>
      </c>
      <c r="H4858" s="5">
        <v>34.950000000000003</v>
      </c>
      <c r="I4858" s="3">
        <v>0.2</v>
      </c>
      <c r="J4858" s="5">
        <f>Table1[[#This Row],[Ticket Price Price Per Unit]]*(1-Table1[[#This Row],[Discount Given]])</f>
        <v>27.960000000000004</v>
      </c>
      <c r="K4858" s="5">
        <v>22.13</v>
      </c>
      <c r="L4858" s="2">
        <v>16</v>
      </c>
      <c r="M4858" s="2">
        <v>3018</v>
      </c>
      <c r="N4858" s="5">
        <f>Table1[[#This Row],[Sales Price Per Unit]]*Table1[[#This Row],[Quantity]]</f>
        <v>447.36000000000007</v>
      </c>
      <c r="O4858" s="5">
        <f>((Table1[[#This Row],[Ticket Price Price Per Unit]]-Table1[[#This Row],[Sales Price Per Unit]]))*Table1[[#This Row],[Quantity]]</f>
        <v>111.83999999999997</v>
      </c>
      <c r="P4858" s="5">
        <f>(Table1[[#This Row],[Sales Price Per Unit]]-Table1[[#This Row],[Cost per Unit]])*Table1[[#This Row],[Quantity]]</f>
        <v>93.280000000000086</v>
      </c>
    </row>
    <row r="4859" spans="1:16" x14ac:dyDescent="0.25">
      <c r="A4859" s="1">
        <v>41445</v>
      </c>
      <c r="B4859" s="20">
        <f>MONTH(Table1[[#This Row],[Date]])</f>
        <v>6</v>
      </c>
      <c r="C4859" s="20" t="str">
        <f>TEXT(Table1[[#This Row],[Date]],"mmmm")</f>
        <v>czerwiec</v>
      </c>
      <c r="D4859" s="2">
        <v>3344</v>
      </c>
      <c r="E4859" s="2">
        <v>7</v>
      </c>
      <c r="F4859" s="2" t="s">
        <v>18</v>
      </c>
      <c r="G4859" s="2" t="s">
        <v>17</v>
      </c>
      <c r="H4859" s="5">
        <v>20.95</v>
      </c>
      <c r="I4859" s="3">
        <v>0</v>
      </c>
      <c r="J4859" s="5">
        <f>Table1[[#This Row],[Ticket Price Price Per Unit]]*(1-Table1[[#This Row],[Discount Given]])</f>
        <v>20.95</v>
      </c>
      <c r="K4859" s="5">
        <v>10.039999999999999</v>
      </c>
      <c r="L4859" s="2">
        <v>11</v>
      </c>
      <c r="M4859" s="2">
        <v>3018</v>
      </c>
      <c r="N4859" s="5">
        <f>Table1[[#This Row],[Sales Price Per Unit]]*Table1[[#This Row],[Quantity]]</f>
        <v>230.45</v>
      </c>
      <c r="O4859" s="5">
        <f>((Table1[[#This Row],[Ticket Price Price Per Unit]]-Table1[[#This Row],[Sales Price Per Unit]]))*Table1[[#This Row],[Quantity]]</f>
        <v>0</v>
      </c>
      <c r="P4859" s="5">
        <f>(Table1[[#This Row],[Sales Price Per Unit]]-Table1[[#This Row],[Cost per Unit]])*Table1[[#This Row],[Quantity]]</f>
        <v>120.01</v>
      </c>
    </row>
    <row r="4860" spans="1:16" x14ac:dyDescent="0.25">
      <c r="A4860" s="1">
        <v>41445</v>
      </c>
      <c r="B4860" s="20">
        <f>MONTH(Table1[[#This Row],[Date]])</f>
        <v>6</v>
      </c>
      <c r="C4860" s="20" t="str">
        <f>TEXT(Table1[[#This Row],[Date]],"mmmm")</f>
        <v>czerwiec</v>
      </c>
      <c r="D4860" s="2">
        <v>3345</v>
      </c>
      <c r="E4860" s="2">
        <v>47</v>
      </c>
      <c r="F4860" s="2" t="s">
        <v>15</v>
      </c>
      <c r="G4860" s="2" t="s">
        <v>17</v>
      </c>
      <c r="H4860" s="5">
        <v>28.95</v>
      </c>
      <c r="I4860" s="3">
        <v>0</v>
      </c>
      <c r="J4860" s="5">
        <f>Table1[[#This Row],[Ticket Price Price Per Unit]]*(1-Table1[[#This Row],[Discount Given]])</f>
        <v>28.95</v>
      </c>
      <c r="K4860" s="5">
        <v>8.86</v>
      </c>
      <c r="L4860" s="2">
        <v>30</v>
      </c>
      <c r="M4860" s="2">
        <v>3015</v>
      </c>
      <c r="N4860" s="5">
        <f>Table1[[#This Row],[Sales Price Per Unit]]*Table1[[#This Row],[Quantity]]</f>
        <v>868.5</v>
      </c>
      <c r="O4860" s="5">
        <f>((Table1[[#This Row],[Ticket Price Price Per Unit]]-Table1[[#This Row],[Sales Price Per Unit]]))*Table1[[#This Row],[Quantity]]</f>
        <v>0</v>
      </c>
      <c r="P4860" s="5">
        <f>(Table1[[#This Row],[Sales Price Per Unit]]-Table1[[#This Row],[Cost per Unit]])*Table1[[#This Row],[Quantity]]</f>
        <v>602.70000000000005</v>
      </c>
    </row>
    <row r="4861" spans="1:16" x14ac:dyDescent="0.25">
      <c r="A4861" s="1">
        <v>41445</v>
      </c>
      <c r="B4861" s="20">
        <f>MONTH(Table1[[#This Row],[Date]])</f>
        <v>6</v>
      </c>
      <c r="C4861" s="20" t="str">
        <f>TEXT(Table1[[#This Row],[Date]],"mmmm")</f>
        <v>czerwiec</v>
      </c>
      <c r="D4861" s="2">
        <v>3345</v>
      </c>
      <c r="E4861" s="2">
        <v>38</v>
      </c>
      <c r="F4861" s="2" t="s">
        <v>15</v>
      </c>
      <c r="G4861" s="2" t="s">
        <v>17</v>
      </c>
      <c r="H4861" s="5">
        <v>24.95</v>
      </c>
      <c r="I4861" s="3">
        <v>0.1</v>
      </c>
      <c r="J4861" s="5">
        <f>Table1[[#This Row],[Ticket Price Price Per Unit]]*(1-Table1[[#This Row],[Discount Given]])</f>
        <v>22.454999999999998</v>
      </c>
      <c r="K4861" s="5">
        <v>11.48</v>
      </c>
      <c r="L4861" s="2">
        <v>5</v>
      </c>
      <c r="M4861" s="2">
        <v>3015</v>
      </c>
      <c r="N4861" s="5">
        <f>Table1[[#This Row],[Sales Price Per Unit]]*Table1[[#This Row],[Quantity]]</f>
        <v>112.27499999999999</v>
      </c>
      <c r="O4861" s="5">
        <f>((Table1[[#This Row],[Ticket Price Price Per Unit]]-Table1[[#This Row],[Sales Price Per Unit]]))*Table1[[#This Row],[Quantity]]</f>
        <v>12.475000000000005</v>
      </c>
      <c r="P4861" s="5">
        <f>(Table1[[#This Row],[Sales Price Per Unit]]-Table1[[#This Row],[Cost per Unit]])*Table1[[#This Row],[Quantity]]</f>
        <v>54.874999999999986</v>
      </c>
    </row>
    <row r="4862" spans="1:16" x14ac:dyDescent="0.25">
      <c r="A4862" s="1">
        <v>41445</v>
      </c>
      <c r="B4862" s="20">
        <f>MONTH(Table1[[#This Row],[Date]])</f>
        <v>6</v>
      </c>
      <c r="C4862" s="20" t="str">
        <f>TEXT(Table1[[#This Row],[Date]],"mmmm")</f>
        <v>czerwiec</v>
      </c>
      <c r="D4862" s="2">
        <v>3345</v>
      </c>
      <c r="E4862" s="2">
        <v>43</v>
      </c>
      <c r="F4862" s="2" t="s">
        <v>15</v>
      </c>
      <c r="G4862" s="2" t="s">
        <v>17</v>
      </c>
      <c r="H4862" s="5">
        <v>11.95</v>
      </c>
      <c r="I4862" s="3">
        <v>0</v>
      </c>
      <c r="J4862" s="5">
        <f>Table1[[#This Row],[Ticket Price Price Per Unit]]*(1-Table1[[#This Row],[Discount Given]])</f>
        <v>11.95</v>
      </c>
      <c r="K4862" s="5">
        <v>3.32</v>
      </c>
      <c r="L4862" s="2">
        <v>8</v>
      </c>
      <c r="M4862" s="2">
        <v>3015</v>
      </c>
      <c r="N4862" s="5">
        <f>Table1[[#This Row],[Sales Price Per Unit]]*Table1[[#This Row],[Quantity]]</f>
        <v>95.6</v>
      </c>
      <c r="O4862" s="5">
        <f>((Table1[[#This Row],[Ticket Price Price Per Unit]]-Table1[[#This Row],[Sales Price Per Unit]]))*Table1[[#This Row],[Quantity]]</f>
        <v>0</v>
      </c>
      <c r="P4862" s="5">
        <f>(Table1[[#This Row],[Sales Price Per Unit]]-Table1[[#This Row],[Cost per Unit]])*Table1[[#This Row],[Quantity]]</f>
        <v>69.039999999999992</v>
      </c>
    </row>
    <row r="4863" spans="1:16" x14ac:dyDescent="0.25">
      <c r="A4863" s="1">
        <v>41445</v>
      </c>
      <c r="B4863" s="20">
        <f>MONTH(Table1[[#This Row],[Date]])</f>
        <v>6</v>
      </c>
      <c r="C4863" s="20" t="str">
        <f>TEXT(Table1[[#This Row],[Date]],"mmmm")</f>
        <v>czerwiec</v>
      </c>
      <c r="D4863" s="2">
        <v>3346</v>
      </c>
      <c r="E4863" s="2">
        <v>10</v>
      </c>
      <c r="F4863" s="2" t="s">
        <v>18</v>
      </c>
      <c r="G4863" s="2" t="s">
        <v>17</v>
      </c>
      <c r="H4863" s="5">
        <v>34.950000000000003</v>
      </c>
      <c r="I4863" s="3">
        <v>0.1</v>
      </c>
      <c r="J4863" s="5">
        <f>Table1[[#This Row],[Ticket Price Price Per Unit]]*(1-Table1[[#This Row],[Discount Given]])</f>
        <v>31.455000000000002</v>
      </c>
      <c r="K4863" s="5">
        <v>22.13</v>
      </c>
      <c r="L4863" s="2">
        <v>2</v>
      </c>
      <c r="M4863" s="2">
        <v>3023</v>
      </c>
      <c r="N4863" s="5">
        <f>Table1[[#This Row],[Sales Price Per Unit]]*Table1[[#This Row],[Quantity]]</f>
        <v>62.910000000000004</v>
      </c>
      <c r="O4863" s="5">
        <f>((Table1[[#This Row],[Ticket Price Price Per Unit]]-Table1[[#This Row],[Sales Price Per Unit]]))*Table1[[#This Row],[Quantity]]</f>
        <v>6.990000000000002</v>
      </c>
      <c r="P4863" s="5">
        <f>(Table1[[#This Row],[Sales Price Per Unit]]-Table1[[#This Row],[Cost per Unit]])*Table1[[#This Row],[Quantity]]</f>
        <v>18.650000000000006</v>
      </c>
    </row>
    <row r="4864" spans="1:16" x14ac:dyDescent="0.25">
      <c r="A4864" s="1">
        <v>41445</v>
      </c>
      <c r="B4864" s="20">
        <f>MONTH(Table1[[#This Row],[Date]])</f>
        <v>6</v>
      </c>
      <c r="C4864" s="20" t="str">
        <f>TEXT(Table1[[#This Row],[Date]],"mmmm")</f>
        <v>czerwiec</v>
      </c>
      <c r="D4864" s="2">
        <v>3347</v>
      </c>
      <c r="E4864" s="2">
        <v>37</v>
      </c>
      <c r="F4864" s="2" t="s">
        <v>15</v>
      </c>
      <c r="G4864" s="2" t="s">
        <v>17</v>
      </c>
      <c r="H4864" s="5">
        <v>24.95</v>
      </c>
      <c r="I4864" s="3">
        <v>0</v>
      </c>
      <c r="J4864" s="5">
        <f>Table1[[#This Row],[Ticket Price Price Per Unit]]*(1-Table1[[#This Row],[Discount Given]])</f>
        <v>24.95</v>
      </c>
      <c r="K4864" s="5">
        <v>9.3800000000000008</v>
      </c>
      <c r="L4864" s="2">
        <v>4</v>
      </c>
      <c r="M4864" s="2">
        <v>3032</v>
      </c>
      <c r="N4864" s="5">
        <f>Table1[[#This Row],[Sales Price Per Unit]]*Table1[[#This Row],[Quantity]]</f>
        <v>99.8</v>
      </c>
      <c r="O4864" s="5">
        <f>((Table1[[#This Row],[Ticket Price Price Per Unit]]-Table1[[#This Row],[Sales Price Per Unit]]))*Table1[[#This Row],[Quantity]]</f>
        <v>0</v>
      </c>
      <c r="P4864" s="5">
        <f>(Table1[[#This Row],[Sales Price Per Unit]]-Table1[[#This Row],[Cost per Unit]])*Table1[[#This Row],[Quantity]]</f>
        <v>62.279999999999994</v>
      </c>
    </row>
    <row r="4865" spans="1:16" x14ac:dyDescent="0.25">
      <c r="A4865" s="1">
        <v>41445</v>
      </c>
      <c r="B4865" s="20">
        <f>MONTH(Table1[[#This Row],[Date]])</f>
        <v>6</v>
      </c>
      <c r="C4865" s="20" t="str">
        <f>TEXT(Table1[[#This Row],[Date]],"mmmm")</f>
        <v>czerwiec</v>
      </c>
      <c r="D4865" s="2">
        <v>3348</v>
      </c>
      <c r="E4865" s="2">
        <v>42</v>
      </c>
      <c r="F4865" s="2" t="s">
        <v>18</v>
      </c>
      <c r="G4865" s="2" t="s">
        <v>17</v>
      </c>
      <c r="H4865" s="5">
        <v>35.950000000000003</v>
      </c>
      <c r="I4865" s="3">
        <v>0</v>
      </c>
      <c r="J4865" s="5">
        <f>Table1[[#This Row],[Ticket Price Price Per Unit]]*(1-Table1[[#This Row],[Discount Given]])</f>
        <v>35.950000000000003</v>
      </c>
      <c r="K4865" s="5">
        <v>20.25</v>
      </c>
      <c r="L4865" s="2">
        <v>1</v>
      </c>
      <c r="M4865" s="2">
        <v>3016</v>
      </c>
      <c r="N4865" s="5">
        <f>Table1[[#This Row],[Sales Price Per Unit]]*Table1[[#This Row],[Quantity]]</f>
        <v>35.950000000000003</v>
      </c>
      <c r="O4865" s="5">
        <f>((Table1[[#This Row],[Ticket Price Price Per Unit]]-Table1[[#This Row],[Sales Price Per Unit]]))*Table1[[#This Row],[Quantity]]</f>
        <v>0</v>
      </c>
      <c r="P4865" s="5">
        <f>(Table1[[#This Row],[Sales Price Per Unit]]-Table1[[#This Row],[Cost per Unit]])*Table1[[#This Row],[Quantity]]</f>
        <v>15.700000000000003</v>
      </c>
    </row>
    <row r="4866" spans="1:16" x14ac:dyDescent="0.25">
      <c r="A4866" s="1">
        <v>41445</v>
      </c>
      <c r="B4866" s="20">
        <f>MONTH(Table1[[#This Row],[Date]])</f>
        <v>6</v>
      </c>
      <c r="C4866" s="20" t="str">
        <f>TEXT(Table1[[#This Row],[Date]],"mmmm")</f>
        <v>czerwiec</v>
      </c>
      <c r="D4866" s="2">
        <v>3348</v>
      </c>
      <c r="E4866" s="2">
        <v>2</v>
      </c>
      <c r="F4866" s="2" t="s">
        <v>18</v>
      </c>
      <c r="G4866" s="2" t="s">
        <v>17</v>
      </c>
      <c r="H4866" s="5">
        <v>44.95</v>
      </c>
      <c r="I4866" s="3">
        <v>0</v>
      </c>
      <c r="J4866" s="5">
        <f>Table1[[#This Row],[Ticket Price Price Per Unit]]*(1-Table1[[#This Row],[Discount Given]])</f>
        <v>44.95</v>
      </c>
      <c r="K4866" s="5">
        <v>27.95</v>
      </c>
      <c r="L4866" s="2">
        <v>4</v>
      </c>
      <c r="M4866" s="2">
        <v>3016</v>
      </c>
      <c r="N4866" s="5">
        <f>Table1[[#This Row],[Sales Price Per Unit]]*Table1[[#This Row],[Quantity]]</f>
        <v>179.8</v>
      </c>
      <c r="O4866" s="5">
        <f>((Table1[[#This Row],[Ticket Price Price Per Unit]]-Table1[[#This Row],[Sales Price Per Unit]]))*Table1[[#This Row],[Quantity]]</f>
        <v>0</v>
      </c>
      <c r="P4866" s="5">
        <f>(Table1[[#This Row],[Sales Price Per Unit]]-Table1[[#This Row],[Cost per Unit]])*Table1[[#This Row],[Quantity]]</f>
        <v>68.000000000000014</v>
      </c>
    </row>
    <row r="4867" spans="1:16" x14ac:dyDescent="0.25">
      <c r="A4867" s="1">
        <v>41445</v>
      </c>
      <c r="B4867" s="20">
        <f>MONTH(Table1[[#This Row],[Date]])</f>
        <v>6</v>
      </c>
      <c r="C4867" s="20" t="str">
        <f>TEXT(Table1[[#This Row],[Date]],"mmmm")</f>
        <v>czerwiec</v>
      </c>
      <c r="D4867" s="2">
        <v>3349</v>
      </c>
      <c r="E4867" s="2">
        <v>13</v>
      </c>
      <c r="F4867" s="2" t="s">
        <v>15</v>
      </c>
      <c r="G4867" s="2" t="s">
        <v>17</v>
      </c>
      <c r="H4867" s="5">
        <v>26.95</v>
      </c>
      <c r="I4867" s="3">
        <v>0</v>
      </c>
      <c r="J4867" s="5">
        <f>Table1[[#This Row],[Ticket Price Price Per Unit]]*(1-Table1[[#This Row],[Discount Given]])</f>
        <v>26.95</v>
      </c>
      <c r="K4867" s="5">
        <v>13.26</v>
      </c>
      <c r="L4867" s="2">
        <v>21</v>
      </c>
      <c r="M4867" s="2">
        <v>3021</v>
      </c>
      <c r="N4867" s="5">
        <f>Table1[[#This Row],[Sales Price Per Unit]]*Table1[[#This Row],[Quantity]]</f>
        <v>565.94999999999993</v>
      </c>
      <c r="O4867" s="5">
        <f>((Table1[[#This Row],[Ticket Price Price Per Unit]]-Table1[[#This Row],[Sales Price Per Unit]]))*Table1[[#This Row],[Quantity]]</f>
        <v>0</v>
      </c>
      <c r="P4867" s="5">
        <f>(Table1[[#This Row],[Sales Price Per Unit]]-Table1[[#This Row],[Cost per Unit]])*Table1[[#This Row],[Quantity]]</f>
        <v>287.49</v>
      </c>
    </row>
    <row r="4868" spans="1:16" x14ac:dyDescent="0.25">
      <c r="A4868" s="1">
        <v>41445</v>
      </c>
      <c r="B4868" s="20">
        <f>MONTH(Table1[[#This Row],[Date]])</f>
        <v>6</v>
      </c>
      <c r="C4868" s="20" t="str">
        <f>TEXT(Table1[[#This Row],[Date]],"mmmm")</f>
        <v>czerwiec</v>
      </c>
      <c r="D4868" s="2">
        <v>3350</v>
      </c>
      <c r="E4868" s="2">
        <v>35</v>
      </c>
      <c r="F4868" s="2" t="s">
        <v>18</v>
      </c>
      <c r="G4868" s="2" t="s">
        <v>17</v>
      </c>
      <c r="H4868" s="5">
        <v>0.95</v>
      </c>
      <c r="I4868" s="3">
        <v>0.1</v>
      </c>
      <c r="J4868" s="5">
        <f>Table1[[#This Row],[Ticket Price Price Per Unit]]*(1-Table1[[#This Row],[Discount Given]])</f>
        <v>0.85499999999999998</v>
      </c>
      <c r="K4868" s="5">
        <v>0.47</v>
      </c>
      <c r="L4868" s="2">
        <v>30</v>
      </c>
      <c r="M4868" s="2">
        <v>3032</v>
      </c>
      <c r="N4868" s="5">
        <f>Table1[[#This Row],[Sales Price Per Unit]]*Table1[[#This Row],[Quantity]]</f>
        <v>25.65</v>
      </c>
      <c r="O4868" s="5">
        <f>((Table1[[#This Row],[Ticket Price Price Per Unit]]-Table1[[#This Row],[Sales Price Per Unit]]))*Table1[[#This Row],[Quantity]]</f>
        <v>2.8499999999999992</v>
      </c>
      <c r="P4868" s="5">
        <f>(Table1[[#This Row],[Sales Price Per Unit]]-Table1[[#This Row],[Cost per Unit]])*Table1[[#This Row],[Quantity]]</f>
        <v>11.55</v>
      </c>
    </row>
    <row r="4869" spans="1:16" x14ac:dyDescent="0.25">
      <c r="A4869" s="1">
        <v>41445</v>
      </c>
      <c r="B4869" s="20">
        <f>MONTH(Table1[[#This Row],[Date]])</f>
        <v>6</v>
      </c>
      <c r="C4869" s="20" t="str">
        <f>TEXT(Table1[[#This Row],[Date]],"mmmm")</f>
        <v>czerwiec</v>
      </c>
      <c r="D4869" s="2">
        <v>3351</v>
      </c>
      <c r="E4869" s="2">
        <v>45</v>
      </c>
      <c r="F4869" s="2" t="s">
        <v>15</v>
      </c>
      <c r="G4869" s="2" t="s">
        <v>17</v>
      </c>
      <c r="H4869" s="5">
        <v>38.950000000000003</v>
      </c>
      <c r="I4869" s="3">
        <v>0</v>
      </c>
      <c r="J4869" s="5">
        <f>Table1[[#This Row],[Ticket Price Price Per Unit]]*(1-Table1[[#This Row],[Discount Given]])</f>
        <v>38.950000000000003</v>
      </c>
      <c r="K4869" s="5">
        <v>22.33</v>
      </c>
      <c r="L4869" s="2">
        <v>3</v>
      </c>
      <c r="M4869" s="2">
        <v>3024</v>
      </c>
      <c r="N4869" s="5">
        <f>Table1[[#This Row],[Sales Price Per Unit]]*Table1[[#This Row],[Quantity]]</f>
        <v>116.85000000000001</v>
      </c>
      <c r="O4869" s="5">
        <f>((Table1[[#This Row],[Ticket Price Price Per Unit]]-Table1[[#This Row],[Sales Price Per Unit]]))*Table1[[#This Row],[Quantity]]</f>
        <v>0</v>
      </c>
      <c r="P4869" s="5">
        <f>(Table1[[#This Row],[Sales Price Per Unit]]-Table1[[#This Row],[Cost per Unit]])*Table1[[#This Row],[Quantity]]</f>
        <v>49.860000000000014</v>
      </c>
    </row>
    <row r="4870" spans="1:16" x14ac:dyDescent="0.25">
      <c r="A4870" s="1">
        <v>41446</v>
      </c>
      <c r="B4870" s="20">
        <f>MONTH(Table1[[#This Row],[Date]])</f>
        <v>6</v>
      </c>
      <c r="C4870" s="20" t="str">
        <f>TEXT(Table1[[#This Row],[Date]],"mmmm")</f>
        <v>czerwiec</v>
      </c>
      <c r="D4870" s="2">
        <v>3352</v>
      </c>
      <c r="E4870" s="2">
        <v>41</v>
      </c>
      <c r="F4870" s="2" t="s">
        <v>15</v>
      </c>
      <c r="G4870" s="2" t="s">
        <v>17</v>
      </c>
      <c r="H4870" s="5">
        <v>18.95</v>
      </c>
      <c r="I4870" s="3">
        <v>0</v>
      </c>
      <c r="J4870" s="5">
        <f>Table1[[#This Row],[Ticket Price Price Per Unit]]*(1-Table1[[#This Row],[Discount Given]])</f>
        <v>18.95</v>
      </c>
      <c r="K4870" s="5">
        <v>9.98</v>
      </c>
      <c r="L4870" s="2">
        <v>4</v>
      </c>
      <c r="M4870" s="2">
        <v>3027</v>
      </c>
      <c r="N4870" s="5">
        <f>Table1[[#This Row],[Sales Price Per Unit]]*Table1[[#This Row],[Quantity]]</f>
        <v>75.8</v>
      </c>
      <c r="O4870" s="5">
        <f>((Table1[[#This Row],[Ticket Price Price Per Unit]]-Table1[[#This Row],[Sales Price Per Unit]]))*Table1[[#This Row],[Quantity]]</f>
        <v>0</v>
      </c>
      <c r="P4870" s="5">
        <f>(Table1[[#This Row],[Sales Price Per Unit]]-Table1[[#This Row],[Cost per Unit]])*Table1[[#This Row],[Quantity]]</f>
        <v>35.879999999999995</v>
      </c>
    </row>
    <row r="4871" spans="1:16" x14ac:dyDescent="0.25">
      <c r="A4871" s="1">
        <v>41447</v>
      </c>
      <c r="B4871" s="20">
        <f>MONTH(Table1[[#This Row],[Date]])</f>
        <v>6</v>
      </c>
      <c r="C4871" s="20" t="str">
        <f>TEXT(Table1[[#This Row],[Date]],"mmmm")</f>
        <v>czerwiec</v>
      </c>
      <c r="D4871" s="2">
        <v>3353</v>
      </c>
      <c r="E4871" s="2">
        <v>16</v>
      </c>
      <c r="F4871" s="2" t="s">
        <v>18</v>
      </c>
      <c r="G4871" s="2" t="s">
        <v>13</v>
      </c>
      <c r="H4871" s="5">
        <v>27.95</v>
      </c>
      <c r="I4871" s="3">
        <v>0</v>
      </c>
      <c r="J4871" s="5">
        <f>Table1[[#This Row],[Ticket Price Price Per Unit]]*(1-Table1[[#This Row],[Discount Given]])</f>
        <v>27.95</v>
      </c>
      <c r="K4871" s="5">
        <v>15.85</v>
      </c>
      <c r="L4871" s="2">
        <v>5</v>
      </c>
      <c r="M4871" s="2">
        <v>3026</v>
      </c>
      <c r="N4871" s="5">
        <f>Table1[[#This Row],[Sales Price Per Unit]]*Table1[[#This Row],[Quantity]]</f>
        <v>139.75</v>
      </c>
      <c r="O4871" s="5">
        <f>((Table1[[#This Row],[Ticket Price Price Per Unit]]-Table1[[#This Row],[Sales Price Per Unit]]))*Table1[[#This Row],[Quantity]]</f>
        <v>0</v>
      </c>
      <c r="P4871" s="5">
        <f>(Table1[[#This Row],[Sales Price Per Unit]]-Table1[[#This Row],[Cost per Unit]])*Table1[[#This Row],[Quantity]]</f>
        <v>60.5</v>
      </c>
    </row>
    <row r="4872" spans="1:16" x14ac:dyDescent="0.25">
      <c r="A4872" s="1">
        <v>41447</v>
      </c>
      <c r="B4872" s="20">
        <f>MONTH(Table1[[#This Row],[Date]])</f>
        <v>6</v>
      </c>
      <c r="C4872" s="20" t="str">
        <f>TEXT(Table1[[#This Row],[Date]],"mmmm")</f>
        <v>czerwiec</v>
      </c>
      <c r="D4872" s="2">
        <v>3353</v>
      </c>
      <c r="E4872" s="2">
        <v>5</v>
      </c>
      <c r="F4872" s="2" t="s">
        <v>18</v>
      </c>
      <c r="G4872" s="2" t="s">
        <v>13</v>
      </c>
      <c r="H4872" s="5">
        <v>24.95</v>
      </c>
      <c r="I4872" s="3">
        <v>0</v>
      </c>
      <c r="J4872" s="5">
        <f>Table1[[#This Row],[Ticket Price Price Per Unit]]*(1-Table1[[#This Row],[Discount Given]])</f>
        <v>24.95</v>
      </c>
      <c r="K4872" s="5">
        <v>12.27</v>
      </c>
      <c r="L4872" s="2">
        <v>1</v>
      </c>
      <c r="M4872" s="2">
        <v>3026</v>
      </c>
      <c r="N4872" s="5">
        <f>Table1[[#This Row],[Sales Price Per Unit]]*Table1[[#This Row],[Quantity]]</f>
        <v>24.95</v>
      </c>
      <c r="O4872" s="5">
        <f>((Table1[[#This Row],[Ticket Price Price Per Unit]]-Table1[[#This Row],[Sales Price Per Unit]]))*Table1[[#This Row],[Quantity]]</f>
        <v>0</v>
      </c>
      <c r="P4872" s="5">
        <f>(Table1[[#This Row],[Sales Price Per Unit]]-Table1[[#This Row],[Cost per Unit]])*Table1[[#This Row],[Quantity]]</f>
        <v>12.68</v>
      </c>
    </row>
    <row r="4873" spans="1:16" x14ac:dyDescent="0.25">
      <c r="A4873" s="1">
        <v>41447</v>
      </c>
      <c r="B4873" s="20">
        <f>MONTH(Table1[[#This Row],[Date]])</f>
        <v>6</v>
      </c>
      <c r="C4873" s="20" t="str">
        <f>TEXT(Table1[[#This Row],[Date]],"mmmm")</f>
        <v>czerwiec</v>
      </c>
      <c r="D4873" s="2">
        <v>3354</v>
      </c>
      <c r="E4873" s="2">
        <v>28</v>
      </c>
      <c r="F4873" s="2" t="s">
        <v>16</v>
      </c>
      <c r="G4873" s="2" t="s">
        <v>13</v>
      </c>
      <c r="H4873" s="5">
        <v>0.95</v>
      </c>
      <c r="I4873" s="3">
        <v>0</v>
      </c>
      <c r="J4873" s="5">
        <f>Table1[[#This Row],[Ticket Price Price Per Unit]]*(1-Table1[[#This Row],[Discount Given]])</f>
        <v>0.95</v>
      </c>
      <c r="K4873" s="5">
        <v>0.5</v>
      </c>
      <c r="L4873" s="2">
        <v>31</v>
      </c>
      <c r="M4873" s="2">
        <v>3012</v>
      </c>
      <c r="N4873" s="5">
        <f>Table1[[#This Row],[Sales Price Per Unit]]*Table1[[#This Row],[Quantity]]</f>
        <v>29.45</v>
      </c>
      <c r="O4873" s="5">
        <f>((Table1[[#This Row],[Ticket Price Price Per Unit]]-Table1[[#This Row],[Sales Price Per Unit]]))*Table1[[#This Row],[Quantity]]</f>
        <v>0</v>
      </c>
      <c r="P4873" s="5">
        <f>(Table1[[#This Row],[Sales Price Per Unit]]-Table1[[#This Row],[Cost per Unit]])*Table1[[#This Row],[Quantity]]</f>
        <v>13.95</v>
      </c>
    </row>
    <row r="4874" spans="1:16" x14ac:dyDescent="0.25">
      <c r="A4874" s="1">
        <v>41447</v>
      </c>
      <c r="B4874" s="20">
        <f>MONTH(Table1[[#This Row],[Date]])</f>
        <v>6</v>
      </c>
      <c r="C4874" s="20" t="str">
        <f>TEXT(Table1[[#This Row],[Date]],"mmmm")</f>
        <v>czerwiec</v>
      </c>
      <c r="D4874" s="2">
        <v>3354</v>
      </c>
      <c r="E4874" s="2">
        <v>27</v>
      </c>
      <c r="F4874" s="2" t="s">
        <v>16</v>
      </c>
      <c r="G4874" s="2" t="s">
        <v>13</v>
      </c>
      <c r="H4874" s="5">
        <v>4.95</v>
      </c>
      <c r="I4874" s="3">
        <v>0</v>
      </c>
      <c r="J4874" s="5">
        <f>Table1[[#This Row],[Ticket Price Price Per Unit]]*(1-Table1[[#This Row],[Discount Given]])</f>
        <v>4.95</v>
      </c>
      <c r="K4874" s="5">
        <v>1.82</v>
      </c>
      <c r="L4874" s="2">
        <v>5</v>
      </c>
      <c r="M4874" s="2">
        <v>3012</v>
      </c>
      <c r="N4874" s="5">
        <f>Table1[[#This Row],[Sales Price Per Unit]]*Table1[[#This Row],[Quantity]]</f>
        <v>24.75</v>
      </c>
      <c r="O4874" s="5">
        <f>((Table1[[#This Row],[Ticket Price Price Per Unit]]-Table1[[#This Row],[Sales Price Per Unit]]))*Table1[[#This Row],[Quantity]]</f>
        <v>0</v>
      </c>
      <c r="P4874" s="5">
        <f>(Table1[[#This Row],[Sales Price Per Unit]]-Table1[[#This Row],[Cost per Unit]])*Table1[[#This Row],[Quantity]]</f>
        <v>15.649999999999999</v>
      </c>
    </row>
    <row r="4875" spans="1:16" x14ac:dyDescent="0.25">
      <c r="A4875" s="1">
        <v>41447</v>
      </c>
      <c r="B4875" s="20">
        <f>MONTH(Table1[[#This Row],[Date]])</f>
        <v>6</v>
      </c>
      <c r="C4875" s="20" t="str">
        <f>TEXT(Table1[[#This Row],[Date]],"mmmm")</f>
        <v>czerwiec</v>
      </c>
      <c r="D4875" s="2">
        <v>3355</v>
      </c>
      <c r="E4875" s="2">
        <v>16</v>
      </c>
      <c r="F4875" s="2" t="s">
        <v>18</v>
      </c>
      <c r="G4875" s="2" t="s">
        <v>13</v>
      </c>
      <c r="H4875" s="5">
        <v>27.95</v>
      </c>
      <c r="I4875" s="3">
        <v>0</v>
      </c>
      <c r="J4875" s="5">
        <f>Table1[[#This Row],[Ticket Price Price Per Unit]]*(1-Table1[[#This Row],[Discount Given]])</f>
        <v>27.95</v>
      </c>
      <c r="K4875" s="5">
        <v>15.85</v>
      </c>
      <c r="L4875" s="2">
        <v>4</v>
      </c>
      <c r="M4875" s="2">
        <v>3026</v>
      </c>
      <c r="N4875" s="5">
        <f>Table1[[#This Row],[Sales Price Per Unit]]*Table1[[#This Row],[Quantity]]</f>
        <v>111.8</v>
      </c>
      <c r="O4875" s="5">
        <f>((Table1[[#This Row],[Ticket Price Price Per Unit]]-Table1[[#This Row],[Sales Price Per Unit]]))*Table1[[#This Row],[Quantity]]</f>
        <v>0</v>
      </c>
      <c r="P4875" s="5">
        <f>(Table1[[#This Row],[Sales Price Per Unit]]-Table1[[#This Row],[Cost per Unit]])*Table1[[#This Row],[Quantity]]</f>
        <v>48.4</v>
      </c>
    </row>
    <row r="4876" spans="1:16" x14ac:dyDescent="0.25">
      <c r="A4876" s="1">
        <v>41448</v>
      </c>
      <c r="B4876" s="20">
        <f>MONTH(Table1[[#This Row],[Date]])</f>
        <v>6</v>
      </c>
      <c r="C4876" s="20" t="str">
        <f>TEXT(Table1[[#This Row],[Date]],"mmmm")</f>
        <v>czerwiec</v>
      </c>
      <c r="D4876" s="2">
        <v>3356</v>
      </c>
      <c r="E4876" s="2">
        <v>26</v>
      </c>
      <c r="F4876" s="2" t="s">
        <v>18</v>
      </c>
      <c r="G4876" s="2" t="s">
        <v>13</v>
      </c>
      <c r="H4876" s="5">
        <v>0.95</v>
      </c>
      <c r="I4876" s="3">
        <v>0.1</v>
      </c>
      <c r="J4876" s="5">
        <f>Table1[[#This Row],[Ticket Price Price Per Unit]]*(1-Table1[[#This Row],[Discount Given]])</f>
        <v>0.85499999999999998</v>
      </c>
      <c r="K4876" s="5">
        <v>0.42</v>
      </c>
      <c r="L4876" s="2">
        <v>15</v>
      </c>
      <c r="M4876" s="2">
        <v>3032</v>
      </c>
      <c r="N4876" s="5">
        <f>Table1[[#This Row],[Sales Price Per Unit]]*Table1[[#This Row],[Quantity]]</f>
        <v>12.824999999999999</v>
      </c>
      <c r="O4876" s="5">
        <f>((Table1[[#This Row],[Ticket Price Price Per Unit]]-Table1[[#This Row],[Sales Price Per Unit]]))*Table1[[#This Row],[Quantity]]</f>
        <v>1.4249999999999996</v>
      </c>
      <c r="P4876" s="5">
        <f>(Table1[[#This Row],[Sales Price Per Unit]]-Table1[[#This Row],[Cost per Unit]])*Table1[[#This Row],[Quantity]]</f>
        <v>6.5250000000000004</v>
      </c>
    </row>
    <row r="4877" spans="1:16" x14ac:dyDescent="0.25">
      <c r="A4877" s="1">
        <v>41448</v>
      </c>
      <c r="B4877" s="20">
        <f>MONTH(Table1[[#This Row],[Date]])</f>
        <v>6</v>
      </c>
      <c r="C4877" s="20" t="str">
        <f>TEXT(Table1[[#This Row],[Date]],"mmmm")</f>
        <v>czerwiec</v>
      </c>
      <c r="D4877" s="2">
        <v>3357</v>
      </c>
      <c r="E4877" s="2">
        <v>5</v>
      </c>
      <c r="F4877" s="2" t="s">
        <v>18</v>
      </c>
      <c r="G4877" s="2" t="s">
        <v>13</v>
      </c>
      <c r="H4877" s="5">
        <v>24.95</v>
      </c>
      <c r="I4877" s="3">
        <v>0.1</v>
      </c>
      <c r="J4877" s="5">
        <f>Table1[[#This Row],[Ticket Price Price Per Unit]]*(1-Table1[[#This Row],[Discount Given]])</f>
        <v>22.454999999999998</v>
      </c>
      <c r="K4877" s="5">
        <v>12.27</v>
      </c>
      <c r="L4877" s="2">
        <v>7</v>
      </c>
      <c r="M4877" s="2">
        <v>3020</v>
      </c>
      <c r="N4877" s="5">
        <f>Table1[[#This Row],[Sales Price Per Unit]]*Table1[[#This Row],[Quantity]]</f>
        <v>157.185</v>
      </c>
      <c r="O4877" s="5">
        <f>((Table1[[#This Row],[Ticket Price Price Per Unit]]-Table1[[#This Row],[Sales Price Per Unit]]))*Table1[[#This Row],[Quantity]]</f>
        <v>17.465000000000007</v>
      </c>
      <c r="P4877" s="5">
        <f>(Table1[[#This Row],[Sales Price Per Unit]]-Table1[[#This Row],[Cost per Unit]])*Table1[[#This Row],[Quantity]]</f>
        <v>71.294999999999987</v>
      </c>
    </row>
    <row r="4878" spans="1:16" x14ac:dyDescent="0.25">
      <c r="A4878" s="1">
        <v>41448</v>
      </c>
      <c r="B4878" s="20">
        <f>MONTH(Table1[[#This Row],[Date]])</f>
        <v>6</v>
      </c>
      <c r="C4878" s="20" t="str">
        <f>TEXT(Table1[[#This Row],[Date]],"mmmm")</f>
        <v>czerwiec</v>
      </c>
      <c r="D4878" s="2">
        <v>3357</v>
      </c>
      <c r="E4878" s="2">
        <v>30</v>
      </c>
      <c r="F4878" s="2" t="s">
        <v>18</v>
      </c>
      <c r="G4878" s="2" t="s">
        <v>13</v>
      </c>
      <c r="H4878" s="5">
        <v>10.95</v>
      </c>
      <c r="I4878" s="3">
        <v>0</v>
      </c>
      <c r="J4878" s="5">
        <f>Table1[[#This Row],[Ticket Price Price Per Unit]]*(1-Table1[[#This Row],[Discount Given]])</f>
        <v>10.95</v>
      </c>
      <c r="K4878" s="5">
        <v>4.8</v>
      </c>
      <c r="L4878" s="2">
        <v>6</v>
      </c>
      <c r="M4878" s="2">
        <v>3020</v>
      </c>
      <c r="N4878" s="5">
        <f>Table1[[#This Row],[Sales Price Per Unit]]*Table1[[#This Row],[Quantity]]</f>
        <v>65.699999999999989</v>
      </c>
      <c r="O4878" s="5">
        <f>((Table1[[#This Row],[Ticket Price Price Per Unit]]-Table1[[#This Row],[Sales Price Per Unit]]))*Table1[[#This Row],[Quantity]]</f>
        <v>0</v>
      </c>
      <c r="P4878" s="5">
        <f>(Table1[[#This Row],[Sales Price Per Unit]]-Table1[[#This Row],[Cost per Unit]])*Table1[[#This Row],[Quantity]]</f>
        <v>36.9</v>
      </c>
    </row>
    <row r="4879" spans="1:16" x14ac:dyDescent="0.25">
      <c r="A4879" s="1">
        <v>41448</v>
      </c>
      <c r="B4879" s="20">
        <f>MONTH(Table1[[#This Row],[Date]])</f>
        <v>6</v>
      </c>
      <c r="C4879" s="20" t="str">
        <f>TEXT(Table1[[#This Row],[Date]],"mmmm")</f>
        <v>czerwiec</v>
      </c>
      <c r="D4879" s="2">
        <v>3358</v>
      </c>
      <c r="E4879" s="2">
        <v>48</v>
      </c>
      <c r="F4879" s="2" t="s">
        <v>12</v>
      </c>
      <c r="G4879" s="2" t="s">
        <v>13</v>
      </c>
      <c r="H4879" s="5">
        <v>3.95</v>
      </c>
      <c r="I4879" s="3">
        <v>0</v>
      </c>
      <c r="J4879" s="5">
        <f>Table1[[#This Row],[Ticket Price Price Per Unit]]*(1-Table1[[#This Row],[Discount Given]])</f>
        <v>3.95</v>
      </c>
      <c r="K4879" s="5">
        <v>1.43</v>
      </c>
      <c r="L4879" s="2">
        <v>26</v>
      </c>
      <c r="M4879" s="2">
        <v>3023</v>
      </c>
      <c r="N4879" s="5">
        <f>Table1[[#This Row],[Sales Price Per Unit]]*Table1[[#This Row],[Quantity]]</f>
        <v>102.7</v>
      </c>
      <c r="O4879" s="5">
        <f>((Table1[[#This Row],[Ticket Price Price Per Unit]]-Table1[[#This Row],[Sales Price Per Unit]]))*Table1[[#This Row],[Quantity]]</f>
        <v>0</v>
      </c>
      <c r="P4879" s="5">
        <f>(Table1[[#This Row],[Sales Price Per Unit]]-Table1[[#This Row],[Cost per Unit]])*Table1[[#This Row],[Quantity]]</f>
        <v>65.52000000000001</v>
      </c>
    </row>
    <row r="4880" spans="1:16" x14ac:dyDescent="0.25">
      <c r="A4880" s="1">
        <v>41448</v>
      </c>
      <c r="B4880" s="20">
        <f>MONTH(Table1[[#This Row],[Date]])</f>
        <v>6</v>
      </c>
      <c r="C4880" s="20" t="str">
        <f>TEXT(Table1[[#This Row],[Date]],"mmmm")</f>
        <v>czerwiec</v>
      </c>
      <c r="D4880" s="2">
        <v>3359</v>
      </c>
      <c r="E4880" s="2">
        <v>8</v>
      </c>
      <c r="F4880" s="2" t="s">
        <v>18</v>
      </c>
      <c r="G4880" s="2" t="s">
        <v>13</v>
      </c>
      <c r="H4880" s="5">
        <v>7.95</v>
      </c>
      <c r="I4880" s="3">
        <v>0</v>
      </c>
      <c r="J4880" s="5">
        <f>Table1[[#This Row],[Ticket Price Price Per Unit]]*(1-Table1[[#This Row],[Discount Given]])</f>
        <v>7.95</v>
      </c>
      <c r="K4880" s="5">
        <v>4.53</v>
      </c>
      <c r="L4880" s="2">
        <v>2</v>
      </c>
      <c r="M4880" s="2">
        <v>3020</v>
      </c>
      <c r="N4880" s="5">
        <f>Table1[[#This Row],[Sales Price Per Unit]]*Table1[[#This Row],[Quantity]]</f>
        <v>15.9</v>
      </c>
      <c r="O4880" s="5">
        <f>((Table1[[#This Row],[Ticket Price Price Per Unit]]-Table1[[#This Row],[Sales Price Per Unit]]))*Table1[[#This Row],[Quantity]]</f>
        <v>0</v>
      </c>
      <c r="P4880" s="5">
        <f>(Table1[[#This Row],[Sales Price Per Unit]]-Table1[[#This Row],[Cost per Unit]])*Table1[[#This Row],[Quantity]]</f>
        <v>6.84</v>
      </c>
    </row>
    <row r="4881" spans="1:16" x14ac:dyDescent="0.25">
      <c r="A4881" s="1">
        <v>41448</v>
      </c>
      <c r="B4881" s="20">
        <f>MONTH(Table1[[#This Row],[Date]])</f>
        <v>6</v>
      </c>
      <c r="C4881" s="20" t="str">
        <f>TEXT(Table1[[#This Row],[Date]],"mmmm")</f>
        <v>czerwiec</v>
      </c>
      <c r="D4881" s="2">
        <v>3360</v>
      </c>
      <c r="E4881" s="2">
        <v>38</v>
      </c>
      <c r="F4881" s="2" t="s">
        <v>12</v>
      </c>
      <c r="G4881" s="2" t="s">
        <v>13</v>
      </c>
      <c r="H4881" s="5">
        <v>24.95</v>
      </c>
      <c r="I4881" s="3">
        <v>0</v>
      </c>
      <c r="J4881" s="5">
        <f>Table1[[#This Row],[Ticket Price Price Per Unit]]*(1-Table1[[#This Row],[Discount Given]])</f>
        <v>24.95</v>
      </c>
      <c r="K4881" s="5">
        <v>11.48</v>
      </c>
      <c r="L4881" s="2">
        <v>6</v>
      </c>
      <c r="M4881" s="2">
        <v>3016</v>
      </c>
      <c r="N4881" s="5">
        <f>Table1[[#This Row],[Sales Price Per Unit]]*Table1[[#This Row],[Quantity]]</f>
        <v>149.69999999999999</v>
      </c>
      <c r="O4881" s="5">
        <f>((Table1[[#This Row],[Ticket Price Price Per Unit]]-Table1[[#This Row],[Sales Price Per Unit]]))*Table1[[#This Row],[Quantity]]</f>
        <v>0</v>
      </c>
      <c r="P4881" s="5">
        <f>(Table1[[#This Row],[Sales Price Per Unit]]-Table1[[#This Row],[Cost per Unit]])*Table1[[#This Row],[Quantity]]</f>
        <v>80.819999999999993</v>
      </c>
    </row>
    <row r="4882" spans="1:16" x14ac:dyDescent="0.25">
      <c r="A4882" s="1">
        <v>41448</v>
      </c>
      <c r="B4882" s="20">
        <f>MONTH(Table1[[#This Row],[Date]])</f>
        <v>6</v>
      </c>
      <c r="C4882" s="20" t="str">
        <f>TEXT(Table1[[#This Row],[Date]],"mmmm")</f>
        <v>czerwiec</v>
      </c>
      <c r="D4882" s="2">
        <v>3361</v>
      </c>
      <c r="E4882" s="2">
        <v>4</v>
      </c>
      <c r="F4882" s="2" t="s">
        <v>18</v>
      </c>
      <c r="G4882" s="2" t="s">
        <v>13</v>
      </c>
      <c r="H4882" s="5">
        <v>73.95</v>
      </c>
      <c r="I4882" s="3">
        <v>0</v>
      </c>
      <c r="J4882" s="5">
        <f>Table1[[#This Row],[Ticket Price Price Per Unit]]*(1-Table1[[#This Row],[Discount Given]])</f>
        <v>73.95</v>
      </c>
      <c r="K4882" s="5">
        <v>38.86</v>
      </c>
      <c r="L4882" s="2">
        <v>1</v>
      </c>
      <c r="M4882" s="2">
        <v>3022</v>
      </c>
      <c r="N4882" s="5">
        <f>Table1[[#This Row],[Sales Price Per Unit]]*Table1[[#This Row],[Quantity]]</f>
        <v>73.95</v>
      </c>
      <c r="O4882" s="5">
        <f>((Table1[[#This Row],[Ticket Price Price Per Unit]]-Table1[[#This Row],[Sales Price Per Unit]]))*Table1[[#This Row],[Quantity]]</f>
        <v>0</v>
      </c>
      <c r="P4882" s="5">
        <f>(Table1[[#This Row],[Sales Price Per Unit]]-Table1[[#This Row],[Cost per Unit]])*Table1[[#This Row],[Quantity]]</f>
        <v>35.090000000000003</v>
      </c>
    </row>
    <row r="4883" spans="1:16" x14ac:dyDescent="0.25">
      <c r="A4883" s="1">
        <v>41448</v>
      </c>
      <c r="B4883" s="20">
        <f>MONTH(Table1[[#This Row],[Date]])</f>
        <v>6</v>
      </c>
      <c r="C4883" s="20" t="str">
        <f>TEXT(Table1[[#This Row],[Date]],"mmmm")</f>
        <v>czerwiec</v>
      </c>
      <c r="D4883" s="2">
        <v>3361</v>
      </c>
      <c r="E4883" s="2">
        <v>48</v>
      </c>
      <c r="F4883" s="2" t="s">
        <v>18</v>
      </c>
      <c r="G4883" s="2" t="s">
        <v>13</v>
      </c>
      <c r="H4883" s="5">
        <v>3.95</v>
      </c>
      <c r="I4883" s="3">
        <v>0</v>
      </c>
      <c r="J4883" s="5">
        <f>Table1[[#This Row],[Ticket Price Price Per Unit]]*(1-Table1[[#This Row],[Discount Given]])</f>
        <v>3.95</v>
      </c>
      <c r="K4883" s="5">
        <v>1.43</v>
      </c>
      <c r="L4883" s="2">
        <v>17</v>
      </c>
      <c r="M4883" s="2">
        <v>3022</v>
      </c>
      <c r="N4883" s="5">
        <f>Table1[[#This Row],[Sales Price Per Unit]]*Table1[[#This Row],[Quantity]]</f>
        <v>67.150000000000006</v>
      </c>
      <c r="O4883" s="5">
        <f>((Table1[[#This Row],[Ticket Price Price Per Unit]]-Table1[[#This Row],[Sales Price Per Unit]]))*Table1[[#This Row],[Quantity]]</f>
        <v>0</v>
      </c>
      <c r="P4883" s="5">
        <f>(Table1[[#This Row],[Sales Price Per Unit]]-Table1[[#This Row],[Cost per Unit]])*Table1[[#This Row],[Quantity]]</f>
        <v>42.840000000000011</v>
      </c>
    </row>
    <row r="4884" spans="1:16" x14ac:dyDescent="0.25">
      <c r="A4884" s="1">
        <v>41448</v>
      </c>
      <c r="B4884" s="20">
        <f>MONTH(Table1[[#This Row],[Date]])</f>
        <v>6</v>
      </c>
      <c r="C4884" s="20" t="str">
        <f>TEXT(Table1[[#This Row],[Date]],"mmmm")</f>
        <v>czerwiec</v>
      </c>
      <c r="D4884" s="2">
        <v>3362</v>
      </c>
      <c r="E4884" s="2">
        <v>4</v>
      </c>
      <c r="F4884" s="2" t="s">
        <v>16</v>
      </c>
      <c r="G4884" s="2" t="s">
        <v>13</v>
      </c>
      <c r="H4884" s="5">
        <v>73.95</v>
      </c>
      <c r="I4884" s="3">
        <v>0</v>
      </c>
      <c r="J4884" s="5">
        <f>Table1[[#This Row],[Ticket Price Price Per Unit]]*(1-Table1[[#This Row],[Discount Given]])</f>
        <v>73.95</v>
      </c>
      <c r="K4884" s="5">
        <v>38.86</v>
      </c>
      <c r="L4884" s="2">
        <v>1</v>
      </c>
      <c r="M4884" s="2">
        <v>3011</v>
      </c>
      <c r="N4884" s="5">
        <f>Table1[[#This Row],[Sales Price Per Unit]]*Table1[[#This Row],[Quantity]]</f>
        <v>73.95</v>
      </c>
      <c r="O4884" s="5">
        <f>((Table1[[#This Row],[Ticket Price Price Per Unit]]-Table1[[#This Row],[Sales Price Per Unit]]))*Table1[[#This Row],[Quantity]]</f>
        <v>0</v>
      </c>
      <c r="P4884" s="5">
        <f>(Table1[[#This Row],[Sales Price Per Unit]]-Table1[[#This Row],[Cost per Unit]])*Table1[[#This Row],[Quantity]]</f>
        <v>35.090000000000003</v>
      </c>
    </row>
    <row r="4885" spans="1:16" x14ac:dyDescent="0.25">
      <c r="A4885" s="1">
        <v>41448</v>
      </c>
      <c r="B4885" s="20">
        <f>MONTH(Table1[[#This Row],[Date]])</f>
        <v>6</v>
      </c>
      <c r="C4885" s="20" t="str">
        <f>TEXT(Table1[[#This Row],[Date]],"mmmm")</f>
        <v>czerwiec</v>
      </c>
      <c r="D4885" s="2">
        <v>3363</v>
      </c>
      <c r="E4885" s="2">
        <v>27</v>
      </c>
      <c r="F4885" s="2" t="s">
        <v>18</v>
      </c>
      <c r="G4885" s="2" t="s">
        <v>13</v>
      </c>
      <c r="H4885" s="5">
        <v>4.95</v>
      </c>
      <c r="I4885" s="3">
        <v>0</v>
      </c>
      <c r="J4885" s="5">
        <f>Table1[[#This Row],[Ticket Price Price Per Unit]]*(1-Table1[[#This Row],[Discount Given]])</f>
        <v>4.95</v>
      </c>
      <c r="K4885" s="5">
        <v>1.82</v>
      </c>
      <c r="L4885" s="2">
        <v>13</v>
      </c>
      <c r="M4885" s="2">
        <v>3014</v>
      </c>
      <c r="N4885" s="5">
        <f>Table1[[#This Row],[Sales Price Per Unit]]*Table1[[#This Row],[Quantity]]</f>
        <v>64.350000000000009</v>
      </c>
      <c r="O4885" s="5">
        <f>((Table1[[#This Row],[Ticket Price Price Per Unit]]-Table1[[#This Row],[Sales Price Per Unit]]))*Table1[[#This Row],[Quantity]]</f>
        <v>0</v>
      </c>
      <c r="P4885" s="5">
        <f>(Table1[[#This Row],[Sales Price Per Unit]]-Table1[[#This Row],[Cost per Unit]])*Table1[[#This Row],[Quantity]]</f>
        <v>40.69</v>
      </c>
    </row>
    <row r="4886" spans="1:16" x14ac:dyDescent="0.25">
      <c r="A4886" s="1">
        <v>41448</v>
      </c>
      <c r="B4886" s="20">
        <f>MONTH(Table1[[#This Row],[Date]])</f>
        <v>6</v>
      </c>
      <c r="C4886" s="20" t="str">
        <f>TEXT(Table1[[#This Row],[Date]],"mmmm")</f>
        <v>czerwiec</v>
      </c>
      <c r="D4886" s="2">
        <v>3364</v>
      </c>
      <c r="E4886" s="2">
        <v>24</v>
      </c>
      <c r="F4886" s="2" t="s">
        <v>12</v>
      </c>
      <c r="G4886" s="2" t="s">
        <v>13</v>
      </c>
      <c r="H4886" s="5">
        <v>27.95</v>
      </c>
      <c r="I4886" s="3">
        <v>0</v>
      </c>
      <c r="J4886" s="5">
        <f>Table1[[#This Row],[Ticket Price Price Per Unit]]*(1-Table1[[#This Row],[Discount Given]])</f>
        <v>27.95</v>
      </c>
      <c r="K4886" s="5">
        <v>16.8</v>
      </c>
      <c r="L4886" s="2">
        <v>33</v>
      </c>
      <c r="M4886" s="2">
        <v>3029</v>
      </c>
      <c r="N4886" s="5">
        <f>Table1[[#This Row],[Sales Price Per Unit]]*Table1[[#This Row],[Quantity]]</f>
        <v>922.35</v>
      </c>
      <c r="O4886" s="5">
        <f>((Table1[[#This Row],[Ticket Price Price Per Unit]]-Table1[[#This Row],[Sales Price Per Unit]]))*Table1[[#This Row],[Quantity]]</f>
        <v>0</v>
      </c>
      <c r="P4886" s="5">
        <f>(Table1[[#This Row],[Sales Price Per Unit]]-Table1[[#This Row],[Cost per Unit]])*Table1[[#This Row],[Quantity]]</f>
        <v>367.94999999999993</v>
      </c>
    </row>
    <row r="4887" spans="1:16" hidden="1" x14ac:dyDescent="0.25">
      <c r="A4887" s="1">
        <v>41448</v>
      </c>
      <c r="B4887" s="20">
        <f>MONTH(Table1[[#This Row],[Date]])</f>
        <v>6</v>
      </c>
      <c r="C4887" s="20" t="str">
        <f>TEXT(Table1[[#This Row],[Date]],"mmmm")</f>
        <v>czerwiec</v>
      </c>
      <c r="D4887" s="2">
        <v>3365</v>
      </c>
      <c r="E4887" s="2">
        <v>1</v>
      </c>
      <c r="F4887" s="2" t="s">
        <v>16</v>
      </c>
      <c r="G4887" s="2" t="s">
        <v>13</v>
      </c>
      <c r="H4887" s="5">
        <v>43.95</v>
      </c>
      <c r="I4887" s="3">
        <v>0</v>
      </c>
      <c r="J4887" s="5">
        <f>Table1[[#This Row],[Ticket Price Price Per Unit]]*(1-Table1[[#This Row],[Discount Given]])</f>
        <v>43.95</v>
      </c>
      <c r="K4887" s="5">
        <v>25.6</v>
      </c>
      <c r="L4887" s="2">
        <v>23</v>
      </c>
      <c r="M4887" s="2">
        <v>3019</v>
      </c>
      <c r="N4887" s="5">
        <f>Table1[[#This Row],[Sales Price Per Unit]]*Table1[[#This Row],[Quantity]]</f>
        <v>1010.85</v>
      </c>
      <c r="O4887" s="5">
        <f>((Table1[[#This Row],[Ticket Price Price Per Unit]]-Table1[[#This Row],[Sales Price Per Unit]]))*Table1[[#This Row],[Quantity]]</f>
        <v>0</v>
      </c>
      <c r="P4887" s="5">
        <f>(Table1[[#This Row],[Sales Price Per Unit]]-Table1[[#This Row],[Cost per Unit]])*Table1[[#This Row],[Quantity]]</f>
        <v>422.05</v>
      </c>
    </row>
    <row r="4888" spans="1:16" hidden="1" x14ac:dyDescent="0.25">
      <c r="A4888" s="1">
        <v>41448</v>
      </c>
      <c r="B4888" s="20">
        <f>MONTH(Table1[[#This Row],[Date]])</f>
        <v>6</v>
      </c>
      <c r="C4888" s="20" t="str">
        <f>TEXT(Table1[[#This Row],[Date]],"mmmm")</f>
        <v>czerwiec</v>
      </c>
      <c r="D4888" s="2">
        <v>3366</v>
      </c>
      <c r="E4888" s="2">
        <v>23</v>
      </c>
      <c r="F4888" s="2" t="s">
        <v>18</v>
      </c>
      <c r="G4888" s="2" t="s">
        <v>13</v>
      </c>
      <c r="H4888" s="5">
        <v>2.95</v>
      </c>
      <c r="I4888" s="3">
        <v>0</v>
      </c>
      <c r="J4888" s="5">
        <f>Table1[[#This Row],[Ticket Price Price Per Unit]]*(1-Table1[[#This Row],[Discount Given]])</f>
        <v>2.95</v>
      </c>
      <c r="K4888" s="5">
        <v>1.68</v>
      </c>
      <c r="L4888" s="2">
        <v>6</v>
      </c>
      <c r="M4888" s="2">
        <v>3019</v>
      </c>
      <c r="N4888" s="5">
        <f>Table1[[#This Row],[Sales Price Per Unit]]*Table1[[#This Row],[Quantity]]</f>
        <v>17.700000000000003</v>
      </c>
      <c r="O4888" s="5">
        <f>((Table1[[#This Row],[Ticket Price Price Per Unit]]-Table1[[#This Row],[Sales Price Per Unit]]))*Table1[[#This Row],[Quantity]]</f>
        <v>0</v>
      </c>
      <c r="P4888" s="5">
        <f>(Table1[[#This Row],[Sales Price Per Unit]]-Table1[[#This Row],[Cost per Unit]])*Table1[[#This Row],[Quantity]]</f>
        <v>7.620000000000001</v>
      </c>
    </row>
    <row r="4889" spans="1:16" x14ac:dyDescent="0.25">
      <c r="A4889" s="1">
        <v>41448</v>
      </c>
      <c r="B4889" s="20">
        <f>MONTH(Table1[[#This Row],[Date]])</f>
        <v>6</v>
      </c>
      <c r="C4889" s="20" t="str">
        <f>TEXT(Table1[[#This Row],[Date]],"mmmm")</f>
        <v>czerwiec</v>
      </c>
      <c r="D4889" s="2">
        <v>3367</v>
      </c>
      <c r="E4889" s="2">
        <v>48</v>
      </c>
      <c r="F4889" s="2" t="s">
        <v>12</v>
      </c>
      <c r="G4889" s="2" t="s">
        <v>13</v>
      </c>
      <c r="H4889" s="5">
        <v>3.95</v>
      </c>
      <c r="I4889" s="3">
        <v>0</v>
      </c>
      <c r="J4889" s="5">
        <f>Table1[[#This Row],[Ticket Price Price Per Unit]]*(1-Table1[[#This Row],[Discount Given]])</f>
        <v>3.95</v>
      </c>
      <c r="K4889" s="5">
        <v>1.43</v>
      </c>
      <c r="L4889" s="2">
        <v>30</v>
      </c>
      <c r="M4889" s="2">
        <v>3018</v>
      </c>
      <c r="N4889" s="5">
        <f>Table1[[#This Row],[Sales Price Per Unit]]*Table1[[#This Row],[Quantity]]</f>
        <v>118.5</v>
      </c>
      <c r="O4889" s="5">
        <f>((Table1[[#This Row],[Ticket Price Price Per Unit]]-Table1[[#This Row],[Sales Price Per Unit]]))*Table1[[#This Row],[Quantity]]</f>
        <v>0</v>
      </c>
      <c r="P4889" s="5">
        <f>(Table1[[#This Row],[Sales Price Per Unit]]-Table1[[#This Row],[Cost per Unit]])*Table1[[#This Row],[Quantity]]</f>
        <v>75.600000000000009</v>
      </c>
    </row>
    <row r="4890" spans="1:16" x14ac:dyDescent="0.25">
      <c r="A4890" s="1">
        <v>41448</v>
      </c>
      <c r="B4890" s="20">
        <f>MONTH(Table1[[#This Row],[Date]])</f>
        <v>6</v>
      </c>
      <c r="C4890" s="20" t="str">
        <f>TEXT(Table1[[#This Row],[Date]],"mmmm")</f>
        <v>czerwiec</v>
      </c>
      <c r="D4890" s="2">
        <v>3367</v>
      </c>
      <c r="E4890" s="2">
        <v>24</v>
      </c>
      <c r="F4890" s="2" t="s">
        <v>12</v>
      </c>
      <c r="G4890" s="2" t="s">
        <v>13</v>
      </c>
      <c r="H4890" s="5">
        <v>27.95</v>
      </c>
      <c r="I4890" s="3">
        <v>0</v>
      </c>
      <c r="J4890" s="5">
        <f>Table1[[#This Row],[Ticket Price Price Per Unit]]*(1-Table1[[#This Row],[Discount Given]])</f>
        <v>27.95</v>
      </c>
      <c r="K4890" s="5">
        <v>16.8</v>
      </c>
      <c r="L4890" s="2">
        <v>4</v>
      </c>
      <c r="M4890" s="2">
        <v>3018</v>
      </c>
      <c r="N4890" s="5">
        <f>Table1[[#This Row],[Sales Price Per Unit]]*Table1[[#This Row],[Quantity]]</f>
        <v>111.8</v>
      </c>
      <c r="O4890" s="5">
        <f>((Table1[[#This Row],[Ticket Price Price Per Unit]]-Table1[[#This Row],[Sales Price Per Unit]]))*Table1[[#This Row],[Quantity]]</f>
        <v>0</v>
      </c>
      <c r="P4890" s="5">
        <f>(Table1[[#This Row],[Sales Price Per Unit]]-Table1[[#This Row],[Cost per Unit]])*Table1[[#This Row],[Quantity]]</f>
        <v>44.599999999999994</v>
      </c>
    </row>
    <row r="4891" spans="1:16" x14ac:dyDescent="0.25">
      <c r="A4891" s="1">
        <v>41448</v>
      </c>
      <c r="B4891" s="20">
        <f>MONTH(Table1[[#This Row],[Date]])</f>
        <v>6</v>
      </c>
      <c r="C4891" s="20" t="str">
        <f>TEXT(Table1[[#This Row],[Date]],"mmmm")</f>
        <v>czerwiec</v>
      </c>
      <c r="D4891" s="2">
        <v>3367</v>
      </c>
      <c r="E4891" s="2">
        <v>3</v>
      </c>
      <c r="F4891" s="2" t="s">
        <v>12</v>
      </c>
      <c r="G4891" s="2" t="s">
        <v>13</v>
      </c>
      <c r="H4891" s="5">
        <v>59.95</v>
      </c>
      <c r="I4891" s="3">
        <v>0</v>
      </c>
      <c r="J4891" s="5">
        <f>Table1[[#This Row],[Ticket Price Price Per Unit]]*(1-Table1[[#This Row],[Discount Given]])</f>
        <v>59.95</v>
      </c>
      <c r="K4891" s="5">
        <v>28.73</v>
      </c>
      <c r="L4891" s="2">
        <v>5</v>
      </c>
      <c r="M4891" s="2">
        <v>3018</v>
      </c>
      <c r="N4891" s="5">
        <f>Table1[[#This Row],[Sales Price Per Unit]]*Table1[[#This Row],[Quantity]]</f>
        <v>299.75</v>
      </c>
      <c r="O4891" s="5">
        <f>((Table1[[#This Row],[Ticket Price Price Per Unit]]-Table1[[#This Row],[Sales Price Per Unit]]))*Table1[[#This Row],[Quantity]]</f>
        <v>0</v>
      </c>
      <c r="P4891" s="5">
        <f>(Table1[[#This Row],[Sales Price Per Unit]]-Table1[[#This Row],[Cost per Unit]])*Table1[[#This Row],[Quantity]]</f>
        <v>156.10000000000002</v>
      </c>
    </row>
    <row r="4892" spans="1:16" x14ac:dyDescent="0.25">
      <c r="A4892" s="1">
        <v>41448</v>
      </c>
      <c r="B4892" s="20">
        <f>MONTH(Table1[[#This Row],[Date]])</f>
        <v>6</v>
      </c>
      <c r="C4892" s="20" t="str">
        <f>TEXT(Table1[[#This Row],[Date]],"mmmm")</f>
        <v>czerwiec</v>
      </c>
      <c r="D4892" s="2">
        <v>3368</v>
      </c>
      <c r="E4892" s="2">
        <v>23</v>
      </c>
      <c r="F4892" s="2" t="s">
        <v>18</v>
      </c>
      <c r="G4892" s="2" t="s">
        <v>13</v>
      </c>
      <c r="H4892" s="5">
        <v>2.95</v>
      </c>
      <c r="I4892" s="3">
        <v>0.1</v>
      </c>
      <c r="J4892" s="5">
        <f>Table1[[#This Row],[Ticket Price Price Per Unit]]*(1-Table1[[#This Row],[Discount Given]])</f>
        <v>2.6550000000000002</v>
      </c>
      <c r="K4892" s="5">
        <v>1.68</v>
      </c>
      <c r="L4892" s="2">
        <v>4</v>
      </c>
      <c r="M4892" s="2">
        <v>3011</v>
      </c>
      <c r="N4892" s="5">
        <f>Table1[[#This Row],[Sales Price Per Unit]]*Table1[[#This Row],[Quantity]]</f>
        <v>10.620000000000001</v>
      </c>
      <c r="O4892" s="5">
        <f>((Table1[[#This Row],[Ticket Price Price Per Unit]]-Table1[[#This Row],[Sales Price Per Unit]]))*Table1[[#This Row],[Quantity]]</f>
        <v>1.1799999999999997</v>
      </c>
      <c r="P4892" s="5">
        <f>(Table1[[#This Row],[Sales Price Per Unit]]-Table1[[#This Row],[Cost per Unit]])*Table1[[#This Row],[Quantity]]</f>
        <v>3.9000000000000012</v>
      </c>
    </row>
    <row r="4893" spans="1:16" x14ac:dyDescent="0.25">
      <c r="A4893" s="1">
        <v>41448</v>
      </c>
      <c r="B4893" s="20">
        <f>MONTH(Table1[[#This Row],[Date]])</f>
        <v>6</v>
      </c>
      <c r="C4893" s="20" t="str">
        <f>TEXT(Table1[[#This Row],[Date]],"mmmm")</f>
        <v>czerwiec</v>
      </c>
      <c r="D4893" s="2">
        <v>3369</v>
      </c>
      <c r="E4893" s="2">
        <v>23</v>
      </c>
      <c r="F4893" s="2" t="s">
        <v>16</v>
      </c>
      <c r="G4893" s="2" t="s">
        <v>13</v>
      </c>
      <c r="H4893" s="5">
        <v>2.95</v>
      </c>
      <c r="I4893" s="3">
        <v>0</v>
      </c>
      <c r="J4893" s="5">
        <f>Table1[[#This Row],[Ticket Price Price Per Unit]]*(1-Table1[[#This Row],[Discount Given]])</f>
        <v>2.95</v>
      </c>
      <c r="K4893" s="5">
        <v>1.68</v>
      </c>
      <c r="L4893" s="2">
        <v>4</v>
      </c>
      <c r="M4893" s="2">
        <v>3015</v>
      </c>
      <c r="N4893" s="5">
        <f>Table1[[#This Row],[Sales Price Per Unit]]*Table1[[#This Row],[Quantity]]</f>
        <v>11.8</v>
      </c>
      <c r="O4893" s="5">
        <f>((Table1[[#This Row],[Ticket Price Price Per Unit]]-Table1[[#This Row],[Sales Price Per Unit]]))*Table1[[#This Row],[Quantity]]</f>
        <v>0</v>
      </c>
      <c r="P4893" s="5">
        <f>(Table1[[#This Row],[Sales Price Per Unit]]-Table1[[#This Row],[Cost per Unit]])*Table1[[#This Row],[Quantity]]</f>
        <v>5.080000000000001</v>
      </c>
    </row>
    <row r="4894" spans="1:16" x14ac:dyDescent="0.25">
      <c r="A4894" s="1">
        <v>41448</v>
      </c>
      <c r="B4894" s="20">
        <f>MONTH(Table1[[#This Row],[Date]])</f>
        <v>6</v>
      </c>
      <c r="C4894" s="20" t="str">
        <f>TEXT(Table1[[#This Row],[Date]],"mmmm")</f>
        <v>czerwiec</v>
      </c>
      <c r="D4894" s="2">
        <v>3370</v>
      </c>
      <c r="E4894" s="2">
        <v>34</v>
      </c>
      <c r="F4894" s="2" t="s">
        <v>18</v>
      </c>
      <c r="G4894" s="2" t="s">
        <v>13</v>
      </c>
      <c r="H4894" s="5">
        <v>37.950000000000003</v>
      </c>
      <c r="I4894" s="3">
        <v>0</v>
      </c>
      <c r="J4894" s="5">
        <f>Table1[[#This Row],[Ticket Price Price Per Unit]]*(1-Table1[[#This Row],[Discount Given]])</f>
        <v>37.950000000000003</v>
      </c>
      <c r="K4894" s="5">
        <v>15.35</v>
      </c>
      <c r="L4894" s="2">
        <v>10</v>
      </c>
      <c r="M4894" s="2">
        <v>3015</v>
      </c>
      <c r="N4894" s="5">
        <f>Table1[[#This Row],[Sales Price Per Unit]]*Table1[[#This Row],[Quantity]]</f>
        <v>379.5</v>
      </c>
      <c r="O4894" s="5">
        <f>((Table1[[#This Row],[Ticket Price Price Per Unit]]-Table1[[#This Row],[Sales Price Per Unit]]))*Table1[[#This Row],[Quantity]]</f>
        <v>0</v>
      </c>
      <c r="P4894" s="5">
        <f>(Table1[[#This Row],[Sales Price Per Unit]]-Table1[[#This Row],[Cost per Unit]])*Table1[[#This Row],[Quantity]]</f>
        <v>226</v>
      </c>
    </row>
    <row r="4895" spans="1:16" x14ac:dyDescent="0.25">
      <c r="A4895" s="1">
        <v>41448</v>
      </c>
      <c r="B4895" s="20">
        <f>MONTH(Table1[[#This Row],[Date]])</f>
        <v>6</v>
      </c>
      <c r="C4895" s="20" t="str">
        <f>TEXT(Table1[[#This Row],[Date]],"mmmm")</f>
        <v>czerwiec</v>
      </c>
      <c r="D4895" s="2">
        <v>3371</v>
      </c>
      <c r="E4895" s="2">
        <v>46</v>
      </c>
      <c r="F4895" s="2" t="s">
        <v>18</v>
      </c>
      <c r="G4895" s="2" t="s">
        <v>13</v>
      </c>
      <c r="H4895" s="5">
        <v>55.95</v>
      </c>
      <c r="I4895" s="3">
        <v>0</v>
      </c>
      <c r="J4895" s="5">
        <f>Table1[[#This Row],[Ticket Price Price Per Unit]]*(1-Table1[[#This Row],[Discount Given]])</f>
        <v>55.95</v>
      </c>
      <c r="K4895" s="5">
        <v>32.47</v>
      </c>
      <c r="L4895" s="2">
        <v>13</v>
      </c>
      <c r="M4895" s="2">
        <v>3014</v>
      </c>
      <c r="N4895" s="5">
        <f>Table1[[#This Row],[Sales Price Per Unit]]*Table1[[#This Row],[Quantity]]</f>
        <v>727.35</v>
      </c>
      <c r="O4895" s="5">
        <f>((Table1[[#This Row],[Ticket Price Price Per Unit]]-Table1[[#This Row],[Sales Price Per Unit]]))*Table1[[#This Row],[Quantity]]</f>
        <v>0</v>
      </c>
      <c r="P4895" s="5">
        <f>(Table1[[#This Row],[Sales Price Per Unit]]-Table1[[#This Row],[Cost per Unit]])*Table1[[#This Row],[Quantity]]</f>
        <v>305.24000000000007</v>
      </c>
    </row>
    <row r="4896" spans="1:16" x14ac:dyDescent="0.25">
      <c r="A4896" s="1">
        <v>41448</v>
      </c>
      <c r="B4896" s="20">
        <f>MONTH(Table1[[#This Row],[Date]])</f>
        <v>6</v>
      </c>
      <c r="C4896" s="20" t="str">
        <f>TEXT(Table1[[#This Row],[Date]],"mmmm")</f>
        <v>czerwiec</v>
      </c>
      <c r="D4896" s="2">
        <v>3371</v>
      </c>
      <c r="E4896" s="2">
        <v>31</v>
      </c>
      <c r="F4896" s="2" t="s">
        <v>18</v>
      </c>
      <c r="G4896" s="2" t="s">
        <v>13</v>
      </c>
      <c r="H4896" s="5">
        <v>0.95</v>
      </c>
      <c r="I4896" s="3">
        <v>0</v>
      </c>
      <c r="J4896" s="5">
        <f>Table1[[#This Row],[Ticket Price Price Per Unit]]*(1-Table1[[#This Row],[Discount Given]])</f>
        <v>0.95</v>
      </c>
      <c r="K4896" s="5">
        <v>0.34</v>
      </c>
      <c r="L4896" s="2">
        <v>6</v>
      </c>
      <c r="M4896" s="2">
        <v>3014</v>
      </c>
      <c r="N4896" s="5">
        <f>Table1[[#This Row],[Sales Price Per Unit]]*Table1[[#This Row],[Quantity]]</f>
        <v>5.6999999999999993</v>
      </c>
      <c r="O4896" s="5">
        <f>((Table1[[#This Row],[Ticket Price Price Per Unit]]-Table1[[#This Row],[Sales Price Per Unit]]))*Table1[[#This Row],[Quantity]]</f>
        <v>0</v>
      </c>
      <c r="P4896" s="5">
        <f>(Table1[[#This Row],[Sales Price Per Unit]]-Table1[[#This Row],[Cost per Unit]])*Table1[[#This Row],[Quantity]]</f>
        <v>3.6599999999999993</v>
      </c>
    </row>
    <row r="4897" spans="1:16" x14ac:dyDescent="0.25">
      <c r="A4897" s="1">
        <v>41448</v>
      </c>
      <c r="B4897" s="20">
        <f>MONTH(Table1[[#This Row],[Date]])</f>
        <v>6</v>
      </c>
      <c r="C4897" s="20" t="str">
        <f>TEXT(Table1[[#This Row],[Date]],"mmmm")</f>
        <v>czerwiec</v>
      </c>
      <c r="D4897" s="2">
        <v>3372</v>
      </c>
      <c r="E4897" s="2">
        <v>46</v>
      </c>
      <c r="F4897" s="2" t="s">
        <v>12</v>
      </c>
      <c r="G4897" s="2" t="s">
        <v>13</v>
      </c>
      <c r="H4897" s="5">
        <v>55.95</v>
      </c>
      <c r="I4897" s="3">
        <v>0</v>
      </c>
      <c r="J4897" s="5">
        <f>Table1[[#This Row],[Ticket Price Price Per Unit]]*(1-Table1[[#This Row],[Discount Given]])</f>
        <v>55.95</v>
      </c>
      <c r="K4897" s="5">
        <v>32.47</v>
      </c>
      <c r="L4897" s="2">
        <v>25</v>
      </c>
      <c r="M4897" s="2">
        <v>3033</v>
      </c>
      <c r="N4897" s="5">
        <f>Table1[[#This Row],[Sales Price Per Unit]]*Table1[[#This Row],[Quantity]]</f>
        <v>1398.75</v>
      </c>
      <c r="O4897" s="5">
        <f>((Table1[[#This Row],[Ticket Price Price Per Unit]]-Table1[[#This Row],[Sales Price Per Unit]]))*Table1[[#This Row],[Quantity]]</f>
        <v>0</v>
      </c>
      <c r="P4897" s="5">
        <f>(Table1[[#This Row],[Sales Price Per Unit]]-Table1[[#This Row],[Cost per Unit]])*Table1[[#This Row],[Quantity]]</f>
        <v>587.00000000000011</v>
      </c>
    </row>
    <row r="4898" spans="1:16" x14ac:dyDescent="0.25">
      <c r="A4898" s="1">
        <v>41448</v>
      </c>
      <c r="B4898" s="20">
        <f>MONTH(Table1[[#This Row],[Date]])</f>
        <v>6</v>
      </c>
      <c r="C4898" s="20" t="str">
        <f>TEXT(Table1[[#This Row],[Date]],"mmmm")</f>
        <v>czerwiec</v>
      </c>
      <c r="D4898" s="2">
        <v>3373</v>
      </c>
      <c r="E4898" s="2">
        <v>39</v>
      </c>
      <c r="F4898" s="2" t="s">
        <v>18</v>
      </c>
      <c r="G4898" s="2" t="s">
        <v>13</v>
      </c>
      <c r="H4898" s="5">
        <v>26.95</v>
      </c>
      <c r="I4898" s="3">
        <v>0</v>
      </c>
      <c r="J4898" s="5">
        <f>Table1[[#This Row],[Ticket Price Price Per Unit]]*(1-Table1[[#This Row],[Discount Given]])</f>
        <v>26.95</v>
      </c>
      <c r="K4898" s="5">
        <v>12.24</v>
      </c>
      <c r="L4898" s="2">
        <v>20</v>
      </c>
      <c r="M4898" s="2">
        <v>3010</v>
      </c>
      <c r="N4898" s="5">
        <f>Table1[[#This Row],[Sales Price Per Unit]]*Table1[[#This Row],[Quantity]]</f>
        <v>539</v>
      </c>
      <c r="O4898" s="5">
        <f>((Table1[[#This Row],[Ticket Price Price Per Unit]]-Table1[[#This Row],[Sales Price Per Unit]]))*Table1[[#This Row],[Quantity]]</f>
        <v>0</v>
      </c>
      <c r="P4898" s="5">
        <f>(Table1[[#This Row],[Sales Price Per Unit]]-Table1[[#This Row],[Cost per Unit]])*Table1[[#This Row],[Quantity]]</f>
        <v>294.2</v>
      </c>
    </row>
    <row r="4899" spans="1:16" x14ac:dyDescent="0.25">
      <c r="A4899" s="1">
        <v>41448</v>
      </c>
      <c r="B4899" s="20">
        <f>MONTH(Table1[[#This Row],[Date]])</f>
        <v>6</v>
      </c>
      <c r="C4899" s="20" t="str">
        <f>TEXT(Table1[[#This Row],[Date]],"mmmm")</f>
        <v>czerwiec</v>
      </c>
      <c r="D4899" s="2">
        <v>3374</v>
      </c>
      <c r="E4899" s="2">
        <v>45</v>
      </c>
      <c r="F4899" s="2" t="s">
        <v>12</v>
      </c>
      <c r="G4899" s="2" t="s">
        <v>13</v>
      </c>
      <c r="H4899" s="5">
        <v>38.950000000000003</v>
      </c>
      <c r="I4899" s="3">
        <v>0</v>
      </c>
      <c r="J4899" s="5">
        <f>Table1[[#This Row],[Ticket Price Price Per Unit]]*(1-Table1[[#This Row],[Discount Given]])</f>
        <v>38.950000000000003</v>
      </c>
      <c r="K4899" s="5">
        <v>22.33</v>
      </c>
      <c r="L4899" s="2">
        <v>4</v>
      </c>
      <c r="M4899" s="2">
        <v>3033</v>
      </c>
      <c r="N4899" s="5">
        <f>Table1[[#This Row],[Sales Price Per Unit]]*Table1[[#This Row],[Quantity]]</f>
        <v>155.80000000000001</v>
      </c>
      <c r="O4899" s="5">
        <f>((Table1[[#This Row],[Ticket Price Price Per Unit]]-Table1[[#This Row],[Sales Price Per Unit]]))*Table1[[#This Row],[Quantity]]</f>
        <v>0</v>
      </c>
      <c r="P4899" s="5">
        <f>(Table1[[#This Row],[Sales Price Per Unit]]-Table1[[#This Row],[Cost per Unit]])*Table1[[#This Row],[Quantity]]</f>
        <v>66.480000000000018</v>
      </c>
    </row>
    <row r="4900" spans="1:16" x14ac:dyDescent="0.25">
      <c r="A4900" s="1">
        <v>41448</v>
      </c>
      <c r="B4900" s="20">
        <f>MONTH(Table1[[#This Row],[Date]])</f>
        <v>6</v>
      </c>
      <c r="C4900" s="20" t="str">
        <f>TEXT(Table1[[#This Row],[Date]],"mmmm")</f>
        <v>czerwiec</v>
      </c>
      <c r="D4900" s="2">
        <v>3375</v>
      </c>
      <c r="E4900" s="2">
        <v>41</v>
      </c>
      <c r="F4900" s="2" t="s">
        <v>18</v>
      </c>
      <c r="G4900" s="2" t="s">
        <v>13</v>
      </c>
      <c r="H4900" s="5">
        <v>18.95</v>
      </c>
      <c r="I4900" s="3">
        <v>0</v>
      </c>
      <c r="J4900" s="5">
        <f>Table1[[#This Row],[Ticket Price Price Per Unit]]*(1-Table1[[#This Row],[Discount Given]])</f>
        <v>18.95</v>
      </c>
      <c r="K4900" s="5">
        <v>9.98</v>
      </c>
      <c r="L4900" s="2">
        <v>2</v>
      </c>
      <c r="M4900" s="2">
        <v>3010</v>
      </c>
      <c r="N4900" s="5">
        <f>Table1[[#This Row],[Sales Price Per Unit]]*Table1[[#This Row],[Quantity]]</f>
        <v>37.9</v>
      </c>
      <c r="O4900" s="5">
        <f>((Table1[[#This Row],[Ticket Price Price Per Unit]]-Table1[[#This Row],[Sales Price Per Unit]]))*Table1[[#This Row],[Quantity]]</f>
        <v>0</v>
      </c>
      <c r="P4900" s="5">
        <f>(Table1[[#This Row],[Sales Price Per Unit]]-Table1[[#This Row],[Cost per Unit]])*Table1[[#This Row],[Quantity]]</f>
        <v>17.939999999999998</v>
      </c>
    </row>
    <row r="4901" spans="1:16" x14ac:dyDescent="0.25">
      <c r="A4901" s="1">
        <v>41448</v>
      </c>
      <c r="B4901" s="20">
        <f>MONTH(Table1[[#This Row],[Date]])</f>
        <v>6</v>
      </c>
      <c r="C4901" s="20" t="str">
        <f>TEXT(Table1[[#This Row],[Date]],"mmmm")</f>
        <v>czerwiec</v>
      </c>
      <c r="D4901" s="2">
        <v>3375</v>
      </c>
      <c r="E4901" s="2">
        <v>6</v>
      </c>
      <c r="F4901" s="2" t="s">
        <v>18</v>
      </c>
      <c r="G4901" s="2" t="s">
        <v>13</v>
      </c>
      <c r="H4901" s="5">
        <v>55.95</v>
      </c>
      <c r="I4901" s="3">
        <v>0</v>
      </c>
      <c r="J4901" s="5">
        <f>Table1[[#This Row],[Ticket Price Price Per Unit]]*(1-Table1[[#This Row],[Discount Given]])</f>
        <v>55.95</v>
      </c>
      <c r="K4901" s="5">
        <v>16.059999999999999</v>
      </c>
      <c r="L4901" s="2">
        <v>11</v>
      </c>
      <c r="M4901" s="2">
        <v>3010</v>
      </c>
      <c r="N4901" s="5">
        <f>Table1[[#This Row],[Sales Price Per Unit]]*Table1[[#This Row],[Quantity]]</f>
        <v>615.45000000000005</v>
      </c>
      <c r="O4901" s="5">
        <f>((Table1[[#This Row],[Ticket Price Price Per Unit]]-Table1[[#This Row],[Sales Price Per Unit]]))*Table1[[#This Row],[Quantity]]</f>
        <v>0</v>
      </c>
      <c r="P4901" s="5">
        <f>(Table1[[#This Row],[Sales Price Per Unit]]-Table1[[#This Row],[Cost per Unit]])*Table1[[#This Row],[Quantity]]</f>
        <v>438.79</v>
      </c>
    </row>
    <row r="4902" spans="1:16" x14ac:dyDescent="0.25">
      <c r="A4902" s="1">
        <v>41448</v>
      </c>
      <c r="B4902" s="20">
        <f>MONTH(Table1[[#This Row],[Date]])</f>
        <v>6</v>
      </c>
      <c r="C4902" s="20" t="str">
        <f>TEXT(Table1[[#This Row],[Date]],"mmmm")</f>
        <v>czerwiec</v>
      </c>
      <c r="D4902" s="2">
        <v>3376</v>
      </c>
      <c r="E4902" s="2">
        <v>3</v>
      </c>
      <c r="F4902" s="2" t="s">
        <v>16</v>
      </c>
      <c r="G4902" s="2" t="s">
        <v>13</v>
      </c>
      <c r="H4902" s="5">
        <v>59.95</v>
      </c>
      <c r="I4902" s="3">
        <v>0</v>
      </c>
      <c r="J4902" s="5">
        <f>Table1[[#This Row],[Ticket Price Price Per Unit]]*(1-Table1[[#This Row],[Discount Given]])</f>
        <v>59.95</v>
      </c>
      <c r="K4902" s="5">
        <v>28.73</v>
      </c>
      <c r="L4902" s="2">
        <v>6</v>
      </c>
      <c r="M4902" s="2">
        <v>3033</v>
      </c>
      <c r="N4902" s="5">
        <f>Table1[[#This Row],[Sales Price Per Unit]]*Table1[[#This Row],[Quantity]]</f>
        <v>359.70000000000005</v>
      </c>
      <c r="O4902" s="5">
        <f>((Table1[[#This Row],[Ticket Price Price Per Unit]]-Table1[[#This Row],[Sales Price Per Unit]]))*Table1[[#This Row],[Quantity]]</f>
        <v>0</v>
      </c>
      <c r="P4902" s="5">
        <f>(Table1[[#This Row],[Sales Price Per Unit]]-Table1[[#This Row],[Cost per Unit]])*Table1[[#This Row],[Quantity]]</f>
        <v>187.32000000000002</v>
      </c>
    </row>
    <row r="4903" spans="1:16" x14ac:dyDescent="0.25">
      <c r="A4903" s="1">
        <v>41448</v>
      </c>
      <c r="B4903" s="20">
        <f>MONTH(Table1[[#This Row],[Date]])</f>
        <v>6</v>
      </c>
      <c r="C4903" s="20" t="str">
        <f>TEXT(Table1[[#This Row],[Date]],"mmmm")</f>
        <v>czerwiec</v>
      </c>
      <c r="D4903" s="2">
        <v>3377</v>
      </c>
      <c r="E4903" s="2">
        <v>23</v>
      </c>
      <c r="F4903" s="2" t="s">
        <v>18</v>
      </c>
      <c r="G4903" s="2" t="s">
        <v>13</v>
      </c>
      <c r="H4903" s="5">
        <v>2.95</v>
      </c>
      <c r="I4903" s="3">
        <v>0.1</v>
      </c>
      <c r="J4903" s="5">
        <f>Table1[[#This Row],[Ticket Price Price Per Unit]]*(1-Table1[[#This Row],[Discount Given]])</f>
        <v>2.6550000000000002</v>
      </c>
      <c r="K4903" s="5">
        <v>1.68</v>
      </c>
      <c r="L4903" s="2">
        <v>11</v>
      </c>
      <c r="M4903" s="2">
        <v>3033</v>
      </c>
      <c r="N4903" s="5">
        <f>Table1[[#This Row],[Sales Price Per Unit]]*Table1[[#This Row],[Quantity]]</f>
        <v>29.205000000000002</v>
      </c>
      <c r="O4903" s="5">
        <f>((Table1[[#This Row],[Ticket Price Price Per Unit]]-Table1[[#This Row],[Sales Price Per Unit]]))*Table1[[#This Row],[Quantity]]</f>
        <v>3.2449999999999992</v>
      </c>
      <c r="P4903" s="5">
        <f>(Table1[[#This Row],[Sales Price Per Unit]]-Table1[[#This Row],[Cost per Unit]])*Table1[[#This Row],[Quantity]]</f>
        <v>10.725000000000003</v>
      </c>
    </row>
    <row r="4904" spans="1:16" x14ac:dyDescent="0.25">
      <c r="A4904" s="1">
        <v>41448</v>
      </c>
      <c r="B4904" s="20">
        <f>MONTH(Table1[[#This Row],[Date]])</f>
        <v>6</v>
      </c>
      <c r="C4904" s="20" t="str">
        <f>TEXT(Table1[[#This Row],[Date]],"mmmm")</f>
        <v>czerwiec</v>
      </c>
      <c r="D4904" s="2">
        <v>3377</v>
      </c>
      <c r="E4904" s="2">
        <v>8</v>
      </c>
      <c r="F4904" s="2" t="s">
        <v>18</v>
      </c>
      <c r="G4904" s="2" t="s">
        <v>13</v>
      </c>
      <c r="H4904" s="5">
        <v>7.95</v>
      </c>
      <c r="I4904" s="3">
        <v>0</v>
      </c>
      <c r="J4904" s="5">
        <f>Table1[[#This Row],[Ticket Price Price Per Unit]]*(1-Table1[[#This Row],[Discount Given]])</f>
        <v>7.95</v>
      </c>
      <c r="K4904" s="5">
        <v>4.53</v>
      </c>
      <c r="L4904" s="2">
        <v>34</v>
      </c>
      <c r="M4904" s="2">
        <v>3033</v>
      </c>
      <c r="N4904" s="5">
        <f>Table1[[#This Row],[Sales Price Per Unit]]*Table1[[#This Row],[Quantity]]</f>
        <v>270.3</v>
      </c>
      <c r="O4904" s="5">
        <f>((Table1[[#This Row],[Ticket Price Price Per Unit]]-Table1[[#This Row],[Sales Price Per Unit]]))*Table1[[#This Row],[Quantity]]</f>
        <v>0</v>
      </c>
      <c r="P4904" s="5">
        <f>(Table1[[#This Row],[Sales Price Per Unit]]-Table1[[#This Row],[Cost per Unit]])*Table1[[#This Row],[Quantity]]</f>
        <v>116.28</v>
      </c>
    </row>
    <row r="4905" spans="1:16" x14ac:dyDescent="0.25">
      <c r="A4905" s="1">
        <v>41448</v>
      </c>
      <c r="B4905" s="20">
        <f>MONTH(Table1[[#This Row],[Date]])</f>
        <v>6</v>
      </c>
      <c r="C4905" s="20" t="str">
        <f>TEXT(Table1[[#This Row],[Date]],"mmmm")</f>
        <v>czerwiec</v>
      </c>
      <c r="D4905" s="2">
        <v>3378</v>
      </c>
      <c r="E4905" s="2">
        <v>29</v>
      </c>
      <c r="F4905" s="2" t="s">
        <v>12</v>
      </c>
      <c r="G4905" s="2" t="s">
        <v>13</v>
      </c>
      <c r="H4905" s="5">
        <v>40.950000000000003</v>
      </c>
      <c r="I4905" s="3">
        <v>0</v>
      </c>
      <c r="J4905" s="5">
        <f>Table1[[#This Row],[Ticket Price Price Per Unit]]*(1-Table1[[#This Row],[Discount Given]])</f>
        <v>40.950000000000003</v>
      </c>
      <c r="K4905" s="5">
        <v>15.51</v>
      </c>
      <c r="L4905" s="2">
        <v>7</v>
      </c>
      <c r="M4905" s="2">
        <v>3015</v>
      </c>
      <c r="N4905" s="5">
        <f>Table1[[#This Row],[Sales Price Per Unit]]*Table1[[#This Row],[Quantity]]</f>
        <v>286.65000000000003</v>
      </c>
      <c r="O4905" s="5">
        <f>((Table1[[#This Row],[Ticket Price Price Per Unit]]-Table1[[#This Row],[Sales Price Per Unit]]))*Table1[[#This Row],[Quantity]]</f>
        <v>0</v>
      </c>
      <c r="P4905" s="5">
        <f>(Table1[[#This Row],[Sales Price Per Unit]]-Table1[[#This Row],[Cost per Unit]])*Table1[[#This Row],[Quantity]]</f>
        <v>178.08000000000004</v>
      </c>
    </row>
    <row r="4906" spans="1:16" x14ac:dyDescent="0.25">
      <c r="A4906" s="1">
        <v>41448</v>
      </c>
      <c r="B4906" s="20">
        <f>MONTH(Table1[[#This Row],[Date]])</f>
        <v>6</v>
      </c>
      <c r="C4906" s="20" t="str">
        <f>TEXT(Table1[[#This Row],[Date]],"mmmm")</f>
        <v>czerwiec</v>
      </c>
      <c r="D4906" s="2">
        <v>3379</v>
      </c>
      <c r="E4906" s="2">
        <v>17</v>
      </c>
      <c r="F4906" s="2" t="s">
        <v>16</v>
      </c>
      <c r="G4906" s="2" t="s">
        <v>13</v>
      </c>
      <c r="H4906" s="5">
        <v>49.95</v>
      </c>
      <c r="I4906" s="3">
        <v>0</v>
      </c>
      <c r="J4906" s="5">
        <f>Table1[[#This Row],[Ticket Price Price Per Unit]]*(1-Table1[[#This Row],[Discount Given]])</f>
        <v>49.95</v>
      </c>
      <c r="K4906" s="5">
        <v>23.93</v>
      </c>
      <c r="L4906" s="2">
        <v>38</v>
      </c>
      <c r="M4906" s="2">
        <v>3024</v>
      </c>
      <c r="N4906" s="5">
        <f>Table1[[#This Row],[Sales Price Per Unit]]*Table1[[#This Row],[Quantity]]</f>
        <v>1898.1000000000001</v>
      </c>
      <c r="O4906" s="5">
        <f>((Table1[[#This Row],[Ticket Price Price Per Unit]]-Table1[[#This Row],[Sales Price Per Unit]]))*Table1[[#This Row],[Quantity]]</f>
        <v>0</v>
      </c>
      <c r="P4906" s="5">
        <f>(Table1[[#This Row],[Sales Price Per Unit]]-Table1[[#This Row],[Cost per Unit]])*Table1[[#This Row],[Quantity]]</f>
        <v>988.7600000000001</v>
      </c>
    </row>
    <row r="4907" spans="1:16" x14ac:dyDescent="0.25">
      <c r="A4907" s="1">
        <v>41448</v>
      </c>
      <c r="B4907" s="20">
        <f>MONTH(Table1[[#This Row],[Date]])</f>
        <v>6</v>
      </c>
      <c r="C4907" s="20" t="str">
        <f>TEXT(Table1[[#This Row],[Date]],"mmmm")</f>
        <v>czerwiec</v>
      </c>
      <c r="D4907" s="2">
        <v>3379</v>
      </c>
      <c r="E4907" s="2">
        <v>50</v>
      </c>
      <c r="F4907" s="2" t="s">
        <v>16</v>
      </c>
      <c r="G4907" s="2" t="s">
        <v>13</v>
      </c>
      <c r="H4907" s="5">
        <v>24.95</v>
      </c>
      <c r="I4907" s="3">
        <v>0</v>
      </c>
      <c r="J4907" s="5">
        <f>Table1[[#This Row],[Ticket Price Price Per Unit]]*(1-Table1[[#This Row],[Discount Given]])</f>
        <v>24.95</v>
      </c>
      <c r="K4907" s="5">
        <v>12.14</v>
      </c>
      <c r="L4907" s="2">
        <v>1</v>
      </c>
      <c r="M4907" s="2">
        <v>3024</v>
      </c>
      <c r="N4907" s="5">
        <f>Table1[[#This Row],[Sales Price Per Unit]]*Table1[[#This Row],[Quantity]]</f>
        <v>24.95</v>
      </c>
      <c r="O4907" s="5">
        <f>((Table1[[#This Row],[Ticket Price Price Per Unit]]-Table1[[#This Row],[Sales Price Per Unit]]))*Table1[[#This Row],[Quantity]]</f>
        <v>0</v>
      </c>
      <c r="P4907" s="5">
        <f>(Table1[[#This Row],[Sales Price Per Unit]]-Table1[[#This Row],[Cost per Unit]])*Table1[[#This Row],[Quantity]]</f>
        <v>12.809999999999999</v>
      </c>
    </row>
    <row r="4908" spans="1:16" x14ac:dyDescent="0.25">
      <c r="A4908" s="1">
        <v>41448</v>
      </c>
      <c r="B4908" s="20">
        <f>MONTH(Table1[[#This Row],[Date]])</f>
        <v>6</v>
      </c>
      <c r="C4908" s="20" t="str">
        <f>TEXT(Table1[[#This Row],[Date]],"mmmm")</f>
        <v>czerwiec</v>
      </c>
      <c r="D4908" s="2">
        <v>3380</v>
      </c>
      <c r="E4908" s="2">
        <v>25</v>
      </c>
      <c r="F4908" s="2" t="s">
        <v>18</v>
      </c>
      <c r="G4908" s="2" t="s">
        <v>13</v>
      </c>
      <c r="H4908" s="5">
        <v>0.95</v>
      </c>
      <c r="I4908" s="3">
        <v>0</v>
      </c>
      <c r="J4908" s="5">
        <f>Table1[[#This Row],[Ticket Price Price Per Unit]]*(1-Table1[[#This Row],[Discount Given]])</f>
        <v>0.95</v>
      </c>
      <c r="K4908" s="5">
        <v>0.35</v>
      </c>
      <c r="L4908" s="2">
        <v>11</v>
      </c>
      <c r="M4908" s="2">
        <v>3016</v>
      </c>
      <c r="N4908" s="5">
        <f>Table1[[#This Row],[Sales Price Per Unit]]*Table1[[#This Row],[Quantity]]</f>
        <v>10.45</v>
      </c>
      <c r="O4908" s="5">
        <f>((Table1[[#This Row],[Ticket Price Price Per Unit]]-Table1[[#This Row],[Sales Price Per Unit]]))*Table1[[#This Row],[Quantity]]</f>
        <v>0</v>
      </c>
      <c r="P4908" s="5">
        <f>(Table1[[#This Row],[Sales Price Per Unit]]-Table1[[#This Row],[Cost per Unit]])*Table1[[#This Row],[Quantity]]</f>
        <v>6.6</v>
      </c>
    </row>
    <row r="4909" spans="1:16" x14ac:dyDescent="0.25">
      <c r="A4909" s="1">
        <v>41448</v>
      </c>
      <c r="B4909" s="20">
        <f>MONTH(Table1[[#This Row],[Date]])</f>
        <v>6</v>
      </c>
      <c r="C4909" s="20" t="str">
        <f>TEXT(Table1[[#This Row],[Date]],"mmmm")</f>
        <v>czerwiec</v>
      </c>
      <c r="D4909" s="2">
        <v>3381</v>
      </c>
      <c r="E4909" s="2">
        <v>44</v>
      </c>
      <c r="F4909" s="2" t="s">
        <v>12</v>
      </c>
      <c r="G4909" s="2" t="s">
        <v>13</v>
      </c>
      <c r="H4909" s="5">
        <v>38.950000000000003</v>
      </c>
      <c r="I4909" s="3">
        <v>0</v>
      </c>
      <c r="J4909" s="5">
        <f>Table1[[#This Row],[Ticket Price Price Per Unit]]*(1-Table1[[#This Row],[Discount Given]])</f>
        <v>38.950000000000003</v>
      </c>
      <c r="K4909" s="5">
        <v>24.76</v>
      </c>
      <c r="L4909" s="2">
        <v>8</v>
      </c>
      <c r="M4909" s="2">
        <v>3014</v>
      </c>
      <c r="N4909" s="5">
        <f>Table1[[#This Row],[Sales Price Per Unit]]*Table1[[#This Row],[Quantity]]</f>
        <v>311.60000000000002</v>
      </c>
      <c r="O4909" s="5">
        <f>((Table1[[#This Row],[Ticket Price Price Per Unit]]-Table1[[#This Row],[Sales Price Per Unit]]))*Table1[[#This Row],[Quantity]]</f>
        <v>0</v>
      </c>
      <c r="P4909" s="5">
        <f>(Table1[[#This Row],[Sales Price Per Unit]]-Table1[[#This Row],[Cost per Unit]])*Table1[[#This Row],[Quantity]]</f>
        <v>113.52000000000001</v>
      </c>
    </row>
    <row r="4910" spans="1:16" x14ac:dyDescent="0.25">
      <c r="A4910" s="1">
        <v>41448</v>
      </c>
      <c r="B4910" s="20">
        <f>MONTH(Table1[[#This Row],[Date]])</f>
        <v>6</v>
      </c>
      <c r="C4910" s="20" t="str">
        <f>TEXT(Table1[[#This Row],[Date]],"mmmm")</f>
        <v>czerwiec</v>
      </c>
      <c r="D4910" s="2">
        <v>3382</v>
      </c>
      <c r="E4910" s="2">
        <v>38</v>
      </c>
      <c r="F4910" s="2" t="s">
        <v>16</v>
      </c>
      <c r="G4910" s="2" t="s">
        <v>13</v>
      </c>
      <c r="H4910" s="5">
        <v>24.95</v>
      </c>
      <c r="I4910" s="3">
        <v>0</v>
      </c>
      <c r="J4910" s="5">
        <f>Table1[[#This Row],[Ticket Price Price Per Unit]]*(1-Table1[[#This Row],[Discount Given]])</f>
        <v>24.95</v>
      </c>
      <c r="K4910" s="5">
        <v>11.48</v>
      </c>
      <c r="L4910" s="2">
        <v>2</v>
      </c>
      <c r="M4910" s="2">
        <v>3012</v>
      </c>
      <c r="N4910" s="5">
        <f>Table1[[#This Row],[Sales Price Per Unit]]*Table1[[#This Row],[Quantity]]</f>
        <v>49.9</v>
      </c>
      <c r="O4910" s="5">
        <f>((Table1[[#This Row],[Ticket Price Price Per Unit]]-Table1[[#This Row],[Sales Price Per Unit]]))*Table1[[#This Row],[Quantity]]</f>
        <v>0</v>
      </c>
      <c r="P4910" s="5">
        <f>(Table1[[#This Row],[Sales Price Per Unit]]-Table1[[#This Row],[Cost per Unit]])*Table1[[#This Row],[Quantity]]</f>
        <v>26.939999999999998</v>
      </c>
    </row>
    <row r="4911" spans="1:16" x14ac:dyDescent="0.25">
      <c r="A4911" s="1">
        <v>41448</v>
      </c>
      <c r="B4911" s="20">
        <f>MONTH(Table1[[#This Row],[Date]])</f>
        <v>6</v>
      </c>
      <c r="C4911" s="20" t="str">
        <f>TEXT(Table1[[#This Row],[Date]],"mmmm")</f>
        <v>czerwiec</v>
      </c>
      <c r="D4911" s="2">
        <v>3382</v>
      </c>
      <c r="E4911" s="2">
        <v>24</v>
      </c>
      <c r="F4911" s="2" t="s">
        <v>16</v>
      </c>
      <c r="G4911" s="2" t="s">
        <v>13</v>
      </c>
      <c r="H4911" s="5">
        <v>27.95</v>
      </c>
      <c r="I4911" s="3">
        <v>0</v>
      </c>
      <c r="J4911" s="5">
        <f>Table1[[#This Row],[Ticket Price Price Per Unit]]*(1-Table1[[#This Row],[Discount Given]])</f>
        <v>27.95</v>
      </c>
      <c r="K4911" s="5">
        <v>16.8</v>
      </c>
      <c r="L4911" s="2">
        <v>7</v>
      </c>
      <c r="M4911" s="2">
        <v>3012</v>
      </c>
      <c r="N4911" s="5">
        <f>Table1[[#This Row],[Sales Price Per Unit]]*Table1[[#This Row],[Quantity]]</f>
        <v>195.65</v>
      </c>
      <c r="O4911" s="5">
        <f>((Table1[[#This Row],[Ticket Price Price Per Unit]]-Table1[[#This Row],[Sales Price Per Unit]]))*Table1[[#This Row],[Quantity]]</f>
        <v>0</v>
      </c>
      <c r="P4911" s="5">
        <f>(Table1[[#This Row],[Sales Price Per Unit]]-Table1[[#This Row],[Cost per Unit]])*Table1[[#This Row],[Quantity]]</f>
        <v>78.049999999999983</v>
      </c>
    </row>
    <row r="4912" spans="1:16" x14ac:dyDescent="0.25">
      <c r="A4912" s="1">
        <v>41448</v>
      </c>
      <c r="B4912" s="20">
        <f>MONTH(Table1[[#This Row],[Date]])</f>
        <v>6</v>
      </c>
      <c r="C4912" s="20" t="str">
        <f>TEXT(Table1[[#This Row],[Date]],"mmmm")</f>
        <v>czerwiec</v>
      </c>
      <c r="D4912" s="2">
        <v>3382</v>
      </c>
      <c r="E4912" s="2">
        <v>14</v>
      </c>
      <c r="F4912" s="2" t="s">
        <v>16</v>
      </c>
      <c r="G4912" s="2" t="s">
        <v>13</v>
      </c>
      <c r="H4912" s="5">
        <v>31.95</v>
      </c>
      <c r="I4912" s="3">
        <v>0</v>
      </c>
      <c r="J4912" s="5">
        <f>Table1[[#This Row],[Ticket Price Price Per Unit]]*(1-Table1[[#This Row],[Discount Given]])</f>
        <v>31.95</v>
      </c>
      <c r="K4912" s="5">
        <v>17.38</v>
      </c>
      <c r="L4912" s="2">
        <v>2</v>
      </c>
      <c r="M4912" s="2">
        <v>3012</v>
      </c>
      <c r="N4912" s="5">
        <f>Table1[[#This Row],[Sales Price Per Unit]]*Table1[[#This Row],[Quantity]]</f>
        <v>63.9</v>
      </c>
      <c r="O4912" s="5">
        <f>((Table1[[#This Row],[Ticket Price Price Per Unit]]-Table1[[#This Row],[Sales Price Per Unit]]))*Table1[[#This Row],[Quantity]]</f>
        <v>0</v>
      </c>
      <c r="P4912" s="5">
        <f>(Table1[[#This Row],[Sales Price Per Unit]]-Table1[[#This Row],[Cost per Unit]])*Table1[[#This Row],[Quantity]]</f>
        <v>29.14</v>
      </c>
    </row>
    <row r="4913" spans="1:16" x14ac:dyDescent="0.25">
      <c r="A4913" s="1">
        <v>41448</v>
      </c>
      <c r="B4913" s="20">
        <f>MONTH(Table1[[#This Row],[Date]])</f>
        <v>6</v>
      </c>
      <c r="C4913" s="20" t="str">
        <f>TEXT(Table1[[#This Row],[Date]],"mmmm")</f>
        <v>czerwiec</v>
      </c>
      <c r="D4913" s="2">
        <v>3383</v>
      </c>
      <c r="E4913" s="2">
        <v>24</v>
      </c>
      <c r="F4913" s="2" t="s">
        <v>12</v>
      </c>
      <c r="G4913" s="2" t="s">
        <v>13</v>
      </c>
      <c r="H4913" s="5">
        <v>27.95</v>
      </c>
      <c r="I4913" s="3">
        <v>0</v>
      </c>
      <c r="J4913" s="5">
        <f>Table1[[#This Row],[Ticket Price Price Per Unit]]*(1-Table1[[#This Row],[Discount Given]])</f>
        <v>27.95</v>
      </c>
      <c r="K4913" s="5">
        <v>16.8</v>
      </c>
      <c r="L4913" s="2">
        <v>1</v>
      </c>
      <c r="M4913" s="2">
        <v>3022</v>
      </c>
      <c r="N4913" s="5">
        <f>Table1[[#This Row],[Sales Price Per Unit]]*Table1[[#This Row],[Quantity]]</f>
        <v>27.95</v>
      </c>
      <c r="O4913" s="5">
        <f>((Table1[[#This Row],[Ticket Price Price Per Unit]]-Table1[[#This Row],[Sales Price Per Unit]]))*Table1[[#This Row],[Quantity]]</f>
        <v>0</v>
      </c>
      <c r="P4913" s="5">
        <f>(Table1[[#This Row],[Sales Price Per Unit]]-Table1[[#This Row],[Cost per Unit]])*Table1[[#This Row],[Quantity]]</f>
        <v>11.149999999999999</v>
      </c>
    </row>
    <row r="4914" spans="1:16" x14ac:dyDescent="0.25">
      <c r="A4914" s="1">
        <v>41448</v>
      </c>
      <c r="B4914" s="20">
        <f>MONTH(Table1[[#This Row],[Date]])</f>
        <v>6</v>
      </c>
      <c r="C4914" s="20" t="str">
        <f>TEXT(Table1[[#This Row],[Date]],"mmmm")</f>
        <v>czerwiec</v>
      </c>
      <c r="D4914" s="2">
        <v>3384</v>
      </c>
      <c r="E4914" s="2">
        <v>14</v>
      </c>
      <c r="F4914" s="2" t="s">
        <v>16</v>
      </c>
      <c r="G4914" s="2" t="s">
        <v>13</v>
      </c>
      <c r="H4914" s="5">
        <v>31.95</v>
      </c>
      <c r="I4914" s="3">
        <v>0</v>
      </c>
      <c r="J4914" s="5">
        <f>Table1[[#This Row],[Ticket Price Price Per Unit]]*(1-Table1[[#This Row],[Discount Given]])</f>
        <v>31.95</v>
      </c>
      <c r="K4914" s="5">
        <v>17.38</v>
      </c>
      <c r="L4914" s="2">
        <v>5</v>
      </c>
      <c r="M4914" s="2">
        <v>3023</v>
      </c>
      <c r="N4914" s="5">
        <f>Table1[[#This Row],[Sales Price Per Unit]]*Table1[[#This Row],[Quantity]]</f>
        <v>159.75</v>
      </c>
      <c r="O4914" s="5">
        <f>((Table1[[#This Row],[Ticket Price Price Per Unit]]-Table1[[#This Row],[Sales Price Per Unit]]))*Table1[[#This Row],[Quantity]]</f>
        <v>0</v>
      </c>
      <c r="P4914" s="5">
        <f>(Table1[[#This Row],[Sales Price Per Unit]]-Table1[[#This Row],[Cost per Unit]])*Table1[[#This Row],[Quantity]]</f>
        <v>72.849999999999994</v>
      </c>
    </row>
    <row r="4915" spans="1:16" x14ac:dyDescent="0.25">
      <c r="A4915" s="1">
        <v>41448</v>
      </c>
      <c r="B4915" s="20">
        <f>MONTH(Table1[[#This Row],[Date]])</f>
        <v>6</v>
      </c>
      <c r="C4915" s="20" t="str">
        <f>TEXT(Table1[[#This Row],[Date]],"mmmm")</f>
        <v>czerwiec</v>
      </c>
      <c r="D4915" s="2">
        <v>3385</v>
      </c>
      <c r="E4915" s="2">
        <v>43</v>
      </c>
      <c r="F4915" s="2" t="s">
        <v>16</v>
      </c>
      <c r="G4915" s="2" t="s">
        <v>13</v>
      </c>
      <c r="H4915" s="5">
        <v>11.95</v>
      </c>
      <c r="I4915" s="3">
        <v>0</v>
      </c>
      <c r="J4915" s="5">
        <f>Table1[[#This Row],[Ticket Price Price Per Unit]]*(1-Table1[[#This Row],[Discount Given]])</f>
        <v>11.95</v>
      </c>
      <c r="K4915" s="5">
        <v>3.32</v>
      </c>
      <c r="L4915" s="2">
        <v>10</v>
      </c>
      <c r="M4915" s="2">
        <v>3029</v>
      </c>
      <c r="N4915" s="5">
        <f>Table1[[#This Row],[Sales Price Per Unit]]*Table1[[#This Row],[Quantity]]</f>
        <v>119.5</v>
      </c>
      <c r="O4915" s="5">
        <f>((Table1[[#This Row],[Ticket Price Price Per Unit]]-Table1[[#This Row],[Sales Price Per Unit]]))*Table1[[#This Row],[Quantity]]</f>
        <v>0</v>
      </c>
      <c r="P4915" s="5">
        <f>(Table1[[#This Row],[Sales Price Per Unit]]-Table1[[#This Row],[Cost per Unit]])*Table1[[#This Row],[Quantity]]</f>
        <v>86.299999999999983</v>
      </c>
    </row>
    <row r="4916" spans="1:16" x14ac:dyDescent="0.25">
      <c r="A4916" s="1">
        <v>41448</v>
      </c>
      <c r="B4916" s="20">
        <f>MONTH(Table1[[#This Row],[Date]])</f>
        <v>6</v>
      </c>
      <c r="C4916" s="20" t="str">
        <f>TEXT(Table1[[#This Row],[Date]],"mmmm")</f>
        <v>czerwiec</v>
      </c>
      <c r="D4916" s="2">
        <v>3385</v>
      </c>
      <c r="E4916" s="2">
        <v>40</v>
      </c>
      <c r="F4916" s="2" t="s">
        <v>16</v>
      </c>
      <c r="G4916" s="2" t="s">
        <v>13</v>
      </c>
      <c r="H4916" s="5">
        <v>16.95</v>
      </c>
      <c r="I4916" s="3">
        <v>0</v>
      </c>
      <c r="J4916" s="5">
        <f>Table1[[#This Row],[Ticket Price Price Per Unit]]*(1-Table1[[#This Row],[Discount Given]])</f>
        <v>16.95</v>
      </c>
      <c r="K4916" s="5">
        <v>6.53</v>
      </c>
      <c r="L4916" s="2">
        <v>5</v>
      </c>
      <c r="M4916" s="2">
        <v>3029</v>
      </c>
      <c r="N4916" s="5">
        <f>Table1[[#This Row],[Sales Price Per Unit]]*Table1[[#This Row],[Quantity]]</f>
        <v>84.75</v>
      </c>
      <c r="O4916" s="5">
        <f>((Table1[[#This Row],[Ticket Price Price Per Unit]]-Table1[[#This Row],[Sales Price Per Unit]]))*Table1[[#This Row],[Quantity]]</f>
        <v>0</v>
      </c>
      <c r="P4916" s="5">
        <f>(Table1[[#This Row],[Sales Price Per Unit]]-Table1[[#This Row],[Cost per Unit]])*Table1[[#This Row],[Quantity]]</f>
        <v>52.099999999999994</v>
      </c>
    </row>
    <row r="4917" spans="1:16" x14ac:dyDescent="0.25">
      <c r="A4917" s="1">
        <v>41448</v>
      </c>
      <c r="B4917" s="20">
        <f>MONTH(Table1[[#This Row],[Date]])</f>
        <v>6</v>
      </c>
      <c r="C4917" s="20" t="str">
        <f>TEXT(Table1[[#This Row],[Date]],"mmmm")</f>
        <v>czerwiec</v>
      </c>
      <c r="D4917" s="2">
        <v>3386</v>
      </c>
      <c r="E4917" s="2">
        <v>23</v>
      </c>
      <c r="F4917" s="2" t="s">
        <v>12</v>
      </c>
      <c r="G4917" s="2" t="s">
        <v>13</v>
      </c>
      <c r="H4917" s="5">
        <v>2.95</v>
      </c>
      <c r="I4917" s="3">
        <v>0</v>
      </c>
      <c r="J4917" s="5">
        <f>Table1[[#This Row],[Ticket Price Price Per Unit]]*(1-Table1[[#This Row],[Discount Given]])</f>
        <v>2.95</v>
      </c>
      <c r="K4917" s="5">
        <v>1.68</v>
      </c>
      <c r="L4917" s="2">
        <v>15</v>
      </c>
      <c r="M4917" s="2">
        <v>3033</v>
      </c>
      <c r="N4917" s="5">
        <f>Table1[[#This Row],[Sales Price Per Unit]]*Table1[[#This Row],[Quantity]]</f>
        <v>44.25</v>
      </c>
      <c r="O4917" s="5">
        <f>((Table1[[#This Row],[Ticket Price Price Per Unit]]-Table1[[#This Row],[Sales Price Per Unit]]))*Table1[[#This Row],[Quantity]]</f>
        <v>0</v>
      </c>
      <c r="P4917" s="5">
        <f>(Table1[[#This Row],[Sales Price Per Unit]]-Table1[[#This Row],[Cost per Unit]])*Table1[[#This Row],[Quantity]]</f>
        <v>19.050000000000004</v>
      </c>
    </row>
    <row r="4918" spans="1:16" x14ac:dyDescent="0.25">
      <c r="A4918" s="1">
        <v>41448</v>
      </c>
      <c r="B4918" s="20">
        <f>MONTH(Table1[[#This Row],[Date]])</f>
        <v>6</v>
      </c>
      <c r="C4918" s="20" t="str">
        <f>TEXT(Table1[[#This Row],[Date]],"mmmm")</f>
        <v>czerwiec</v>
      </c>
      <c r="D4918" s="2">
        <v>3386</v>
      </c>
      <c r="E4918" s="2">
        <v>35</v>
      </c>
      <c r="F4918" s="2" t="s">
        <v>12</v>
      </c>
      <c r="G4918" s="2" t="s">
        <v>13</v>
      </c>
      <c r="H4918" s="5">
        <v>0.95</v>
      </c>
      <c r="I4918" s="3">
        <v>0</v>
      </c>
      <c r="J4918" s="5">
        <f>Table1[[#This Row],[Ticket Price Price Per Unit]]*(1-Table1[[#This Row],[Discount Given]])</f>
        <v>0.95</v>
      </c>
      <c r="K4918" s="5">
        <v>0.47</v>
      </c>
      <c r="L4918" s="2">
        <v>24</v>
      </c>
      <c r="M4918" s="2">
        <v>3033</v>
      </c>
      <c r="N4918" s="5">
        <f>Table1[[#This Row],[Sales Price Per Unit]]*Table1[[#This Row],[Quantity]]</f>
        <v>22.799999999999997</v>
      </c>
      <c r="O4918" s="5">
        <f>((Table1[[#This Row],[Ticket Price Price Per Unit]]-Table1[[#This Row],[Sales Price Per Unit]]))*Table1[[#This Row],[Quantity]]</f>
        <v>0</v>
      </c>
      <c r="P4918" s="5">
        <f>(Table1[[#This Row],[Sales Price Per Unit]]-Table1[[#This Row],[Cost per Unit]])*Table1[[#This Row],[Quantity]]</f>
        <v>11.52</v>
      </c>
    </row>
    <row r="4919" spans="1:16" hidden="1" x14ac:dyDescent="0.25">
      <c r="A4919" s="1">
        <v>41448</v>
      </c>
      <c r="B4919" s="20">
        <f>MONTH(Table1[[#This Row],[Date]])</f>
        <v>6</v>
      </c>
      <c r="C4919" s="20" t="str">
        <f>TEXT(Table1[[#This Row],[Date]],"mmmm")</f>
        <v>czerwiec</v>
      </c>
      <c r="D4919" s="2">
        <v>3387</v>
      </c>
      <c r="E4919" s="2">
        <v>14</v>
      </c>
      <c r="F4919" s="2" t="s">
        <v>16</v>
      </c>
      <c r="G4919" s="2" t="s">
        <v>13</v>
      </c>
      <c r="H4919" s="5">
        <v>31.95</v>
      </c>
      <c r="I4919" s="3">
        <v>0</v>
      </c>
      <c r="J4919" s="5">
        <f>Table1[[#This Row],[Ticket Price Price Per Unit]]*(1-Table1[[#This Row],[Discount Given]])</f>
        <v>31.95</v>
      </c>
      <c r="K4919" s="5">
        <v>17.38</v>
      </c>
      <c r="L4919" s="2">
        <v>4</v>
      </c>
      <c r="M4919" s="2">
        <v>3019</v>
      </c>
      <c r="N4919" s="5">
        <f>Table1[[#This Row],[Sales Price Per Unit]]*Table1[[#This Row],[Quantity]]</f>
        <v>127.8</v>
      </c>
      <c r="O4919" s="5">
        <f>((Table1[[#This Row],[Ticket Price Price Per Unit]]-Table1[[#This Row],[Sales Price Per Unit]]))*Table1[[#This Row],[Quantity]]</f>
        <v>0</v>
      </c>
      <c r="P4919" s="5">
        <f>(Table1[[#This Row],[Sales Price Per Unit]]-Table1[[#This Row],[Cost per Unit]])*Table1[[#This Row],[Quantity]]</f>
        <v>58.28</v>
      </c>
    </row>
    <row r="4920" spans="1:16" hidden="1" x14ac:dyDescent="0.25">
      <c r="A4920" s="1">
        <v>41448</v>
      </c>
      <c r="B4920" s="20">
        <f>MONTH(Table1[[#This Row],[Date]])</f>
        <v>6</v>
      </c>
      <c r="C4920" s="20" t="str">
        <f>TEXT(Table1[[#This Row],[Date]],"mmmm")</f>
        <v>czerwiec</v>
      </c>
      <c r="D4920" s="2">
        <v>3388</v>
      </c>
      <c r="E4920" s="2">
        <v>17</v>
      </c>
      <c r="F4920" s="2" t="s">
        <v>12</v>
      </c>
      <c r="G4920" s="2" t="s">
        <v>13</v>
      </c>
      <c r="H4920" s="5">
        <v>49.95</v>
      </c>
      <c r="I4920" s="3">
        <v>0</v>
      </c>
      <c r="J4920" s="5">
        <f>Table1[[#This Row],[Ticket Price Price Per Unit]]*(1-Table1[[#This Row],[Discount Given]])</f>
        <v>49.95</v>
      </c>
      <c r="K4920" s="5">
        <v>23.93</v>
      </c>
      <c r="L4920" s="2">
        <v>23</v>
      </c>
      <c r="M4920" s="2">
        <v>3028</v>
      </c>
      <c r="N4920" s="5">
        <f>Table1[[#This Row],[Sales Price Per Unit]]*Table1[[#This Row],[Quantity]]</f>
        <v>1148.8500000000001</v>
      </c>
      <c r="O4920" s="5">
        <f>((Table1[[#This Row],[Ticket Price Price Per Unit]]-Table1[[#This Row],[Sales Price Per Unit]]))*Table1[[#This Row],[Quantity]]</f>
        <v>0</v>
      </c>
      <c r="P4920" s="5">
        <f>(Table1[[#This Row],[Sales Price Per Unit]]-Table1[[#This Row],[Cost per Unit]])*Table1[[#This Row],[Quantity]]</f>
        <v>598.46</v>
      </c>
    </row>
    <row r="4921" spans="1:16" x14ac:dyDescent="0.25">
      <c r="A4921" s="1">
        <v>41448</v>
      </c>
      <c r="B4921" s="20">
        <f>MONTH(Table1[[#This Row],[Date]])</f>
        <v>6</v>
      </c>
      <c r="C4921" s="20" t="str">
        <f>TEXT(Table1[[#This Row],[Date]],"mmmm")</f>
        <v>czerwiec</v>
      </c>
      <c r="D4921" s="2">
        <v>3389</v>
      </c>
      <c r="E4921" s="2">
        <v>15</v>
      </c>
      <c r="F4921" s="2" t="s">
        <v>16</v>
      </c>
      <c r="G4921" s="2" t="s">
        <v>13</v>
      </c>
      <c r="H4921" s="5">
        <v>28.95</v>
      </c>
      <c r="I4921" s="3">
        <v>0.1</v>
      </c>
      <c r="J4921" s="5">
        <f>Table1[[#This Row],[Ticket Price Price Per Unit]]*(1-Table1[[#This Row],[Discount Given]])</f>
        <v>26.055</v>
      </c>
      <c r="K4921" s="5">
        <v>17.53</v>
      </c>
      <c r="L4921" s="2">
        <v>18</v>
      </c>
      <c r="M4921" s="2">
        <v>3025</v>
      </c>
      <c r="N4921" s="5">
        <f>Table1[[#This Row],[Sales Price Per Unit]]*Table1[[#This Row],[Quantity]]</f>
        <v>468.99</v>
      </c>
      <c r="O4921" s="5">
        <f>((Table1[[#This Row],[Ticket Price Price Per Unit]]-Table1[[#This Row],[Sales Price Per Unit]]))*Table1[[#This Row],[Quantity]]</f>
        <v>52.109999999999992</v>
      </c>
      <c r="P4921" s="5">
        <f>(Table1[[#This Row],[Sales Price Per Unit]]-Table1[[#This Row],[Cost per Unit]])*Table1[[#This Row],[Quantity]]</f>
        <v>153.44999999999999</v>
      </c>
    </row>
    <row r="4922" spans="1:16" x14ac:dyDescent="0.25">
      <c r="A4922" s="1">
        <v>41448</v>
      </c>
      <c r="B4922" s="20">
        <f>MONTH(Table1[[#This Row],[Date]])</f>
        <v>6</v>
      </c>
      <c r="C4922" s="20" t="str">
        <f>TEXT(Table1[[#This Row],[Date]],"mmmm")</f>
        <v>czerwiec</v>
      </c>
      <c r="D4922" s="2">
        <v>3390</v>
      </c>
      <c r="E4922" s="2">
        <v>7</v>
      </c>
      <c r="F4922" s="2" t="s">
        <v>18</v>
      </c>
      <c r="G4922" s="2" t="s">
        <v>13</v>
      </c>
      <c r="H4922" s="5">
        <v>20.95</v>
      </c>
      <c r="I4922" s="3">
        <v>0</v>
      </c>
      <c r="J4922" s="5">
        <f>Table1[[#This Row],[Ticket Price Price Per Unit]]*(1-Table1[[#This Row],[Discount Given]])</f>
        <v>20.95</v>
      </c>
      <c r="K4922" s="5">
        <v>10.039999999999999</v>
      </c>
      <c r="L4922" s="2">
        <v>25</v>
      </c>
      <c r="M4922" s="2">
        <v>3020</v>
      </c>
      <c r="N4922" s="5">
        <f>Table1[[#This Row],[Sales Price Per Unit]]*Table1[[#This Row],[Quantity]]</f>
        <v>523.75</v>
      </c>
      <c r="O4922" s="5">
        <f>((Table1[[#This Row],[Ticket Price Price Per Unit]]-Table1[[#This Row],[Sales Price Per Unit]]))*Table1[[#This Row],[Quantity]]</f>
        <v>0</v>
      </c>
      <c r="P4922" s="5">
        <f>(Table1[[#This Row],[Sales Price Per Unit]]-Table1[[#This Row],[Cost per Unit]])*Table1[[#This Row],[Quantity]]</f>
        <v>272.75</v>
      </c>
    </row>
    <row r="4923" spans="1:16" x14ac:dyDescent="0.25">
      <c r="A4923" s="1">
        <v>41448</v>
      </c>
      <c r="B4923" s="20">
        <f>MONTH(Table1[[#This Row],[Date]])</f>
        <v>6</v>
      </c>
      <c r="C4923" s="20" t="str">
        <f>TEXT(Table1[[#This Row],[Date]],"mmmm")</f>
        <v>czerwiec</v>
      </c>
      <c r="D4923" s="2">
        <v>3390</v>
      </c>
      <c r="E4923" s="2">
        <v>14</v>
      </c>
      <c r="F4923" s="2" t="s">
        <v>18</v>
      </c>
      <c r="G4923" s="2" t="s">
        <v>13</v>
      </c>
      <c r="H4923" s="5">
        <v>31.95</v>
      </c>
      <c r="I4923" s="3">
        <v>0</v>
      </c>
      <c r="J4923" s="5">
        <f>Table1[[#This Row],[Ticket Price Price Per Unit]]*(1-Table1[[#This Row],[Discount Given]])</f>
        <v>31.95</v>
      </c>
      <c r="K4923" s="5">
        <v>17.38</v>
      </c>
      <c r="L4923" s="2">
        <v>2</v>
      </c>
      <c r="M4923" s="2">
        <v>3020</v>
      </c>
      <c r="N4923" s="5">
        <f>Table1[[#This Row],[Sales Price Per Unit]]*Table1[[#This Row],[Quantity]]</f>
        <v>63.9</v>
      </c>
      <c r="O4923" s="5">
        <f>((Table1[[#This Row],[Ticket Price Price Per Unit]]-Table1[[#This Row],[Sales Price Per Unit]]))*Table1[[#This Row],[Quantity]]</f>
        <v>0</v>
      </c>
      <c r="P4923" s="5">
        <f>(Table1[[#This Row],[Sales Price Per Unit]]-Table1[[#This Row],[Cost per Unit]])*Table1[[#This Row],[Quantity]]</f>
        <v>29.14</v>
      </c>
    </row>
    <row r="4924" spans="1:16" x14ac:dyDescent="0.25">
      <c r="A4924" s="1">
        <v>41448</v>
      </c>
      <c r="B4924" s="20">
        <f>MONTH(Table1[[#This Row],[Date]])</f>
        <v>6</v>
      </c>
      <c r="C4924" s="20" t="str">
        <f>TEXT(Table1[[#This Row],[Date]],"mmmm")</f>
        <v>czerwiec</v>
      </c>
      <c r="D4924" s="2">
        <v>3391</v>
      </c>
      <c r="E4924" s="2">
        <v>21</v>
      </c>
      <c r="F4924" s="2" t="s">
        <v>12</v>
      </c>
      <c r="G4924" s="2" t="s">
        <v>13</v>
      </c>
      <c r="H4924" s="5">
        <v>26.95</v>
      </c>
      <c r="I4924" s="3">
        <v>0</v>
      </c>
      <c r="J4924" s="5">
        <f>Table1[[#This Row],[Ticket Price Price Per Unit]]*(1-Table1[[#This Row],[Discount Given]])</f>
        <v>26.95</v>
      </c>
      <c r="K4924" s="5">
        <v>12.42</v>
      </c>
      <c r="L4924" s="2">
        <v>21</v>
      </c>
      <c r="M4924" s="2">
        <v>3011</v>
      </c>
      <c r="N4924" s="5">
        <f>Table1[[#This Row],[Sales Price Per Unit]]*Table1[[#This Row],[Quantity]]</f>
        <v>565.94999999999993</v>
      </c>
      <c r="O4924" s="5">
        <f>((Table1[[#This Row],[Ticket Price Price Per Unit]]-Table1[[#This Row],[Sales Price Per Unit]]))*Table1[[#This Row],[Quantity]]</f>
        <v>0</v>
      </c>
      <c r="P4924" s="5">
        <f>(Table1[[#This Row],[Sales Price Per Unit]]-Table1[[#This Row],[Cost per Unit]])*Table1[[#This Row],[Quantity]]</f>
        <v>305.13</v>
      </c>
    </row>
    <row r="4925" spans="1:16" x14ac:dyDescent="0.25">
      <c r="A4925" s="1">
        <v>41448</v>
      </c>
      <c r="B4925" s="20">
        <f>MONTH(Table1[[#This Row],[Date]])</f>
        <v>6</v>
      </c>
      <c r="C4925" s="20" t="str">
        <f>TEXT(Table1[[#This Row],[Date]],"mmmm")</f>
        <v>czerwiec</v>
      </c>
      <c r="D4925" s="2">
        <v>3392</v>
      </c>
      <c r="E4925" s="2">
        <v>16</v>
      </c>
      <c r="F4925" s="2" t="s">
        <v>18</v>
      </c>
      <c r="G4925" s="2" t="s">
        <v>13</v>
      </c>
      <c r="H4925" s="5">
        <v>27.95</v>
      </c>
      <c r="I4925" s="3">
        <v>0</v>
      </c>
      <c r="J4925" s="5">
        <f>Table1[[#This Row],[Ticket Price Price Per Unit]]*(1-Table1[[#This Row],[Discount Given]])</f>
        <v>27.95</v>
      </c>
      <c r="K4925" s="5">
        <v>15.85</v>
      </c>
      <c r="L4925" s="2">
        <v>5</v>
      </c>
      <c r="M4925" s="2">
        <v>3020</v>
      </c>
      <c r="N4925" s="5">
        <f>Table1[[#This Row],[Sales Price Per Unit]]*Table1[[#This Row],[Quantity]]</f>
        <v>139.75</v>
      </c>
      <c r="O4925" s="5">
        <f>((Table1[[#This Row],[Ticket Price Price Per Unit]]-Table1[[#This Row],[Sales Price Per Unit]]))*Table1[[#This Row],[Quantity]]</f>
        <v>0</v>
      </c>
      <c r="P4925" s="5">
        <f>(Table1[[#This Row],[Sales Price Per Unit]]-Table1[[#This Row],[Cost per Unit]])*Table1[[#This Row],[Quantity]]</f>
        <v>60.5</v>
      </c>
    </row>
    <row r="4926" spans="1:16" x14ac:dyDescent="0.25">
      <c r="A4926" s="1">
        <v>41448</v>
      </c>
      <c r="B4926" s="20">
        <f>MONTH(Table1[[#This Row],[Date]])</f>
        <v>6</v>
      </c>
      <c r="C4926" s="20" t="str">
        <f>TEXT(Table1[[#This Row],[Date]],"mmmm")</f>
        <v>czerwiec</v>
      </c>
      <c r="D4926" s="2">
        <v>3393</v>
      </c>
      <c r="E4926" s="2">
        <v>50</v>
      </c>
      <c r="F4926" s="2" t="s">
        <v>16</v>
      </c>
      <c r="G4926" s="2" t="s">
        <v>13</v>
      </c>
      <c r="H4926" s="5">
        <v>24.95</v>
      </c>
      <c r="I4926" s="3">
        <v>0</v>
      </c>
      <c r="J4926" s="5">
        <f>Table1[[#This Row],[Ticket Price Price Per Unit]]*(1-Table1[[#This Row],[Discount Given]])</f>
        <v>24.95</v>
      </c>
      <c r="K4926" s="5">
        <v>12.14</v>
      </c>
      <c r="L4926" s="2">
        <v>1</v>
      </c>
      <c r="M4926" s="2">
        <v>3027</v>
      </c>
      <c r="N4926" s="5">
        <f>Table1[[#This Row],[Sales Price Per Unit]]*Table1[[#This Row],[Quantity]]</f>
        <v>24.95</v>
      </c>
      <c r="O4926" s="5">
        <f>((Table1[[#This Row],[Ticket Price Price Per Unit]]-Table1[[#This Row],[Sales Price Per Unit]]))*Table1[[#This Row],[Quantity]]</f>
        <v>0</v>
      </c>
      <c r="P4926" s="5">
        <f>(Table1[[#This Row],[Sales Price Per Unit]]-Table1[[#This Row],[Cost per Unit]])*Table1[[#This Row],[Quantity]]</f>
        <v>12.809999999999999</v>
      </c>
    </row>
    <row r="4927" spans="1:16" x14ac:dyDescent="0.25">
      <c r="A4927" s="1">
        <v>41448</v>
      </c>
      <c r="B4927" s="20">
        <f>MONTH(Table1[[#This Row],[Date]])</f>
        <v>6</v>
      </c>
      <c r="C4927" s="20" t="str">
        <f>TEXT(Table1[[#This Row],[Date]],"mmmm")</f>
        <v>czerwiec</v>
      </c>
      <c r="D4927" s="2">
        <v>3394</v>
      </c>
      <c r="E4927" s="2">
        <v>37</v>
      </c>
      <c r="F4927" s="2" t="s">
        <v>12</v>
      </c>
      <c r="G4927" s="2" t="s">
        <v>13</v>
      </c>
      <c r="H4927" s="5">
        <v>24.95</v>
      </c>
      <c r="I4927" s="3">
        <v>0</v>
      </c>
      <c r="J4927" s="5">
        <f>Table1[[#This Row],[Ticket Price Price Per Unit]]*(1-Table1[[#This Row],[Discount Given]])</f>
        <v>24.95</v>
      </c>
      <c r="K4927" s="5">
        <v>9.3800000000000008</v>
      </c>
      <c r="L4927" s="2">
        <v>8</v>
      </c>
      <c r="M4927" s="2">
        <v>3016</v>
      </c>
      <c r="N4927" s="5">
        <f>Table1[[#This Row],[Sales Price Per Unit]]*Table1[[#This Row],[Quantity]]</f>
        <v>199.6</v>
      </c>
      <c r="O4927" s="5">
        <f>((Table1[[#This Row],[Ticket Price Price Per Unit]]-Table1[[#This Row],[Sales Price Per Unit]]))*Table1[[#This Row],[Quantity]]</f>
        <v>0</v>
      </c>
      <c r="P4927" s="5">
        <f>(Table1[[#This Row],[Sales Price Per Unit]]-Table1[[#This Row],[Cost per Unit]])*Table1[[#This Row],[Quantity]]</f>
        <v>124.55999999999999</v>
      </c>
    </row>
    <row r="4928" spans="1:16" x14ac:dyDescent="0.25">
      <c r="A4928" s="1">
        <v>41448</v>
      </c>
      <c r="B4928" s="20">
        <f>MONTH(Table1[[#This Row],[Date]])</f>
        <v>6</v>
      </c>
      <c r="C4928" s="20" t="str">
        <f>TEXT(Table1[[#This Row],[Date]],"mmmm")</f>
        <v>czerwiec</v>
      </c>
      <c r="D4928" s="2">
        <v>3395</v>
      </c>
      <c r="E4928" s="2">
        <v>9</v>
      </c>
      <c r="F4928" s="2" t="s">
        <v>16</v>
      </c>
      <c r="G4928" s="2" t="s">
        <v>13</v>
      </c>
      <c r="H4928" s="5">
        <v>48.95</v>
      </c>
      <c r="I4928" s="3">
        <v>0</v>
      </c>
      <c r="J4928" s="5">
        <f>Table1[[#This Row],[Ticket Price Price Per Unit]]*(1-Table1[[#This Row],[Discount Given]])</f>
        <v>48.95</v>
      </c>
      <c r="K4928" s="5">
        <v>24.52</v>
      </c>
      <c r="L4928" s="2">
        <v>4</v>
      </c>
      <c r="M4928" s="2">
        <v>3018</v>
      </c>
      <c r="N4928" s="5">
        <f>Table1[[#This Row],[Sales Price Per Unit]]*Table1[[#This Row],[Quantity]]</f>
        <v>195.8</v>
      </c>
      <c r="O4928" s="5">
        <f>((Table1[[#This Row],[Ticket Price Price Per Unit]]-Table1[[#This Row],[Sales Price Per Unit]]))*Table1[[#This Row],[Quantity]]</f>
        <v>0</v>
      </c>
      <c r="P4928" s="5">
        <f>(Table1[[#This Row],[Sales Price Per Unit]]-Table1[[#This Row],[Cost per Unit]])*Table1[[#This Row],[Quantity]]</f>
        <v>97.720000000000013</v>
      </c>
    </row>
    <row r="4929" spans="1:16" hidden="1" x14ac:dyDescent="0.25">
      <c r="A4929" s="1">
        <v>41448</v>
      </c>
      <c r="B4929" s="20">
        <f>MONTH(Table1[[#This Row],[Date]])</f>
        <v>6</v>
      </c>
      <c r="C4929" s="20" t="str">
        <f>TEXT(Table1[[#This Row],[Date]],"mmmm")</f>
        <v>czerwiec</v>
      </c>
      <c r="D4929" s="2">
        <v>3396</v>
      </c>
      <c r="E4929" s="2">
        <v>23</v>
      </c>
      <c r="F4929" s="2" t="s">
        <v>18</v>
      </c>
      <c r="G4929" s="2" t="s">
        <v>13</v>
      </c>
      <c r="H4929" s="5">
        <v>2.95</v>
      </c>
      <c r="I4929" s="3">
        <v>0</v>
      </c>
      <c r="J4929" s="5">
        <f>Table1[[#This Row],[Ticket Price Price Per Unit]]*(1-Table1[[#This Row],[Discount Given]])</f>
        <v>2.95</v>
      </c>
      <c r="K4929" s="5">
        <v>1.68</v>
      </c>
      <c r="L4929" s="2">
        <v>14</v>
      </c>
      <c r="M4929" s="2">
        <v>3019</v>
      </c>
      <c r="N4929" s="5">
        <f>Table1[[#This Row],[Sales Price Per Unit]]*Table1[[#This Row],[Quantity]]</f>
        <v>41.300000000000004</v>
      </c>
      <c r="O4929" s="5">
        <f>((Table1[[#This Row],[Ticket Price Price Per Unit]]-Table1[[#This Row],[Sales Price Per Unit]]))*Table1[[#This Row],[Quantity]]</f>
        <v>0</v>
      </c>
      <c r="P4929" s="5">
        <f>(Table1[[#This Row],[Sales Price Per Unit]]-Table1[[#This Row],[Cost per Unit]])*Table1[[#This Row],[Quantity]]</f>
        <v>17.780000000000005</v>
      </c>
    </row>
    <row r="4930" spans="1:16" x14ac:dyDescent="0.25">
      <c r="A4930" s="1">
        <v>41448</v>
      </c>
      <c r="B4930" s="20">
        <f>MONTH(Table1[[#This Row],[Date]])</f>
        <v>6</v>
      </c>
      <c r="C4930" s="20" t="str">
        <f>TEXT(Table1[[#This Row],[Date]],"mmmm")</f>
        <v>czerwiec</v>
      </c>
      <c r="D4930" s="2">
        <v>3397</v>
      </c>
      <c r="E4930" s="2">
        <v>50</v>
      </c>
      <c r="F4930" s="2" t="s">
        <v>16</v>
      </c>
      <c r="G4930" s="2" t="s">
        <v>13</v>
      </c>
      <c r="H4930" s="5">
        <v>24.95</v>
      </c>
      <c r="I4930" s="3">
        <v>0</v>
      </c>
      <c r="J4930" s="5">
        <f>Table1[[#This Row],[Ticket Price Price Per Unit]]*(1-Table1[[#This Row],[Discount Given]])</f>
        <v>24.95</v>
      </c>
      <c r="K4930" s="5">
        <v>12.14</v>
      </c>
      <c r="L4930" s="2">
        <v>2</v>
      </c>
      <c r="M4930" s="2">
        <v>3010</v>
      </c>
      <c r="N4930" s="5">
        <f>Table1[[#This Row],[Sales Price Per Unit]]*Table1[[#This Row],[Quantity]]</f>
        <v>49.9</v>
      </c>
      <c r="O4930" s="5">
        <f>((Table1[[#This Row],[Ticket Price Price Per Unit]]-Table1[[#This Row],[Sales Price Per Unit]]))*Table1[[#This Row],[Quantity]]</f>
        <v>0</v>
      </c>
      <c r="P4930" s="5">
        <f>(Table1[[#This Row],[Sales Price Per Unit]]-Table1[[#This Row],[Cost per Unit]])*Table1[[#This Row],[Quantity]]</f>
        <v>25.619999999999997</v>
      </c>
    </row>
    <row r="4931" spans="1:16" x14ac:dyDescent="0.25">
      <c r="A4931" s="1">
        <v>41448</v>
      </c>
      <c r="B4931" s="20">
        <f>MONTH(Table1[[#This Row],[Date]])</f>
        <v>6</v>
      </c>
      <c r="C4931" s="20" t="str">
        <f>TEXT(Table1[[#This Row],[Date]],"mmmm")</f>
        <v>czerwiec</v>
      </c>
      <c r="D4931" s="2">
        <v>3398</v>
      </c>
      <c r="E4931" s="2">
        <v>18</v>
      </c>
      <c r="F4931" s="2" t="s">
        <v>12</v>
      </c>
      <c r="G4931" s="2" t="s">
        <v>13</v>
      </c>
      <c r="H4931" s="5">
        <v>54.95</v>
      </c>
      <c r="I4931" s="3">
        <v>0.2</v>
      </c>
      <c r="J4931" s="5">
        <f>Table1[[#This Row],[Ticket Price Price Per Unit]]*(1-Table1[[#This Row],[Discount Given]])</f>
        <v>43.960000000000008</v>
      </c>
      <c r="K4931" s="5">
        <v>26.65</v>
      </c>
      <c r="L4931" s="2">
        <v>25</v>
      </c>
      <c r="M4931" s="2">
        <v>3013</v>
      </c>
      <c r="N4931" s="5">
        <f>Table1[[#This Row],[Sales Price Per Unit]]*Table1[[#This Row],[Quantity]]</f>
        <v>1099.0000000000002</v>
      </c>
      <c r="O4931" s="5">
        <f>((Table1[[#This Row],[Ticket Price Price Per Unit]]-Table1[[#This Row],[Sales Price Per Unit]]))*Table1[[#This Row],[Quantity]]</f>
        <v>274.74999999999989</v>
      </c>
      <c r="P4931" s="5">
        <f>(Table1[[#This Row],[Sales Price Per Unit]]-Table1[[#This Row],[Cost per Unit]])*Table1[[#This Row],[Quantity]]</f>
        <v>432.75000000000023</v>
      </c>
    </row>
    <row r="4932" spans="1:16" x14ac:dyDescent="0.25">
      <c r="A4932" s="1">
        <v>41448</v>
      </c>
      <c r="B4932" s="20">
        <f>MONTH(Table1[[#This Row],[Date]])</f>
        <v>6</v>
      </c>
      <c r="C4932" s="20" t="str">
        <f>TEXT(Table1[[#This Row],[Date]],"mmmm")</f>
        <v>czerwiec</v>
      </c>
      <c r="D4932" s="2">
        <v>3399</v>
      </c>
      <c r="E4932" s="2">
        <v>22</v>
      </c>
      <c r="F4932" s="2" t="s">
        <v>18</v>
      </c>
      <c r="G4932" s="2" t="s">
        <v>13</v>
      </c>
      <c r="H4932" s="5">
        <v>0.95</v>
      </c>
      <c r="I4932" s="3">
        <v>0</v>
      </c>
      <c r="J4932" s="5">
        <f>Table1[[#This Row],[Ticket Price Price Per Unit]]*(1-Table1[[#This Row],[Discount Given]])</f>
        <v>0.95</v>
      </c>
      <c r="K4932" s="5">
        <v>0.56999999999999995</v>
      </c>
      <c r="L4932" s="2">
        <v>25</v>
      </c>
      <c r="M4932" s="2">
        <v>3031</v>
      </c>
      <c r="N4932" s="5">
        <f>Table1[[#This Row],[Sales Price Per Unit]]*Table1[[#This Row],[Quantity]]</f>
        <v>23.75</v>
      </c>
      <c r="O4932" s="5">
        <f>((Table1[[#This Row],[Ticket Price Price Per Unit]]-Table1[[#This Row],[Sales Price Per Unit]]))*Table1[[#This Row],[Quantity]]</f>
        <v>0</v>
      </c>
      <c r="P4932" s="5">
        <f>(Table1[[#This Row],[Sales Price Per Unit]]-Table1[[#This Row],[Cost per Unit]])*Table1[[#This Row],[Quantity]]</f>
        <v>9.5</v>
      </c>
    </row>
    <row r="4933" spans="1:16" x14ac:dyDescent="0.25">
      <c r="A4933" s="1">
        <v>41448</v>
      </c>
      <c r="B4933" s="20">
        <f>MONTH(Table1[[#This Row],[Date]])</f>
        <v>6</v>
      </c>
      <c r="C4933" s="20" t="str">
        <f>TEXT(Table1[[#This Row],[Date]],"mmmm")</f>
        <v>czerwiec</v>
      </c>
      <c r="D4933" s="2">
        <v>3400</v>
      </c>
      <c r="E4933" s="2">
        <v>45</v>
      </c>
      <c r="F4933" s="2" t="s">
        <v>16</v>
      </c>
      <c r="G4933" s="2" t="s">
        <v>13</v>
      </c>
      <c r="H4933" s="5">
        <v>38.950000000000003</v>
      </c>
      <c r="I4933" s="3">
        <v>0</v>
      </c>
      <c r="J4933" s="5">
        <f>Table1[[#This Row],[Ticket Price Price Per Unit]]*(1-Table1[[#This Row],[Discount Given]])</f>
        <v>38.950000000000003</v>
      </c>
      <c r="K4933" s="5">
        <v>22.33</v>
      </c>
      <c r="L4933" s="2">
        <v>1</v>
      </c>
      <c r="M4933" s="2">
        <v>3010</v>
      </c>
      <c r="N4933" s="5">
        <f>Table1[[#This Row],[Sales Price Per Unit]]*Table1[[#This Row],[Quantity]]</f>
        <v>38.950000000000003</v>
      </c>
      <c r="O4933" s="5">
        <f>((Table1[[#This Row],[Ticket Price Price Per Unit]]-Table1[[#This Row],[Sales Price Per Unit]]))*Table1[[#This Row],[Quantity]]</f>
        <v>0</v>
      </c>
      <c r="P4933" s="5">
        <f>(Table1[[#This Row],[Sales Price Per Unit]]-Table1[[#This Row],[Cost per Unit]])*Table1[[#This Row],[Quantity]]</f>
        <v>16.620000000000005</v>
      </c>
    </row>
    <row r="4934" spans="1:16" x14ac:dyDescent="0.25">
      <c r="A4934" s="1">
        <v>41448</v>
      </c>
      <c r="B4934" s="20">
        <f>MONTH(Table1[[#This Row],[Date]])</f>
        <v>6</v>
      </c>
      <c r="C4934" s="20" t="str">
        <f>TEXT(Table1[[#This Row],[Date]],"mmmm")</f>
        <v>czerwiec</v>
      </c>
      <c r="D4934" s="2">
        <v>3401</v>
      </c>
      <c r="E4934" s="2">
        <v>45</v>
      </c>
      <c r="F4934" s="2" t="s">
        <v>18</v>
      </c>
      <c r="G4934" s="2" t="s">
        <v>13</v>
      </c>
      <c r="H4934" s="5">
        <v>38.950000000000003</v>
      </c>
      <c r="I4934" s="3">
        <v>0</v>
      </c>
      <c r="J4934" s="5">
        <f>Table1[[#This Row],[Ticket Price Price Per Unit]]*(1-Table1[[#This Row],[Discount Given]])</f>
        <v>38.950000000000003</v>
      </c>
      <c r="K4934" s="5">
        <v>22.33</v>
      </c>
      <c r="L4934" s="2">
        <v>1</v>
      </c>
      <c r="M4934" s="2">
        <v>3026</v>
      </c>
      <c r="N4934" s="5">
        <f>Table1[[#This Row],[Sales Price Per Unit]]*Table1[[#This Row],[Quantity]]</f>
        <v>38.950000000000003</v>
      </c>
      <c r="O4934" s="5">
        <f>((Table1[[#This Row],[Ticket Price Price Per Unit]]-Table1[[#This Row],[Sales Price Per Unit]]))*Table1[[#This Row],[Quantity]]</f>
        <v>0</v>
      </c>
      <c r="P4934" s="5">
        <f>(Table1[[#This Row],[Sales Price Per Unit]]-Table1[[#This Row],[Cost per Unit]])*Table1[[#This Row],[Quantity]]</f>
        <v>16.620000000000005</v>
      </c>
    </row>
    <row r="4935" spans="1:16" x14ac:dyDescent="0.25">
      <c r="A4935" s="1">
        <v>41448</v>
      </c>
      <c r="B4935" s="20">
        <f>MONTH(Table1[[#This Row],[Date]])</f>
        <v>6</v>
      </c>
      <c r="C4935" s="20" t="str">
        <f>TEXT(Table1[[#This Row],[Date]],"mmmm")</f>
        <v>czerwiec</v>
      </c>
      <c r="D4935" s="2">
        <v>3401</v>
      </c>
      <c r="E4935" s="2">
        <v>39</v>
      </c>
      <c r="F4935" s="2" t="s">
        <v>18</v>
      </c>
      <c r="G4935" s="2" t="s">
        <v>13</v>
      </c>
      <c r="H4935" s="5">
        <v>26.95</v>
      </c>
      <c r="I4935" s="3">
        <v>0.2</v>
      </c>
      <c r="J4935" s="5">
        <f>Table1[[#This Row],[Ticket Price Price Per Unit]]*(1-Table1[[#This Row],[Discount Given]])</f>
        <v>21.560000000000002</v>
      </c>
      <c r="K4935" s="5">
        <v>12.24</v>
      </c>
      <c r="L4935" s="2">
        <v>19</v>
      </c>
      <c r="M4935" s="2">
        <v>3026</v>
      </c>
      <c r="N4935" s="5">
        <f>Table1[[#This Row],[Sales Price Per Unit]]*Table1[[#This Row],[Quantity]]</f>
        <v>409.64000000000004</v>
      </c>
      <c r="O4935" s="5">
        <f>((Table1[[#This Row],[Ticket Price Price Per Unit]]-Table1[[#This Row],[Sales Price Per Unit]]))*Table1[[#This Row],[Quantity]]</f>
        <v>102.40999999999994</v>
      </c>
      <c r="P4935" s="5">
        <f>(Table1[[#This Row],[Sales Price Per Unit]]-Table1[[#This Row],[Cost per Unit]])*Table1[[#This Row],[Quantity]]</f>
        <v>177.08000000000004</v>
      </c>
    </row>
    <row r="4936" spans="1:16" x14ac:dyDescent="0.25">
      <c r="A4936" s="1">
        <v>41448</v>
      </c>
      <c r="B4936" s="20">
        <f>MONTH(Table1[[#This Row],[Date]])</f>
        <v>6</v>
      </c>
      <c r="C4936" s="20" t="str">
        <f>TEXT(Table1[[#This Row],[Date]],"mmmm")</f>
        <v>czerwiec</v>
      </c>
      <c r="D4936" s="2">
        <v>3401</v>
      </c>
      <c r="E4936" s="2">
        <v>14</v>
      </c>
      <c r="F4936" s="2" t="s">
        <v>18</v>
      </c>
      <c r="G4936" s="2" t="s">
        <v>13</v>
      </c>
      <c r="H4936" s="5">
        <v>31.95</v>
      </c>
      <c r="I4936" s="3">
        <v>0</v>
      </c>
      <c r="J4936" s="5">
        <f>Table1[[#This Row],[Ticket Price Price Per Unit]]*(1-Table1[[#This Row],[Discount Given]])</f>
        <v>31.95</v>
      </c>
      <c r="K4936" s="5">
        <v>17.38</v>
      </c>
      <c r="L4936" s="2">
        <v>2</v>
      </c>
      <c r="M4936" s="2">
        <v>3026</v>
      </c>
      <c r="N4936" s="5">
        <f>Table1[[#This Row],[Sales Price Per Unit]]*Table1[[#This Row],[Quantity]]</f>
        <v>63.9</v>
      </c>
      <c r="O4936" s="5">
        <f>((Table1[[#This Row],[Ticket Price Price Per Unit]]-Table1[[#This Row],[Sales Price Per Unit]]))*Table1[[#This Row],[Quantity]]</f>
        <v>0</v>
      </c>
      <c r="P4936" s="5">
        <f>(Table1[[#This Row],[Sales Price Per Unit]]-Table1[[#This Row],[Cost per Unit]])*Table1[[#This Row],[Quantity]]</f>
        <v>29.14</v>
      </c>
    </row>
    <row r="4937" spans="1:16" x14ac:dyDescent="0.25">
      <c r="A4937" s="1">
        <v>41448</v>
      </c>
      <c r="B4937" s="20">
        <f>MONTH(Table1[[#This Row],[Date]])</f>
        <v>6</v>
      </c>
      <c r="C4937" s="20" t="str">
        <f>TEXT(Table1[[#This Row],[Date]],"mmmm")</f>
        <v>czerwiec</v>
      </c>
      <c r="D4937" s="2">
        <v>3401</v>
      </c>
      <c r="E4937" s="2">
        <v>36</v>
      </c>
      <c r="F4937" s="2" t="s">
        <v>18</v>
      </c>
      <c r="G4937" s="2" t="s">
        <v>13</v>
      </c>
      <c r="H4937" s="5">
        <v>26.95</v>
      </c>
      <c r="I4937" s="3">
        <v>0</v>
      </c>
      <c r="J4937" s="5">
        <f>Table1[[#This Row],[Ticket Price Price Per Unit]]*(1-Table1[[#This Row],[Discount Given]])</f>
        <v>26.95</v>
      </c>
      <c r="K4937" s="5">
        <v>12.53</v>
      </c>
      <c r="L4937" s="2">
        <v>23</v>
      </c>
      <c r="M4937" s="2">
        <v>3026</v>
      </c>
      <c r="N4937" s="5">
        <f>Table1[[#This Row],[Sales Price Per Unit]]*Table1[[#This Row],[Quantity]]</f>
        <v>619.85</v>
      </c>
      <c r="O4937" s="5">
        <f>((Table1[[#This Row],[Ticket Price Price Per Unit]]-Table1[[#This Row],[Sales Price Per Unit]]))*Table1[[#This Row],[Quantity]]</f>
        <v>0</v>
      </c>
      <c r="P4937" s="5">
        <f>(Table1[[#This Row],[Sales Price Per Unit]]-Table1[[#This Row],[Cost per Unit]])*Table1[[#This Row],[Quantity]]</f>
        <v>331.66</v>
      </c>
    </row>
    <row r="4938" spans="1:16" x14ac:dyDescent="0.25">
      <c r="A4938" s="1">
        <v>41448</v>
      </c>
      <c r="B4938" s="20">
        <f>MONTH(Table1[[#This Row],[Date]])</f>
        <v>6</v>
      </c>
      <c r="C4938" s="20" t="str">
        <f>TEXT(Table1[[#This Row],[Date]],"mmmm")</f>
        <v>czerwiec</v>
      </c>
      <c r="D4938" s="2">
        <v>3402</v>
      </c>
      <c r="E4938" s="2">
        <v>16</v>
      </c>
      <c r="F4938" s="2" t="s">
        <v>16</v>
      </c>
      <c r="G4938" s="2" t="s">
        <v>13</v>
      </c>
      <c r="H4938" s="5">
        <v>27.95</v>
      </c>
      <c r="I4938" s="3">
        <v>0</v>
      </c>
      <c r="J4938" s="5">
        <f>Table1[[#This Row],[Ticket Price Price Per Unit]]*(1-Table1[[#This Row],[Discount Given]])</f>
        <v>27.95</v>
      </c>
      <c r="K4938" s="5">
        <v>15.85</v>
      </c>
      <c r="L4938" s="2">
        <v>5</v>
      </c>
      <c r="M4938" s="2">
        <v>3024</v>
      </c>
      <c r="N4938" s="5">
        <f>Table1[[#This Row],[Sales Price Per Unit]]*Table1[[#This Row],[Quantity]]</f>
        <v>139.75</v>
      </c>
      <c r="O4938" s="5">
        <f>((Table1[[#This Row],[Ticket Price Price Per Unit]]-Table1[[#This Row],[Sales Price Per Unit]]))*Table1[[#This Row],[Quantity]]</f>
        <v>0</v>
      </c>
      <c r="P4938" s="5">
        <f>(Table1[[#This Row],[Sales Price Per Unit]]-Table1[[#This Row],[Cost per Unit]])*Table1[[#This Row],[Quantity]]</f>
        <v>60.5</v>
      </c>
    </row>
    <row r="4939" spans="1:16" x14ac:dyDescent="0.25">
      <c r="A4939" s="1">
        <v>41448</v>
      </c>
      <c r="B4939" s="20">
        <f>MONTH(Table1[[#This Row],[Date]])</f>
        <v>6</v>
      </c>
      <c r="C4939" s="20" t="str">
        <f>TEXT(Table1[[#This Row],[Date]],"mmmm")</f>
        <v>czerwiec</v>
      </c>
      <c r="D4939" s="2">
        <v>3403</v>
      </c>
      <c r="E4939" s="2">
        <v>27</v>
      </c>
      <c r="F4939" s="2" t="s">
        <v>18</v>
      </c>
      <c r="G4939" s="2" t="s">
        <v>13</v>
      </c>
      <c r="H4939" s="5">
        <v>4.95</v>
      </c>
      <c r="I4939" s="3">
        <v>0</v>
      </c>
      <c r="J4939" s="5">
        <f>Table1[[#This Row],[Ticket Price Price Per Unit]]*(1-Table1[[#This Row],[Discount Given]])</f>
        <v>4.95</v>
      </c>
      <c r="K4939" s="5">
        <v>1.82</v>
      </c>
      <c r="L4939" s="2">
        <v>1</v>
      </c>
      <c r="M4939" s="2">
        <v>3029</v>
      </c>
      <c r="N4939" s="5">
        <f>Table1[[#This Row],[Sales Price Per Unit]]*Table1[[#This Row],[Quantity]]</f>
        <v>4.95</v>
      </c>
      <c r="O4939" s="5">
        <f>((Table1[[#This Row],[Ticket Price Price Per Unit]]-Table1[[#This Row],[Sales Price Per Unit]]))*Table1[[#This Row],[Quantity]]</f>
        <v>0</v>
      </c>
      <c r="P4939" s="5">
        <f>(Table1[[#This Row],[Sales Price Per Unit]]-Table1[[#This Row],[Cost per Unit]])*Table1[[#This Row],[Quantity]]</f>
        <v>3.13</v>
      </c>
    </row>
    <row r="4940" spans="1:16" x14ac:dyDescent="0.25">
      <c r="A4940" s="1">
        <v>41448</v>
      </c>
      <c r="B4940" s="20">
        <f>MONTH(Table1[[#This Row],[Date]])</f>
        <v>6</v>
      </c>
      <c r="C4940" s="20" t="str">
        <f>TEXT(Table1[[#This Row],[Date]],"mmmm")</f>
        <v>czerwiec</v>
      </c>
      <c r="D4940" s="2">
        <v>3404</v>
      </c>
      <c r="E4940" s="2">
        <v>44</v>
      </c>
      <c r="F4940" s="2" t="s">
        <v>18</v>
      </c>
      <c r="G4940" s="2" t="s">
        <v>13</v>
      </c>
      <c r="H4940" s="5">
        <v>38.950000000000003</v>
      </c>
      <c r="I4940" s="3">
        <v>0</v>
      </c>
      <c r="J4940" s="5">
        <f>Table1[[#This Row],[Ticket Price Price Per Unit]]*(1-Table1[[#This Row],[Discount Given]])</f>
        <v>38.950000000000003</v>
      </c>
      <c r="K4940" s="5">
        <v>24.76</v>
      </c>
      <c r="L4940" s="2">
        <v>15</v>
      </c>
      <c r="M4940" s="2">
        <v>3025</v>
      </c>
      <c r="N4940" s="5">
        <f>Table1[[#This Row],[Sales Price Per Unit]]*Table1[[#This Row],[Quantity]]</f>
        <v>584.25</v>
      </c>
      <c r="O4940" s="5">
        <f>((Table1[[#This Row],[Ticket Price Price Per Unit]]-Table1[[#This Row],[Sales Price Per Unit]]))*Table1[[#This Row],[Quantity]]</f>
        <v>0</v>
      </c>
      <c r="P4940" s="5">
        <f>(Table1[[#This Row],[Sales Price Per Unit]]-Table1[[#This Row],[Cost per Unit]])*Table1[[#This Row],[Quantity]]</f>
        <v>212.85000000000002</v>
      </c>
    </row>
    <row r="4941" spans="1:16" x14ac:dyDescent="0.25">
      <c r="A4941" s="1">
        <v>41448</v>
      </c>
      <c r="B4941" s="20">
        <f>MONTH(Table1[[#This Row],[Date]])</f>
        <v>6</v>
      </c>
      <c r="C4941" s="20" t="str">
        <f>TEXT(Table1[[#This Row],[Date]],"mmmm")</f>
        <v>czerwiec</v>
      </c>
      <c r="D4941" s="2">
        <v>3404</v>
      </c>
      <c r="E4941" s="2">
        <v>37</v>
      </c>
      <c r="F4941" s="2" t="s">
        <v>18</v>
      </c>
      <c r="G4941" s="2" t="s">
        <v>13</v>
      </c>
      <c r="H4941" s="5">
        <v>24.95</v>
      </c>
      <c r="I4941" s="3">
        <v>0</v>
      </c>
      <c r="J4941" s="5">
        <f>Table1[[#This Row],[Ticket Price Price Per Unit]]*(1-Table1[[#This Row],[Discount Given]])</f>
        <v>24.95</v>
      </c>
      <c r="K4941" s="5">
        <v>9.3800000000000008</v>
      </c>
      <c r="L4941" s="2">
        <v>12</v>
      </c>
      <c r="M4941" s="2">
        <v>3025</v>
      </c>
      <c r="N4941" s="5">
        <f>Table1[[#This Row],[Sales Price Per Unit]]*Table1[[#This Row],[Quantity]]</f>
        <v>299.39999999999998</v>
      </c>
      <c r="O4941" s="5">
        <f>((Table1[[#This Row],[Ticket Price Price Per Unit]]-Table1[[#This Row],[Sales Price Per Unit]]))*Table1[[#This Row],[Quantity]]</f>
        <v>0</v>
      </c>
      <c r="P4941" s="5">
        <f>(Table1[[#This Row],[Sales Price Per Unit]]-Table1[[#This Row],[Cost per Unit]])*Table1[[#This Row],[Quantity]]</f>
        <v>186.83999999999997</v>
      </c>
    </row>
    <row r="4942" spans="1:16" x14ac:dyDescent="0.25">
      <c r="A4942" s="1">
        <v>41448</v>
      </c>
      <c r="B4942" s="20">
        <f>MONTH(Table1[[#This Row],[Date]])</f>
        <v>6</v>
      </c>
      <c r="C4942" s="20" t="str">
        <f>TEXT(Table1[[#This Row],[Date]],"mmmm")</f>
        <v>czerwiec</v>
      </c>
      <c r="D4942" s="2">
        <v>3405</v>
      </c>
      <c r="E4942" s="2">
        <v>11</v>
      </c>
      <c r="F4942" s="2" t="s">
        <v>12</v>
      </c>
      <c r="G4942" s="2" t="s">
        <v>13</v>
      </c>
      <c r="H4942" s="5">
        <v>65.95</v>
      </c>
      <c r="I4942" s="3">
        <v>0</v>
      </c>
      <c r="J4942" s="5">
        <f>Table1[[#This Row],[Ticket Price Price Per Unit]]*(1-Table1[[#This Row],[Discount Given]])</f>
        <v>65.95</v>
      </c>
      <c r="K4942" s="5">
        <v>37.97</v>
      </c>
      <c r="L4942" s="2">
        <v>19</v>
      </c>
      <c r="M4942" s="2">
        <v>3018</v>
      </c>
      <c r="N4942" s="5">
        <f>Table1[[#This Row],[Sales Price Per Unit]]*Table1[[#This Row],[Quantity]]</f>
        <v>1253.05</v>
      </c>
      <c r="O4942" s="5">
        <f>((Table1[[#This Row],[Ticket Price Price Per Unit]]-Table1[[#This Row],[Sales Price Per Unit]]))*Table1[[#This Row],[Quantity]]</f>
        <v>0</v>
      </c>
      <c r="P4942" s="5">
        <f>(Table1[[#This Row],[Sales Price Per Unit]]-Table1[[#This Row],[Cost per Unit]])*Table1[[#This Row],[Quantity]]</f>
        <v>531.62000000000012</v>
      </c>
    </row>
    <row r="4943" spans="1:16" x14ac:dyDescent="0.25">
      <c r="A4943" s="1">
        <v>41448</v>
      </c>
      <c r="B4943" s="20">
        <f>MONTH(Table1[[#This Row],[Date]])</f>
        <v>6</v>
      </c>
      <c r="C4943" s="20" t="str">
        <f>TEXT(Table1[[#This Row],[Date]],"mmmm")</f>
        <v>czerwiec</v>
      </c>
      <c r="D4943" s="2">
        <v>3405</v>
      </c>
      <c r="E4943" s="2">
        <v>43</v>
      </c>
      <c r="F4943" s="2" t="s">
        <v>12</v>
      </c>
      <c r="G4943" s="2" t="s">
        <v>13</v>
      </c>
      <c r="H4943" s="5">
        <v>11.95</v>
      </c>
      <c r="I4943" s="3">
        <v>0</v>
      </c>
      <c r="J4943" s="5">
        <f>Table1[[#This Row],[Ticket Price Price Per Unit]]*(1-Table1[[#This Row],[Discount Given]])</f>
        <v>11.95</v>
      </c>
      <c r="K4943" s="5">
        <v>3.32</v>
      </c>
      <c r="L4943" s="2">
        <v>4</v>
      </c>
      <c r="M4943" s="2">
        <v>3018</v>
      </c>
      <c r="N4943" s="5">
        <f>Table1[[#This Row],[Sales Price Per Unit]]*Table1[[#This Row],[Quantity]]</f>
        <v>47.8</v>
      </c>
      <c r="O4943" s="5">
        <f>((Table1[[#This Row],[Ticket Price Price Per Unit]]-Table1[[#This Row],[Sales Price Per Unit]]))*Table1[[#This Row],[Quantity]]</f>
        <v>0</v>
      </c>
      <c r="P4943" s="5">
        <f>(Table1[[#This Row],[Sales Price Per Unit]]-Table1[[#This Row],[Cost per Unit]])*Table1[[#This Row],[Quantity]]</f>
        <v>34.519999999999996</v>
      </c>
    </row>
    <row r="4944" spans="1:16" x14ac:dyDescent="0.25">
      <c r="A4944" s="1">
        <v>41448</v>
      </c>
      <c r="B4944" s="20">
        <f>MONTH(Table1[[#This Row],[Date]])</f>
        <v>6</v>
      </c>
      <c r="C4944" s="20" t="str">
        <f>TEXT(Table1[[#This Row],[Date]],"mmmm")</f>
        <v>czerwiec</v>
      </c>
      <c r="D4944" s="2">
        <v>3406</v>
      </c>
      <c r="E4944" s="2">
        <v>16</v>
      </c>
      <c r="F4944" s="2" t="s">
        <v>16</v>
      </c>
      <c r="G4944" s="2" t="s">
        <v>13</v>
      </c>
      <c r="H4944" s="5">
        <v>27.95</v>
      </c>
      <c r="I4944" s="3">
        <v>0</v>
      </c>
      <c r="J4944" s="5">
        <f>Table1[[#This Row],[Ticket Price Price Per Unit]]*(1-Table1[[#This Row],[Discount Given]])</f>
        <v>27.95</v>
      </c>
      <c r="K4944" s="5">
        <v>15.85</v>
      </c>
      <c r="L4944" s="2">
        <v>4</v>
      </c>
      <c r="M4944" s="2">
        <v>3013</v>
      </c>
      <c r="N4944" s="5">
        <f>Table1[[#This Row],[Sales Price Per Unit]]*Table1[[#This Row],[Quantity]]</f>
        <v>111.8</v>
      </c>
      <c r="O4944" s="5">
        <f>((Table1[[#This Row],[Ticket Price Price Per Unit]]-Table1[[#This Row],[Sales Price Per Unit]]))*Table1[[#This Row],[Quantity]]</f>
        <v>0</v>
      </c>
      <c r="P4944" s="5">
        <f>(Table1[[#This Row],[Sales Price Per Unit]]-Table1[[#This Row],[Cost per Unit]])*Table1[[#This Row],[Quantity]]</f>
        <v>48.4</v>
      </c>
    </row>
    <row r="4945" spans="1:16" x14ac:dyDescent="0.25">
      <c r="A4945" s="1">
        <v>41448</v>
      </c>
      <c r="B4945" s="20">
        <f>MONTH(Table1[[#This Row],[Date]])</f>
        <v>6</v>
      </c>
      <c r="C4945" s="20" t="str">
        <f>TEXT(Table1[[#This Row],[Date]],"mmmm")</f>
        <v>czerwiec</v>
      </c>
      <c r="D4945" s="2">
        <v>3406</v>
      </c>
      <c r="E4945" s="2">
        <v>34</v>
      </c>
      <c r="F4945" s="2" t="s">
        <v>16</v>
      </c>
      <c r="G4945" s="2" t="s">
        <v>13</v>
      </c>
      <c r="H4945" s="5">
        <v>37.950000000000003</v>
      </c>
      <c r="I4945" s="3">
        <v>0</v>
      </c>
      <c r="J4945" s="5">
        <f>Table1[[#This Row],[Ticket Price Price Per Unit]]*(1-Table1[[#This Row],[Discount Given]])</f>
        <v>37.950000000000003</v>
      </c>
      <c r="K4945" s="5">
        <v>15.35</v>
      </c>
      <c r="L4945" s="2">
        <v>15</v>
      </c>
      <c r="M4945" s="2">
        <v>3013</v>
      </c>
      <c r="N4945" s="5">
        <f>Table1[[#This Row],[Sales Price Per Unit]]*Table1[[#This Row],[Quantity]]</f>
        <v>569.25</v>
      </c>
      <c r="O4945" s="5">
        <f>((Table1[[#This Row],[Ticket Price Price Per Unit]]-Table1[[#This Row],[Sales Price Per Unit]]))*Table1[[#This Row],[Quantity]]</f>
        <v>0</v>
      </c>
      <c r="P4945" s="5">
        <f>(Table1[[#This Row],[Sales Price Per Unit]]-Table1[[#This Row],[Cost per Unit]])*Table1[[#This Row],[Quantity]]</f>
        <v>339</v>
      </c>
    </row>
    <row r="4946" spans="1:16" x14ac:dyDescent="0.25">
      <c r="A4946" s="1">
        <v>41448</v>
      </c>
      <c r="B4946" s="20">
        <f>MONTH(Table1[[#This Row],[Date]])</f>
        <v>6</v>
      </c>
      <c r="C4946" s="20" t="str">
        <f>TEXT(Table1[[#This Row],[Date]],"mmmm")</f>
        <v>czerwiec</v>
      </c>
      <c r="D4946" s="2">
        <v>3406</v>
      </c>
      <c r="E4946" s="2">
        <v>6</v>
      </c>
      <c r="F4946" s="2" t="s">
        <v>16</v>
      </c>
      <c r="G4946" s="2" t="s">
        <v>13</v>
      </c>
      <c r="H4946" s="5">
        <v>55.95</v>
      </c>
      <c r="I4946" s="3">
        <v>0.1</v>
      </c>
      <c r="J4946" s="5">
        <f>Table1[[#This Row],[Ticket Price Price Per Unit]]*(1-Table1[[#This Row],[Discount Given]])</f>
        <v>50.355000000000004</v>
      </c>
      <c r="K4946" s="5">
        <v>16.059999999999999</v>
      </c>
      <c r="L4946" s="2">
        <v>5</v>
      </c>
      <c r="M4946" s="2">
        <v>3013</v>
      </c>
      <c r="N4946" s="5">
        <f>Table1[[#This Row],[Sales Price Per Unit]]*Table1[[#This Row],[Quantity]]</f>
        <v>251.77500000000003</v>
      </c>
      <c r="O4946" s="5">
        <f>((Table1[[#This Row],[Ticket Price Price Per Unit]]-Table1[[#This Row],[Sales Price Per Unit]]))*Table1[[#This Row],[Quantity]]</f>
        <v>27.974999999999994</v>
      </c>
      <c r="P4946" s="5">
        <f>(Table1[[#This Row],[Sales Price Per Unit]]-Table1[[#This Row],[Cost per Unit]])*Table1[[#This Row],[Quantity]]</f>
        <v>171.47500000000002</v>
      </c>
    </row>
    <row r="4947" spans="1:16" x14ac:dyDescent="0.25">
      <c r="A4947" s="1">
        <v>41449</v>
      </c>
      <c r="B4947" s="20">
        <f>MONTH(Table1[[#This Row],[Date]])</f>
        <v>6</v>
      </c>
      <c r="C4947" s="20" t="str">
        <f>TEXT(Table1[[#This Row],[Date]],"mmmm")</f>
        <v>czerwiec</v>
      </c>
      <c r="D4947" s="2">
        <v>3407</v>
      </c>
      <c r="E4947" s="2">
        <v>25</v>
      </c>
      <c r="F4947" s="2" t="s">
        <v>15</v>
      </c>
      <c r="G4947" s="2" t="s">
        <v>13</v>
      </c>
      <c r="H4947" s="5">
        <v>0.95</v>
      </c>
      <c r="I4947" s="3">
        <v>0</v>
      </c>
      <c r="J4947" s="5">
        <f>Table1[[#This Row],[Ticket Price Price Per Unit]]*(1-Table1[[#This Row],[Discount Given]])</f>
        <v>0.95</v>
      </c>
      <c r="K4947" s="5">
        <v>0.35</v>
      </c>
      <c r="L4947" s="2">
        <v>33</v>
      </c>
      <c r="M4947" s="2">
        <v>3032</v>
      </c>
      <c r="N4947" s="5">
        <f>Table1[[#This Row],[Sales Price Per Unit]]*Table1[[#This Row],[Quantity]]</f>
        <v>31.349999999999998</v>
      </c>
      <c r="O4947" s="5">
        <f>((Table1[[#This Row],[Ticket Price Price Per Unit]]-Table1[[#This Row],[Sales Price Per Unit]]))*Table1[[#This Row],[Quantity]]</f>
        <v>0</v>
      </c>
      <c r="P4947" s="5">
        <f>(Table1[[#This Row],[Sales Price Per Unit]]-Table1[[#This Row],[Cost per Unit]])*Table1[[#This Row],[Quantity]]</f>
        <v>19.8</v>
      </c>
    </row>
    <row r="4948" spans="1:16" x14ac:dyDescent="0.25">
      <c r="A4948" s="1">
        <v>41449</v>
      </c>
      <c r="B4948" s="20">
        <f>MONTH(Table1[[#This Row],[Date]])</f>
        <v>6</v>
      </c>
      <c r="C4948" s="20" t="str">
        <f>TEXT(Table1[[#This Row],[Date]],"mmmm")</f>
        <v>czerwiec</v>
      </c>
      <c r="D4948" s="2">
        <v>3408</v>
      </c>
      <c r="E4948" s="2">
        <v>18</v>
      </c>
      <c r="F4948" s="2" t="s">
        <v>14</v>
      </c>
      <c r="G4948" s="2" t="s">
        <v>13</v>
      </c>
      <c r="H4948" s="5">
        <v>54.95</v>
      </c>
      <c r="I4948" s="3">
        <v>0</v>
      </c>
      <c r="J4948" s="5">
        <f>Table1[[#This Row],[Ticket Price Price Per Unit]]*(1-Table1[[#This Row],[Discount Given]])</f>
        <v>54.95</v>
      </c>
      <c r="K4948" s="5">
        <v>26.65</v>
      </c>
      <c r="L4948" s="2">
        <v>25</v>
      </c>
      <c r="M4948" s="2">
        <v>3018</v>
      </c>
      <c r="N4948" s="5">
        <f>Table1[[#This Row],[Sales Price Per Unit]]*Table1[[#This Row],[Quantity]]</f>
        <v>1373.75</v>
      </c>
      <c r="O4948" s="5">
        <f>((Table1[[#This Row],[Ticket Price Price Per Unit]]-Table1[[#This Row],[Sales Price Per Unit]]))*Table1[[#This Row],[Quantity]]</f>
        <v>0</v>
      </c>
      <c r="P4948" s="5">
        <f>(Table1[[#This Row],[Sales Price Per Unit]]-Table1[[#This Row],[Cost per Unit]])*Table1[[#This Row],[Quantity]]</f>
        <v>707.50000000000011</v>
      </c>
    </row>
    <row r="4949" spans="1:16" x14ac:dyDescent="0.25">
      <c r="A4949" s="1">
        <v>41449</v>
      </c>
      <c r="B4949" s="20">
        <f>MONTH(Table1[[#This Row],[Date]])</f>
        <v>6</v>
      </c>
      <c r="C4949" s="20" t="str">
        <f>TEXT(Table1[[#This Row],[Date]],"mmmm")</f>
        <v>czerwiec</v>
      </c>
      <c r="D4949" s="2">
        <v>3409</v>
      </c>
      <c r="E4949" s="2">
        <v>10</v>
      </c>
      <c r="F4949" s="2" t="s">
        <v>15</v>
      </c>
      <c r="G4949" s="2" t="s">
        <v>13</v>
      </c>
      <c r="H4949" s="5">
        <v>34.950000000000003</v>
      </c>
      <c r="I4949" s="3">
        <v>0.1</v>
      </c>
      <c r="J4949" s="5">
        <f>Table1[[#This Row],[Ticket Price Price Per Unit]]*(1-Table1[[#This Row],[Discount Given]])</f>
        <v>31.455000000000002</v>
      </c>
      <c r="K4949" s="5">
        <v>22.13</v>
      </c>
      <c r="L4949" s="2">
        <v>14</v>
      </c>
      <c r="M4949" s="2">
        <v>3021</v>
      </c>
      <c r="N4949" s="5">
        <f>Table1[[#This Row],[Sales Price Per Unit]]*Table1[[#This Row],[Quantity]]</f>
        <v>440.37</v>
      </c>
      <c r="O4949" s="5">
        <f>((Table1[[#This Row],[Ticket Price Price Per Unit]]-Table1[[#This Row],[Sales Price Per Unit]]))*Table1[[#This Row],[Quantity]]</f>
        <v>48.930000000000014</v>
      </c>
      <c r="P4949" s="5">
        <f>(Table1[[#This Row],[Sales Price Per Unit]]-Table1[[#This Row],[Cost per Unit]])*Table1[[#This Row],[Quantity]]</f>
        <v>130.55000000000004</v>
      </c>
    </row>
    <row r="4950" spans="1:16" x14ac:dyDescent="0.25">
      <c r="A4950" s="1">
        <v>41449</v>
      </c>
      <c r="B4950" s="20">
        <f>MONTH(Table1[[#This Row],[Date]])</f>
        <v>6</v>
      </c>
      <c r="C4950" s="20" t="str">
        <f>TEXT(Table1[[#This Row],[Date]],"mmmm")</f>
        <v>czerwiec</v>
      </c>
      <c r="D4950" s="2">
        <v>3410</v>
      </c>
      <c r="E4950" s="2">
        <v>27</v>
      </c>
      <c r="F4950" s="2" t="s">
        <v>12</v>
      </c>
      <c r="G4950" s="2" t="s">
        <v>13</v>
      </c>
      <c r="H4950" s="5">
        <v>4.95</v>
      </c>
      <c r="I4950" s="3">
        <v>0.1</v>
      </c>
      <c r="J4950" s="5">
        <f>Table1[[#This Row],[Ticket Price Price Per Unit]]*(1-Table1[[#This Row],[Discount Given]])</f>
        <v>4.4550000000000001</v>
      </c>
      <c r="K4950" s="5">
        <v>1.82</v>
      </c>
      <c r="L4950" s="2">
        <v>4</v>
      </c>
      <c r="M4950" s="2">
        <v>3029</v>
      </c>
      <c r="N4950" s="5">
        <f>Table1[[#This Row],[Sales Price Per Unit]]*Table1[[#This Row],[Quantity]]</f>
        <v>17.82</v>
      </c>
      <c r="O4950" s="5">
        <f>((Table1[[#This Row],[Ticket Price Price Per Unit]]-Table1[[#This Row],[Sales Price Per Unit]]))*Table1[[#This Row],[Quantity]]</f>
        <v>1.9800000000000004</v>
      </c>
      <c r="P4950" s="5">
        <f>(Table1[[#This Row],[Sales Price Per Unit]]-Table1[[#This Row],[Cost per Unit]])*Table1[[#This Row],[Quantity]]</f>
        <v>10.54</v>
      </c>
    </row>
    <row r="4951" spans="1:16" x14ac:dyDescent="0.25">
      <c r="A4951" s="1">
        <v>41449</v>
      </c>
      <c r="B4951" s="20">
        <f>MONTH(Table1[[#This Row],[Date]])</f>
        <v>6</v>
      </c>
      <c r="C4951" s="20" t="str">
        <f>TEXT(Table1[[#This Row],[Date]],"mmmm")</f>
        <v>czerwiec</v>
      </c>
      <c r="D4951" s="2">
        <v>3411</v>
      </c>
      <c r="E4951" s="2">
        <v>41</v>
      </c>
      <c r="F4951" s="2" t="s">
        <v>15</v>
      </c>
      <c r="G4951" s="2" t="s">
        <v>13</v>
      </c>
      <c r="H4951" s="5">
        <v>18.95</v>
      </c>
      <c r="I4951" s="3">
        <v>0</v>
      </c>
      <c r="J4951" s="5">
        <f>Table1[[#This Row],[Ticket Price Price Per Unit]]*(1-Table1[[#This Row],[Discount Given]])</f>
        <v>18.95</v>
      </c>
      <c r="K4951" s="5">
        <v>9.98</v>
      </c>
      <c r="L4951" s="2">
        <v>19</v>
      </c>
      <c r="M4951" s="2">
        <v>3012</v>
      </c>
      <c r="N4951" s="5">
        <f>Table1[[#This Row],[Sales Price Per Unit]]*Table1[[#This Row],[Quantity]]</f>
        <v>360.05</v>
      </c>
      <c r="O4951" s="5">
        <f>((Table1[[#This Row],[Ticket Price Price Per Unit]]-Table1[[#This Row],[Sales Price Per Unit]]))*Table1[[#This Row],[Quantity]]</f>
        <v>0</v>
      </c>
      <c r="P4951" s="5">
        <f>(Table1[[#This Row],[Sales Price Per Unit]]-Table1[[#This Row],[Cost per Unit]])*Table1[[#This Row],[Quantity]]</f>
        <v>170.42999999999998</v>
      </c>
    </row>
    <row r="4952" spans="1:16" x14ac:dyDescent="0.25">
      <c r="A4952" s="1">
        <v>41450</v>
      </c>
      <c r="B4952" s="20">
        <f>MONTH(Table1[[#This Row],[Date]])</f>
        <v>6</v>
      </c>
      <c r="C4952" s="20" t="str">
        <f>TEXT(Table1[[#This Row],[Date]],"mmmm")</f>
        <v>czerwiec</v>
      </c>
      <c r="D4952" s="2">
        <v>3412</v>
      </c>
      <c r="E4952" s="2">
        <v>27</v>
      </c>
      <c r="F4952" s="2" t="s">
        <v>16</v>
      </c>
      <c r="G4952" s="2" t="s">
        <v>17</v>
      </c>
      <c r="H4952" s="5">
        <v>4.95</v>
      </c>
      <c r="I4952" s="3">
        <v>0</v>
      </c>
      <c r="J4952" s="5">
        <f>Table1[[#This Row],[Ticket Price Price Per Unit]]*(1-Table1[[#This Row],[Discount Given]])</f>
        <v>4.95</v>
      </c>
      <c r="K4952" s="5">
        <v>1.82</v>
      </c>
      <c r="L4952" s="2">
        <v>3</v>
      </c>
      <c r="M4952" s="2">
        <v>3012</v>
      </c>
      <c r="N4952" s="5">
        <f>Table1[[#This Row],[Sales Price Per Unit]]*Table1[[#This Row],[Quantity]]</f>
        <v>14.850000000000001</v>
      </c>
      <c r="O4952" s="5">
        <f>((Table1[[#This Row],[Ticket Price Price Per Unit]]-Table1[[#This Row],[Sales Price Per Unit]]))*Table1[[#This Row],[Quantity]]</f>
        <v>0</v>
      </c>
      <c r="P4952" s="5">
        <f>(Table1[[#This Row],[Sales Price Per Unit]]-Table1[[#This Row],[Cost per Unit]])*Table1[[#This Row],[Quantity]]</f>
        <v>9.39</v>
      </c>
    </row>
    <row r="4953" spans="1:16" x14ac:dyDescent="0.25">
      <c r="A4953" s="1">
        <v>41450</v>
      </c>
      <c r="B4953" s="20">
        <f>MONTH(Table1[[#This Row],[Date]])</f>
        <v>6</v>
      </c>
      <c r="C4953" s="20" t="str">
        <f>TEXT(Table1[[#This Row],[Date]],"mmmm")</f>
        <v>czerwiec</v>
      </c>
      <c r="D4953" s="2">
        <v>3413</v>
      </c>
      <c r="E4953" s="2">
        <v>29</v>
      </c>
      <c r="F4953" s="2" t="s">
        <v>18</v>
      </c>
      <c r="G4953" s="2" t="s">
        <v>17</v>
      </c>
      <c r="H4953" s="5">
        <v>40.950000000000003</v>
      </c>
      <c r="I4953" s="3">
        <v>0</v>
      </c>
      <c r="J4953" s="5">
        <f>Table1[[#This Row],[Ticket Price Price Per Unit]]*(1-Table1[[#This Row],[Discount Given]])</f>
        <v>40.950000000000003</v>
      </c>
      <c r="K4953" s="5">
        <v>15.51</v>
      </c>
      <c r="L4953" s="2">
        <v>6</v>
      </c>
      <c r="M4953" s="2">
        <v>3020</v>
      </c>
      <c r="N4953" s="5">
        <f>Table1[[#This Row],[Sales Price Per Unit]]*Table1[[#This Row],[Quantity]]</f>
        <v>245.70000000000002</v>
      </c>
      <c r="O4953" s="5">
        <f>((Table1[[#This Row],[Ticket Price Price Per Unit]]-Table1[[#This Row],[Sales Price Per Unit]]))*Table1[[#This Row],[Quantity]]</f>
        <v>0</v>
      </c>
      <c r="P4953" s="5">
        <f>(Table1[[#This Row],[Sales Price Per Unit]]-Table1[[#This Row],[Cost per Unit]])*Table1[[#This Row],[Quantity]]</f>
        <v>152.64000000000004</v>
      </c>
    </row>
    <row r="4954" spans="1:16" x14ac:dyDescent="0.25">
      <c r="A4954" s="1">
        <v>41450</v>
      </c>
      <c r="B4954" s="20">
        <f>MONTH(Table1[[#This Row],[Date]])</f>
        <v>6</v>
      </c>
      <c r="C4954" s="20" t="str">
        <f>TEXT(Table1[[#This Row],[Date]],"mmmm")</f>
        <v>czerwiec</v>
      </c>
      <c r="D4954" s="2">
        <v>3413</v>
      </c>
      <c r="E4954" s="2">
        <v>41</v>
      </c>
      <c r="F4954" s="2" t="s">
        <v>18</v>
      </c>
      <c r="G4954" s="2" t="s">
        <v>17</v>
      </c>
      <c r="H4954" s="5">
        <v>18.95</v>
      </c>
      <c r="I4954" s="3">
        <v>0</v>
      </c>
      <c r="J4954" s="5">
        <f>Table1[[#This Row],[Ticket Price Price Per Unit]]*(1-Table1[[#This Row],[Discount Given]])</f>
        <v>18.95</v>
      </c>
      <c r="K4954" s="5">
        <v>9.98</v>
      </c>
      <c r="L4954" s="2">
        <v>3</v>
      </c>
      <c r="M4954" s="2">
        <v>3020</v>
      </c>
      <c r="N4954" s="5">
        <f>Table1[[#This Row],[Sales Price Per Unit]]*Table1[[#This Row],[Quantity]]</f>
        <v>56.849999999999994</v>
      </c>
      <c r="O4954" s="5">
        <f>((Table1[[#This Row],[Ticket Price Price Per Unit]]-Table1[[#This Row],[Sales Price Per Unit]]))*Table1[[#This Row],[Quantity]]</f>
        <v>0</v>
      </c>
      <c r="P4954" s="5">
        <f>(Table1[[#This Row],[Sales Price Per Unit]]-Table1[[#This Row],[Cost per Unit]])*Table1[[#This Row],[Quantity]]</f>
        <v>26.909999999999997</v>
      </c>
    </row>
    <row r="4955" spans="1:16" x14ac:dyDescent="0.25">
      <c r="A4955" s="1">
        <v>41450</v>
      </c>
      <c r="B4955" s="20">
        <f>MONTH(Table1[[#This Row],[Date]])</f>
        <v>6</v>
      </c>
      <c r="C4955" s="20" t="str">
        <f>TEXT(Table1[[#This Row],[Date]],"mmmm")</f>
        <v>czerwiec</v>
      </c>
      <c r="D4955" s="2">
        <v>3413</v>
      </c>
      <c r="E4955" s="2">
        <v>10</v>
      </c>
      <c r="F4955" s="2" t="s">
        <v>18</v>
      </c>
      <c r="G4955" s="2" t="s">
        <v>17</v>
      </c>
      <c r="H4955" s="5">
        <v>34.950000000000003</v>
      </c>
      <c r="I4955" s="3">
        <v>0</v>
      </c>
      <c r="J4955" s="5">
        <f>Table1[[#This Row],[Ticket Price Price Per Unit]]*(1-Table1[[#This Row],[Discount Given]])</f>
        <v>34.950000000000003</v>
      </c>
      <c r="K4955" s="5">
        <v>22.13</v>
      </c>
      <c r="L4955" s="2">
        <v>13</v>
      </c>
      <c r="M4955" s="2">
        <v>3020</v>
      </c>
      <c r="N4955" s="5">
        <f>Table1[[#This Row],[Sales Price Per Unit]]*Table1[[#This Row],[Quantity]]</f>
        <v>454.35</v>
      </c>
      <c r="O4955" s="5">
        <f>((Table1[[#This Row],[Ticket Price Price Per Unit]]-Table1[[#This Row],[Sales Price Per Unit]]))*Table1[[#This Row],[Quantity]]</f>
        <v>0</v>
      </c>
      <c r="P4955" s="5">
        <f>(Table1[[#This Row],[Sales Price Per Unit]]-Table1[[#This Row],[Cost per Unit]])*Table1[[#This Row],[Quantity]]</f>
        <v>166.66000000000005</v>
      </c>
    </row>
    <row r="4956" spans="1:16" x14ac:dyDescent="0.25">
      <c r="A4956" s="1">
        <v>41450</v>
      </c>
      <c r="B4956" s="20">
        <f>MONTH(Table1[[#This Row],[Date]])</f>
        <v>6</v>
      </c>
      <c r="C4956" s="20" t="str">
        <f>TEXT(Table1[[#This Row],[Date]],"mmmm")</f>
        <v>czerwiec</v>
      </c>
      <c r="D4956" s="2">
        <v>3413</v>
      </c>
      <c r="E4956" s="2">
        <v>9</v>
      </c>
      <c r="F4956" s="2" t="s">
        <v>18</v>
      </c>
      <c r="G4956" s="2" t="s">
        <v>17</v>
      </c>
      <c r="H4956" s="5">
        <v>48.95</v>
      </c>
      <c r="I4956" s="3">
        <v>0</v>
      </c>
      <c r="J4956" s="5">
        <f>Table1[[#This Row],[Ticket Price Price Per Unit]]*(1-Table1[[#This Row],[Discount Given]])</f>
        <v>48.95</v>
      </c>
      <c r="K4956" s="5">
        <v>24.52</v>
      </c>
      <c r="L4956" s="2">
        <v>24</v>
      </c>
      <c r="M4956" s="2">
        <v>3020</v>
      </c>
      <c r="N4956" s="5">
        <f>Table1[[#This Row],[Sales Price Per Unit]]*Table1[[#This Row],[Quantity]]</f>
        <v>1174.8000000000002</v>
      </c>
      <c r="O4956" s="5">
        <f>((Table1[[#This Row],[Ticket Price Price Per Unit]]-Table1[[#This Row],[Sales Price Per Unit]]))*Table1[[#This Row],[Quantity]]</f>
        <v>0</v>
      </c>
      <c r="P4956" s="5">
        <f>(Table1[[#This Row],[Sales Price Per Unit]]-Table1[[#This Row],[Cost per Unit]])*Table1[[#This Row],[Quantity]]</f>
        <v>586.32000000000005</v>
      </c>
    </row>
    <row r="4957" spans="1:16" x14ac:dyDescent="0.25">
      <c r="A4957" s="1">
        <v>41450</v>
      </c>
      <c r="B4957" s="20">
        <f>MONTH(Table1[[#This Row],[Date]])</f>
        <v>6</v>
      </c>
      <c r="C4957" s="20" t="str">
        <f>TEXT(Table1[[#This Row],[Date]],"mmmm")</f>
        <v>czerwiec</v>
      </c>
      <c r="D4957" s="2">
        <v>3414</v>
      </c>
      <c r="E4957" s="2">
        <v>50</v>
      </c>
      <c r="F4957" s="2" t="s">
        <v>16</v>
      </c>
      <c r="G4957" s="2" t="s">
        <v>17</v>
      </c>
      <c r="H4957" s="5">
        <v>24.95</v>
      </c>
      <c r="I4957" s="3">
        <v>0</v>
      </c>
      <c r="J4957" s="5">
        <f>Table1[[#This Row],[Ticket Price Price Per Unit]]*(1-Table1[[#This Row],[Discount Given]])</f>
        <v>24.95</v>
      </c>
      <c r="K4957" s="5">
        <v>12.14</v>
      </c>
      <c r="L4957" s="2">
        <v>2</v>
      </c>
      <c r="M4957" s="2">
        <v>3026</v>
      </c>
      <c r="N4957" s="5">
        <f>Table1[[#This Row],[Sales Price Per Unit]]*Table1[[#This Row],[Quantity]]</f>
        <v>49.9</v>
      </c>
      <c r="O4957" s="5">
        <f>((Table1[[#This Row],[Ticket Price Price Per Unit]]-Table1[[#This Row],[Sales Price Per Unit]]))*Table1[[#This Row],[Quantity]]</f>
        <v>0</v>
      </c>
      <c r="P4957" s="5">
        <f>(Table1[[#This Row],[Sales Price Per Unit]]-Table1[[#This Row],[Cost per Unit]])*Table1[[#This Row],[Quantity]]</f>
        <v>25.619999999999997</v>
      </c>
    </row>
    <row r="4958" spans="1:16" x14ac:dyDescent="0.25">
      <c r="A4958" s="1">
        <v>41451</v>
      </c>
      <c r="B4958" s="20">
        <f>MONTH(Table1[[#This Row],[Date]])</f>
        <v>6</v>
      </c>
      <c r="C4958" s="20" t="str">
        <f>TEXT(Table1[[#This Row],[Date]],"mmmm")</f>
        <v>czerwiec</v>
      </c>
      <c r="D4958" s="2">
        <v>3415</v>
      </c>
      <c r="E4958" s="2">
        <v>4</v>
      </c>
      <c r="F4958" s="2" t="s">
        <v>12</v>
      </c>
      <c r="G4958" s="2" t="s">
        <v>17</v>
      </c>
      <c r="H4958" s="5">
        <v>73.95</v>
      </c>
      <c r="I4958" s="3">
        <v>0.1</v>
      </c>
      <c r="J4958" s="5">
        <f>Table1[[#This Row],[Ticket Price Price Per Unit]]*(1-Table1[[#This Row],[Discount Given]])</f>
        <v>66.555000000000007</v>
      </c>
      <c r="K4958" s="5">
        <v>38.86</v>
      </c>
      <c r="L4958" s="2">
        <v>1</v>
      </c>
      <c r="M4958" s="2">
        <v>3016</v>
      </c>
      <c r="N4958" s="5">
        <f>Table1[[#This Row],[Sales Price Per Unit]]*Table1[[#This Row],[Quantity]]</f>
        <v>66.555000000000007</v>
      </c>
      <c r="O4958" s="5">
        <f>((Table1[[#This Row],[Ticket Price Price Per Unit]]-Table1[[#This Row],[Sales Price Per Unit]]))*Table1[[#This Row],[Quantity]]</f>
        <v>7.394999999999996</v>
      </c>
      <c r="P4958" s="5">
        <f>(Table1[[#This Row],[Sales Price Per Unit]]-Table1[[#This Row],[Cost per Unit]])*Table1[[#This Row],[Quantity]]</f>
        <v>27.695000000000007</v>
      </c>
    </row>
    <row r="4959" spans="1:16" x14ac:dyDescent="0.25">
      <c r="A4959" s="1">
        <v>41451</v>
      </c>
      <c r="B4959" s="20">
        <f>MONTH(Table1[[#This Row],[Date]])</f>
        <v>6</v>
      </c>
      <c r="C4959" s="20" t="str">
        <f>TEXT(Table1[[#This Row],[Date]],"mmmm")</f>
        <v>czerwiec</v>
      </c>
      <c r="D4959" s="2">
        <v>3415</v>
      </c>
      <c r="E4959" s="2">
        <v>43</v>
      </c>
      <c r="F4959" s="2" t="s">
        <v>12</v>
      </c>
      <c r="G4959" s="2" t="s">
        <v>17</v>
      </c>
      <c r="H4959" s="5">
        <v>11.95</v>
      </c>
      <c r="I4959" s="3">
        <v>0</v>
      </c>
      <c r="J4959" s="5">
        <f>Table1[[#This Row],[Ticket Price Price Per Unit]]*(1-Table1[[#This Row],[Discount Given]])</f>
        <v>11.95</v>
      </c>
      <c r="K4959" s="5">
        <v>3.32</v>
      </c>
      <c r="L4959" s="2">
        <v>3</v>
      </c>
      <c r="M4959" s="2">
        <v>3016</v>
      </c>
      <c r="N4959" s="5">
        <f>Table1[[#This Row],[Sales Price Per Unit]]*Table1[[#This Row],[Quantity]]</f>
        <v>35.849999999999994</v>
      </c>
      <c r="O4959" s="5">
        <f>((Table1[[#This Row],[Ticket Price Price Per Unit]]-Table1[[#This Row],[Sales Price Per Unit]]))*Table1[[#This Row],[Quantity]]</f>
        <v>0</v>
      </c>
      <c r="P4959" s="5">
        <f>(Table1[[#This Row],[Sales Price Per Unit]]-Table1[[#This Row],[Cost per Unit]])*Table1[[#This Row],[Quantity]]</f>
        <v>25.889999999999997</v>
      </c>
    </row>
    <row r="4960" spans="1:16" hidden="1" x14ac:dyDescent="0.25">
      <c r="A4960" s="1">
        <v>41451</v>
      </c>
      <c r="B4960" s="20">
        <f>MONTH(Table1[[#This Row],[Date]])</f>
        <v>6</v>
      </c>
      <c r="C4960" s="20" t="str">
        <f>TEXT(Table1[[#This Row],[Date]],"mmmm")</f>
        <v>czerwiec</v>
      </c>
      <c r="D4960" s="2">
        <v>3416</v>
      </c>
      <c r="E4960" s="2">
        <v>27</v>
      </c>
      <c r="F4960" s="2" t="s">
        <v>14</v>
      </c>
      <c r="G4960" s="2" t="s">
        <v>17</v>
      </c>
      <c r="H4960" s="5">
        <v>4.95</v>
      </c>
      <c r="I4960" s="3">
        <v>0</v>
      </c>
      <c r="J4960" s="5">
        <f>Table1[[#This Row],[Ticket Price Price Per Unit]]*(1-Table1[[#This Row],[Discount Given]])</f>
        <v>4.95</v>
      </c>
      <c r="K4960" s="5">
        <v>1.82</v>
      </c>
      <c r="L4960" s="2">
        <v>10</v>
      </c>
      <c r="M4960" s="2">
        <v>3028</v>
      </c>
      <c r="N4960" s="5">
        <f>Table1[[#This Row],[Sales Price Per Unit]]*Table1[[#This Row],[Quantity]]</f>
        <v>49.5</v>
      </c>
      <c r="O4960" s="5">
        <f>((Table1[[#This Row],[Ticket Price Price Per Unit]]-Table1[[#This Row],[Sales Price Per Unit]]))*Table1[[#This Row],[Quantity]]</f>
        <v>0</v>
      </c>
      <c r="P4960" s="5">
        <f>(Table1[[#This Row],[Sales Price Per Unit]]-Table1[[#This Row],[Cost per Unit]])*Table1[[#This Row],[Quantity]]</f>
        <v>31.299999999999997</v>
      </c>
    </row>
    <row r="4961" spans="1:16" x14ac:dyDescent="0.25">
      <c r="A4961" s="1">
        <v>41451</v>
      </c>
      <c r="B4961" s="20">
        <f>MONTH(Table1[[#This Row],[Date]])</f>
        <v>6</v>
      </c>
      <c r="C4961" s="20" t="str">
        <f>TEXT(Table1[[#This Row],[Date]],"mmmm")</f>
        <v>czerwiec</v>
      </c>
      <c r="D4961" s="2">
        <v>3417</v>
      </c>
      <c r="E4961" s="2">
        <v>26</v>
      </c>
      <c r="F4961" s="2" t="s">
        <v>12</v>
      </c>
      <c r="G4961" s="2" t="s">
        <v>17</v>
      </c>
      <c r="H4961" s="5">
        <v>0.95</v>
      </c>
      <c r="I4961" s="3">
        <v>0</v>
      </c>
      <c r="J4961" s="5">
        <f>Table1[[#This Row],[Ticket Price Price Per Unit]]*(1-Table1[[#This Row],[Discount Given]])</f>
        <v>0.95</v>
      </c>
      <c r="K4961" s="5">
        <v>0.42</v>
      </c>
      <c r="L4961" s="2">
        <v>14</v>
      </c>
      <c r="M4961" s="2">
        <v>3025</v>
      </c>
      <c r="N4961" s="5">
        <f>Table1[[#This Row],[Sales Price Per Unit]]*Table1[[#This Row],[Quantity]]</f>
        <v>13.299999999999999</v>
      </c>
      <c r="O4961" s="5">
        <f>((Table1[[#This Row],[Ticket Price Price Per Unit]]-Table1[[#This Row],[Sales Price Per Unit]]))*Table1[[#This Row],[Quantity]]</f>
        <v>0</v>
      </c>
      <c r="P4961" s="5">
        <f>(Table1[[#This Row],[Sales Price Per Unit]]-Table1[[#This Row],[Cost per Unit]])*Table1[[#This Row],[Quantity]]</f>
        <v>7.42</v>
      </c>
    </row>
    <row r="4962" spans="1:16" x14ac:dyDescent="0.25">
      <c r="A4962" s="1">
        <v>41451</v>
      </c>
      <c r="B4962" s="20">
        <f>MONTH(Table1[[#This Row],[Date]])</f>
        <v>6</v>
      </c>
      <c r="C4962" s="20" t="str">
        <f>TEXT(Table1[[#This Row],[Date]],"mmmm")</f>
        <v>czerwiec</v>
      </c>
      <c r="D4962" s="2">
        <v>3417</v>
      </c>
      <c r="E4962" s="2">
        <v>36</v>
      </c>
      <c r="F4962" s="2" t="s">
        <v>12</v>
      </c>
      <c r="G4962" s="2" t="s">
        <v>17</v>
      </c>
      <c r="H4962" s="5">
        <v>26.95</v>
      </c>
      <c r="I4962" s="3">
        <v>0.1</v>
      </c>
      <c r="J4962" s="5">
        <f>Table1[[#This Row],[Ticket Price Price Per Unit]]*(1-Table1[[#This Row],[Discount Given]])</f>
        <v>24.254999999999999</v>
      </c>
      <c r="K4962" s="5">
        <v>12.53</v>
      </c>
      <c r="L4962" s="2">
        <v>15</v>
      </c>
      <c r="M4962" s="2">
        <v>3025</v>
      </c>
      <c r="N4962" s="5">
        <f>Table1[[#This Row],[Sales Price Per Unit]]*Table1[[#This Row],[Quantity]]</f>
        <v>363.82499999999999</v>
      </c>
      <c r="O4962" s="5">
        <f>((Table1[[#This Row],[Ticket Price Price Per Unit]]-Table1[[#This Row],[Sales Price Per Unit]]))*Table1[[#This Row],[Quantity]]</f>
        <v>40.425000000000004</v>
      </c>
      <c r="P4962" s="5">
        <f>(Table1[[#This Row],[Sales Price Per Unit]]-Table1[[#This Row],[Cost per Unit]])*Table1[[#This Row],[Quantity]]</f>
        <v>175.875</v>
      </c>
    </row>
    <row r="4963" spans="1:16" x14ac:dyDescent="0.25">
      <c r="A4963" s="1">
        <v>41451</v>
      </c>
      <c r="B4963" s="20">
        <f>MONTH(Table1[[#This Row],[Date]])</f>
        <v>6</v>
      </c>
      <c r="C4963" s="20" t="str">
        <f>TEXT(Table1[[#This Row],[Date]],"mmmm")</f>
        <v>czerwiec</v>
      </c>
      <c r="D4963" s="2">
        <v>3417</v>
      </c>
      <c r="E4963" s="2">
        <v>9</v>
      </c>
      <c r="F4963" s="2" t="s">
        <v>12</v>
      </c>
      <c r="G4963" s="2" t="s">
        <v>17</v>
      </c>
      <c r="H4963" s="5">
        <v>48.95</v>
      </c>
      <c r="I4963" s="3">
        <v>0.1</v>
      </c>
      <c r="J4963" s="5">
        <f>Table1[[#This Row],[Ticket Price Price Per Unit]]*(1-Table1[[#This Row],[Discount Given]])</f>
        <v>44.055000000000007</v>
      </c>
      <c r="K4963" s="5">
        <v>24.52</v>
      </c>
      <c r="L4963" s="2">
        <v>8</v>
      </c>
      <c r="M4963" s="2">
        <v>3025</v>
      </c>
      <c r="N4963" s="5">
        <f>Table1[[#This Row],[Sales Price Per Unit]]*Table1[[#This Row],[Quantity]]</f>
        <v>352.44000000000005</v>
      </c>
      <c r="O4963" s="5">
        <f>((Table1[[#This Row],[Ticket Price Price Per Unit]]-Table1[[#This Row],[Sales Price Per Unit]]))*Table1[[#This Row],[Quantity]]</f>
        <v>39.159999999999968</v>
      </c>
      <c r="P4963" s="5">
        <f>(Table1[[#This Row],[Sales Price Per Unit]]-Table1[[#This Row],[Cost per Unit]])*Table1[[#This Row],[Quantity]]</f>
        <v>156.28000000000006</v>
      </c>
    </row>
    <row r="4964" spans="1:16" x14ac:dyDescent="0.25">
      <c r="A4964" s="1">
        <v>41451</v>
      </c>
      <c r="B4964" s="20">
        <f>MONTH(Table1[[#This Row],[Date]])</f>
        <v>6</v>
      </c>
      <c r="C4964" s="20" t="str">
        <f>TEXT(Table1[[#This Row],[Date]],"mmmm")</f>
        <v>czerwiec</v>
      </c>
      <c r="D4964" s="2">
        <v>3417</v>
      </c>
      <c r="E4964" s="2">
        <v>2</v>
      </c>
      <c r="F4964" s="2" t="s">
        <v>12</v>
      </c>
      <c r="G4964" s="2" t="s">
        <v>17</v>
      </c>
      <c r="H4964" s="5">
        <v>44.95</v>
      </c>
      <c r="I4964" s="3">
        <v>0</v>
      </c>
      <c r="J4964" s="5">
        <f>Table1[[#This Row],[Ticket Price Price Per Unit]]*(1-Table1[[#This Row],[Discount Given]])</f>
        <v>44.95</v>
      </c>
      <c r="K4964" s="5">
        <v>27.95</v>
      </c>
      <c r="L4964" s="2">
        <v>9</v>
      </c>
      <c r="M4964" s="2">
        <v>3025</v>
      </c>
      <c r="N4964" s="5">
        <f>Table1[[#This Row],[Sales Price Per Unit]]*Table1[[#This Row],[Quantity]]</f>
        <v>404.55</v>
      </c>
      <c r="O4964" s="5">
        <f>((Table1[[#This Row],[Ticket Price Price Per Unit]]-Table1[[#This Row],[Sales Price Per Unit]]))*Table1[[#This Row],[Quantity]]</f>
        <v>0</v>
      </c>
      <c r="P4964" s="5">
        <f>(Table1[[#This Row],[Sales Price Per Unit]]-Table1[[#This Row],[Cost per Unit]])*Table1[[#This Row],[Quantity]]</f>
        <v>153.00000000000003</v>
      </c>
    </row>
    <row r="4965" spans="1:16" x14ac:dyDescent="0.25">
      <c r="A4965" s="1">
        <v>41451</v>
      </c>
      <c r="B4965" s="20">
        <f>MONTH(Table1[[#This Row],[Date]])</f>
        <v>6</v>
      </c>
      <c r="C4965" s="20" t="str">
        <f>TEXT(Table1[[#This Row],[Date]],"mmmm")</f>
        <v>czerwiec</v>
      </c>
      <c r="D4965" s="2">
        <v>3418</v>
      </c>
      <c r="E4965" s="2">
        <v>34</v>
      </c>
      <c r="F4965" s="2" t="s">
        <v>14</v>
      </c>
      <c r="G4965" s="2" t="s">
        <v>17</v>
      </c>
      <c r="H4965" s="5">
        <v>37.950000000000003</v>
      </c>
      <c r="I4965" s="3">
        <v>0</v>
      </c>
      <c r="J4965" s="5">
        <f>Table1[[#This Row],[Ticket Price Price Per Unit]]*(1-Table1[[#This Row],[Discount Given]])</f>
        <v>37.950000000000003</v>
      </c>
      <c r="K4965" s="5">
        <v>15.35</v>
      </c>
      <c r="L4965" s="2">
        <v>5</v>
      </c>
      <c r="M4965" s="2">
        <v>3020</v>
      </c>
      <c r="N4965" s="5">
        <f>Table1[[#This Row],[Sales Price Per Unit]]*Table1[[#This Row],[Quantity]]</f>
        <v>189.75</v>
      </c>
      <c r="O4965" s="5">
        <f>((Table1[[#This Row],[Ticket Price Price Per Unit]]-Table1[[#This Row],[Sales Price Per Unit]]))*Table1[[#This Row],[Quantity]]</f>
        <v>0</v>
      </c>
      <c r="P4965" s="5">
        <f>(Table1[[#This Row],[Sales Price Per Unit]]-Table1[[#This Row],[Cost per Unit]])*Table1[[#This Row],[Quantity]]</f>
        <v>113</v>
      </c>
    </row>
    <row r="4966" spans="1:16" x14ac:dyDescent="0.25">
      <c r="A4966" s="1">
        <v>41451</v>
      </c>
      <c r="B4966" s="20">
        <f>MONTH(Table1[[#This Row],[Date]])</f>
        <v>6</v>
      </c>
      <c r="C4966" s="20" t="str">
        <f>TEXT(Table1[[#This Row],[Date]],"mmmm")</f>
        <v>czerwiec</v>
      </c>
      <c r="D4966" s="2">
        <v>3419</v>
      </c>
      <c r="E4966" s="2">
        <v>43</v>
      </c>
      <c r="F4966" s="2" t="s">
        <v>14</v>
      </c>
      <c r="G4966" s="2" t="s">
        <v>17</v>
      </c>
      <c r="H4966" s="5">
        <v>11.95</v>
      </c>
      <c r="I4966" s="3">
        <v>0</v>
      </c>
      <c r="J4966" s="5">
        <f>Table1[[#This Row],[Ticket Price Price Per Unit]]*(1-Table1[[#This Row],[Discount Given]])</f>
        <v>11.95</v>
      </c>
      <c r="K4966" s="5">
        <v>3.32</v>
      </c>
      <c r="L4966" s="2">
        <v>2</v>
      </c>
      <c r="M4966" s="2">
        <v>3017</v>
      </c>
      <c r="N4966" s="5">
        <f>Table1[[#This Row],[Sales Price Per Unit]]*Table1[[#This Row],[Quantity]]</f>
        <v>23.9</v>
      </c>
      <c r="O4966" s="5">
        <f>((Table1[[#This Row],[Ticket Price Price Per Unit]]-Table1[[#This Row],[Sales Price Per Unit]]))*Table1[[#This Row],[Quantity]]</f>
        <v>0</v>
      </c>
      <c r="P4966" s="5">
        <f>(Table1[[#This Row],[Sales Price Per Unit]]-Table1[[#This Row],[Cost per Unit]])*Table1[[#This Row],[Quantity]]</f>
        <v>17.259999999999998</v>
      </c>
    </row>
    <row r="4967" spans="1:16" x14ac:dyDescent="0.25">
      <c r="A4967" s="1">
        <v>41451</v>
      </c>
      <c r="B4967" s="20">
        <f>MONTH(Table1[[#This Row],[Date]])</f>
        <v>6</v>
      </c>
      <c r="C4967" s="20" t="str">
        <f>TEXT(Table1[[#This Row],[Date]],"mmmm")</f>
        <v>czerwiec</v>
      </c>
      <c r="D4967" s="2">
        <v>3419</v>
      </c>
      <c r="E4967" s="2">
        <v>43</v>
      </c>
      <c r="F4967" s="2" t="s">
        <v>14</v>
      </c>
      <c r="G4967" s="2" t="s">
        <v>17</v>
      </c>
      <c r="H4967" s="5">
        <v>11.95</v>
      </c>
      <c r="I4967" s="3">
        <v>0.1</v>
      </c>
      <c r="J4967" s="5">
        <f>Table1[[#This Row],[Ticket Price Price Per Unit]]*(1-Table1[[#This Row],[Discount Given]])</f>
        <v>10.754999999999999</v>
      </c>
      <c r="K4967" s="5">
        <v>3.32</v>
      </c>
      <c r="L4967" s="2">
        <v>6</v>
      </c>
      <c r="M4967" s="2">
        <v>3017</v>
      </c>
      <c r="N4967" s="5">
        <f>Table1[[#This Row],[Sales Price Per Unit]]*Table1[[#This Row],[Quantity]]</f>
        <v>64.53</v>
      </c>
      <c r="O4967" s="5">
        <f>((Table1[[#This Row],[Ticket Price Price Per Unit]]-Table1[[#This Row],[Sales Price Per Unit]]))*Table1[[#This Row],[Quantity]]</f>
        <v>7.1700000000000017</v>
      </c>
      <c r="P4967" s="5">
        <f>(Table1[[#This Row],[Sales Price Per Unit]]-Table1[[#This Row],[Cost per Unit]])*Table1[[#This Row],[Quantity]]</f>
        <v>44.609999999999992</v>
      </c>
    </row>
    <row r="4968" spans="1:16" x14ac:dyDescent="0.25">
      <c r="A4968" s="1">
        <v>41451</v>
      </c>
      <c r="B4968" s="20">
        <f>MONTH(Table1[[#This Row],[Date]])</f>
        <v>6</v>
      </c>
      <c r="C4968" s="20" t="str">
        <f>TEXT(Table1[[#This Row],[Date]],"mmmm")</f>
        <v>czerwiec</v>
      </c>
      <c r="D4968" s="2">
        <v>3419</v>
      </c>
      <c r="E4968" s="2">
        <v>16</v>
      </c>
      <c r="F4968" s="2" t="s">
        <v>14</v>
      </c>
      <c r="G4968" s="2" t="s">
        <v>17</v>
      </c>
      <c r="H4968" s="5">
        <v>27.95</v>
      </c>
      <c r="I4968" s="3">
        <v>0</v>
      </c>
      <c r="J4968" s="5">
        <f>Table1[[#This Row],[Ticket Price Price Per Unit]]*(1-Table1[[#This Row],[Discount Given]])</f>
        <v>27.95</v>
      </c>
      <c r="K4968" s="5">
        <v>15.85</v>
      </c>
      <c r="L4968" s="2">
        <v>2</v>
      </c>
      <c r="M4968" s="2">
        <v>3017</v>
      </c>
      <c r="N4968" s="5">
        <f>Table1[[#This Row],[Sales Price Per Unit]]*Table1[[#This Row],[Quantity]]</f>
        <v>55.9</v>
      </c>
      <c r="O4968" s="5">
        <f>((Table1[[#This Row],[Ticket Price Price Per Unit]]-Table1[[#This Row],[Sales Price Per Unit]]))*Table1[[#This Row],[Quantity]]</f>
        <v>0</v>
      </c>
      <c r="P4968" s="5">
        <f>(Table1[[#This Row],[Sales Price Per Unit]]-Table1[[#This Row],[Cost per Unit]])*Table1[[#This Row],[Quantity]]</f>
        <v>24.2</v>
      </c>
    </row>
    <row r="4969" spans="1:16" x14ac:dyDescent="0.25">
      <c r="A4969" s="1">
        <v>41452</v>
      </c>
      <c r="B4969" s="20">
        <f>MONTH(Table1[[#This Row],[Date]])</f>
        <v>6</v>
      </c>
      <c r="C4969" s="20" t="str">
        <f>TEXT(Table1[[#This Row],[Date]],"mmmm")</f>
        <v>czerwiec</v>
      </c>
      <c r="D4969" s="2">
        <v>3420</v>
      </c>
      <c r="E4969" s="2">
        <v>30</v>
      </c>
      <c r="F4969" s="2" t="s">
        <v>18</v>
      </c>
      <c r="G4969" s="2" t="s">
        <v>17</v>
      </c>
      <c r="H4969" s="5">
        <v>10.95</v>
      </c>
      <c r="I4969" s="3">
        <v>0</v>
      </c>
      <c r="J4969" s="5">
        <f>Table1[[#This Row],[Ticket Price Price Per Unit]]*(1-Table1[[#This Row],[Discount Given]])</f>
        <v>10.95</v>
      </c>
      <c r="K4969" s="5">
        <v>4.8</v>
      </c>
      <c r="L4969" s="2">
        <v>3</v>
      </c>
      <c r="M4969" s="2">
        <v>3032</v>
      </c>
      <c r="N4969" s="5">
        <f>Table1[[#This Row],[Sales Price Per Unit]]*Table1[[#This Row],[Quantity]]</f>
        <v>32.849999999999994</v>
      </c>
      <c r="O4969" s="5">
        <f>((Table1[[#This Row],[Ticket Price Price Per Unit]]-Table1[[#This Row],[Sales Price Per Unit]]))*Table1[[#This Row],[Quantity]]</f>
        <v>0</v>
      </c>
      <c r="P4969" s="5">
        <f>(Table1[[#This Row],[Sales Price Per Unit]]-Table1[[#This Row],[Cost per Unit]])*Table1[[#This Row],[Quantity]]</f>
        <v>18.45</v>
      </c>
    </row>
    <row r="4970" spans="1:16" x14ac:dyDescent="0.25">
      <c r="A4970" s="1">
        <v>41452</v>
      </c>
      <c r="B4970" s="20">
        <f>MONTH(Table1[[#This Row],[Date]])</f>
        <v>6</v>
      </c>
      <c r="C4970" s="20" t="str">
        <f>TEXT(Table1[[#This Row],[Date]],"mmmm")</f>
        <v>czerwiec</v>
      </c>
      <c r="D4970" s="2">
        <v>3420</v>
      </c>
      <c r="E4970" s="2">
        <v>41</v>
      </c>
      <c r="F4970" s="2" t="s">
        <v>18</v>
      </c>
      <c r="G4970" s="2" t="s">
        <v>17</v>
      </c>
      <c r="H4970" s="5">
        <v>18.95</v>
      </c>
      <c r="I4970" s="3">
        <v>0</v>
      </c>
      <c r="J4970" s="5">
        <f>Table1[[#This Row],[Ticket Price Price Per Unit]]*(1-Table1[[#This Row],[Discount Given]])</f>
        <v>18.95</v>
      </c>
      <c r="K4970" s="5">
        <v>9.98</v>
      </c>
      <c r="L4970" s="2">
        <v>21</v>
      </c>
      <c r="M4970" s="2">
        <v>3032</v>
      </c>
      <c r="N4970" s="5">
        <f>Table1[[#This Row],[Sales Price Per Unit]]*Table1[[#This Row],[Quantity]]</f>
        <v>397.95</v>
      </c>
      <c r="O4970" s="5">
        <f>((Table1[[#This Row],[Ticket Price Price Per Unit]]-Table1[[#This Row],[Sales Price Per Unit]]))*Table1[[#This Row],[Quantity]]</f>
        <v>0</v>
      </c>
      <c r="P4970" s="5">
        <f>(Table1[[#This Row],[Sales Price Per Unit]]-Table1[[#This Row],[Cost per Unit]])*Table1[[#This Row],[Quantity]]</f>
        <v>188.36999999999998</v>
      </c>
    </row>
    <row r="4971" spans="1:16" x14ac:dyDescent="0.25">
      <c r="A4971" s="1">
        <v>41452</v>
      </c>
      <c r="B4971" s="20">
        <f>MONTH(Table1[[#This Row],[Date]])</f>
        <v>6</v>
      </c>
      <c r="C4971" s="20" t="str">
        <f>TEXT(Table1[[#This Row],[Date]],"mmmm")</f>
        <v>czerwiec</v>
      </c>
      <c r="D4971" s="2">
        <v>3420</v>
      </c>
      <c r="E4971" s="2">
        <v>37</v>
      </c>
      <c r="F4971" s="2" t="s">
        <v>18</v>
      </c>
      <c r="G4971" s="2" t="s">
        <v>17</v>
      </c>
      <c r="H4971" s="5">
        <v>24.95</v>
      </c>
      <c r="I4971" s="3">
        <v>0</v>
      </c>
      <c r="J4971" s="5">
        <f>Table1[[#This Row],[Ticket Price Price Per Unit]]*(1-Table1[[#This Row],[Discount Given]])</f>
        <v>24.95</v>
      </c>
      <c r="K4971" s="5">
        <v>9.3800000000000008</v>
      </c>
      <c r="L4971" s="2">
        <v>12</v>
      </c>
      <c r="M4971" s="2">
        <v>3032</v>
      </c>
      <c r="N4971" s="5">
        <f>Table1[[#This Row],[Sales Price Per Unit]]*Table1[[#This Row],[Quantity]]</f>
        <v>299.39999999999998</v>
      </c>
      <c r="O4971" s="5">
        <f>((Table1[[#This Row],[Ticket Price Price Per Unit]]-Table1[[#This Row],[Sales Price Per Unit]]))*Table1[[#This Row],[Quantity]]</f>
        <v>0</v>
      </c>
      <c r="P4971" s="5">
        <f>(Table1[[#This Row],[Sales Price Per Unit]]-Table1[[#This Row],[Cost per Unit]])*Table1[[#This Row],[Quantity]]</f>
        <v>186.83999999999997</v>
      </c>
    </row>
    <row r="4972" spans="1:16" x14ac:dyDescent="0.25">
      <c r="A4972" s="1">
        <v>41452</v>
      </c>
      <c r="B4972" s="20">
        <f>MONTH(Table1[[#This Row],[Date]])</f>
        <v>6</v>
      </c>
      <c r="C4972" s="20" t="str">
        <f>TEXT(Table1[[#This Row],[Date]],"mmmm")</f>
        <v>czerwiec</v>
      </c>
      <c r="D4972" s="2">
        <v>3421</v>
      </c>
      <c r="E4972" s="2">
        <v>15</v>
      </c>
      <c r="F4972" s="2" t="s">
        <v>18</v>
      </c>
      <c r="G4972" s="2" t="s">
        <v>17</v>
      </c>
      <c r="H4972" s="5">
        <v>28.95</v>
      </c>
      <c r="I4972" s="3">
        <v>0.1</v>
      </c>
      <c r="J4972" s="5">
        <f>Table1[[#This Row],[Ticket Price Price Per Unit]]*(1-Table1[[#This Row],[Discount Given]])</f>
        <v>26.055</v>
      </c>
      <c r="K4972" s="5">
        <v>17.53</v>
      </c>
      <c r="L4972" s="2">
        <v>3</v>
      </c>
      <c r="M4972" s="2">
        <v>3013</v>
      </c>
      <c r="N4972" s="5">
        <f>Table1[[#This Row],[Sales Price Per Unit]]*Table1[[#This Row],[Quantity]]</f>
        <v>78.164999999999992</v>
      </c>
      <c r="O4972" s="5">
        <f>((Table1[[#This Row],[Ticket Price Price Per Unit]]-Table1[[#This Row],[Sales Price Per Unit]]))*Table1[[#This Row],[Quantity]]</f>
        <v>8.6849999999999987</v>
      </c>
      <c r="P4972" s="5">
        <f>(Table1[[#This Row],[Sales Price Per Unit]]-Table1[[#This Row],[Cost per Unit]])*Table1[[#This Row],[Quantity]]</f>
        <v>25.574999999999996</v>
      </c>
    </row>
    <row r="4973" spans="1:16" x14ac:dyDescent="0.25">
      <c r="A4973" s="1">
        <v>41452</v>
      </c>
      <c r="B4973" s="20">
        <f>MONTH(Table1[[#This Row],[Date]])</f>
        <v>6</v>
      </c>
      <c r="C4973" s="20" t="str">
        <f>TEXT(Table1[[#This Row],[Date]],"mmmm")</f>
        <v>czerwiec</v>
      </c>
      <c r="D4973" s="2">
        <v>3421</v>
      </c>
      <c r="E4973" s="2">
        <v>42</v>
      </c>
      <c r="F4973" s="2" t="s">
        <v>18</v>
      </c>
      <c r="G4973" s="2" t="s">
        <v>17</v>
      </c>
      <c r="H4973" s="5">
        <v>35.950000000000003</v>
      </c>
      <c r="I4973" s="3">
        <v>0</v>
      </c>
      <c r="J4973" s="5">
        <f>Table1[[#This Row],[Ticket Price Price Per Unit]]*(1-Table1[[#This Row],[Discount Given]])</f>
        <v>35.950000000000003</v>
      </c>
      <c r="K4973" s="5">
        <v>20.25</v>
      </c>
      <c r="L4973" s="2">
        <v>2</v>
      </c>
      <c r="M4973" s="2">
        <v>3013</v>
      </c>
      <c r="N4973" s="5">
        <f>Table1[[#This Row],[Sales Price Per Unit]]*Table1[[#This Row],[Quantity]]</f>
        <v>71.900000000000006</v>
      </c>
      <c r="O4973" s="5">
        <f>((Table1[[#This Row],[Ticket Price Price Per Unit]]-Table1[[#This Row],[Sales Price Per Unit]]))*Table1[[#This Row],[Quantity]]</f>
        <v>0</v>
      </c>
      <c r="P4973" s="5">
        <f>(Table1[[#This Row],[Sales Price Per Unit]]-Table1[[#This Row],[Cost per Unit]])*Table1[[#This Row],[Quantity]]</f>
        <v>31.400000000000006</v>
      </c>
    </row>
    <row r="4974" spans="1:16" x14ac:dyDescent="0.25">
      <c r="A4974" s="1">
        <v>41452</v>
      </c>
      <c r="B4974" s="20">
        <f>MONTH(Table1[[#This Row],[Date]])</f>
        <v>6</v>
      </c>
      <c r="C4974" s="20" t="str">
        <f>TEXT(Table1[[#This Row],[Date]],"mmmm")</f>
        <v>czerwiec</v>
      </c>
      <c r="D4974" s="2">
        <v>3422</v>
      </c>
      <c r="E4974" s="2">
        <v>2</v>
      </c>
      <c r="F4974" s="2" t="s">
        <v>15</v>
      </c>
      <c r="G4974" s="2" t="s">
        <v>17</v>
      </c>
      <c r="H4974" s="5">
        <v>44.95</v>
      </c>
      <c r="I4974" s="3">
        <v>0</v>
      </c>
      <c r="J4974" s="5">
        <f>Table1[[#This Row],[Ticket Price Price Per Unit]]*(1-Table1[[#This Row],[Discount Given]])</f>
        <v>44.95</v>
      </c>
      <c r="K4974" s="5">
        <v>27.95</v>
      </c>
      <c r="L4974" s="2">
        <v>4</v>
      </c>
      <c r="M4974" s="2">
        <v>3029</v>
      </c>
      <c r="N4974" s="5">
        <f>Table1[[#This Row],[Sales Price Per Unit]]*Table1[[#This Row],[Quantity]]</f>
        <v>179.8</v>
      </c>
      <c r="O4974" s="5">
        <f>((Table1[[#This Row],[Ticket Price Price Per Unit]]-Table1[[#This Row],[Sales Price Per Unit]]))*Table1[[#This Row],[Quantity]]</f>
        <v>0</v>
      </c>
      <c r="P4974" s="5">
        <f>(Table1[[#This Row],[Sales Price Per Unit]]-Table1[[#This Row],[Cost per Unit]])*Table1[[#This Row],[Quantity]]</f>
        <v>68.000000000000014</v>
      </c>
    </row>
    <row r="4975" spans="1:16" x14ac:dyDescent="0.25">
      <c r="A4975" s="1">
        <v>41452</v>
      </c>
      <c r="B4975" s="20">
        <f>MONTH(Table1[[#This Row],[Date]])</f>
        <v>6</v>
      </c>
      <c r="C4975" s="20" t="str">
        <f>TEXT(Table1[[#This Row],[Date]],"mmmm")</f>
        <v>czerwiec</v>
      </c>
      <c r="D4975" s="2">
        <v>3423</v>
      </c>
      <c r="E4975" s="2">
        <v>28</v>
      </c>
      <c r="F4975" s="2" t="s">
        <v>15</v>
      </c>
      <c r="G4975" s="2" t="s">
        <v>17</v>
      </c>
      <c r="H4975" s="5">
        <v>0.95</v>
      </c>
      <c r="I4975" s="3">
        <v>0</v>
      </c>
      <c r="J4975" s="5">
        <f>Table1[[#This Row],[Ticket Price Price Per Unit]]*(1-Table1[[#This Row],[Discount Given]])</f>
        <v>0.95</v>
      </c>
      <c r="K4975" s="5">
        <v>0.5</v>
      </c>
      <c r="L4975" s="2">
        <v>4</v>
      </c>
      <c r="M4975" s="2">
        <v>3013</v>
      </c>
      <c r="N4975" s="5">
        <f>Table1[[#This Row],[Sales Price Per Unit]]*Table1[[#This Row],[Quantity]]</f>
        <v>3.8</v>
      </c>
      <c r="O4975" s="5">
        <f>((Table1[[#This Row],[Ticket Price Price Per Unit]]-Table1[[#This Row],[Sales Price Per Unit]]))*Table1[[#This Row],[Quantity]]</f>
        <v>0</v>
      </c>
      <c r="P4975" s="5">
        <f>(Table1[[#This Row],[Sales Price Per Unit]]-Table1[[#This Row],[Cost per Unit]])*Table1[[#This Row],[Quantity]]</f>
        <v>1.7999999999999998</v>
      </c>
    </row>
    <row r="4976" spans="1:16" x14ac:dyDescent="0.25">
      <c r="A4976" s="1">
        <v>41452</v>
      </c>
      <c r="B4976" s="20">
        <f>MONTH(Table1[[#This Row],[Date]])</f>
        <v>6</v>
      </c>
      <c r="C4976" s="20" t="str">
        <f>TEXT(Table1[[#This Row],[Date]],"mmmm")</f>
        <v>czerwiec</v>
      </c>
      <c r="D4976" s="2">
        <v>3424</v>
      </c>
      <c r="E4976" s="2">
        <v>34</v>
      </c>
      <c r="F4976" s="2" t="s">
        <v>18</v>
      </c>
      <c r="G4976" s="2" t="s">
        <v>17</v>
      </c>
      <c r="H4976" s="5">
        <v>37.950000000000003</v>
      </c>
      <c r="I4976" s="3">
        <v>0</v>
      </c>
      <c r="J4976" s="5">
        <f>Table1[[#This Row],[Ticket Price Price Per Unit]]*(1-Table1[[#This Row],[Discount Given]])</f>
        <v>37.950000000000003</v>
      </c>
      <c r="K4976" s="5">
        <v>15.35</v>
      </c>
      <c r="L4976" s="2">
        <v>12</v>
      </c>
      <c r="M4976" s="2">
        <v>3023</v>
      </c>
      <c r="N4976" s="5">
        <f>Table1[[#This Row],[Sales Price Per Unit]]*Table1[[#This Row],[Quantity]]</f>
        <v>455.40000000000003</v>
      </c>
      <c r="O4976" s="5">
        <f>((Table1[[#This Row],[Ticket Price Price Per Unit]]-Table1[[#This Row],[Sales Price Per Unit]]))*Table1[[#This Row],[Quantity]]</f>
        <v>0</v>
      </c>
      <c r="P4976" s="5">
        <f>(Table1[[#This Row],[Sales Price Per Unit]]-Table1[[#This Row],[Cost per Unit]])*Table1[[#This Row],[Quantity]]</f>
        <v>271.20000000000005</v>
      </c>
    </row>
    <row r="4977" spans="1:16" x14ac:dyDescent="0.25">
      <c r="A4977" s="1">
        <v>41452</v>
      </c>
      <c r="B4977" s="20">
        <f>MONTH(Table1[[#This Row],[Date]])</f>
        <v>6</v>
      </c>
      <c r="C4977" s="20" t="str">
        <f>TEXT(Table1[[#This Row],[Date]],"mmmm")</f>
        <v>czerwiec</v>
      </c>
      <c r="D4977" s="2">
        <v>3425</v>
      </c>
      <c r="E4977" s="2">
        <v>47</v>
      </c>
      <c r="F4977" s="2" t="s">
        <v>15</v>
      </c>
      <c r="G4977" s="2" t="s">
        <v>17</v>
      </c>
      <c r="H4977" s="5">
        <v>28.95</v>
      </c>
      <c r="I4977" s="3">
        <v>0.2</v>
      </c>
      <c r="J4977" s="5">
        <f>Table1[[#This Row],[Ticket Price Price Per Unit]]*(1-Table1[[#This Row],[Discount Given]])</f>
        <v>23.16</v>
      </c>
      <c r="K4977" s="5">
        <v>8.86</v>
      </c>
      <c r="L4977" s="2">
        <v>6</v>
      </c>
      <c r="M4977" s="2">
        <v>3024</v>
      </c>
      <c r="N4977" s="5">
        <f>Table1[[#This Row],[Sales Price Per Unit]]*Table1[[#This Row],[Quantity]]</f>
        <v>138.96</v>
      </c>
      <c r="O4977" s="5">
        <f>((Table1[[#This Row],[Ticket Price Price Per Unit]]-Table1[[#This Row],[Sales Price Per Unit]]))*Table1[[#This Row],[Quantity]]</f>
        <v>34.739999999999995</v>
      </c>
      <c r="P4977" s="5">
        <f>(Table1[[#This Row],[Sales Price Per Unit]]-Table1[[#This Row],[Cost per Unit]])*Table1[[#This Row],[Quantity]]</f>
        <v>85.800000000000011</v>
      </c>
    </row>
    <row r="4978" spans="1:16" x14ac:dyDescent="0.25">
      <c r="A4978" s="1">
        <v>41452</v>
      </c>
      <c r="B4978" s="20">
        <f>MONTH(Table1[[#This Row],[Date]])</f>
        <v>6</v>
      </c>
      <c r="C4978" s="20" t="str">
        <f>TEXT(Table1[[#This Row],[Date]],"mmmm")</f>
        <v>czerwiec</v>
      </c>
      <c r="D4978" s="2">
        <v>3426</v>
      </c>
      <c r="E4978" s="2">
        <v>15</v>
      </c>
      <c r="F4978" s="2" t="s">
        <v>18</v>
      </c>
      <c r="G4978" s="2" t="s">
        <v>17</v>
      </c>
      <c r="H4978" s="5">
        <v>28.95</v>
      </c>
      <c r="I4978" s="3">
        <v>0</v>
      </c>
      <c r="J4978" s="5">
        <f>Table1[[#This Row],[Ticket Price Price Per Unit]]*(1-Table1[[#This Row],[Discount Given]])</f>
        <v>28.95</v>
      </c>
      <c r="K4978" s="5">
        <v>17.53</v>
      </c>
      <c r="L4978" s="2">
        <v>38</v>
      </c>
      <c r="M4978" s="2">
        <v>3020</v>
      </c>
      <c r="N4978" s="5">
        <f>Table1[[#This Row],[Sales Price Per Unit]]*Table1[[#This Row],[Quantity]]</f>
        <v>1100.0999999999999</v>
      </c>
      <c r="O4978" s="5">
        <f>((Table1[[#This Row],[Ticket Price Price Per Unit]]-Table1[[#This Row],[Sales Price Per Unit]]))*Table1[[#This Row],[Quantity]]</f>
        <v>0</v>
      </c>
      <c r="P4978" s="5">
        <f>(Table1[[#This Row],[Sales Price Per Unit]]-Table1[[#This Row],[Cost per Unit]])*Table1[[#This Row],[Quantity]]</f>
        <v>433.95999999999992</v>
      </c>
    </row>
    <row r="4979" spans="1:16" x14ac:dyDescent="0.25">
      <c r="A4979" s="1">
        <v>41452</v>
      </c>
      <c r="B4979" s="20">
        <f>MONTH(Table1[[#This Row],[Date]])</f>
        <v>6</v>
      </c>
      <c r="C4979" s="20" t="str">
        <f>TEXT(Table1[[#This Row],[Date]],"mmmm")</f>
        <v>czerwiec</v>
      </c>
      <c r="D4979" s="2">
        <v>3426</v>
      </c>
      <c r="E4979" s="2">
        <v>49</v>
      </c>
      <c r="F4979" s="2" t="s">
        <v>18</v>
      </c>
      <c r="G4979" s="2" t="s">
        <v>17</v>
      </c>
      <c r="H4979" s="5">
        <v>63.95</v>
      </c>
      <c r="I4979" s="3">
        <v>0</v>
      </c>
      <c r="J4979" s="5">
        <f>Table1[[#This Row],[Ticket Price Price Per Unit]]*(1-Table1[[#This Row],[Discount Given]])</f>
        <v>63.95</v>
      </c>
      <c r="K4979" s="5">
        <v>27.1</v>
      </c>
      <c r="L4979" s="2">
        <v>3</v>
      </c>
      <c r="M4979" s="2">
        <v>3020</v>
      </c>
      <c r="N4979" s="5">
        <f>Table1[[#This Row],[Sales Price Per Unit]]*Table1[[#This Row],[Quantity]]</f>
        <v>191.85000000000002</v>
      </c>
      <c r="O4979" s="5">
        <f>((Table1[[#This Row],[Ticket Price Price Per Unit]]-Table1[[#This Row],[Sales Price Per Unit]]))*Table1[[#This Row],[Quantity]]</f>
        <v>0</v>
      </c>
      <c r="P4979" s="5">
        <f>(Table1[[#This Row],[Sales Price Per Unit]]-Table1[[#This Row],[Cost per Unit]])*Table1[[#This Row],[Quantity]]</f>
        <v>110.55000000000001</v>
      </c>
    </row>
    <row r="4980" spans="1:16" x14ac:dyDescent="0.25">
      <c r="A4980" s="1">
        <v>41452</v>
      </c>
      <c r="B4980" s="20">
        <f>MONTH(Table1[[#This Row],[Date]])</f>
        <v>6</v>
      </c>
      <c r="C4980" s="20" t="str">
        <f>TEXT(Table1[[#This Row],[Date]],"mmmm")</f>
        <v>czerwiec</v>
      </c>
      <c r="D4980" s="2">
        <v>3427</v>
      </c>
      <c r="E4980" s="2">
        <v>47</v>
      </c>
      <c r="F4980" s="2" t="s">
        <v>15</v>
      </c>
      <c r="G4980" s="2" t="s">
        <v>17</v>
      </c>
      <c r="H4980" s="5">
        <v>28.95</v>
      </c>
      <c r="I4980" s="3">
        <v>0</v>
      </c>
      <c r="J4980" s="5">
        <f>Table1[[#This Row],[Ticket Price Price Per Unit]]*(1-Table1[[#This Row],[Discount Given]])</f>
        <v>28.95</v>
      </c>
      <c r="K4980" s="5">
        <v>8.86</v>
      </c>
      <c r="L4980" s="2">
        <v>5</v>
      </c>
      <c r="M4980" s="2">
        <v>3023</v>
      </c>
      <c r="N4980" s="5">
        <f>Table1[[#This Row],[Sales Price Per Unit]]*Table1[[#This Row],[Quantity]]</f>
        <v>144.75</v>
      </c>
      <c r="O4980" s="5">
        <f>((Table1[[#This Row],[Ticket Price Price Per Unit]]-Table1[[#This Row],[Sales Price Per Unit]]))*Table1[[#This Row],[Quantity]]</f>
        <v>0</v>
      </c>
      <c r="P4980" s="5">
        <f>(Table1[[#This Row],[Sales Price Per Unit]]-Table1[[#This Row],[Cost per Unit]])*Table1[[#This Row],[Quantity]]</f>
        <v>100.45</v>
      </c>
    </row>
    <row r="4981" spans="1:16" x14ac:dyDescent="0.25">
      <c r="A4981" s="1">
        <v>41452</v>
      </c>
      <c r="B4981" s="20">
        <f>MONTH(Table1[[#This Row],[Date]])</f>
        <v>6</v>
      </c>
      <c r="C4981" s="20" t="str">
        <f>TEXT(Table1[[#This Row],[Date]],"mmmm")</f>
        <v>czerwiec</v>
      </c>
      <c r="D4981" s="2">
        <v>3428</v>
      </c>
      <c r="E4981" s="2">
        <v>49</v>
      </c>
      <c r="F4981" s="2" t="s">
        <v>18</v>
      </c>
      <c r="G4981" s="2" t="s">
        <v>17</v>
      </c>
      <c r="H4981" s="5">
        <v>63.95</v>
      </c>
      <c r="I4981" s="3">
        <v>0</v>
      </c>
      <c r="J4981" s="5">
        <f>Table1[[#This Row],[Ticket Price Price Per Unit]]*(1-Table1[[#This Row],[Discount Given]])</f>
        <v>63.95</v>
      </c>
      <c r="K4981" s="5">
        <v>27.1</v>
      </c>
      <c r="L4981" s="2">
        <v>1</v>
      </c>
      <c r="M4981" s="2">
        <v>3015</v>
      </c>
      <c r="N4981" s="5">
        <f>Table1[[#This Row],[Sales Price Per Unit]]*Table1[[#This Row],[Quantity]]</f>
        <v>63.95</v>
      </c>
      <c r="O4981" s="5">
        <f>((Table1[[#This Row],[Ticket Price Price Per Unit]]-Table1[[#This Row],[Sales Price Per Unit]]))*Table1[[#This Row],[Quantity]]</f>
        <v>0</v>
      </c>
      <c r="P4981" s="5">
        <f>(Table1[[#This Row],[Sales Price Per Unit]]-Table1[[#This Row],[Cost per Unit]])*Table1[[#This Row],[Quantity]]</f>
        <v>36.85</v>
      </c>
    </row>
    <row r="4982" spans="1:16" x14ac:dyDescent="0.25">
      <c r="A4982" s="1">
        <v>41452</v>
      </c>
      <c r="B4982" s="20">
        <f>MONTH(Table1[[#This Row],[Date]])</f>
        <v>6</v>
      </c>
      <c r="C4982" s="20" t="str">
        <f>TEXT(Table1[[#This Row],[Date]],"mmmm")</f>
        <v>czerwiec</v>
      </c>
      <c r="D4982" s="2">
        <v>3429</v>
      </c>
      <c r="E4982" s="2">
        <v>8</v>
      </c>
      <c r="F4982" s="2" t="s">
        <v>18</v>
      </c>
      <c r="G4982" s="2" t="s">
        <v>17</v>
      </c>
      <c r="H4982" s="5">
        <v>7.95</v>
      </c>
      <c r="I4982" s="3">
        <v>0</v>
      </c>
      <c r="J4982" s="5">
        <f>Table1[[#This Row],[Ticket Price Price Per Unit]]*(1-Table1[[#This Row],[Discount Given]])</f>
        <v>7.95</v>
      </c>
      <c r="K4982" s="5">
        <v>4.53</v>
      </c>
      <c r="L4982" s="2">
        <v>19</v>
      </c>
      <c r="M4982" s="2">
        <v>3029</v>
      </c>
      <c r="N4982" s="5">
        <f>Table1[[#This Row],[Sales Price Per Unit]]*Table1[[#This Row],[Quantity]]</f>
        <v>151.05000000000001</v>
      </c>
      <c r="O4982" s="5">
        <f>((Table1[[#This Row],[Ticket Price Price Per Unit]]-Table1[[#This Row],[Sales Price Per Unit]]))*Table1[[#This Row],[Quantity]]</f>
        <v>0</v>
      </c>
      <c r="P4982" s="5">
        <f>(Table1[[#This Row],[Sales Price Per Unit]]-Table1[[#This Row],[Cost per Unit]])*Table1[[#This Row],[Quantity]]</f>
        <v>64.98</v>
      </c>
    </row>
    <row r="4983" spans="1:16" x14ac:dyDescent="0.25">
      <c r="A4983" s="1">
        <v>41452</v>
      </c>
      <c r="B4983" s="20">
        <f>MONTH(Table1[[#This Row],[Date]])</f>
        <v>6</v>
      </c>
      <c r="C4983" s="20" t="str">
        <f>TEXT(Table1[[#This Row],[Date]],"mmmm")</f>
        <v>czerwiec</v>
      </c>
      <c r="D4983" s="2">
        <v>3429</v>
      </c>
      <c r="E4983" s="2">
        <v>34</v>
      </c>
      <c r="F4983" s="2" t="s">
        <v>18</v>
      </c>
      <c r="G4983" s="2" t="s">
        <v>17</v>
      </c>
      <c r="H4983" s="5">
        <v>37.950000000000003</v>
      </c>
      <c r="I4983" s="3">
        <v>0</v>
      </c>
      <c r="J4983" s="5">
        <f>Table1[[#This Row],[Ticket Price Price Per Unit]]*(1-Table1[[#This Row],[Discount Given]])</f>
        <v>37.950000000000003</v>
      </c>
      <c r="K4983" s="5">
        <v>15.35</v>
      </c>
      <c r="L4983" s="2">
        <v>3</v>
      </c>
      <c r="M4983" s="2">
        <v>3029</v>
      </c>
      <c r="N4983" s="5">
        <f>Table1[[#This Row],[Sales Price Per Unit]]*Table1[[#This Row],[Quantity]]</f>
        <v>113.85000000000001</v>
      </c>
      <c r="O4983" s="5">
        <f>((Table1[[#This Row],[Ticket Price Price Per Unit]]-Table1[[#This Row],[Sales Price Per Unit]]))*Table1[[#This Row],[Quantity]]</f>
        <v>0</v>
      </c>
      <c r="P4983" s="5">
        <f>(Table1[[#This Row],[Sales Price Per Unit]]-Table1[[#This Row],[Cost per Unit]])*Table1[[#This Row],[Quantity]]</f>
        <v>67.800000000000011</v>
      </c>
    </row>
    <row r="4984" spans="1:16" x14ac:dyDescent="0.25">
      <c r="A4984" s="1">
        <v>41452</v>
      </c>
      <c r="B4984" s="20">
        <f>MONTH(Table1[[#This Row],[Date]])</f>
        <v>6</v>
      </c>
      <c r="C4984" s="20" t="str">
        <f>TEXT(Table1[[#This Row],[Date]],"mmmm")</f>
        <v>czerwiec</v>
      </c>
      <c r="D4984" s="2">
        <v>3430</v>
      </c>
      <c r="E4984" s="2">
        <v>38</v>
      </c>
      <c r="F4984" s="2" t="s">
        <v>15</v>
      </c>
      <c r="G4984" s="2" t="s">
        <v>17</v>
      </c>
      <c r="H4984" s="5">
        <v>24.95</v>
      </c>
      <c r="I4984" s="3">
        <v>0</v>
      </c>
      <c r="J4984" s="5">
        <f>Table1[[#This Row],[Ticket Price Price Per Unit]]*(1-Table1[[#This Row],[Discount Given]])</f>
        <v>24.95</v>
      </c>
      <c r="K4984" s="5">
        <v>11.48</v>
      </c>
      <c r="L4984" s="2">
        <v>5</v>
      </c>
      <c r="M4984" s="2">
        <v>3022</v>
      </c>
      <c r="N4984" s="5">
        <f>Table1[[#This Row],[Sales Price Per Unit]]*Table1[[#This Row],[Quantity]]</f>
        <v>124.75</v>
      </c>
      <c r="O4984" s="5">
        <f>((Table1[[#This Row],[Ticket Price Price Per Unit]]-Table1[[#This Row],[Sales Price Per Unit]]))*Table1[[#This Row],[Quantity]]</f>
        <v>0</v>
      </c>
      <c r="P4984" s="5">
        <f>(Table1[[#This Row],[Sales Price Per Unit]]-Table1[[#This Row],[Cost per Unit]])*Table1[[#This Row],[Quantity]]</f>
        <v>67.349999999999994</v>
      </c>
    </row>
    <row r="4985" spans="1:16" x14ac:dyDescent="0.25">
      <c r="A4985" s="1">
        <v>41452</v>
      </c>
      <c r="B4985" s="20">
        <f>MONTH(Table1[[#This Row],[Date]])</f>
        <v>6</v>
      </c>
      <c r="C4985" s="20" t="str">
        <f>TEXT(Table1[[#This Row],[Date]],"mmmm")</f>
        <v>czerwiec</v>
      </c>
      <c r="D4985" s="2">
        <v>3431</v>
      </c>
      <c r="E4985" s="2">
        <v>23</v>
      </c>
      <c r="F4985" s="2" t="s">
        <v>18</v>
      </c>
      <c r="G4985" s="2" t="s">
        <v>17</v>
      </c>
      <c r="H4985" s="5">
        <v>2.95</v>
      </c>
      <c r="I4985" s="3">
        <v>0</v>
      </c>
      <c r="J4985" s="5">
        <f>Table1[[#This Row],[Ticket Price Price Per Unit]]*(1-Table1[[#This Row],[Discount Given]])</f>
        <v>2.95</v>
      </c>
      <c r="K4985" s="5">
        <v>1.68</v>
      </c>
      <c r="L4985" s="2">
        <v>10</v>
      </c>
      <c r="M4985" s="2">
        <v>3025</v>
      </c>
      <c r="N4985" s="5">
        <f>Table1[[#This Row],[Sales Price Per Unit]]*Table1[[#This Row],[Quantity]]</f>
        <v>29.5</v>
      </c>
      <c r="O4985" s="5">
        <f>((Table1[[#This Row],[Ticket Price Price Per Unit]]-Table1[[#This Row],[Sales Price Per Unit]]))*Table1[[#This Row],[Quantity]]</f>
        <v>0</v>
      </c>
      <c r="P4985" s="5">
        <f>(Table1[[#This Row],[Sales Price Per Unit]]-Table1[[#This Row],[Cost per Unit]])*Table1[[#This Row],[Quantity]]</f>
        <v>12.700000000000003</v>
      </c>
    </row>
    <row r="4986" spans="1:16" x14ac:dyDescent="0.25">
      <c r="A4986" s="1">
        <v>41452</v>
      </c>
      <c r="B4986" s="20">
        <f>MONTH(Table1[[#This Row],[Date]])</f>
        <v>6</v>
      </c>
      <c r="C4986" s="20" t="str">
        <f>TEXT(Table1[[#This Row],[Date]],"mmmm")</f>
        <v>czerwiec</v>
      </c>
      <c r="D4986" s="2">
        <v>3431</v>
      </c>
      <c r="E4986" s="2">
        <v>41</v>
      </c>
      <c r="F4986" s="2" t="s">
        <v>18</v>
      </c>
      <c r="G4986" s="2" t="s">
        <v>17</v>
      </c>
      <c r="H4986" s="5">
        <v>18.95</v>
      </c>
      <c r="I4986" s="3">
        <v>0</v>
      </c>
      <c r="J4986" s="5">
        <f>Table1[[#This Row],[Ticket Price Price Per Unit]]*(1-Table1[[#This Row],[Discount Given]])</f>
        <v>18.95</v>
      </c>
      <c r="K4986" s="5">
        <v>9.98</v>
      </c>
      <c r="L4986" s="2">
        <v>13</v>
      </c>
      <c r="M4986" s="2">
        <v>3025</v>
      </c>
      <c r="N4986" s="5">
        <f>Table1[[#This Row],[Sales Price Per Unit]]*Table1[[#This Row],[Quantity]]</f>
        <v>246.35</v>
      </c>
      <c r="O4986" s="5">
        <f>((Table1[[#This Row],[Ticket Price Price Per Unit]]-Table1[[#This Row],[Sales Price Per Unit]]))*Table1[[#This Row],[Quantity]]</f>
        <v>0</v>
      </c>
      <c r="P4986" s="5">
        <f>(Table1[[#This Row],[Sales Price Per Unit]]-Table1[[#This Row],[Cost per Unit]])*Table1[[#This Row],[Quantity]]</f>
        <v>116.60999999999999</v>
      </c>
    </row>
    <row r="4987" spans="1:16" x14ac:dyDescent="0.25">
      <c r="A4987" s="1">
        <v>41452</v>
      </c>
      <c r="B4987" s="20">
        <f>MONTH(Table1[[#This Row],[Date]])</f>
        <v>6</v>
      </c>
      <c r="C4987" s="20" t="str">
        <f>TEXT(Table1[[#This Row],[Date]],"mmmm")</f>
        <v>czerwiec</v>
      </c>
      <c r="D4987" s="2">
        <v>3432</v>
      </c>
      <c r="E4987" s="2">
        <v>14</v>
      </c>
      <c r="F4987" s="2" t="s">
        <v>18</v>
      </c>
      <c r="G4987" s="2" t="s">
        <v>17</v>
      </c>
      <c r="H4987" s="5">
        <v>31.95</v>
      </c>
      <c r="I4987" s="3">
        <v>0.1</v>
      </c>
      <c r="J4987" s="5">
        <f>Table1[[#This Row],[Ticket Price Price Per Unit]]*(1-Table1[[#This Row],[Discount Given]])</f>
        <v>28.754999999999999</v>
      </c>
      <c r="K4987" s="5">
        <v>17.38</v>
      </c>
      <c r="L4987" s="2">
        <v>2</v>
      </c>
      <c r="M4987" s="2">
        <v>3021</v>
      </c>
      <c r="N4987" s="5">
        <f>Table1[[#This Row],[Sales Price Per Unit]]*Table1[[#This Row],[Quantity]]</f>
        <v>57.51</v>
      </c>
      <c r="O4987" s="5">
        <f>((Table1[[#This Row],[Ticket Price Price Per Unit]]-Table1[[#This Row],[Sales Price Per Unit]]))*Table1[[#This Row],[Quantity]]</f>
        <v>6.3900000000000006</v>
      </c>
      <c r="P4987" s="5">
        <f>(Table1[[#This Row],[Sales Price Per Unit]]-Table1[[#This Row],[Cost per Unit]])*Table1[[#This Row],[Quantity]]</f>
        <v>22.75</v>
      </c>
    </row>
    <row r="4988" spans="1:16" hidden="1" x14ac:dyDescent="0.25">
      <c r="A4988" s="1">
        <v>41452</v>
      </c>
      <c r="B4988" s="20">
        <f>MONTH(Table1[[#This Row],[Date]])</f>
        <v>6</v>
      </c>
      <c r="C4988" s="20" t="str">
        <f>TEXT(Table1[[#This Row],[Date]],"mmmm")</f>
        <v>czerwiec</v>
      </c>
      <c r="D4988" s="2">
        <v>3433</v>
      </c>
      <c r="E4988" s="2">
        <v>11</v>
      </c>
      <c r="F4988" s="2" t="s">
        <v>18</v>
      </c>
      <c r="G4988" s="2" t="s">
        <v>17</v>
      </c>
      <c r="H4988" s="5">
        <v>65.95</v>
      </c>
      <c r="I4988" s="3">
        <v>0</v>
      </c>
      <c r="J4988" s="5">
        <f>Table1[[#This Row],[Ticket Price Price Per Unit]]*(1-Table1[[#This Row],[Discount Given]])</f>
        <v>65.95</v>
      </c>
      <c r="K4988" s="5">
        <v>37.97</v>
      </c>
      <c r="L4988" s="2">
        <v>24</v>
      </c>
      <c r="M4988" s="2">
        <v>3019</v>
      </c>
      <c r="N4988" s="5">
        <f>Table1[[#This Row],[Sales Price Per Unit]]*Table1[[#This Row],[Quantity]]</f>
        <v>1582.8000000000002</v>
      </c>
      <c r="O4988" s="5">
        <f>((Table1[[#This Row],[Ticket Price Price Per Unit]]-Table1[[#This Row],[Sales Price Per Unit]]))*Table1[[#This Row],[Quantity]]</f>
        <v>0</v>
      </c>
      <c r="P4988" s="5">
        <f>(Table1[[#This Row],[Sales Price Per Unit]]-Table1[[#This Row],[Cost per Unit]])*Table1[[#This Row],[Quantity]]</f>
        <v>671.5200000000001</v>
      </c>
    </row>
    <row r="4989" spans="1:16" hidden="1" x14ac:dyDescent="0.25">
      <c r="A4989" s="1">
        <v>41452</v>
      </c>
      <c r="B4989" s="20">
        <f>MONTH(Table1[[#This Row],[Date]])</f>
        <v>6</v>
      </c>
      <c r="C4989" s="20" t="str">
        <f>TEXT(Table1[[#This Row],[Date]],"mmmm")</f>
        <v>czerwiec</v>
      </c>
      <c r="D4989" s="2">
        <v>3433</v>
      </c>
      <c r="E4989" s="2">
        <v>42</v>
      </c>
      <c r="F4989" s="2" t="s">
        <v>18</v>
      </c>
      <c r="G4989" s="2" t="s">
        <v>17</v>
      </c>
      <c r="H4989" s="5">
        <v>35.950000000000003</v>
      </c>
      <c r="I4989" s="3">
        <v>0</v>
      </c>
      <c r="J4989" s="5">
        <f>Table1[[#This Row],[Ticket Price Price Per Unit]]*(1-Table1[[#This Row],[Discount Given]])</f>
        <v>35.950000000000003</v>
      </c>
      <c r="K4989" s="5">
        <v>20.25</v>
      </c>
      <c r="L4989" s="2">
        <v>1</v>
      </c>
      <c r="M4989" s="2">
        <v>3019</v>
      </c>
      <c r="N4989" s="5">
        <f>Table1[[#This Row],[Sales Price Per Unit]]*Table1[[#This Row],[Quantity]]</f>
        <v>35.950000000000003</v>
      </c>
      <c r="O4989" s="5">
        <f>((Table1[[#This Row],[Ticket Price Price Per Unit]]-Table1[[#This Row],[Sales Price Per Unit]]))*Table1[[#This Row],[Quantity]]</f>
        <v>0</v>
      </c>
      <c r="P4989" s="5">
        <f>(Table1[[#This Row],[Sales Price Per Unit]]-Table1[[#This Row],[Cost per Unit]])*Table1[[#This Row],[Quantity]]</f>
        <v>15.700000000000003</v>
      </c>
    </row>
    <row r="4990" spans="1:16" x14ac:dyDescent="0.25">
      <c r="A4990" s="1">
        <v>41452</v>
      </c>
      <c r="B4990" s="20">
        <f>MONTH(Table1[[#This Row],[Date]])</f>
        <v>6</v>
      </c>
      <c r="C4990" s="20" t="str">
        <f>TEXT(Table1[[#This Row],[Date]],"mmmm")</f>
        <v>czerwiec</v>
      </c>
      <c r="D4990" s="2">
        <v>3434</v>
      </c>
      <c r="E4990" s="2">
        <v>32</v>
      </c>
      <c r="F4990" s="2" t="s">
        <v>18</v>
      </c>
      <c r="G4990" s="2" t="s">
        <v>17</v>
      </c>
      <c r="H4990" s="5">
        <v>22.95</v>
      </c>
      <c r="I4990" s="3">
        <v>0</v>
      </c>
      <c r="J4990" s="5">
        <f>Table1[[#This Row],[Ticket Price Price Per Unit]]*(1-Table1[[#This Row],[Discount Given]])</f>
        <v>22.95</v>
      </c>
      <c r="K4990" s="5">
        <v>11.78</v>
      </c>
      <c r="L4990" s="2">
        <v>12</v>
      </c>
      <c r="M4990" s="2">
        <v>3025</v>
      </c>
      <c r="N4990" s="5">
        <f>Table1[[#This Row],[Sales Price Per Unit]]*Table1[[#This Row],[Quantity]]</f>
        <v>275.39999999999998</v>
      </c>
      <c r="O4990" s="5">
        <f>((Table1[[#This Row],[Ticket Price Price Per Unit]]-Table1[[#This Row],[Sales Price Per Unit]]))*Table1[[#This Row],[Quantity]]</f>
        <v>0</v>
      </c>
      <c r="P4990" s="5">
        <f>(Table1[[#This Row],[Sales Price Per Unit]]-Table1[[#This Row],[Cost per Unit]])*Table1[[#This Row],[Quantity]]</f>
        <v>134.04</v>
      </c>
    </row>
    <row r="4991" spans="1:16" x14ac:dyDescent="0.25">
      <c r="A4991" s="1">
        <v>41452</v>
      </c>
      <c r="B4991" s="20">
        <f>MONTH(Table1[[#This Row],[Date]])</f>
        <v>6</v>
      </c>
      <c r="C4991" s="20" t="str">
        <f>TEXT(Table1[[#This Row],[Date]],"mmmm")</f>
        <v>czerwiec</v>
      </c>
      <c r="D4991" s="2">
        <v>3434</v>
      </c>
      <c r="E4991" s="2">
        <v>30</v>
      </c>
      <c r="F4991" s="2" t="s">
        <v>18</v>
      </c>
      <c r="G4991" s="2" t="s">
        <v>17</v>
      </c>
      <c r="H4991" s="5">
        <v>10.95</v>
      </c>
      <c r="I4991" s="3">
        <v>0</v>
      </c>
      <c r="J4991" s="5">
        <f>Table1[[#This Row],[Ticket Price Price Per Unit]]*(1-Table1[[#This Row],[Discount Given]])</f>
        <v>10.95</v>
      </c>
      <c r="K4991" s="5">
        <v>4.8</v>
      </c>
      <c r="L4991" s="2">
        <v>23</v>
      </c>
      <c r="M4991" s="2">
        <v>3025</v>
      </c>
      <c r="N4991" s="5">
        <f>Table1[[#This Row],[Sales Price Per Unit]]*Table1[[#This Row],[Quantity]]</f>
        <v>251.85</v>
      </c>
      <c r="O4991" s="5">
        <f>((Table1[[#This Row],[Ticket Price Price Per Unit]]-Table1[[#This Row],[Sales Price Per Unit]]))*Table1[[#This Row],[Quantity]]</f>
        <v>0</v>
      </c>
      <c r="P4991" s="5">
        <f>(Table1[[#This Row],[Sales Price Per Unit]]-Table1[[#This Row],[Cost per Unit]])*Table1[[#This Row],[Quantity]]</f>
        <v>141.44999999999999</v>
      </c>
    </row>
    <row r="4992" spans="1:16" x14ac:dyDescent="0.25">
      <c r="A4992" s="1">
        <v>41452</v>
      </c>
      <c r="B4992" s="20">
        <f>MONTH(Table1[[#This Row],[Date]])</f>
        <v>6</v>
      </c>
      <c r="C4992" s="20" t="str">
        <f>TEXT(Table1[[#This Row],[Date]],"mmmm")</f>
        <v>czerwiec</v>
      </c>
      <c r="D4992" s="2">
        <v>3434</v>
      </c>
      <c r="E4992" s="2">
        <v>41</v>
      </c>
      <c r="F4992" s="2" t="s">
        <v>18</v>
      </c>
      <c r="G4992" s="2" t="s">
        <v>17</v>
      </c>
      <c r="H4992" s="5">
        <v>18.95</v>
      </c>
      <c r="I4992" s="3">
        <v>0.1</v>
      </c>
      <c r="J4992" s="5">
        <f>Table1[[#This Row],[Ticket Price Price Per Unit]]*(1-Table1[[#This Row],[Discount Given]])</f>
        <v>17.055</v>
      </c>
      <c r="K4992" s="5">
        <v>9.98</v>
      </c>
      <c r="L4992" s="2">
        <v>28</v>
      </c>
      <c r="M4992" s="2">
        <v>3025</v>
      </c>
      <c r="N4992" s="5">
        <f>Table1[[#This Row],[Sales Price Per Unit]]*Table1[[#This Row],[Quantity]]</f>
        <v>477.53999999999996</v>
      </c>
      <c r="O4992" s="5">
        <f>((Table1[[#This Row],[Ticket Price Price Per Unit]]-Table1[[#This Row],[Sales Price Per Unit]]))*Table1[[#This Row],[Quantity]]</f>
        <v>53.059999999999988</v>
      </c>
      <c r="P4992" s="5">
        <f>(Table1[[#This Row],[Sales Price Per Unit]]-Table1[[#This Row],[Cost per Unit]])*Table1[[#This Row],[Quantity]]</f>
        <v>198.09999999999997</v>
      </c>
    </row>
    <row r="4993" spans="1:16" x14ac:dyDescent="0.25">
      <c r="A4993" s="1">
        <v>41452</v>
      </c>
      <c r="B4993" s="20">
        <f>MONTH(Table1[[#This Row],[Date]])</f>
        <v>6</v>
      </c>
      <c r="C4993" s="20" t="str">
        <f>TEXT(Table1[[#This Row],[Date]],"mmmm")</f>
        <v>czerwiec</v>
      </c>
      <c r="D4993" s="2">
        <v>3434</v>
      </c>
      <c r="E4993" s="2">
        <v>1</v>
      </c>
      <c r="F4993" s="2" t="s">
        <v>18</v>
      </c>
      <c r="G4993" s="2" t="s">
        <v>17</v>
      </c>
      <c r="H4993" s="5">
        <v>43.95</v>
      </c>
      <c r="I4993" s="3">
        <v>0</v>
      </c>
      <c r="J4993" s="5">
        <f>Table1[[#This Row],[Ticket Price Price Per Unit]]*(1-Table1[[#This Row],[Discount Given]])</f>
        <v>43.95</v>
      </c>
      <c r="K4993" s="5">
        <v>25.6</v>
      </c>
      <c r="L4993" s="2">
        <v>13</v>
      </c>
      <c r="M4993" s="2">
        <v>3025</v>
      </c>
      <c r="N4993" s="5">
        <f>Table1[[#This Row],[Sales Price Per Unit]]*Table1[[#This Row],[Quantity]]</f>
        <v>571.35</v>
      </c>
      <c r="O4993" s="5">
        <f>((Table1[[#This Row],[Ticket Price Price Per Unit]]-Table1[[#This Row],[Sales Price Per Unit]]))*Table1[[#This Row],[Quantity]]</f>
        <v>0</v>
      </c>
      <c r="P4993" s="5">
        <f>(Table1[[#This Row],[Sales Price Per Unit]]-Table1[[#This Row],[Cost per Unit]])*Table1[[#This Row],[Quantity]]</f>
        <v>238.55</v>
      </c>
    </row>
    <row r="4994" spans="1:16" x14ac:dyDescent="0.25">
      <c r="A4994" s="1">
        <v>41452</v>
      </c>
      <c r="B4994" s="20">
        <f>MONTH(Table1[[#This Row],[Date]])</f>
        <v>6</v>
      </c>
      <c r="C4994" s="20" t="str">
        <f>TEXT(Table1[[#This Row],[Date]],"mmmm")</f>
        <v>czerwiec</v>
      </c>
      <c r="D4994" s="2">
        <v>3434</v>
      </c>
      <c r="E4994" s="2">
        <v>20</v>
      </c>
      <c r="F4994" s="2" t="s">
        <v>18</v>
      </c>
      <c r="G4994" s="2" t="s">
        <v>17</v>
      </c>
      <c r="H4994" s="5">
        <v>16.95</v>
      </c>
      <c r="I4994" s="3">
        <v>0.1</v>
      </c>
      <c r="J4994" s="5">
        <f>Table1[[#This Row],[Ticket Price Price Per Unit]]*(1-Table1[[#This Row],[Discount Given]])</f>
        <v>15.254999999999999</v>
      </c>
      <c r="K4994" s="5">
        <v>6.76</v>
      </c>
      <c r="L4994" s="2">
        <v>30</v>
      </c>
      <c r="M4994" s="2">
        <v>3025</v>
      </c>
      <c r="N4994" s="5">
        <f>Table1[[#This Row],[Sales Price Per Unit]]*Table1[[#This Row],[Quantity]]</f>
        <v>457.65</v>
      </c>
      <c r="O4994" s="5">
        <f>((Table1[[#This Row],[Ticket Price Price Per Unit]]-Table1[[#This Row],[Sales Price Per Unit]]))*Table1[[#This Row],[Quantity]]</f>
        <v>50.850000000000009</v>
      </c>
      <c r="P4994" s="5">
        <f>(Table1[[#This Row],[Sales Price Per Unit]]-Table1[[#This Row],[Cost per Unit]])*Table1[[#This Row],[Quantity]]</f>
        <v>254.84999999999997</v>
      </c>
    </row>
    <row r="4995" spans="1:16" x14ac:dyDescent="0.25">
      <c r="A4995" s="1">
        <v>41452</v>
      </c>
      <c r="B4995" s="20">
        <f>MONTH(Table1[[#This Row],[Date]])</f>
        <v>6</v>
      </c>
      <c r="C4995" s="20" t="str">
        <f>TEXT(Table1[[#This Row],[Date]],"mmmm")</f>
        <v>czerwiec</v>
      </c>
      <c r="D4995" s="2">
        <v>3434</v>
      </c>
      <c r="E4995" s="2">
        <v>14</v>
      </c>
      <c r="F4995" s="2" t="s">
        <v>18</v>
      </c>
      <c r="G4995" s="2" t="s">
        <v>17</v>
      </c>
      <c r="H4995" s="5">
        <v>31.95</v>
      </c>
      <c r="I4995" s="3">
        <v>0</v>
      </c>
      <c r="J4995" s="5">
        <f>Table1[[#This Row],[Ticket Price Price Per Unit]]*(1-Table1[[#This Row],[Discount Given]])</f>
        <v>31.95</v>
      </c>
      <c r="K4995" s="5">
        <v>17.38</v>
      </c>
      <c r="L4995" s="2">
        <v>3</v>
      </c>
      <c r="M4995" s="2">
        <v>3025</v>
      </c>
      <c r="N4995" s="5">
        <f>Table1[[#This Row],[Sales Price Per Unit]]*Table1[[#This Row],[Quantity]]</f>
        <v>95.85</v>
      </c>
      <c r="O4995" s="5">
        <f>((Table1[[#This Row],[Ticket Price Price Per Unit]]-Table1[[#This Row],[Sales Price Per Unit]]))*Table1[[#This Row],[Quantity]]</f>
        <v>0</v>
      </c>
      <c r="P4995" s="5">
        <f>(Table1[[#This Row],[Sales Price Per Unit]]-Table1[[#This Row],[Cost per Unit]])*Table1[[#This Row],[Quantity]]</f>
        <v>43.71</v>
      </c>
    </row>
    <row r="4996" spans="1:16" x14ac:dyDescent="0.25">
      <c r="A4996" s="1">
        <v>41452</v>
      </c>
      <c r="B4996" s="20">
        <f>MONTH(Table1[[#This Row],[Date]])</f>
        <v>6</v>
      </c>
      <c r="C4996" s="20" t="str">
        <f>TEXT(Table1[[#This Row],[Date]],"mmmm")</f>
        <v>czerwiec</v>
      </c>
      <c r="D4996" s="2">
        <v>3434</v>
      </c>
      <c r="E4996" s="2">
        <v>34</v>
      </c>
      <c r="F4996" s="2" t="s">
        <v>18</v>
      </c>
      <c r="G4996" s="2" t="s">
        <v>17</v>
      </c>
      <c r="H4996" s="5">
        <v>37.950000000000003</v>
      </c>
      <c r="I4996" s="3">
        <v>0.2</v>
      </c>
      <c r="J4996" s="5">
        <f>Table1[[#This Row],[Ticket Price Price Per Unit]]*(1-Table1[[#This Row],[Discount Given]])</f>
        <v>30.360000000000003</v>
      </c>
      <c r="K4996" s="5">
        <v>15.35</v>
      </c>
      <c r="L4996" s="2">
        <v>11</v>
      </c>
      <c r="M4996" s="2">
        <v>3025</v>
      </c>
      <c r="N4996" s="5">
        <f>Table1[[#This Row],[Sales Price Per Unit]]*Table1[[#This Row],[Quantity]]</f>
        <v>333.96000000000004</v>
      </c>
      <c r="O4996" s="5">
        <f>((Table1[[#This Row],[Ticket Price Price Per Unit]]-Table1[[#This Row],[Sales Price Per Unit]]))*Table1[[#This Row],[Quantity]]</f>
        <v>83.49</v>
      </c>
      <c r="P4996" s="5">
        <f>(Table1[[#This Row],[Sales Price Per Unit]]-Table1[[#This Row],[Cost per Unit]])*Table1[[#This Row],[Quantity]]</f>
        <v>165.11000000000004</v>
      </c>
    </row>
    <row r="4997" spans="1:16" x14ac:dyDescent="0.25">
      <c r="A4997" s="1">
        <v>41452</v>
      </c>
      <c r="B4997" s="20">
        <f>MONTH(Table1[[#This Row],[Date]])</f>
        <v>6</v>
      </c>
      <c r="C4997" s="20" t="str">
        <f>TEXT(Table1[[#This Row],[Date]],"mmmm")</f>
        <v>czerwiec</v>
      </c>
      <c r="D4997" s="2">
        <v>3435</v>
      </c>
      <c r="E4997" s="2">
        <v>18</v>
      </c>
      <c r="F4997" s="2" t="s">
        <v>15</v>
      </c>
      <c r="G4997" s="2" t="s">
        <v>17</v>
      </c>
      <c r="H4997" s="5">
        <v>54.95</v>
      </c>
      <c r="I4997" s="3">
        <v>0</v>
      </c>
      <c r="J4997" s="5">
        <f>Table1[[#This Row],[Ticket Price Price Per Unit]]*(1-Table1[[#This Row],[Discount Given]])</f>
        <v>54.95</v>
      </c>
      <c r="K4997" s="5">
        <v>26.65</v>
      </c>
      <c r="L4997" s="2">
        <v>19</v>
      </c>
      <c r="M4997" s="2">
        <v>3013</v>
      </c>
      <c r="N4997" s="5">
        <f>Table1[[#This Row],[Sales Price Per Unit]]*Table1[[#This Row],[Quantity]]</f>
        <v>1044.05</v>
      </c>
      <c r="O4997" s="5">
        <f>((Table1[[#This Row],[Ticket Price Price Per Unit]]-Table1[[#This Row],[Sales Price Per Unit]]))*Table1[[#This Row],[Quantity]]</f>
        <v>0</v>
      </c>
      <c r="P4997" s="5">
        <f>(Table1[[#This Row],[Sales Price Per Unit]]-Table1[[#This Row],[Cost per Unit]])*Table1[[#This Row],[Quantity]]</f>
        <v>537.70000000000005</v>
      </c>
    </row>
    <row r="4998" spans="1:16" x14ac:dyDescent="0.25">
      <c r="A4998" s="1">
        <v>41452</v>
      </c>
      <c r="B4998" s="20">
        <f>MONTH(Table1[[#This Row],[Date]])</f>
        <v>6</v>
      </c>
      <c r="C4998" s="20" t="str">
        <f>TEXT(Table1[[#This Row],[Date]],"mmmm")</f>
        <v>czerwiec</v>
      </c>
      <c r="D4998" s="2">
        <v>3436</v>
      </c>
      <c r="E4998" s="2">
        <v>28</v>
      </c>
      <c r="F4998" s="2" t="s">
        <v>18</v>
      </c>
      <c r="G4998" s="2" t="s">
        <v>17</v>
      </c>
      <c r="H4998" s="5">
        <v>0.95</v>
      </c>
      <c r="I4998" s="3">
        <v>0</v>
      </c>
      <c r="J4998" s="5">
        <f>Table1[[#This Row],[Ticket Price Price Per Unit]]*(1-Table1[[#This Row],[Discount Given]])</f>
        <v>0.95</v>
      </c>
      <c r="K4998" s="5">
        <v>0.5</v>
      </c>
      <c r="L4998" s="2">
        <v>2</v>
      </c>
      <c r="M4998" s="2">
        <v>3029</v>
      </c>
      <c r="N4998" s="5">
        <f>Table1[[#This Row],[Sales Price Per Unit]]*Table1[[#This Row],[Quantity]]</f>
        <v>1.9</v>
      </c>
      <c r="O4998" s="5">
        <f>((Table1[[#This Row],[Ticket Price Price Per Unit]]-Table1[[#This Row],[Sales Price Per Unit]]))*Table1[[#This Row],[Quantity]]</f>
        <v>0</v>
      </c>
      <c r="P4998" s="5">
        <f>(Table1[[#This Row],[Sales Price Per Unit]]-Table1[[#This Row],[Cost per Unit]])*Table1[[#This Row],[Quantity]]</f>
        <v>0.89999999999999991</v>
      </c>
    </row>
    <row r="4999" spans="1:16" x14ac:dyDescent="0.25">
      <c r="A4999" s="1">
        <v>41452</v>
      </c>
      <c r="B4999" s="20">
        <f>MONTH(Table1[[#This Row],[Date]])</f>
        <v>6</v>
      </c>
      <c r="C4999" s="20" t="str">
        <f>TEXT(Table1[[#This Row],[Date]],"mmmm")</f>
        <v>czerwiec</v>
      </c>
      <c r="D4999" s="2">
        <v>3436</v>
      </c>
      <c r="E4999" s="2">
        <v>50</v>
      </c>
      <c r="F4999" s="2" t="s">
        <v>18</v>
      </c>
      <c r="G4999" s="2" t="s">
        <v>17</v>
      </c>
      <c r="H4999" s="5">
        <v>24.95</v>
      </c>
      <c r="I4999" s="3">
        <v>0</v>
      </c>
      <c r="J4999" s="5">
        <f>Table1[[#This Row],[Ticket Price Price Per Unit]]*(1-Table1[[#This Row],[Discount Given]])</f>
        <v>24.95</v>
      </c>
      <c r="K4999" s="5">
        <v>12.14</v>
      </c>
      <c r="L4999" s="2">
        <v>2</v>
      </c>
      <c r="M4999" s="2">
        <v>3029</v>
      </c>
      <c r="N4999" s="5">
        <f>Table1[[#This Row],[Sales Price Per Unit]]*Table1[[#This Row],[Quantity]]</f>
        <v>49.9</v>
      </c>
      <c r="O4999" s="5">
        <f>((Table1[[#This Row],[Ticket Price Price Per Unit]]-Table1[[#This Row],[Sales Price Per Unit]]))*Table1[[#This Row],[Quantity]]</f>
        <v>0</v>
      </c>
      <c r="P4999" s="5">
        <f>(Table1[[#This Row],[Sales Price Per Unit]]-Table1[[#This Row],[Cost per Unit]])*Table1[[#This Row],[Quantity]]</f>
        <v>25.619999999999997</v>
      </c>
    </row>
    <row r="5000" spans="1:16" x14ac:dyDescent="0.25">
      <c r="A5000" s="1">
        <v>41452</v>
      </c>
      <c r="B5000" s="20">
        <f>MONTH(Table1[[#This Row],[Date]])</f>
        <v>6</v>
      </c>
      <c r="C5000" s="20" t="str">
        <f>TEXT(Table1[[#This Row],[Date]],"mmmm")</f>
        <v>czerwiec</v>
      </c>
      <c r="D5000" s="2">
        <v>3437</v>
      </c>
      <c r="E5000" s="2">
        <v>49</v>
      </c>
      <c r="F5000" s="2" t="s">
        <v>15</v>
      </c>
      <c r="G5000" s="2" t="s">
        <v>17</v>
      </c>
      <c r="H5000" s="5">
        <v>63.95</v>
      </c>
      <c r="I5000" s="3">
        <v>0</v>
      </c>
      <c r="J5000" s="5">
        <f>Table1[[#This Row],[Ticket Price Price Per Unit]]*(1-Table1[[#This Row],[Discount Given]])</f>
        <v>63.95</v>
      </c>
      <c r="K5000" s="5">
        <v>27.1</v>
      </c>
      <c r="L5000" s="2">
        <v>4</v>
      </c>
      <c r="M5000" s="2">
        <v>3018</v>
      </c>
      <c r="N5000" s="5">
        <f>Table1[[#This Row],[Sales Price Per Unit]]*Table1[[#This Row],[Quantity]]</f>
        <v>255.8</v>
      </c>
      <c r="O5000" s="5">
        <f>((Table1[[#This Row],[Ticket Price Price Per Unit]]-Table1[[#This Row],[Sales Price Per Unit]]))*Table1[[#This Row],[Quantity]]</f>
        <v>0</v>
      </c>
      <c r="P5000" s="5">
        <f>(Table1[[#This Row],[Sales Price Per Unit]]-Table1[[#This Row],[Cost per Unit]])*Table1[[#This Row],[Quantity]]</f>
        <v>147.4</v>
      </c>
    </row>
    <row r="5001" spans="1:16" x14ac:dyDescent="0.25">
      <c r="A5001" s="1">
        <v>41452</v>
      </c>
      <c r="B5001" s="20">
        <f>MONTH(Table1[[#This Row],[Date]])</f>
        <v>6</v>
      </c>
      <c r="C5001" s="20" t="str">
        <f>TEXT(Table1[[#This Row],[Date]],"mmmm")</f>
        <v>czerwiec</v>
      </c>
      <c r="D5001" s="2">
        <v>3437</v>
      </c>
      <c r="E5001" s="2">
        <v>17</v>
      </c>
      <c r="F5001" s="2" t="s">
        <v>15</v>
      </c>
      <c r="G5001" s="2" t="s">
        <v>17</v>
      </c>
      <c r="H5001" s="5">
        <v>49.95</v>
      </c>
      <c r="I5001" s="3">
        <v>0</v>
      </c>
      <c r="J5001" s="5">
        <f>Table1[[#This Row],[Ticket Price Price Per Unit]]*(1-Table1[[#This Row],[Discount Given]])</f>
        <v>49.95</v>
      </c>
      <c r="K5001" s="5">
        <v>23.93</v>
      </c>
      <c r="L5001" s="2">
        <v>10</v>
      </c>
      <c r="M5001" s="2">
        <v>3018</v>
      </c>
      <c r="N5001" s="5">
        <f>Table1[[#This Row],[Sales Price Per Unit]]*Table1[[#This Row],[Quantity]]</f>
        <v>499.5</v>
      </c>
      <c r="O5001" s="5">
        <f>((Table1[[#This Row],[Ticket Price Price Per Unit]]-Table1[[#This Row],[Sales Price Per Unit]]))*Table1[[#This Row],[Quantity]]</f>
        <v>0</v>
      </c>
      <c r="P5001" s="5">
        <f>(Table1[[#This Row],[Sales Price Per Unit]]-Table1[[#This Row],[Cost per Unit]])*Table1[[#This Row],[Quantity]]</f>
        <v>260.20000000000005</v>
      </c>
    </row>
    <row r="5002" spans="1:16" x14ac:dyDescent="0.25">
      <c r="A5002" s="1">
        <v>41452</v>
      </c>
      <c r="B5002" s="20">
        <f>MONTH(Table1[[#This Row],[Date]])</f>
        <v>6</v>
      </c>
      <c r="C5002" s="20" t="str">
        <f>TEXT(Table1[[#This Row],[Date]],"mmmm")</f>
        <v>czerwiec</v>
      </c>
      <c r="D5002" s="2">
        <v>3438</v>
      </c>
      <c r="E5002" s="2">
        <v>35</v>
      </c>
      <c r="F5002" s="2" t="s">
        <v>18</v>
      </c>
      <c r="G5002" s="2" t="s">
        <v>17</v>
      </c>
      <c r="H5002" s="5">
        <v>0.95</v>
      </c>
      <c r="I5002" s="3">
        <v>0</v>
      </c>
      <c r="J5002" s="5">
        <f>Table1[[#This Row],[Ticket Price Price Per Unit]]*(1-Table1[[#This Row],[Discount Given]])</f>
        <v>0.95</v>
      </c>
      <c r="K5002" s="5">
        <v>0.47</v>
      </c>
      <c r="L5002" s="2">
        <v>3</v>
      </c>
      <c r="M5002" s="2">
        <v>3021</v>
      </c>
      <c r="N5002" s="5">
        <f>Table1[[#This Row],[Sales Price Per Unit]]*Table1[[#This Row],[Quantity]]</f>
        <v>2.8499999999999996</v>
      </c>
      <c r="O5002" s="5">
        <f>((Table1[[#This Row],[Ticket Price Price Per Unit]]-Table1[[#This Row],[Sales Price Per Unit]]))*Table1[[#This Row],[Quantity]]</f>
        <v>0</v>
      </c>
      <c r="P5002" s="5">
        <f>(Table1[[#This Row],[Sales Price Per Unit]]-Table1[[#This Row],[Cost per Unit]])*Table1[[#This Row],[Quantity]]</f>
        <v>1.44</v>
      </c>
    </row>
    <row r="5003" spans="1:16" x14ac:dyDescent="0.25">
      <c r="A5003" s="1">
        <v>41452</v>
      </c>
      <c r="B5003" s="20">
        <f>MONTH(Table1[[#This Row],[Date]])</f>
        <v>6</v>
      </c>
      <c r="C5003" s="20" t="str">
        <f>TEXT(Table1[[#This Row],[Date]],"mmmm")</f>
        <v>czerwiec</v>
      </c>
      <c r="D5003" s="2">
        <v>3439</v>
      </c>
      <c r="E5003" s="2">
        <v>8</v>
      </c>
      <c r="F5003" s="2" t="s">
        <v>15</v>
      </c>
      <c r="G5003" s="2" t="s">
        <v>17</v>
      </c>
      <c r="H5003" s="5">
        <v>7.95</v>
      </c>
      <c r="I5003" s="3">
        <v>0</v>
      </c>
      <c r="J5003" s="5">
        <f>Table1[[#This Row],[Ticket Price Price Per Unit]]*(1-Table1[[#This Row],[Discount Given]])</f>
        <v>7.95</v>
      </c>
      <c r="K5003" s="5">
        <v>4.53</v>
      </c>
      <c r="L5003" s="2">
        <v>15</v>
      </c>
      <c r="M5003" s="2">
        <v>3033</v>
      </c>
      <c r="N5003" s="5">
        <f>Table1[[#This Row],[Sales Price Per Unit]]*Table1[[#This Row],[Quantity]]</f>
        <v>119.25</v>
      </c>
      <c r="O5003" s="5">
        <f>((Table1[[#This Row],[Ticket Price Price Per Unit]]-Table1[[#This Row],[Sales Price Per Unit]]))*Table1[[#This Row],[Quantity]]</f>
        <v>0</v>
      </c>
      <c r="P5003" s="5">
        <f>(Table1[[#This Row],[Sales Price Per Unit]]-Table1[[#This Row],[Cost per Unit]])*Table1[[#This Row],[Quantity]]</f>
        <v>51.3</v>
      </c>
    </row>
    <row r="5004" spans="1:16" x14ac:dyDescent="0.25">
      <c r="A5004" s="1">
        <v>41452</v>
      </c>
      <c r="B5004" s="20">
        <f>MONTH(Table1[[#This Row],[Date]])</f>
        <v>6</v>
      </c>
      <c r="C5004" s="20" t="str">
        <f>TEXT(Table1[[#This Row],[Date]],"mmmm")</f>
        <v>czerwiec</v>
      </c>
      <c r="D5004" s="2">
        <v>3439</v>
      </c>
      <c r="E5004" s="2">
        <v>46</v>
      </c>
      <c r="F5004" s="2" t="s">
        <v>15</v>
      </c>
      <c r="G5004" s="2" t="s">
        <v>17</v>
      </c>
      <c r="H5004" s="5">
        <v>55.95</v>
      </c>
      <c r="I5004" s="3">
        <v>0</v>
      </c>
      <c r="J5004" s="5">
        <f>Table1[[#This Row],[Ticket Price Price Per Unit]]*(1-Table1[[#This Row],[Discount Given]])</f>
        <v>55.95</v>
      </c>
      <c r="K5004" s="5">
        <v>32.47</v>
      </c>
      <c r="L5004" s="2">
        <v>1</v>
      </c>
      <c r="M5004" s="2">
        <v>3033</v>
      </c>
      <c r="N5004" s="5">
        <f>Table1[[#This Row],[Sales Price Per Unit]]*Table1[[#This Row],[Quantity]]</f>
        <v>55.95</v>
      </c>
      <c r="O5004" s="5">
        <f>((Table1[[#This Row],[Ticket Price Price Per Unit]]-Table1[[#This Row],[Sales Price Per Unit]]))*Table1[[#This Row],[Quantity]]</f>
        <v>0</v>
      </c>
      <c r="P5004" s="5">
        <f>(Table1[[#This Row],[Sales Price Per Unit]]-Table1[[#This Row],[Cost per Unit]])*Table1[[#This Row],[Quantity]]</f>
        <v>23.480000000000004</v>
      </c>
    </row>
    <row r="5005" spans="1:16" x14ac:dyDescent="0.25">
      <c r="A5005" s="1">
        <v>41452</v>
      </c>
      <c r="B5005" s="20">
        <f>MONTH(Table1[[#This Row],[Date]])</f>
        <v>6</v>
      </c>
      <c r="C5005" s="20" t="str">
        <f>TEXT(Table1[[#This Row],[Date]],"mmmm")</f>
        <v>czerwiec</v>
      </c>
      <c r="D5005" s="2">
        <v>3440</v>
      </c>
      <c r="E5005" s="2">
        <v>49</v>
      </c>
      <c r="F5005" s="2" t="s">
        <v>18</v>
      </c>
      <c r="G5005" s="2" t="s">
        <v>17</v>
      </c>
      <c r="H5005" s="5">
        <v>63.95</v>
      </c>
      <c r="I5005" s="3">
        <v>0</v>
      </c>
      <c r="J5005" s="5">
        <f>Table1[[#This Row],[Ticket Price Price Per Unit]]*(1-Table1[[#This Row],[Discount Given]])</f>
        <v>63.95</v>
      </c>
      <c r="K5005" s="5">
        <v>27.1</v>
      </c>
      <c r="L5005" s="2">
        <v>3</v>
      </c>
      <c r="M5005" s="2">
        <v>3014</v>
      </c>
      <c r="N5005" s="5">
        <f>Table1[[#This Row],[Sales Price Per Unit]]*Table1[[#This Row],[Quantity]]</f>
        <v>191.85000000000002</v>
      </c>
      <c r="O5005" s="5">
        <f>((Table1[[#This Row],[Ticket Price Price Per Unit]]-Table1[[#This Row],[Sales Price Per Unit]]))*Table1[[#This Row],[Quantity]]</f>
        <v>0</v>
      </c>
      <c r="P5005" s="5">
        <f>(Table1[[#This Row],[Sales Price Per Unit]]-Table1[[#This Row],[Cost per Unit]])*Table1[[#This Row],[Quantity]]</f>
        <v>110.55000000000001</v>
      </c>
    </row>
    <row r="5006" spans="1:16" x14ac:dyDescent="0.25">
      <c r="A5006" s="1">
        <v>41452</v>
      </c>
      <c r="B5006" s="20">
        <f>MONTH(Table1[[#This Row],[Date]])</f>
        <v>6</v>
      </c>
      <c r="C5006" s="20" t="str">
        <f>TEXT(Table1[[#This Row],[Date]],"mmmm")</f>
        <v>czerwiec</v>
      </c>
      <c r="D5006" s="2">
        <v>3441</v>
      </c>
      <c r="E5006" s="2">
        <v>13</v>
      </c>
      <c r="F5006" s="2" t="s">
        <v>15</v>
      </c>
      <c r="G5006" s="2" t="s">
        <v>17</v>
      </c>
      <c r="H5006" s="5">
        <v>26.95</v>
      </c>
      <c r="I5006" s="3">
        <v>0</v>
      </c>
      <c r="J5006" s="5">
        <f>Table1[[#This Row],[Ticket Price Price Per Unit]]*(1-Table1[[#This Row],[Discount Given]])</f>
        <v>26.95</v>
      </c>
      <c r="K5006" s="5">
        <v>13.26</v>
      </c>
      <c r="L5006" s="2">
        <v>16</v>
      </c>
      <c r="M5006" s="2">
        <v>3031</v>
      </c>
      <c r="N5006" s="5">
        <f>Table1[[#This Row],[Sales Price Per Unit]]*Table1[[#This Row],[Quantity]]</f>
        <v>431.2</v>
      </c>
      <c r="O5006" s="5">
        <f>((Table1[[#This Row],[Ticket Price Price Per Unit]]-Table1[[#This Row],[Sales Price Per Unit]]))*Table1[[#This Row],[Quantity]]</f>
        <v>0</v>
      </c>
      <c r="P5006" s="5">
        <f>(Table1[[#This Row],[Sales Price Per Unit]]-Table1[[#This Row],[Cost per Unit]])*Table1[[#This Row],[Quantity]]</f>
        <v>219.04</v>
      </c>
    </row>
    <row r="5007" spans="1:16" x14ac:dyDescent="0.25">
      <c r="A5007" s="1">
        <v>41452</v>
      </c>
      <c r="B5007" s="20">
        <f>MONTH(Table1[[#This Row],[Date]])</f>
        <v>6</v>
      </c>
      <c r="C5007" s="20" t="str">
        <f>TEXT(Table1[[#This Row],[Date]],"mmmm")</f>
        <v>czerwiec</v>
      </c>
      <c r="D5007" s="2">
        <v>3442</v>
      </c>
      <c r="E5007" s="2">
        <v>12</v>
      </c>
      <c r="F5007" s="2" t="s">
        <v>18</v>
      </c>
      <c r="G5007" s="2" t="s">
        <v>17</v>
      </c>
      <c r="H5007" s="5">
        <v>47.95</v>
      </c>
      <c r="I5007" s="3">
        <v>0.1</v>
      </c>
      <c r="J5007" s="5">
        <f>Table1[[#This Row],[Ticket Price Price Per Unit]]*(1-Table1[[#This Row],[Discount Given]])</f>
        <v>43.155000000000001</v>
      </c>
      <c r="K5007" s="5">
        <v>20.7</v>
      </c>
      <c r="L5007" s="2">
        <v>2</v>
      </c>
      <c r="M5007" s="2">
        <v>3027</v>
      </c>
      <c r="N5007" s="5">
        <f>Table1[[#This Row],[Sales Price Per Unit]]*Table1[[#This Row],[Quantity]]</f>
        <v>86.31</v>
      </c>
      <c r="O5007" s="5">
        <f>((Table1[[#This Row],[Ticket Price Price Per Unit]]-Table1[[#This Row],[Sales Price Per Unit]]))*Table1[[#This Row],[Quantity]]</f>
        <v>9.5900000000000034</v>
      </c>
      <c r="P5007" s="5">
        <f>(Table1[[#This Row],[Sales Price Per Unit]]-Table1[[#This Row],[Cost per Unit]])*Table1[[#This Row],[Quantity]]</f>
        <v>44.910000000000004</v>
      </c>
    </row>
    <row r="5008" spans="1:16" x14ac:dyDescent="0.25">
      <c r="A5008" s="1">
        <v>41452</v>
      </c>
      <c r="B5008" s="20">
        <f>MONTH(Table1[[#This Row],[Date]])</f>
        <v>6</v>
      </c>
      <c r="C5008" s="20" t="str">
        <f>TEXT(Table1[[#This Row],[Date]],"mmmm")</f>
        <v>czerwiec</v>
      </c>
      <c r="D5008" s="2">
        <v>3443</v>
      </c>
      <c r="E5008" s="2">
        <v>16</v>
      </c>
      <c r="F5008" s="2" t="s">
        <v>15</v>
      </c>
      <c r="G5008" s="2" t="s">
        <v>17</v>
      </c>
      <c r="H5008" s="5">
        <v>27.95</v>
      </c>
      <c r="I5008" s="3">
        <v>0.1</v>
      </c>
      <c r="J5008" s="5">
        <f>Table1[[#This Row],[Ticket Price Price Per Unit]]*(1-Table1[[#This Row],[Discount Given]])</f>
        <v>25.155000000000001</v>
      </c>
      <c r="K5008" s="5">
        <v>15.85</v>
      </c>
      <c r="L5008" s="2">
        <v>1</v>
      </c>
      <c r="M5008" s="2">
        <v>3022</v>
      </c>
      <c r="N5008" s="5">
        <f>Table1[[#This Row],[Sales Price Per Unit]]*Table1[[#This Row],[Quantity]]</f>
        <v>25.155000000000001</v>
      </c>
      <c r="O5008" s="5">
        <f>((Table1[[#This Row],[Ticket Price Price Per Unit]]-Table1[[#This Row],[Sales Price Per Unit]]))*Table1[[#This Row],[Quantity]]</f>
        <v>2.7949999999999982</v>
      </c>
      <c r="P5008" s="5">
        <f>(Table1[[#This Row],[Sales Price Per Unit]]-Table1[[#This Row],[Cost per Unit]])*Table1[[#This Row],[Quantity]]</f>
        <v>9.3050000000000015</v>
      </c>
    </row>
    <row r="5009" spans="1:16" x14ac:dyDescent="0.25">
      <c r="A5009" s="1">
        <v>41452</v>
      </c>
      <c r="B5009" s="20">
        <f>MONTH(Table1[[#This Row],[Date]])</f>
        <v>6</v>
      </c>
      <c r="C5009" s="20" t="str">
        <f>TEXT(Table1[[#This Row],[Date]],"mmmm")</f>
        <v>czerwiec</v>
      </c>
      <c r="D5009" s="2">
        <v>3443</v>
      </c>
      <c r="E5009" s="2">
        <v>8</v>
      </c>
      <c r="F5009" s="2" t="s">
        <v>15</v>
      </c>
      <c r="G5009" s="2" t="s">
        <v>17</v>
      </c>
      <c r="H5009" s="5">
        <v>7.95</v>
      </c>
      <c r="I5009" s="3">
        <v>0</v>
      </c>
      <c r="J5009" s="5">
        <f>Table1[[#This Row],[Ticket Price Price Per Unit]]*(1-Table1[[#This Row],[Discount Given]])</f>
        <v>7.95</v>
      </c>
      <c r="K5009" s="5">
        <v>4.53</v>
      </c>
      <c r="L5009" s="2">
        <v>38</v>
      </c>
      <c r="M5009" s="2">
        <v>3022</v>
      </c>
      <c r="N5009" s="5">
        <f>Table1[[#This Row],[Sales Price Per Unit]]*Table1[[#This Row],[Quantity]]</f>
        <v>302.10000000000002</v>
      </c>
      <c r="O5009" s="5">
        <f>((Table1[[#This Row],[Ticket Price Price Per Unit]]-Table1[[#This Row],[Sales Price Per Unit]]))*Table1[[#This Row],[Quantity]]</f>
        <v>0</v>
      </c>
      <c r="P5009" s="5">
        <f>(Table1[[#This Row],[Sales Price Per Unit]]-Table1[[#This Row],[Cost per Unit]])*Table1[[#This Row],[Quantity]]</f>
        <v>129.96</v>
      </c>
    </row>
    <row r="5010" spans="1:16" x14ac:dyDescent="0.25">
      <c r="A5010" s="1">
        <v>41452</v>
      </c>
      <c r="B5010" s="20">
        <f>MONTH(Table1[[#This Row],[Date]])</f>
        <v>6</v>
      </c>
      <c r="C5010" s="20" t="str">
        <f>TEXT(Table1[[#This Row],[Date]],"mmmm")</f>
        <v>czerwiec</v>
      </c>
      <c r="D5010" s="2">
        <v>3443</v>
      </c>
      <c r="E5010" s="2">
        <v>23</v>
      </c>
      <c r="F5010" s="2" t="s">
        <v>15</v>
      </c>
      <c r="G5010" s="2" t="s">
        <v>17</v>
      </c>
      <c r="H5010" s="5">
        <v>2.95</v>
      </c>
      <c r="I5010" s="3">
        <v>0</v>
      </c>
      <c r="J5010" s="5">
        <f>Table1[[#This Row],[Ticket Price Price Per Unit]]*(1-Table1[[#This Row],[Discount Given]])</f>
        <v>2.95</v>
      </c>
      <c r="K5010" s="5">
        <v>1.68</v>
      </c>
      <c r="L5010" s="2">
        <v>8</v>
      </c>
      <c r="M5010" s="2">
        <v>3022</v>
      </c>
      <c r="N5010" s="5">
        <f>Table1[[#This Row],[Sales Price Per Unit]]*Table1[[#This Row],[Quantity]]</f>
        <v>23.6</v>
      </c>
      <c r="O5010" s="5">
        <f>((Table1[[#This Row],[Ticket Price Price Per Unit]]-Table1[[#This Row],[Sales Price Per Unit]]))*Table1[[#This Row],[Quantity]]</f>
        <v>0</v>
      </c>
      <c r="P5010" s="5">
        <f>(Table1[[#This Row],[Sales Price Per Unit]]-Table1[[#This Row],[Cost per Unit]])*Table1[[#This Row],[Quantity]]</f>
        <v>10.160000000000002</v>
      </c>
    </row>
    <row r="5011" spans="1:16" x14ac:dyDescent="0.25">
      <c r="A5011" s="1">
        <v>41452</v>
      </c>
      <c r="B5011" s="20">
        <f>MONTH(Table1[[#This Row],[Date]])</f>
        <v>6</v>
      </c>
      <c r="C5011" s="20" t="str">
        <f>TEXT(Table1[[#This Row],[Date]],"mmmm")</f>
        <v>czerwiec</v>
      </c>
      <c r="D5011" s="2">
        <v>3444</v>
      </c>
      <c r="E5011" s="2">
        <v>42</v>
      </c>
      <c r="F5011" s="2" t="s">
        <v>15</v>
      </c>
      <c r="G5011" s="2" t="s">
        <v>17</v>
      </c>
      <c r="H5011" s="5">
        <v>35.950000000000003</v>
      </c>
      <c r="I5011" s="3">
        <v>0</v>
      </c>
      <c r="J5011" s="5">
        <f>Table1[[#This Row],[Ticket Price Price Per Unit]]*(1-Table1[[#This Row],[Discount Given]])</f>
        <v>35.950000000000003</v>
      </c>
      <c r="K5011" s="5">
        <v>20.25</v>
      </c>
      <c r="L5011" s="2">
        <v>1</v>
      </c>
      <c r="M5011" s="2">
        <v>3016</v>
      </c>
      <c r="N5011" s="5">
        <f>Table1[[#This Row],[Sales Price Per Unit]]*Table1[[#This Row],[Quantity]]</f>
        <v>35.950000000000003</v>
      </c>
      <c r="O5011" s="5">
        <f>((Table1[[#This Row],[Ticket Price Price Per Unit]]-Table1[[#This Row],[Sales Price Per Unit]]))*Table1[[#This Row],[Quantity]]</f>
        <v>0</v>
      </c>
      <c r="P5011" s="5">
        <f>(Table1[[#This Row],[Sales Price Per Unit]]-Table1[[#This Row],[Cost per Unit]])*Table1[[#This Row],[Quantity]]</f>
        <v>15.700000000000003</v>
      </c>
    </row>
    <row r="5012" spans="1:16" x14ac:dyDescent="0.25">
      <c r="A5012" s="1">
        <v>41453</v>
      </c>
      <c r="B5012" s="20">
        <f>MONTH(Table1[[#This Row],[Date]])</f>
        <v>6</v>
      </c>
      <c r="C5012" s="20" t="str">
        <f>TEXT(Table1[[#This Row],[Date]],"mmmm")</f>
        <v>czerwiec</v>
      </c>
      <c r="D5012" s="2">
        <v>3445</v>
      </c>
      <c r="E5012" s="2">
        <v>43</v>
      </c>
      <c r="F5012" s="2" t="s">
        <v>14</v>
      </c>
      <c r="G5012" s="2" t="s">
        <v>17</v>
      </c>
      <c r="H5012" s="5">
        <v>11.95</v>
      </c>
      <c r="I5012" s="3">
        <v>0.1</v>
      </c>
      <c r="J5012" s="5">
        <f>Table1[[#This Row],[Ticket Price Price Per Unit]]*(1-Table1[[#This Row],[Discount Given]])</f>
        <v>10.754999999999999</v>
      </c>
      <c r="K5012" s="5">
        <v>3.32</v>
      </c>
      <c r="L5012" s="2">
        <v>4</v>
      </c>
      <c r="M5012" s="2">
        <v>3022</v>
      </c>
      <c r="N5012" s="5">
        <f>Table1[[#This Row],[Sales Price Per Unit]]*Table1[[#This Row],[Quantity]]</f>
        <v>43.019999999999996</v>
      </c>
      <c r="O5012" s="5">
        <f>((Table1[[#This Row],[Ticket Price Price Per Unit]]-Table1[[#This Row],[Sales Price Per Unit]]))*Table1[[#This Row],[Quantity]]</f>
        <v>4.7800000000000011</v>
      </c>
      <c r="P5012" s="5">
        <f>(Table1[[#This Row],[Sales Price Per Unit]]-Table1[[#This Row],[Cost per Unit]])*Table1[[#This Row],[Quantity]]</f>
        <v>29.739999999999995</v>
      </c>
    </row>
    <row r="5013" spans="1:16" x14ac:dyDescent="0.25">
      <c r="A5013" s="1">
        <v>41453</v>
      </c>
      <c r="B5013" s="20">
        <f>MONTH(Table1[[#This Row],[Date]])</f>
        <v>6</v>
      </c>
      <c r="C5013" s="20" t="str">
        <f>TEXT(Table1[[#This Row],[Date]],"mmmm")</f>
        <v>czerwiec</v>
      </c>
      <c r="D5013" s="2">
        <v>3446</v>
      </c>
      <c r="E5013" s="2">
        <v>3</v>
      </c>
      <c r="F5013" s="2" t="s">
        <v>15</v>
      </c>
      <c r="G5013" s="2" t="s">
        <v>17</v>
      </c>
      <c r="H5013" s="5">
        <v>59.95</v>
      </c>
      <c r="I5013" s="3">
        <v>0</v>
      </c>
      <c r="J5013" s="5">
        <f>Table1[[#This Row],[Ticket Price Price Per Unit]]*(1-Table1[[#This Row],[Discount Given]])</f>
        <v>59.95</v>
      </c>
      <c r="K5013" s="5">
        <v>28.73</v>
      </c>
      <c r="L5013" s="2">
        <v>5</v>
      </c>
      <c r="M5013" s="2">
        <v>3032</v>
      </c>
      <c r="N5013" s="5">
        <f>Table1[[#This Row],[Sales Price Per Unit]]*Table1[[#This Row],[Quantity]]</f>
        <v>299.75</v>
      </c>
      <c r="O5013" s="5">
        <f>((Table1[[#This Row],[Ticket Price Price Per Unit]]-Table1[[#This Row],[Sales Price Per Unit]]))*Table1[[#This Row],[Quantity]]</f>
        <v>0</v>
      </c>
      <c r="P5013" s="5">
        <f>(Table1[[#This Row],[Sales Price Per Unit]]-Table1[[#This Row],[Cost per Unit]])*Table1[[#This Row],[Quantity]]</f>
        <v>156.10000000000002</v>
      </c>
    </row>
    <row r="5014" spans="1:16" x14ac:dyDescent="0.25">
      <c r="A5014" s="1">
        <v>41453</v>
      </c>
      <c r="B5014" s="20">
        <f>MONTH(Table1[[#This Row],[Date]])</f>
        <v>6</v>
      </c>
      <c r="C5014" s="20" t="str">
        <f>TEXT(Table1[[#This Row],[Date]],"mmmm")</f>
        <v>czerwiec</v>
      </c>
      <c r="D5014" s="2">
        <v>3446</v>
      </c>
      <c r="E5014" s="2">
        <v>37</v>
      </c>
      <c r="F5014" s="2" t="s">
        <v>15</v>
      </c>
      <c r="G5014" s="2" t="s">
        <v>17</v>
      </c>
      <c r="H5014" s="5">
        <v>24.95</v>
      </c>
      <c r="I5014" s="3">
        <v>0</v>
      </c>
      <c r="J5014" s="5">
        <f>Table1[[#This Row],[Ticket Price Price Per Unit]]*(1-Table1[[#This Row],[Discount Given]])</f>
        <v>24.95</v>
      </c>
      <c r="K5014" s="5">
        <v>9.3800000000000008</v>
      </c>
      <c r="L5014" s="2">
        <v>12</v>
      </c>
      <c r="M5014" s="2">
        <v>3032</v>
      </c>
      <c r="N5014" s="5">
        <f>Table1[[#This Row],[Sales Price Per Unit]]*Table1[[#This Row],[Quantity]]</f>
        <v>299.39999999999998</v>
      </c>
      <c r="O5014" s="5">
        <f>((Table1[[#This Row],[Ticket Price Price Per Unit]]-Table1[[#This Row],[Sales Price Per Unit]]))*Table1[[#This Row],[Quantity]]</f>
        <v>0</v>
      </c>
      <c r="P5014" s="5">
        <f>(Table1[[#This Row],[Sales Price Per Unit]]-Table1[[#This Row],[Cost per Unit]])*Table1[[#This Row],[Quantity]]</f>
        <v>186.83999999999997</v>
      </c>
    </row>
    <row r="5015" spans="1:16" x14ac:dyDescent="0.25">
      <c r="A5015" s="1">
        <v>41453</v>
      </c>
      <c r="B5015" s="20">
        <f>MONTH(Table1[[#This Row],[Date]])</f>
        <v>6</v>
      </c>
      <c r="C5015" s="20" t="str">
        <f>TEXT(Table1[[#This Row],[Date]],"mmmm")</f>
        <v>czerwiec</v>
      </c>
      <c r="D5015" s="2">
        <v>3447</v>
      </c>
      <c r="E5015" s="2">
        <v>50</v>
      </c>
      <c r="F5015" s="2" t="s">
        <v>14</v>
      </c>
      <c r="G5015" s="2" t="s">
        <v>17</v>
      </c>
      <c r="H5015" s="5">
        <v>24.95</v>
      </c>
      <c r="I5015" s="3">
        <v>0</v>
      </c>
      <c r="J5015" s="5">
        <f>Table1[[#This Row],[Ticket Price Price Per Unit]]*(1-Table1[[#This Row],[Discount Given]])</f>
        <v>24.95</v>
      </c>
      <c r="K5015" s="5">
        <v>12.14</v>
      </c>
      <c r="L5015" s="2">
        <v>2</v>
      </c>
      <c r="M5015" s="2">
        <v>3010</v>
      </c>
      <c r="N5015" s="5">
        <f>Table1[[#This Row],[Sales Price Per Unit]]*Table1[[#This Row],[Quantity]]</f>
        <v>49.9</v>
      </c>
      <c r="O5015" s="5">
        <f>((Table1[[#This Row],[Ticket Price Price Per Unit]]-Table1[[#This Row],[Sales Price Per Unit]]))*Table1[[#This Row],[Quantity]]</f>
        <v>0</v>
      </c>
      <c r="P5015" s="5">
        <f>(Table1[[#This Row],[Sales Price Per Unit]]-Table1[[#This Row],[Cost per Unit]])*Table1[[#This Row],[Quantity]]</f>
        <v>25.619999999999997</v>
      </c>
    </row>
    <row r="5016" spans="1:16" x14ac:dyDescent="0.25">
      <c r="A5016" s="1">
        <v>41453</v>
      </c>
      <c r="B5016" s="20">
        <f>MONTH(Table1[[#This Row],[Date]])</f>
        <v>6</v>
      </c>
      <c r="C5016" s="20" t="str">
        <f>TEXT(Table1[[#This Row],[Date]],"mmmm")</f>
        <v>czerwiec</v>
      </c>
      <c r="D5016" s="2">
        <v>3448</v>
      </c>
      <c r="E5016" s="2">
        <v>27</v>
      </c>
      <c r="F5016" s="2" t="s">
        <v>15</v>
      </c>
      <c r="G5016" s="2" t="s">
        <v>17</v>
      </c>
      <c r="H5016" s="5">
        <v>4.95</v>
      </c>
      <c r="I5016" s="3">
        <v>0</v>
      </c>
      <c r="J5016" s="5">
        <f>Table1[[#This Row],[Ticket Price Price Per Unit]]*(1-Table1[[#This Row],[Discount Given]])</f>
        <v>4.95</v>
      </c>
      <c r="K5016" s="5">
        <v>1.82</v>
      </c>
      <c r="L5016" s="2">
        <v>1</v>
      </c>
      <c r="M5016" s="2">
        <v>3018</v>
      </c>
      <c r="N5016" s="5">
        <f>Table1[[#This Row],[Sales Price Per Unit]]*Table1[[#This Row],[Quantity]]</f>
        <v>4.95</v>
      </c>
      <c r="O5016" s="5">
        <f>((Table1[[#This Row],[Ticket Price Price Per Unit]]-Table1[[#This Row],[Sales Price Per Unit]]))*Table1[[#This Row],[Quantity]]</f>
        <v>0</v>
      </c>
      <c r="P5016" s="5">
        <f>(Table1[[#This Row],[Sales Price Per Unit]]-Table1[[#This Row],[Cost per Unit]])*Table1[[#This Row],[Quantity]]</f>
        <v>3.13</v>
      </c>
    </row>
    <row r="5017" spans="1:16" hidden="1" x14ac:dyDescent="0.25">
      <c r="A5017" s="1">
        <v>41453</v>
      </c>
      <c r="B5017" s="20">
        <f>MONTH(Table1[[#This Row],[Date]])</f>
        <v>6</v>
      </c>
      <c r="C5017" s="20" t="str">
        <f>TEXT(Table1[[#This Row],[Date]],"mmmm")</f>
        <v>czerwiec</v>
      </c>
      <c r="D5017" s="2">
        <v>3449</v>
      </c>
      <c r="E5017" s="2">
        <v>45</v>
      </c>
      <c r="F5017" s="2" t="s">
        <v>14</v>
      </c>
      <c r="G5017" s="2" t="s">
        <v>17</v>
      </c>
      <c r="H5017" s="5">
        <v>38.950000000000003</v>
      </c>
      <c r="I5017" s="3">
        <v>0</v>
      </c>
      <c r="J5017" s="5">
        <f>Table1[[#This Row],[Ticket Price Price Per Unit]]*(1-Table1[[#This Row],[Discount Given]])</f>
        <v>38.950000000000003</v>
      </c>
      <c r="K5017" s="5">
        <v>22.33</v>
      </c>
      <c r="L5017" s="2">
        <v>3</v>
      </c>
      <c r="M5017" s="2">
        <v>3019</v>
      </c>
      <c r="N5017" s="5">
        <f>Table1[[#This Row],[Sales Price Per Unit]]*Table1[[#This Row],[Quantity]]</f>
        <v>116.85000000000001</v>
      </c>
      <c r="O5017" s="5">
        <f>((Table1[[#This Row],[Ticket Price Price Per Unit]]-Table1[[#This Row],[Sales Price Per Unit]]))*Table1[[#This Row],[Quantity]]</f>
        <v>0</v>
      </c>
      <c r="P5017" s="5">
        <f>(Table1[[#This Row],[Sales Price Per Unit]]-Table1[[#This Row],[Cost per Unit]])*Table1[[#This Row],[Quantity]]</f>
        <v>49.860000000000014</v>
      </c>
    </row>
    <row r="5018" spans="1:16" x14ac:dyDescent="0.25">
      <c r="A5018" s="1">
        <v>41453</v>
      </c>
      <c r="B5018" s="20">
        <f>MONTH(Table1[[#This Row],[Date]])</f>
        <v>6</v>
      </c>
      <c r="C5018" s="20" t="str">
        <f>TEXT(Table1[[#This Row],[Date]],"mmmm")</f>
        <v>czerwiec</v>
      </c>
      <c r="D5018" s="2">
        <v>3450</v>
      </c>
      <c r="E5018" s="2">
        <v>18</v>
      </c>
      <c r="F5018" s="2" t="s">
        <v>15</v>
      </c>
      <c r="G5018" s="2" t="s">
        <v>17</v>
      </c>
      <c r="H5018" s="5">
        <v>54.95</v>
      </c>
      <c r="I5018" s="3">
        <v>0</v>
      </c>
      <c r="J5018" s="5">
        <f>Table1[[#This Row],[Ticket Price Price Per Unit]]*(1-Table1[[#This Row],[Discount Given]])</f>
        <v>54.95</v>
      </c>
      <c r="K5018" s="5">
        <v>26.65</v>
      </c>
      <c r="L5018" s="2">
        <v>26</v>
      </c>
      <c r="M5018" s="2">
        <v>3017</v>
      </c>
      <c r="N5018" s="5">
        <f>Table1[[#This Row],[Sales Price Per Unit]]*Table1[[#This Row],[Quantity]]</f>
        <v>1428.7</v>
      </c>
      <c r="O5018" s="5">
        <f>((Table1[[#This Row],[Ticket Price Price Per Unit]]-Table1[[#This Row],[Sales Price Per Unit]]))*Table1[[#This Row],[Quantity]]</f>
        <v>0</v>
      </c>
      <c r="P5018" s="5">
        <f>(Table1[[#This Row],[Sales Price Per Unit]]-Table1[[#This Row],[Cost per Unit]])*Table1[[#This Row],[Quantity]]</f>
        <v>735.80000000000007</v>
      </c>
    </row>
    <row r="5019" spans="1:16" x14ac:dyDescent="0.25">
      <c r="A5019" s="1">
        <v>41453</v>
      </c>
      <c r="B5019" s="20">
        <f>MONTH(Table1[[#This Row],[Date]])</f>
        <v>6</v>
      </c>
      <c r="C5019" s="20" t="str">
        <f>TEXT(Table1[[#This Row],[Date]],"mmmm")</f>
        <v>czerwiec</v>
      </c>
      <c r="D5019" s="2">
        <v>3451</v>
      </c>
      <c r="E5019" s="2">
        <v>35</v>
      </c>
      <c r="F5019" s="2" t="s">
        <v>15</v>
      </c>
      <c r="G5019" s="2" t="s">
        <v>17</v>
      </c>
      <c r="H5019" s="5">
        <v>0.95</v>
      </c>
      <c r="I5019" s="3">
        <v>0.1</v>
      </c>
      <c r="J5019" s="5">
        <f>Table1[[#This Row],[Ticket Price Price Per Unit]]*(1-Table1[[#This Row],[Discount Given]])</f>
        <v>0.85499999999999998</v>
      </c>
      <c r="K5019" s="5">
        <v>0.47</v>
      </c>
      <c r="L5019" s="2">
        <v>13</v>
      </c>
      <c r="M5019" s="2">
        <v>3018</v>
      </c>
      <c r="N5019" s="5">
        <f>Table1[[#This Row],[Sales Price Per Unit]]*Table1[[#This Row],[Quantity]]</f>
        <v>11.115</v>
      </c>
      <c r="O5019" s="5">
        <f>((Table1[[#This Row],[Ticket Price Price Per Unit]]-Table1[[#This Row],[Sales Price Per Unit]]))*Table1[[#This Row],[Quantity]]</f>
        <v>1.2349999999999997</v>
      </c>
      <c r="P5019" s="5">
        <f>(Table1[[#This Row],[Sales Price Per Unit]]-Table1[[#This Row],[Cost per Unit]])*Table1[[#This Row],[Quantity]]</f>
        <v>5.0049999999999999</v>
      </c>
    </row>
    <row r="5020" spans="1:16" x14ac:dyDescent="0.25">
      <c r="A5020" s="1">
        <v>41453</v>
      </c>
      <c r="B5020" s="20">
        <f>MONTH(Table1[[#This Row],[Date]])</f>
        <v>6</v>
      </c>
      <c r="C5020" s="20" t="str">
        <f>TEXT(Table1[[#This Row],[Date]],"mmmm")</f>
        <v>czerwiec</v>
      </c>
      <c r="D5020" s="2">
        <v>3452</v>
      </c>
      <c r="E5020" s="2">
        <v>42</v>
      </c>
      <c r="F5020" s="2" t="s">
        <v>14</v>
      </c>
      <c r="G5020" s="2" t="s">
        <v>17</v>
      </c>
      <c r="H5020" s="5">
        <v>35.950000000000003</v>
      </c>
      <c r="I5020" s="3">
        <v>0.1</v>
      </c>
      <c r="J5020" s="5">
        <f>Table1[[#This Row],[Ticket Price Price Per Unit]]*(1-Table1[[#This Row],[Discount Given]])</f>
        <v>32.355000000000004</v>
      </c>
      <c r="K5020" s="5">
        <v>20.25</v>
      </c>
      <c r="L5020" s="2">
        <v>2</v>
      </c>
      <c r="M5020" s="2">
        <v>3015</v>
      </c>
      <c r="N5020" s="5">
        <f>Table1[[#This Row],[Sales Price Per Unit]]*Table1[[#This Row],[Quantity]]</f>
        <v>64.710000000000008</v>
      </c>
      <c r="O5020" s="5">
        <f>((Table1[[#This Row],[Ticket Price Price Per Unit]]-Table1[[#This Row],[Sales Price Per Unit]]))*Table1[[#This Row],[Quantity]]</f>
        <v>7.1899999999999977</v>
      </c>
      <c r="P5020" s="5">
        <f>(Table1[[#This Row],[Sales Price Per Unit]]-Table1[[#This Row],[Cost per Unit]])*Table1[[#This Row],[Quantity]]</f>
        <v>24.210000000000008</v>
      </c>
    </row>
    <row r="5021" spans="1:16" x14ac:dyDescent="0.25">
      <c r="A5021" s="1">
        <v>41453</v>
      </c>
      <c r="B5021" s="20">
        <f>MONTH(Table1[[#This Row],[Date]])</f>
        <v>6</v>
      </c>
      <c r="C5021" s="20" t="str">
        <f>TEXT(Table1[[#This Row],[Date]],"mmmm")</f>
        <v>czerwiec</v>
      </c>
      <c r="D5021" s="2">
        <v>3453</v>
      </c>
      <c r="E5021" s="2">
        <v>29</v>
      </c>
      <c r="F5021" s="2" t="s">
        <v>15</v>
      </c>
      <c r="G5021" s="2" t="s">
        <v>17</v>
      </c>
      <c r="H5021" s="5">
        <v>40.950000000000003</v>
      </c>
      <c r="I5021" s="3">
        <v>0</v>
      </c>
      <c r="J5021" s="5">
        <f>Table1[[#This Row],[Ticket Price Price Per Unit]]*(1-Table1[[#This Row],[Discount Given]])</f>
        <v>40.950000000000003</v>
      </c>
      <c r="K5021" s="5">
        <v>15.51</v>
      </c>
      <c r="L5021" s="2">
        <v>3</v>
      </c>
      <c r="M5021" s="2">
        <v>3016</v>
      </c>
      <c r="N5021" s="5">
        <f>Table1[[#This Row],[Sales Price Per Unit]]*Table1[[#This Row],[Quantity]]</f>
        <v>122.85000000000001</v>
      </c>
      <c r="O5021" s="5">
        <f>((Table1[[#This Row],[Ticket Price Price Per Unit]]-Table1[[#This Row],[Sales Price Per Unit]]))*Table1[[#This Row],[Quantity]]</f>
        <v>0</v>
      </c>
      <c r="P5021" s="5">
        <f>(Table1[[#This Row],[Sales Price Per Unit]]-Table1[[#This Row],[Cost per Unit]])*Table1[[#This Row],[Quantity]]</f>
        <v>76.320000000000022</v>
      </c>
    </row>
    <row r="5022" spans="1:16" x14ac:dyDescent="0.25">
      <c r="A5022" s="1">
        <v>41454</v>
      </c>
      <c r="B5022" s="20">
        <f>MONTH(Table1[[#This Row],[Date]])</f>
        <v>6</v>
      </c>
      <c r="C5022" s="20" t="str">
        <f>TEXT(Table1[[#This Row],[Date]],"mmmm")</f>
        <v>czerwiec</v>
      </c>
      <c r="D5022" s="2">
        <v>3454</v>
      </c>
      <c r="E5022" s="2">
        <v>4</v>
      </c>
      <c r="F5022" s="2" t="s">
        <v>18</v>
      </c>
      <c r="G5022" s="2" t="s">
        <v>13</v>
      </c>
      <c r="H5022" s="5">
        <v>73.95</v>
      </c>
      <c r="I5022" s="3">
        <v>0</v>
      </c>
      <c r="J5022" s="5">
        <f>Table1[[#This Row],[Ticket Price Price Per Unit]]*(1-Table1[[#This Row],[Discount Given]])</f>
        <v>73.95</v>
      </c>
      <c r="K5022" s="5">
        <v>38.86</v>
      </c>
      <c r="L5022" s="2">
        <v>1</v>
      </c>
      <c r="M5022" s="2">
        <v>3017</v>
      </c>
      <c r="N5022" s="5">
        <f>Table1[[#This Row],[Sales Price Per Unit]]*Table1[[#This Row],[Quantity]]</f>
        <v>73.95</v>
      </c>
      <c r="O5022" s="5">
        <f>((Table1[[#This Row],[Ticket Price Price Per Unit]]-Table1[[#This Row],[Sales Price Per Unit]]))*Table1[[#This Row],[Quantity]]</f>
        <v>0</v>
      </c>
      <c r="P5022" s="5">
        <f>(Table1[[#This Row],[Sales Price Per Unit]]-Table1[[#This Row],[Cost per Unit]])*Table1[[#This Row],[Quantity]]</f>
        <v>35.090000000000003</v>
      </c>
    </row>
    <row r="5023" spans="1:16" hidden="1" x14ac:dyDescent="0.25">
      <c r="A5023" s="1">
        <v>41454</v>
      </c>
      <c r="B5023" s="20">
        <f>MONTH(Table1[[#This Row],[Date]])</f>
        <v>6</v>
      </c>
      <c r="C5023" s="20" t="str">
        <f>TEXT(Table1[[#This Row],[Date]],"mmmm")</f>
        <v>czerwiec</v>
      </c>
      <c r="D5023" s="2">
        <v>3455</v>
      </c>
      <c r="E5023" s="2">
        <v>32</v>
      </c>
      <c r="F5023" s="2" t="s">
        <v>16</v>
      </c>
      <c r="G5023" s="2" t="s">
        <v>13</v>
      </c>
      <c r="H5023" s="5">
        <v>22.95</v>
      </c>
      <c r="I5023" s="3">
        <v>0</v>
      </c>
      <c r="J5023" s="5">
        <f>Table1[[#This Row],[Ticket Price Price Per Unit]]*(1-Table1[[#This Row],[Discount Given]])</f>
        <v>22.95</v>
      </c>
      <c r="K5023" s="5">
        <v>11.78</v>
      </c>
      <c r="L5023" s="2">
        <v>1</v>
      </c>
      <c r="M5023" s="2">
        <v>3019</v>
      </c>
      <c r="N5023" s="5">
        <f>Table1[[#This Row],[Sales Price Per Unit]]*Table1[[#This Row],[Quantity]]</f>
        <v>22.95</v>
      </c>
      <c r="O5023" s="5">
        <f>((Table1[[#This Row],[Ticket Price Price Per Unit]]-Table1[[#This Row],[Sales Price Per Unit]]))*Table1[[#This Row],[Quantity]]</f>
        <v>0</v>
      </c>
      <c r="P5023" s="5">
        <f>(Table1[[#This Row],[Sales Price Per Unit]]-Table1[[#This Row],[Cost per Unit]])*Table1[[#This Row],[Quantity]]</f>
        <v>11.17</v>
      </c>
    </row>
    <row r="5024" spans="1:16" hidden="1" x14ac:dyDescent="0.25">
      <c r="A5024" s="1">
        <v>41454</v>
      </c>
      <c r="B5024" s="20">
        <f>MONTH(Table1[[#This Row],[Date]])</f>
        <v>6</v>
      </c>
      <c r="C5024" s="20" t="str">
        <f>TEXT(Table1[[#This Row],[Date]],"mmmm")</f>
        <v>czerwiec</v>
      </c>
      <c r="D5024" s="2">
        <v>3455</v>
      </c>
      <c r="E5024" s="2">
        <v>44</v>
      </c>
      <c r="F5024" s="2" t="s">
        <v>16</v>
      </c>
      <c r="G5024" s="2" t="s">
        <v>13</v>
      </c>
      <c r="H5024" s="5">
        <v>38.950000000000003</v>
      </c>
      <c r="I5024" s="3">
        <v>0.1</v>
      </c>
      <c r="J5024" s="5">
        <f>Table1[[#This Row],[Ticket Price Price Per Unit]]*(1-Table1[[#This Row],[Discount Given]])</f>
        <v>35.055000000000007</v>
      </c>
      <c r="K5024" s="5">
        <v>24.76</v>
      </c>
      <c r="L5024" s="2">
        <v>36</v>
      </c>
      <c r="M5024" s="2">
        <v>3019</v>
      </c>
      <c r="N5024" s="5">
        <f>Table1[[#This Row],[Sales Price Per Unit]]*Table1[[#This Row],[Quantity]]</f>
        <v>1261.9800000000002</v>
      </c>
      <c r="O5024" s="5">
        <f>((Table1[[#This Row],[Ticket Price Price Per Unit]]-Table1[[#This Row],[Sales Price Per Unit]]))*Table1[[#This Row],[Quantity]]</f>
        <v>140.21999999999986</v>
      </c>
      <c r="P5024" s="5">
        <f>(Table1[[#This Row],[Sales Price Per Unit]]-Table1[[#This Row],[Cost per Unit]])*Table1[[#This Row],[Quantity]]</f>
        <v>370.62000000000018</v>
      </c>
    </row>
    <row r="5025" spans="1:16" hidden="1" x14ac:dyDescent="0.25">
      <c r="A5025" s="1">
        <v>41454</v>
      </c>
      <c r="B5025" s="20">
        <f>MONTH(Table1[[#This Row],[Date]])</f>
        <v>6</v>
      </c>
      <c r="C5025" s="20" t="str">
        <f>TEXT(Table1[[#This Row],[Date]],"mmmm")</f>
        <v>czerwiec</v>
      </c>
      <c r="D5025" s="2">
        <v>3455</v>
      </c>
      <c r="E5025" s="2">
        <v>15</v>
      </c>
      <c r="F5025" s="2" t="s">
        <v>16</v>
      </c>
      <c r="G5025" s="2" t="s">
        <v>13</v>
      </c>
      <c r="H5025" s="5">
        <v>28.95</v>
      </c>
      <c r="I5025" s="3">
        <v>0</v>
      </c>
      <c r="J5025" s="5">
        <f>Table1[[#This Row],[Ticket Price Price Per Unit]]*(1-Table1[[#This Row],[Discount Given]])</f>
        <v>28.95</v>
      </c>
      <c r="K5025" s="5">
        <v>17.53</v>
      </c>
      <c r="L5025" s="2">
        <v>37</v>
      </c>
      <c r="M5025" s="2">
        <v>3019</v>
      </c>
      <c r="N5025" s="5">
        <f>Table1[[#This Row],[Sales Price Per Unit]]*Table1[[#This Row],[Quantity]]</f>
        <v>1071.1499999999999</v>
      </c>
      <c r="O5025" s="5">
        <f>((Table1[[#This Row],[Ticket Price Price Per Unit]]-Table1[[#This Row],[Sales Price Per Unit]]))*Table1[[#This Row],[Quantity]]</f>
        <v>0</v>
      </c>
      <c r="P5025" s="5">
        <f>(Table1[[#This Row],[Sales Price Per Unit]]-Table1[[#This Row],[Cost per Unit]])*Table1[[#This Row],[Quantity]]</f>
        <v>422.53999999999991</v>
      </c>
    </row>
    <row r="5026" spans="1:16" hidden="1" x14ac:dyDescent="0.25">
      <c r="A5026" s="1">
        <v>41454</v>
      </c>
      <c r="B5026" s="20">
        <f>MONTH(Table1[[#This Row],[Date]])</f>
        <v>6</v>
      </c>
      <c r="C5026" s="20" t="str">
        <f>TEXT(Table1[[#This Row],[Date]],"mmmm")</f>
        <v>czerwiec</v>
      </c>
      <c r="D5026" s="2">
        <v>3455</v>
      </c>
      <c r="E5026" s="2">
        <v>31</v>
      </c>
      <c r="F5026" s="2" t="s">
        <v>16</v>
      </c>
      <c r="G5026" s="2" t="s">
        <v>13</v>
      </c>
      <c r="H5026" s="5">
        <v>0.95</v>
      </c>
      <c r="I5026" s="3">
        <v>0.1</v>
      </c>
      <c r="J5026" s="5">
        <f>Table1[[#This Row],[Ticket Price Price Per Unit]]*(1-Table1[[#This Row],[Discount Given]])</f>
        <v>0.85499999999999998</v>
      </c>
      <c r="K5026" s="5">
        <v>0.34</v>
      </c>
      <c r="L5026" s="2">
        <v>20</v>
      </c>
      <c r="M5026" s="2">
        <v>3019</v>
      </c>
      <c r="N5026" s="5">
        <f>Table1[[#This Row],[Sales Price Per Unit]]*Table1[[#This Row],[Quantity]]</f>
        <v>17.100000000000001</v>
      </c>
      <c r="O5026" s="5">
        <f>((Table1[[#This Row],[Ticket Price Price Per Unit]]-Table1[[#This Row],[Sales Price Per Unit]]))*Table1[[#This Row],[Quantity]]</f>
        <v>1.8999999999999995</v>
      </c>
      <c r="P5026" s="5">
        <f>(Table1[[#This Row],[Sales Price Per Unit]]-Table1[[#This Row],[Cost per Unit]])*Table1[[#This Row],[Quantity]]</f>
        <v>10.299999999999997</v>
      </c>
    </row>
    <row r="5027" spans="1:16" hidden="1" x14ac:dyDescent="0.25">
      <c r="A5027" s="1">
        <v>41454</v>
      </c>
      <c r="B5027" s="20">
        <f>MONTH(Table1[[#This Row],[Date]])</f>
        <v>6</v>
      </c>
      <c r="C5027" s="20" t="str">
        <f>TEXT(Table1[[#This Row],[Date]],"mmmm")</f>
        <v>czerwiec</v>
      </c>
      <c r="D5027" s="2">
        <v>3455</v>
      </c>
      <c r="E5027" s="2">
        <v>31</v>
      </c>
      <c r="F5027" s="2" t="s">
        <v>16</v>
      </c>
      <c r="G5027" s="2" t="s">
        <v>13</v>
      </c>
      <c r="H5027" s="5">
        <v>0.95</v>
      </c>
      <c r="I5027" s="3">
        <v>0</v>
      </c>
      <c r="J5027" s="5">
        <f>Table1[[#This Row],[Ticket Price Price Per Unit]]*(1-Table1[[#This Row],[Discount Given]])</f>
        <v>0.95</v>
      </c>
      <c r="K5027" s="5">
        <v>0.34</v>
      </c>
      <c r="L5027" s="2">
        <v>15</v>
      </c>
      <c r="M5027" s="2">
        <v>3019</v>
      </c>
      <c r="N5027" s="5">
        <f>Table1[[#This Row],[Sales Price Per Unit]]*Table1[[#This Row],[Quantity]]</f>
        <v>14.25</v>
      </c>
      <c r="O5027" s="5">
        <f>((Table1[[#This Row],[Ticket Price Price Per Unit]]-Table1[[#This Row],[Sales Price Per Unit]]))*Table1[[#This Row],[Quantity]]</f>
        <v>0</v>
      </c>
      <c r="P5027" s="5">
        <f>(Table1[[#This Row],[Sales Price Per Unit]]-Table1[[#This Row],[Cost per Unit]])*Table1[[#This Row],[Quantity]]</f>
        <v>9.1499999999999986</v>
      </c>
    </row>
    <row r="5028" spans="1:16" x14ac:dyDescent="0.25">
      <c r="A5028" s="1">
        <v>41454</v>
      </c>
      <c r="B5028" s="20">
        <f>MONTH(Table1[[#This Row],[Date]])</f>
        <v>6</v>
      </c>
      <c r="C5028" s="20" t="str">
        <f>TEXT(Table1[[#This Row],[Date]],"mmmm")</f>
        <v>czerwiec</v>
      </c>
      <c r="D5028" s="2">
        <v>3456</v>
      </c>
      <c r="E5028" s="2">
        <v>35</v>
      </c>
      <c r="F5028" s="2" t="s">
        <v>18</v>
      </c>
      <c r="G5028" s="2" t="s">
        <v>13</v>
      </c>
      <c r="H5028" s="5">
        <v>0.95</v>
      </c>
      <c r="I5028" s="3">
        <v>0.1</v>
      </c>
      <c r="J5028" s="5">
        <f>Table1[[#This Row],[Ticket Price Price Per Unit]]*(1-Table1[[#This Row],[Discount Given]])</f>
        <v>0.85499999999999998</v>
      </c>
      <c r="K5028" s="5">
        <v>0.47</v>
      </c>
      <c r="L5028" s="2">
        <v>15</v>
      </c>
      <c r="M5028" s="2">
        <v>3031</v>
      </c>
      <c r="N5028" s="5">
        <f>Table1[[#This Row],[Sales Price Per Unit]]*Table1[[#This Row],[Quantity]]</f>
        <v>12.824999999999999</v>
      </c>
      <c r="O5028" s="5">
        <f>((Table1[[#This Row],[Ticket Price Price Per Unit]]-Table1[[#This Row],[Sales Price Per Unit]]))*Table1[[#This Row],[Quantity]]</f>
        <v>1.4249999999999996</v>
      </c>
      <c r="P5028" s="5">
        <f>(Table1[[#This Row],[Sales Price Per Unit]]-Table1[[#This Row],[Cost per Unit]])*Table1[[#This Row],[Quantity]]</f>
        <v>5.7750000000000004</v>
      </c>
    </row>
    <row r="5029" spans="1:16" x14ac:dyDescent="0.25">
      <c r="A5029" s="1">
        <v>41454</v>
      </c>
      <c r="B5029" s="20">
        <f>MONTH(Table1[[#This Row],[Date]])</f>
        <v>6</v>
      </c>
      <c r="C5029" s="20" t="str">
        <f>TEXT(Table1[[#This Row],[Date]],"mmmm")</f>
        <v>czerwiec</v>
      </c>
      <c r="D5029" s="2">
        <v>3457</v>
      </c>
      <c r="E5029" s="2">
        <v>40</v>
      </c>
      <c r="F5029" s="2" t="s">
        <v>16</v>
      </c>
      <c r="G5029" s="2" t="s">
        <v>13</v>
      </c>
      <c r="H5029" s="5">
        <v>16.95</v>
      </c>
      <c r="I5029" s="3">
        <v>0.1</v>
      </c>
      <c r="J5029" s="5">
        <f>Table1[[#This Row],[Ticket Price Price Per Unit]]*(1-Table1[[#This Row],[Discount Given]])</f>
        <v>15.254999999999999</v>
      </c>
      <c r="K5029" s="5">
        <v>6.53</v>
      </c>
      <c r="L5029" s="2">
        <v>11</v>
      </c>
      <c r="M5029" s="2">
        <v>3033</v>
      </c>
      <c r="N5029" s="5">
        <f>Table1[[#This Row],[Sales Price Per Unit]]*Table1[[#This Row],[Quantity]]</f>
        <v>167.80499999999998</v>
      </c>
      <c r="O5029" s="5">
        <f>((Table1[[#This Row],[Ticket Price Price Per Unit]]-Table1[[#This Row],[Sales Price Per Unit]]))*Table1[[#This Row],[Quantity]]</f>
        <v>18.645000000000003</v>
      </c>
      <c r="P5029" s="5">
        <f>(Table1[[#This Row],[Sales Price Per Unit]]-Table1[[#This Row],[Cost per Unit]])*Table1[[#This Row],[Quantity]]</f>
        <v>95.97499999999998</v>
      </c>
    </row>
    <row r="5030" spans="1:16" x14ac:dyDescent="0.25">
      <c r="A5030" s="1">
        <v>41454</v>
      </c>
      <c r="B5030" s="20">
        <f>MONTH(Table1[[#This Row],[Date]])</f>
        <v>6</v>
      </c>
      <c r="C5030" s="20" t="str">
        <f>TEXT(Table1[[#This Row],[Date]],"mmmm")</f>
        <v>czerwiec</v>
      </c>
      <c r="D5030" s="2">
        <v>3458</v>
      </c>
      <c r="E5030" s="2">
        <v>28</v>
      </c>
      <c r="F5030" s="2" t="s">
        <v>18</v>
      </c>
      <c r="G5030" s="2" t="s">
        <v>13</v>
      </c>
      <c r="H5030" s="5">
        <v>0.95</v>
      </c>
      <c r="I5030" s="3">
        <v>0</v>
      </c>
      <c r="J5030" s="5">
        <f>Table1[[#This Row],[Ticket Price Price Per Unit]]*(1-Table1[[#This Row],[Discount Given]])</f>
        <v>0.95</v>
      </c>
      <c r="K5030" s="5">
        <v>0.5</v>
      </c>
      <c r="L5030" s="2">
        <v>14</v>
      </c>
      <c r="M5030" s="2">
        <v>3017</v>
      </c>
      <c r="N5030" s="5">
        <f>Table1[[#This Row],[Sales Price Per Unit]]*Table1[[#This Row],[Quantity]]</f>
        <v>13.299999999999999</v>
      </c>
      <c r="O5030" s="5">
        <f>((Table1[[#This Row],[Ticket Price Price Per Unit]]-Table1[[#This Row],[Sales Price Per Unit]]))*Table1[[#This Row],[Quantity]]</f>
        <v>0</v>
      </c>
      <c r="P5030" s="5">
        <f>(Table1[[#This Row],[Sales Price Per Unit]]-Table1[[#This Row],[Cost per Unit]])*Table1[[#This Row],[Quantity]]</f>
        <v>6.2999999999999989</v>
      </c>
    </row>
    <row r="5031" spans="1:16" x14ac:dyDescent="0.25">
      <c r="A5031" s="1">
        <v>41454</v>
      </c>
      <c r="B5031" s="20">
        <f>MONTH(Table1[[#This Row],[Date]])</f>
        <v>6</v>
      </c>
      <c r="C5031" s="20" t="str">
        <f>TEXT(Table1[[#This Row],[Date]],"mmmm")</f>
        <v>czerwiec</v>
      </c>
      <c r="D5031" s="2">
        <v>3458</v>
      </c>
      <c r="E5031" s="2">
        <v>26</v>
      </c>
      <c r="F5031" s="2" t="s">
        <v>18</v>
      </c>
      <c r="G5031" s="2" t="s">
        <v>13</v>
      </c>
      <c r="H5031" s="5">
        <v>0.95</v>
      </c>
      <c r="I5031" s="3">
        <v>0</v>
      </c>
      <c r="J5031" s="5">
        <f>Table1[[#This Row],[Ticket Price Price Per Unit]]*(1-Table1[[#This Row],[Discount Given]])</f>
        <v>0.95</v>
      </c>
      <c r="K5031" s="5">
        <v>0.42</v>
      </c>
      <c r="L5031" s="2">
        <v>6</v>
      </c>
      <c r="M5031" s="2">
        <v>3017</v>
      </c>
      <c r="N5031" s="5">
        <f>Table1[[#This Row],[Sales Price Per Unit]]*Table1[[#This Row],[Quantity]]</f>
        <v>5.6999999999999993</v>
      </c>
      <c r="O5031" s="5">
        <f>((Table1[[#This Row],[Ticket Price Price Per Unit]]-Table1[[#This Row],[Sales Price Per Unit]]))*Table1[[#This Row],[Quantity]]</f>
        <v>0</v>
      </c>
      <c r="P5031" s="5">
        <f>(Table1[[#This Row],[Sales Price Per Unit]]-Table1[[#This Row],[Cost per Unit]])*Table1[[#This Row],[Quantity]]</f>
        <v>3.18</v>
      </c>
    </row>
    <row r="5032" spans="1:16" x14ac:dyDescent="0.25">
      <c r="A5032" s="1">
        <v>41454</v>
      </c>
      <c r="B5032" s="20">
        <f>MONTH(Table1[[#This Row],[Date]])</f>
        <v>6</v>
      </c>
      <c r="C5032" s="20" t="str">
        <f>TEXT(Table1[[#This Row],[Date]],"mmmm")</f>
        <v>czerwiec</v>
      </c>
      <c r="D5032" s="2">
        <v>3458</v>
      </c>
      <c r="E5032" s="2">
        <v>7</v>
      </c>
      <c r="F5032" s="2" t="s">
        <v>18</v>
      </c>
      <c r="G5032" s="2" t="s">
        <v>13</v>
      </c>
      <c r="H5032" s="5">
        <v>20.95</v>
      </c>
      <c r="I5032" s="3">
        <v>0</v>
      </c>
      <c r="J5032" s="5">
        <f>Table1[[#This Row],[Ticket Price Price Per Unit]]*(1-Table1[[#This Row],[Discount Given]])</f>
        <v>20.95</v>
      </c>
      <c r="K5032" s="5">
        <v>10.039999999999999</v>
      </c>
      <c r="L5032" s="2">
        <v>17</v>
      </c>
      <c r="M5032" s="2">
        <v>3017</v>
      </c>
      <c r="N5032" s="5">
        <f>Table1[[#This Row],[Sales Price Per Unit]]*Table1[[#This Row],[Quantity]]</f>
        <v>356.15</v>
      </c>
      <c r="O5032" s="5">
        <f>((Table1[[#This Row],[Ticket Price Price Per Unit]]-Table1[[#This Row],[Sales Price Per Unit]]))*Table1[[#This Row],[Quantity]]</f>
        <v>0</v>
      </c>
      <c r="P5032" s="5">
        <f>(Table1[[#This Row],[Sales Price Per Unit]]-Table1[[#This Row],[Cost per Unit]])*Table1[[#This Row],[Quantity]]</f>
        <v>185.47</v>
      </c>
    </row>
    <row r="5033" spans="1:16" x14ac:dyDescent="0.25">
      <c r="A5033" s="1">
        <v>41454</v>
      </c>
      <c r="B5033" s="20">
        <f>MONTH(Table1[[#This Row],[Date]])</f>
        <v>6</v>
      </c>
      <c r="C5033" s="20" t="str">
        <f>TEXT(Table1[[#This Row],[Date]],"mmmm")</f>
        <v>czerwiec</v>
      </c>
      <c r="D5033" s="2">
        <v>3458</v>
      </c>
      <c r="E5033" s="2">
        <v>38</v>
      </c>
      <c r="F5033" s="2" t="s">
        <v>18</v>
      </c>
      <c r="G5033" s="2" t="s">
        <v>13</v>
      </c>
      <c r="H5033" s="5">
        <v>24.95</v>
      </c>
      <c r="I5033" s="3">
        <v>0</v>
      </c>
      <c r="J5033" s="5">
        <f>Table1[[#This Row],[Ticket Price Price Per Unit]]*(1-Table1[[#This Row],[Discount Given]])</f>
        <v>24.95</v>
      </c>
      <c r="K5033" s="5">
        <v>11.48</v>
      </c>
      <c r="L5033" s="2">
        <v>2</v>
      </c>
      <c r="M5033" s="2">
        <v>3017</v>
      </c>
      <c r="N5033" s="5">
        <f>Table1[[#This Row],[Sales Price Per Unit]]*Table1[[#This Row],[Quantity]]</f>
        <v>49.9</v>
      </c>
      <c r="O5033" s="5">
        <f>((Table1[[#This Row],[Ticket Price Price Per Unit]]-Table1[[#This Row],[Sales Price Per Unit]]))*Table1[[#This Row],[Quantity]]</f>
        <v>0</v>
      </c>
      <c r="P5033" s="5">
        <f>(Table1[[#This Row],[Sales Price Per Unit]]-Table1[[#This Row],[Cost per Unit]])*Table1[[#This Row],[Quantity]]</f>
        <v>26.939999999999998</v>
      </c>
    </row>
    <row r="5034" spans="1:16" x14ac:dyDescent="0.25">
      <c r="A5034" s="1">
        <v>41454</v>
      </c>
      <c r="B5034" s="20">
        <f>MONTH(Table1[[#This Row],[Date]])</f>
        <v>6</v>
      </c>
      <c r="C5034" s="20" t="str">
        <f>TEXT(Table1[[#This Row],[Date]],"mmmm")</f>
        <v>czerwiec</v>
      </c>
      <c r="D5034" s="2">
        <v>3458</v>
      </c>
      <c r="E5034" s="2">
        <v>1</v>
      </c>
      <c r="F5034" s="2" t="s">
        <v>18</v>
      </c>
      <c r="G5034" s="2" t="s">
        <v>13</v>
      </c>
      <c r="H5034" s="5">
        <v>43.95</v>
      </c>
      <c r="I5034" s="3">
        <v>0</v>
      </c>
      <c r="J5034" s="5">
        <f>Table1[[#This Row],[Ticket Price Price Per Unit]]*(1-Table1[[#This Row],[Discount Given]])</f>
        <v>43.95</v>
      </c>
      <c r="K5034" s="5">
        <v>25.6</v>
      </c>
      <c r="L5034" s="2">
        <v>15</v>
      </c>
      <c r="M5034" s="2">
        <v>3017</v>
      </c>
      <c r="N5034" s="5">
        <f>Table1[[#This Row],[Sales Price Per Unit]]*Table1[[#This Row],[Quantity]]</f>
        <v>659.25</v>
      </c>
      <c r="O5034" s="5">
        <f>((Table1[[#This Row],[Ticket Price Price Per Unit]]-Table1[[#This Row],[Sales Price Per Unit]]))*Table1[[#This Row],[Quantity]]</f>
        <v>0</v>
      </c>
      <c r="P5034" s="5">
        <f>(Table1[[#This Row],[Sales Price Per Unit]]-Table1[[#This Row],[Cost per Unit]])*Table1[[#This Row],[Quantity]]</f>
        <v>275.25</v>
      </c>
    </row>
    <row r="5035" spans="1:16" x14ac:dyDescent="0.25">
      <c r="A5035" s="1">
        <v>41454</v>
      </c>
      <c r="B5035" s="20">
        <f>MONTH(Table1[[#This Row],[Date]])</f>
        <v>6</v>
      </c>
      <c r="C5035" s="20" t="str">
        <f>TEXT(Table1[[#This Row],[Date]],"mmmm")</f>
        <v>czerwiec</v>
      </c>
      <c r="D5035" s="2">
        <v>3459</v>
      </c>
      <c r="E5035" s="2">
        <v>15</v>
      </c>
      <c r="F5035" s="2" t="s">
        <v>16</v>
      </c>
      <c r="G5035" s="2" t="s">
        <v>13</v>
      </c>
      <c r="H5035" s="5">
        <v>28.95</v>
      </c>
      <c r="I5035" s="3">
        <v>0</v>
      </c>
      <c r="J5035" s="5">
        <f>Table1[[#This Row],[Ticket Price Price Per Unit]]*(1-Table1[[#This Row],[Discount Given]])</f>
        <v>28.95</v>
      </c>
      <c r="K5035" s="5">
        <v>17.53</v>
      </c>
      <c r="L5035" s="2">
        <v>15</v>
      </c>
      <c r="M5035" s="2">
        <v>3032</v>
      </c>
      <c r="N5035" s="5">
        <f>Table1[[#This Row],[Sales Price Per Unit]]*Table1[[#This Row],[Quantity]]</f>
        <v>434.25</v>
      </c>
      <c r="O5035" s="5">
        <f>((Table1[[#This Row],[Ticket Price Price Per Unit]]-Table1[[#This Row],[Sales Price Per Unit]]))*Table1[[#This Row],[Quantity]]</f>
        <v>0</v>
      </c>
      <c r="P5035" s="5">
        <f>(Table1[[#This Row],[Sales Price Per Unit]]-Table1[[#This Row],[Cost per Unit]])*Table1[[#This Row],[Quantity]]</f>
        <v>171.29999999999998</v>
      </c>
    </row>
    <row r="5036" spans="1:16" x14ac:dyDescent="0.25">
      <c r="A5036" s="1">
        <v>41454</v>
      </c>
      <c r="B5036" s="20">
        <f>MONTH(Table1[[#This Row],[Date]])</f>
        <v>6</v>
      </c>
      <c r="C5036" s="20" t="str">
        <f>TEXT(Table1[[#This Row],[Date]],"mmmm")</f>
        <v>czerwiec</v>
      </c>
      <c r="D5036" s="2">
        <v>3460</v>
      </c>
      <c r="E5036" s="2">
        <v>7</v>
      </c>
      <c r="F5036" s="2" t="s">
        <v>18</v>
      </c>
      <c r="G5036" s="2" t="s">
        <v>13</v>
      </c>
      <c r="H5036" s="5">
        <v>20.95</v>
      </c>
      <c r="I5036" s="3">
        <v>0</v>
      </c>
      <c r="J5036" s="5">
        <f>Table1[[#This Row],[Ticket Price Price Per Unit]]*(1-Table1[[#This Row],[Discount Given]])</f>
        <v>20.95</v>
      </c>
      <c r="K5036" s="5">
        <v>10.039999999999999</v>
      </c>
      <c r="L5036" s="2">
        <v>11</v>
      </c>
      <c r="M5036" s="2">
        <v>3013</v>
      </c>
      <c r="N5036" s="5">
        <f>Table1[[#This Row],[Sales Price Per Unit]]*Table1[[#This Row],[Quantity]]</f>
        <v>230.45</v>
      </c>
      <c r="O5036" s="5">
        <f>((Table1[[#This Row],[Ticket Price Price Per Unit]]-Table1[[#This Row],[Sales Price Per Unit]]))*Table1[[#This Row],[Quantity]]</f>
        <v>0</v>
      </c>
      <c r="P5036" s="5">
        <f>(Table1[[#This Row],[Sales Price Per Unit]]-Table1[[#This Row],[Cost per Unit]])*Table1[[#This Row],[Quantity]]</f>
        <v>120.01</v>
      </c>
    </row>
    <row r="5037" spans="1:16" hidden="1" x14ac:dyDescent="0.25">
      <c r="A5037" s="1">
        <v>41454</v>
      </c>
      <c r="B5037" s="20">
        <f>MONTH(Table1[[#This Row],[Date]])</f>
        <v>6</v>
      </c>
      <c r="C5037" s="20" t="str">
        <f>TEXT(Table1[[#This Row],[Date]],"mmmm")</f>
        <v>czerwiec</v>
      </c>
      <c r="D5037" s="2">
        <v>3461</v>
      </c>
      <c r="E5037" s="2">
        <v>38</v>
      </c>
      <c r="F5037" s="2" t="s">
        <v>16</v>
      </c>
      <c r="G5037" s="2" t="s">
        <v>13</v>
      </c>
      <c r="H5037" s="5">
        <v>24.95</v>
      </c>
      <c r="I5037" s="3">
        <v>0</v>
      </c>
      <c r="J5037" s="5">
        <f>Table1[[#This Row],[Ticket Price Price Per Unit]]*(1-Table1[[#This Row],[Discount Given]])</f>
        <v>24.95</v>
      </c>
      <c r="K5037" s="5">
        <v>11.48</v>
      </c>
      <c r="L5037" s="2">
        <v>1</v>
      </c>
      <c r="M5037" s="2">
        <v>3019</v>
      </c>
      <c r="N5037" s="5">
        <f>Table1[[#This Row],[Sales Price Per Unit]]*Table1[[#This Row],[Quantity]]</f>
        <v>24.95</v>
      </c>
      <c r="O5037" s="5">
        <f>((Table1[[#This Row],[Ticket Price Price Per Unit]]-Table1[[#This Row],[Sales Price Per Unit]]))*Table1[[#This Row],[Quantity]]</f>
        <v>0</v>
      </c>
      <c r="P5037" s="5">
        <f>(Table1[[#This Row],[Sales Price Per Unit]]-Table1[[#This Row],[Cost per Unit]])*Table1[[#This Row],[Quantity]]</f>
        <v>13.469999999999999</v>
      </c>
    </row>
    <row r="5038" spans="1:16" hidden="1" x14ac:dyDescent="0.25">
      <c r="A5038" s="1">
        <v>41454</v>
      </c>
      <c r="B5038" s="20">
        <f>MONTH(Table1[[#This Row],[Date]])</f>
        <v>6</v>
      </c>
      <c r="C5038" s="20" t="str">
        <f>TEXT(Table1[[#This Row],[Date]],"mmmm")</f>
        <v>czerwiec</v>
      </c>
      <c r="D5038" s="2">
        <v>3461</v>
      </c>
      <c r="E5038" s="2">
        <v>45</v>
      </c>
      <c r="F5038" s="2" t="s">
        <v>16</v>
      </c>
      <c r="G5038" s="2" t="s">
        <v>13</v>
      </c>
      <c r="H5038" s="5">
        <v>38.950000000000003</v>
      </c>
      <c r="I5038" s="3">
        <v>0</v>
      </c>
      <c r="J5038" s="5">
        <f>Table1[[#This Row],[Ticket Price Price Per Unit]]*(1-Table1[[#This Row],[Discount Given]])</f>
        <v>38.950000000000003</v>
      </c>
      <c r="K5038" s="5">
        <v>22.33</v>
      </c>
      <c r="L5038" s="2">
        <v>5</v>
      </c>
      <c r="M5038" s="2">
        <v>3019</v>
      </c>
      <c r="N5038" s="5">
        <f>Table1[[#This Row],[Sales Price Per Unit]]*Table1[[#This Row],[Quantity]]</f>
        <v>194.75</v>
      </c>
      <c r="O5038" s="5">
        <f>((Table1[[#This Row],[Ticket Price Price Per Unit]]-Table1[[#This Row],[Sales Price Per Unit]]))*Table1[[#This Row],[Quantity]]</f>
        <v>0</v>
      </c>
      <c r="P5038" s="5">
        <f>(Table1[[#This Row],[Sales Price Per Unit]]-Table1[[#This Row],[Cost per Unit]])*Table1[[#This Row],[Quantity]]</f>
        <v>83.100000000000023</v>
      </c>
    </row>
    <row r="5039" spans="1:16" x14ac:dyDescent="0.25">
      <c r="A5039" s="1">
        <v>41454</v>
      </c>
      <c r="B5039" s="20">
        <f>MONTH(Table1[[#This Row],[Date]])</f>
        <v>6</v>
      </c>
      <c r="C5039" s="20" t="str">
        <f>TEXT(Table1[[#This Row],[Date]],"mmmm")</f>
        <v>czerwiec</v>
      </c>
      <c r="D5039" s="2">
        <v>3462</v>
      </c>
      <c r="E5039" s="2">
        <v>45</v>
      </c>
      <c r="F5039" s="2" t="s">
        <v>18</v>
      </c>
      <c r="G5039" s="2" t="s">
        <v>13</v>
      </c>
      <c r="H5039" s="5">
        <v>38.950000000000003</v>
      </c>
      <c r="I5039" s="3">
        <v>0</v>
      </c>
      <c r="J5039" s="5">
        <f>Table1[[#This Row],[Ticket Price Price Per Unit]]*(1-Table1[[#This Row],[Discount Given]])</f>
        <v>38.950000000000003</v>
      </c>
      <c r="K5039" s="5">
        <v>22.33</v>
      </c>
      <c r="L5039" s="2">
        <v>2</v>
      </c>
      <c r="M5039" s="2">
        <v>3031</v>
      </c>
      <c r="N5039" s="5">
        <f>Table1[[#This Row],[Sales Price Per Unit]]*Table1[[#This Row],[Quantity]]</f>
        <v>77.900000000000006</v>
      </c>
      <c r="O5039" s="5">
        <f>((Table1[[#This Row],[Ticket Price Price Per Unit]]-Table1[[#This Row],[Sales Price Per Unit]]))*Table1[[#This Row],[Quantity]]</f>
        <v>0</v>
      </c>
      <c r="P5039" s="5">
        <f>(Table1[[#This Row],[Sales Price Per Unit]]-Table1[[#This Row],[Cost per Unit]])*Table1[[#This Row],[Quantity]]</f>
        <v>33.240000000000009</v>
      </c>
    </row>
    <row r="5040" spans="1:16" x14ac:dyDescent="0.25">
      <c r="A5040" s="1">
        <v>41454</v>
      </c>
      <c r="B5040" s="20">
        <f>MONTH(Table1[[#This Row],[Date]])</f>
        <v>6</v>
      </c>
      <c r="C5040" s="20" t="str">
        <f>TEXT(Table1[[#This Row],[Date]],"mmmm")</f>
        <v>czerwiec</v>
      </c>
      <c r="D5040" s="2">
        <v>3463</v>
      </c>
      <c r="E5040" s="2">
        <v>18</v>
      </c>
      <c r="F5040" s="2" t="s">
        <v>18</v>
      </c>
      <c r="G5040" s="2" t="s">
        <v>13</v>
      </c>
      <c r="H5040" s="5">
        <v>54.95</v>
      </c>
      <c r="I5040" s="3">
        <v>0</v>
      </c>
      <c r="J5040" s="5">
        <f>Table1[[#This Row],[Ticket Price Price Per Unit]]*(1-Table1[[#This Row],[Discount Given]])</f>
        <v>54.95</v>
      </c>
      <c r="K5040" s="5">
        <v>26.65</v>
      </c>
      <c r="L5040" s="2">
        <v>31</v>
      </c>
      <c r="M5040" s="2">
        <v>3017</v>
      </c>
      <c r="N5040" s="5">
        <f>Table1[[#This Row],[Sales Price Per Unit]]*Table1[[#This Row],[Quantity]]</f>
        <v>1703.45</v>
      </c>
      <c r="O5040" s="5">
        <f>((Table1[[#This Row],[Ticket Price Price Per Unit]]-Table1[[#This Row],[Sales Price Per Unit]]))*Table1[[#This Row],[Quantity]]</f>
        <v>0</v>
      </c>
      <c r="P5040" s="5">
        <f>(Table1[[#This Row],[Sales Price Per Unit]]-Table1[[#This Row],[Cost per Unit]])*Table1[[#This Row],[Quantity]]</f>
        <v>877.30000000000018</v>
      </c>
    </row>
    <row r="5041" spans="1:16" x14ac:dyDescent="0.25">
      <c r="A5041" s="1">
        <v>41454</v>
      </c>
      <c r="B5041" s="20">
        <f>MONTH(Table1[[#This Row],[Date]])</f>
        <v>6</v>
      </c>
      <c r="C5041" s="20" t="str">
        <f>TEXT(Table1[[#This Row],[Date]],"mmmm")</f>
        <v>czerwiec</v>
      </c>
      <c r="D5041" s="2">
        <v>3464</v>
      </c>
      <c r="E5041" s="2">
        <v>7</v>
      </c>
      <c r="F5041" s="2" t="s">
        <v>18</v>
      </c>
      <c r="G5041" s="2" t="s">
        <v>13</v>
      </c>
      <c r="H5041" s="5">
        <v>20.95</v>
      </c>
      <c r="I5041" s="3">
        <v>0.1</v>
      </c>
      <c r="J5041" s="5">
        <f>Table1[[#This Row],[Ticket Price Price Per Unit]]*(1-Table1[[#This Row],[Discount Given]])</f>
        <v>18.855</v>
      </c>
      <c r="K5041" s="5">
        <v>10.039999999999999</v>
      </c>
      <c r="L5041" s="2">
        <v>29</v>
      </c>
      <c r="M5041" s="2">
        <v>3027</v>
      </c>
      <c r="N5041" s="5">
        <f>Table1[[#This Row],[Sales Price Per Unit]]*Table1[[#This Row],[Quantity]]</f>
        <v>546.79499999999996</v>
      </c>
      <c r="O5041" s="5">
        <f>((Table1[[#This Row],[Ticket Price Price Per Unit]]-Table1[[#This Row],[Sales Price Per Unit]]))*Table1[[#This Row],[Quantity]]</f>
        <v>60.754999999999967</v>
      </c>
      <c r="P5041" s="5">
        <f>(Table1[[#This Row],[Sales Price Per Unit]]-Table1[[#This Row],[Cost per Unit]])*Table1[[#This Row],[Quantity]]</f>
        <v>255.63500000000005</v>
      </c>
    </row>
    <row r="5042" spans="1:16" x14ac:dyDescent="0.25">
      <c r="A5042" s="1">
        <v>41454</v>
      </c>
      <c r="B5042" s="20">
        <f>MONTH(Table1[[#This Row],[Date]])</f>
        <v>6</v>
      </c>
      <c r="C5042" s="20" t="str">
        <f>TEXT(Table1[[#This Row],[Date]],"mmmm")</f>
        <v>czerwiec</v>
      </c>
      <c r="D5042" s="2">
        <v>3465</v>
      </c>
      <c r="E5042" s="2">
        <v>15</v>
      </c>
      <c r="F5042" s="2" t="s">
        <v>16</v>
      </c>
      <c r="G5042" s="2" t="s">
        <v>13</v>
      </c>
      <c r="H5042" s="5">
        <v>28.95</v>
      </c>
      <c r="I5042" s="3">
        <v>0</v>
      </c>
      <c r="J5042" s="5">
        <f>Table1[[#This Row],[Ticket Price Price Per Unit]]*(1-Table1[[#This Row],[Discount Given]])</f>
        <v>28.95</v>
      </c>
      <c r="K5042" s="5">
        <v>17.53</v>
      </c>
      <c r="L5042" s="2">
        <v>10</v>
      </c>
      <c r="M5042" s="2">
        <v>3014</v>
      </c>
      <c r="N5042" s="5">
        <f>Table1[[#This Row],[Sales Price Per Unit]]*Table1[[#This Row],[Quantity]]</f>
        <v>289.5</v>
      </c>
      <c r="O5042" s="5">
        <f>((Table1[[#This Row],[Ticket Price Price Per Unit]]-Table1[[#This Row],[Sales Price Per Unit]]))*Table1[[#This Row],[Quantity]]</f>
        <v>0</v>
      </c>
      <c r="P5042" s="5">
        <f>(Table1[[#This Row],[Sales Price Per Unit]]-Table1[[#This Row],[Cost per Unit]])*Table1[[#This Row],[Quantity]]</f>
        <v>114.19999999999999</v>
      </c>
    </row>
    <row r="5043" spans="1:16" hidden="1" x14ac:dyDescent="0.25">
      <c r="A5043" s="1">
        <v>41454</v>
      </c>
      <c r="B5043" s="20">
        <f>MONTH(Table1[[#This Row],[Date]])</f>
        <v>6</v>
      </c>
      <c r="C5043" s="20" t="str">
        <f>TEXT(Table1[[#This Row],[Date]],"mmmm")</f>
        <v>czerwiec</v>
      </c>
      <c r="D5043" s="2">
        <v>3466</v>
      </c>
      <c r="E5043" s="2">
        <v>4</v>
      </c>
      <c r="F5043" s="2" t="s">
        <v>18</v>
      </c>
      <c r="G5043" s="2" t="s">
        <v>13</v>
      </c>
      <c r="H5043" s="5">
        <v>73.95</v>
      </c>
      <c r="I5043" s="3">
        <v>0.2</v>
      </c>
      <c r="J5043" s="5">
        <f>Table1[[#This Row],[Ticket Price Price Per Unit]]*(1-Table1[[#This Row],[Discount Given]])</f>
        <v>59.160000000000004</v>
      </c>
      <c r="K5043" s="5">
        <v>38.86</v>
      </c>
      <c r="L5043" s="2">
        <v>1</v>
      </c>
      <c r="M5043" s="2">
        <v>3028</v>
      </c>
      <c r="N5043" s="5">
        <f>Table1[[#This Row],[Sales Price Per Unit]]*Table1[[#This Row],[Quantity]]</f>
        <v>59.160000000000004</v>
      </c>
      <c r="O5043" s="5">
        <f>((Table1[[#This Row],[Ticket Price Price Per Unit]]-Table1[[#This Row],[Sales Price Per Unit]]))*Table1[[#This Row],[Quantity]]</f>
        <v>14.79</v>
      </c>
      <c r="P5043" s="5">
        <f>(Table1[[#This Row],[Sales Price Per Unit]]-Table1[[#This Row],[Cost per Unit]])*Table1[[#This Row],[Quantity]]</f>
        <v>20.300000000000004</v>
      </c>
    </row>
    <row r="5044" spans="1:16" hidden="1" x14ac:dyDescent="0.25">
      <c r="A5044" s="1">
        <v>41454</v>
      </c>
      <c r="B5044" s="20">
        <f>MONTH(Table1[[#This Row],[Date]])</f>
        <v>6</v>
      </c>
      <c r="C5044" s="20" t="str">
        <f>TEXT(Table1[[#This Row],[Date]],"mmmm")</f>
        <v>czerwiec</v>
      </c>
      <c r="D5044" s="2">
        <v>3466</v>
      </c>
      <c r="E5044" s="2">
        <v>20</v>
      </c>
      <c r="F5044" s="2" t="s">
        <v>18</v>
      </c>
      <c r="G5044" s="2" t="s">
        <v>13</v>
      </c>
      <c r="H5044" s="5">
        <v>16.95</v>
      </c>
      <c r="I5044" s="3">
        <v>0</v>
      </c>
      <c r="J5044" s="5">
        <f>Table1[[#This Row],[Ticket Price Price Per Unit]]*(1-Table1[[#This Row],[Discount Given]])</f>
        <v>16.95</v>
      </c>
      <c r="K5044" s="5">
        <v>6.76</v>
      </c>
      <c r="L5044" s="2">
        <v>30</v>
      </c>
      <c r="M5044" s="2">
        <v>3028</v>
      </c>
      <c r="N5044" s="5">
        <f>Table1[[#This Row],[Sales Price Per Unit]]*Table1[[#This Row],[Quantity]]</f>
        <v>508.5</v>
      </c>
      <c r="O5044" s="5">
        <f>((Table1[[#This Row],[Ticket Price Price Per Unit]]-Table1[[#This Row],[Sales Price Per Unit]]))*Table1[[#This Row],[Quantity]]</f>
        <v>0</v>
      </c>
      <c r="P5044" s="5">
        <f>(Table1[[#This Row],[Sales Price Per Unit]]-Table1[[#This Row],[Cost per Unit]])*Table1[[#This Row],[Quantity]]</f>
        <v>305.7</v>
      </c>
    </row>
    <row r="5045" spans="1:16" x14ac:dyDescent="0.25">
      <c r="A5045" s="1">
        <v>41454</v>
      </c>
      <c r="B5045" s="20">
        <f>MONTH(Table1[[#This Row],[Date]])</f>
        <v>6</v>
      </c>
      <c r="C5045" s="20" t="str">
        <f>TEXT(Table1[[#This Row],[Date]],"mmmm")</f>
        <v>czerwiec</v>
      </c>
      <c r="D5045" s="2">
        <v>3467</v>
      </c>
      <c r="E5045" s="2">
        <v>46</v>
      </c>
      <c r="F5045" s="2" t="s">
        <v>16</v>
      </c>
      <c r="G5045" s="2" t="s">
        <v>13</v>
      </c>
      <c r="H5045" s="5">
        <v>55.95</v>
      </c>
      <c r="I5045" s="3">
        <v>0</v>
      </c>
      <c r="J5045" s="5">
        <f>Table1[[#This Row],[Ticket Price Price Per Unit]]*(1-Table1[[#This Row],[Discount Given]])</f>
        <v>55.95</v>
      </c>
      <c r="K5045" s="5">
        <v>32.47</v>
      </c>
      <c r="L5045" s="2">
        <v>17</v>
      </c>
      <c r="M5045" s="2">
        <v>3014</v>
      </c>
      <c r="N5045" s="5">
        <f>Table1[[#This Row],[Sales Price Per Unit]]*Table1[[#This Row],[Quantity]]</f>
        <v>951.15000000000009</v>
      </c>
      <c r="O5045" s="5">
        <f>((Table1[[#This Row],[Ticket Price Price Per Unit]]-Table1[[#This Row],[Sales Price Per Unit]]))*Table1[[#This Row],[Quantity]]</f>
        <v>0</v>
      </c>
      <c r="P5045" s="5">
        <f>(Table1[[#This Row],[Sales Price Per Unit]]-Table1[[#This Row],[Cost per Unit]])*Table1[[#This Row],[Quantity]]</f>
        <v>399.16000000000008</v>
      </c>
    </row>
    <row r="5046" spans="1:16" x14ac:dyDescent="0.25">
      <c r="A5046" s="1">
        <v>41454</v>
      </c>
      <c r="B5046" s="20">
        <f>MONTH(Table1[[#This Row],[Date]])</f>
        <v>6</v>
      </c>
      <c r="C5046" s="20" t="str">
        <f>TEXT(Table1[[#This Row],[Date]],"mmmm")</f>
        <v>czerwiec</v>
      </c>
      <c r="D5046" s="2">
        <v>3467</v>
      </c>
      <c r="E5046" s="2">
        <v>46</v>
      </c>
      <c r="F5046" s="2" t="s">
        <v>16</v>
      </c>
      <c r="G5046" s="2" t="s">
        <v>13</v>
      </c>
      <c r="H5046" s="5">
        <v>55.95</v>
      </c>
      <c r="I5046" s="3">
        <v>0</v>
      </c>
      <c r="J5046" s="5">
        <f>Table1[[#This Row],[Ticket Price Price Per Unit]]*(1-Table1[[#This Row],[Discount Given]])</f>
        <v>55.95</v>
      </c>
      <c r="K5046" s="5">
        <v>32.47</v>
      </c>
      <c r="L5046" s="2">
        <v>38</v>
      </c>
      <c r="M5046" s="2">
        <v>3014</v>
      </c>
      <c r="N5046" s="5">
        <f>Table1[[#This Row],[Sales Price Per Unit]]*Table1[[#This Row],[Quantity]]</f>
        <v>2126.1</v>
      </c>
      <c r="O5046" s="5">
        <f>((Table1[[#This Row],[Ticket Price Price Per Unit]]-Table1[[#This Row],[Sales Price Per Unit]]))*Table1[[#This Row],[Quantity]]</f>
        <v>0</v>
      </c>
      <c r="P5046" s="5">
        <f>(Table1[[#This Row],[Sales Price Per Unit]]-Table1[[#This Row],[Cost per Unit]])*Table1[[#This Row],[Quantity]]</f>
        <v>892.24000000000012</v>
      </c>
    </row>
    <row r="5047" spans="1:16" x14ac:dyDescent="0.25">
      <c r="A5047" s="1">
        <v>41454</v>
      </c>
      <c r="B5047" s="20">
        <f>MONTH(Table1[[#This Row],[Date]])</f>
        <v>6</v>
      </c>
      <c r="C5047" s="20" t="str">
        <f>TEXT(Table1[[#This Row],[Date]],"mmmm")</f>
        <v>czerwiec</v>
      </c>
      <c r="D5047" s="2">
        <v>3468</v>
      </c>
      <c r="E5047" s="2">
        <v>1</v>
      </c>
      <c r="F5047" s="2" t="s">
        <v>16</v>
      </c>
      <c r="G5047" s="2" t="s">
        <v>13</v>
      </c>
      <c r="H5047" s="5">
        <v>43.95</v>
      </c>
      <c r="I5047" s="3">
        <v>0</v>
      </c>
      <c r="J5047" s="5">
        <f>Table1[[#This Row],[Ticket Price Price Per Unit]]*(1-Table1[[#This Row],[Discount Given]])</f>
        <v>43.95</v>
      </c>
      <c r="K5047" s="5">
        <v>25.6</v>
      </c>
      <c r="L5047" s="2">
        <v>7</v>
      </c>
      <c r="M5047" s="2">
        <v>3010</v>
      </c>
      <c r="N5047" s="5">
        <f>Table1[[#This Row],[Sales Price Per Unit]]*Table1[[#This Row],[Quantity]]</f>
        <v>307.65000000000003</v>
      </c>
      <c r="O5047" s="5">
        <f>((Table1[[#This Row],[Ticket Price Price Per Unit]]-Table1[[#This Row],[Sales Price Per Unit]]))*Table1[[#This Row],[Quantity]]</f>
        <v>0</v>
      </c>
      <c r="P5047" s="5">
        <f>(Table1[[#This Row],[Sales Price Per Unit]]-Table1[[#This Row],[Cost per Unit]])*Table1[[#This Row],[Quantity]]</f>
        <v>128.45000000000002</v>
      </c>
    </row>
    <row r="5048" spans="1:16" x14ac:dyDescent="0.25">
      <c r="A5048" s="1">
        <v>41454</v>
      </c>
      <c r="B5048" s="20">
        <f>MONTH(Table1[[#This Row],[Date]])</f>
        <v>6</v>
      </c>
      <c r="C5048" s="20" t="str">
        <f>TEXT(Table1[[#This Row],[Date]],"mmmm")</f>
        <v>czerwiec</v>
      </c>
      <c r="D5048" s="2">
        <v>3469</v>
      </c>
      <c r="E5048" s="2">
        <v>25</v>
      </c>
      <c r="F5048" s="2" t="s">
        <v>18</v>
      </c>
      <c r="G5048" s="2" t="s">
        <v>13</v>
      </c>
      <c r="H5048" s="5">
        <v>0.95</v>
      </c>
      <c r="I5048" s="3">
        <v>0</v>
      </c>
      <c r="J5048" s="5">
        <f>Table1[[#This Row],[Ticket Price Price Per Unit]]*(1-Table1[[#This Row],[Discount Given]])</f>
        <v>0.95</v>
      </c>
      <c r="K5048" s="5">
        <v>0.35</v>
      </c>
      <c r="L5048" s="2">
        <v>32</v>
      </c>
      <c r="M5048" s="2">
        <v>3032</v>
      </c>
      <c r="N5048" s="5">
        <f>Table1[[#This Row],[Sales Price Per Unit]]*Table1[[#This Row],[Quantity]]</f>
        <v>30.4</v>
      </c>
      <c r="O5048" s="5">
        <f>((Table1[[#This Row],[Ticket Price Price Per Unit]]-Table1[[#This Row],[Sales Price Per Unit]]))*Table1[[#This Row],[Quantity]]</f>
        <v>0</v>
      </c>
      <c r="P5048" s="5">
        <f>(Table1[[#This Row],[Sales Price Per Unit]]-Table1[[#This Row],[Cost per Unit]])*Table1[[#This Row],[Quantity]]</f>
        <v>19.2</v>
      </c>
    </row>
    <row r="5049" spans="1:16" x14ac:dyDescent="0.25">
      <c r="A5049" s="1">
        <v>41454</v>
      </c>
      <c r="B5049" s="20">
        <f>MONTH(Table1[[#This Row],[Date]])</f>
        <v>6</v>
      </c>
      <c r="C5049" s="20" t="str">
        <f>TEXT(Table1[[#This Row],[Date]],"mmmm")</f>
        <v>czerwiec</v>
      </c>
      <c r="D5049" s="2">
        <v>3469</v>
      </c>
      <c r="E5049" s="2">
        <v>46</v>
      </c>
      <c r="F5049" s="2" t="s">
        <v>18</v>
      </c>
      <c r="G5049" s="2" t="s">
        <v>13</v>
      </c>
      <c r="H5049" s="5">
        <v>55.95</v>
      </c>
      <c r="I5049" s="3">
        <v>0</v>
      </c>
      <c r="J5049" s="5">
        <f>Table1[[#This Row],[Ticket Price Price Per Unit]]*(1-Table1[[#This Row],[Discount Given]])</f>
        <v>55.95</v>
      </c>
      <c r="K5049" s="5">
        <v>32.47</v>
      </c>
      <c r="L5049" s="2">
        <v>8</v>
      </c>
      <c r="M5049" s="2">
        <v>3032</v>
      </c>
      <c r="N5049" s="5">
        <f>Table1[[#This Row],[Sales Price Per Unit]]*Table1[[#This Row],[Quantity]]</f>
        <v>447.6</v>
      </c>
      <c r="O5049" s="5">
        <f>((Table1[[#This Row],[Ticket Price Price Per Unit]]-Table1[[#This Row],[Sales Price Per Unit]]))*Table1[[#This Row],[Quantity]]</f>
        <v>0</v>
      </c>
      <c r="P5049" s="5">
        <f>(Table1[[#This Row],[Sales Price Per Unit]]-Table1[[#This Row],[Cost per Unit]])*Table1[[#This Row],[Quantity]]</f>
        <v>187.84000000000003</v>
      </c>
    </row>
    <row r="5050" spans="1:16" x14ac:dyDescent="0.25">
      <c r="A5050" s="1">
        <v>41454</v>
      </c>
      <c r="B5050" s="20">
        <f>MONTH(Table1[[#This Row],[Date]])</f>
        <v>6</v>
      </c>
      <c r="C5050" s="20" t="str">
        <f>TEXT(Table1[[#This Row],[Date]],"mmmm")</f>
        <v>czerwiec</v>
      </c>
      <c r="D5050" s="2">
        <v>3470</v>
      </c>
      <c r="E5050" s="2">
        <v>15</v>
      </c>
      <c r="F5050" s="2" t="s">
        <v>16</v>
      </c>
      <c r="G5050" s="2" t="s">
        <v>13</v>
      </c>
      <c r="H5050" s="5">
        <v>28.95</v>
      </c>
      <c r="I5050" s="3">
        <v>0</v>
      </c>
      <c r="J5050" s="5">
        <f>Table1[[#This Row],[Ticket Price Price Per Unit]]*(1-Table1[[#This Row],[Discount Given]])</f>
        <v>28.95</v>
      </c>
      <c r="K5050" s="5">
        <v>17.53</v>
      </c>
      <c r="L5050" s="2">
        <v>34</v>
      </c>
      <c r="M5050" s="2">
        <v>3011</v>
      </c>
      <c r="N5050" s="5">
        <f>Table1[[#This Row],[Sales Price Per Unit]]*Table1[[#This Row],[Quantity]]</f>
        <v>984.3</v>
      </c>
      <c r="O5050" s="5">
        <f>((Table1[[#This Row],[Ticket Price Price Per Unit]]-Table1[[#This Row],[Sales Price Per Unit]]))*Table1[[#This Row],[Quantity]]</f>
        <v>0</v>
      </c>
      <c r="P5050" s="5">
        <f>(Table1[[#This Row],[Sales Price Per Unit]]-Table1[[#This Row],[Cost per Unit]])*Table1[[#This Row],[Quantity]]</f>
        <v>388.27999999999992</v>
      </c>
    </row>
    <row r="5051" spans="1:16" x14ac:dyDescent="0.25">
      <c r="A5051" s="1">
        <v>41454</v>
      </c>
      <c r="B5051" s="20">
        <f>MONTH(Table1[[#This Row],[Date]])</f>
        <v>6</v>
      </c>
      <c r="C5051" s="20" t="str">
        <f>TEXT(Table1[[#This Row],[Date]],"mmmm")</f>
        <v>czerwiec</v>
      </c>
      <c r="D5051" s="2">
        <v>3471</v>
      </c>
      <c r="E5051" s="2">
        <v>26</v>
      </c>
      <c r="F5051" s="2" t="s">
        <v>16</v>
      </c>
      <c r="G5051" s="2" t="s">
        <v>13</v>
      </c>
      <c r="H5051" s="5">
        <v>0.95</v>
      </c>
      <c r="I5051" s="3">
        <v>0</v>
      </c>
      <c r="J5051" s="5">
        <f>Table1[[#This Row],[Ticket Price Price Per Unit]]*(1-Table1[[#This Row],[Discount Given]])</f>
        <v>0.95</v>
      </c>
      <c r="K5051" s="5">
        <v>0.42</v>
      </c>
      <c r="L5051" s="2">
        <v>1</v>
      </c>
      <c r="M5051" s="2">
        <v>3031</v>
      </c>
      <c r="N5051" s="5">
        <f>Table1[[#This Row],[Sales Price Per Unit]]*Table1[[#This Row],[Quantity]]</f>
        <v>0.95</v>
      </c>
      <c r="O5051" s="5">
        <f>((Table1[[#This Row],[Ticket Price Price Per Unit]]-Table1[[#This Row],[Sales Price Per Unit]]))*Table1[[#This Row],[Quantity]]</f>
        <v>0</v>
      </c>
      <c r="P5051" s="5">
        <f>(Table1[[#This Row],[Sales Price Per Unit]]-Table1[[#This Row],[Cost per Unit]])*Table1[[#This Row],[Quantity]]</f>
        <v>0.53</v>
      </c>
    </row>
    <row r="5052" spans="1:16" x14ac:dyDescent="0.25">
      <c r="A5052" s="1">
        <v>41454</v>
      </c>
      <c r="B5052" s="20">
        <f>MONTH(Table1[[#This Row],[Date]])</f>
        <v>6</v>
      </c>
      <c r="C5052" s="20" t="str">
        <f>TEXT(Table1[[#This Row],[Date]],"mmmm")</f>
        <v>czerwiec</v>
      </c>
      <c r="D5052" s="2">
        <v>3472</v>
      </c>
      <c r="E5052" s="2">
        <v>47</v>
      </c>
      <c r="F5052" s="2" t="s">
        <v>18</v>
      </c>
      <c r="G5052" s="2" t="s">
        <v>13</v>
      </c>
      <c r="H5052" s="5">
        <v>28.95</v>
      </c>
      <c r="I5052" s="3">
        <v>0</v>
      </c>
      <c r="J5052" s="5">
        <f>Table1[[#This Row],[Ticket Price Price Per Unit]]*(1-Table1[[#This Row],[Discount Given]])</f>
        <v>28.95</v>
      </c>
      <c r="K5052" s="5">
        <v>8.86</v>
      </c>
      <c r="L5052" s="2">
        <v>33</v>
      </c>
      <c r="M5052" s="2">
        <v>3030</v>
      </c>
      <c r="N5052" s="5">
        <f>Table1[[#This Row],[Sales Price Per Unit]]*Table1[[#This Row],[Quantity]]</f>
        <v>955.35</v>
      </c>
      <c r="O5052" s="5">
        <f>((Table1[[#This Row],[Ticket Price Price Per Unit]]-Table1[[#This Row],[Sales Price Per Unit]]))*Table1[[#This Row],[Quantity]]</f>
        <v>0</v>
      </c>
      <c r="P5052" s="5">
        <f>(Table1[[#This Row],[Sales Price Per Unit]]-Table1[[#This Row],[Cost per Unit]])*Table1[[#This Row],[Quantity]]</f>
        <v>662.97</v>
      </c>
    </row>
    <row r="5053" spans="1:16" x14ac:dyDescent="0.25">
      <c r="A5053" s="1">
        <v>41454</v>
      </c>
      <c r="B5053" s="20">
        <f>MONTH(Table1[[#This Row],[Date]])</f>
        <v>6</v>
      </c>
      <c r="C5053" s="20" t="str">
        <f>TEXT(Table1[[#This Row],[Date]],"mmmm")</f>
        <v>czerwiec</v>
      </c>
      <c r="D5053" s="2">
        <v>3473</v>
      </c>
      <c r="E5053" s="2">
        <v>21</v>
      </c>
      <c r="F5053" s="2" t="s">
        <v>16</v>
      </c>
      <c r="G5053" s="2" t="s">
        <v>13</v>
      </c>
      <c r="H5053" s="5">
        <v>26.95</v>
      </c>
      <c r="I5053" s="3">
        <v>0</v>
      </c>
      <c r="J5053" s="5">
        <f>Table1[[#This Row],[Ticket Price Price Per Unit]]*(1-Table1[[#This Row],[Discount Given]])</f>
        <v>26.95</v>
      </c>
      <c r="K5053" s="5">
        <v>12.42</v>
      </c>
      <c r="L5053" s="2">
        <v>24</v>
      </c>
      <c r="M5053" s="2">
        <v>3016</v>
      </c>
      <c r="N5053" s="5">
        <f>Table1[[#This Row],[Sales Price Per Unit]]*Table1[[#This Row],[Quantity]]</f>
        <v>646.79999999999995</v>
      </c>
      <c r="O5053" s="5">
        <f>((Table1[[#This Row],[Ticket Price Price Per Unit]]-Table1[[#This Row],[Sales Price Per Unit]]))*Table1[[#This Row],[Quantity]]</f>
        <v>0</v>
      </c>
      <c r="P5053" s="5">
        <f>(Table1[[#This Row],[Sales Price Per Unit]]-Table1[[#This Row],[Cost per Unit]])*Table1[[#This Row],[Quantity]]</f>
        <v>348.71999999999997</v>
      </c>
    </row>
    <row r="5054" spans="1:16" x14ac:dyDescent="0.25">
      <c r="A5054" s="1">
        <v>41454</v>
      </c>
      <c r="B5054" s="20">
        <f>MONTH(Table1[[#This Row],[Date]])</f>
        <v>6</v>
      </c>
      <c r="C5054" s="20" t="str">
        <f>TEXT(Table1[[#This Row],[Date]],"mmmm")</f>
        <v>czerwiec</v>
      </c>
      <c r="D5054" s="2">
        <v>3474</v>
      </c>
      <c r="E5054" s="2">
        <v>5</v>
      </c>
      <c r="F5054" s="2" t="s">
        <v>18</v>
      </c>
      <c r="G5054" s="2" t="s">
        <v>13</v>
      </c>
      <c r="H5054" s="5">
        <v>24.95</v>
      </c>
      <c r="I5054" s="3">
        <v>0</v>
      </c>
      <c r="J5054" s="5">
        <f>Table1[[#This Row],[Ticket Price Price Per Unit]]*(1-Table1[[#This Row],[Discount Given]])</f>
        <v>24.95</v>
      </c>
      <c r="K5054" s="5">
        <v>12.27</v>
      </c>
      <c r="L5054" s="2">
        <v>5</v>
      </c>
      <c r="M5054" s="2">
        <v>3017</v>
      </c>
      <c r="N5054" s="5">
        <f>Table1[[#This Row],[Sales Price Per Unit]]*Table1[[#This Row],[Quantity]]</f>
        <v>124.75</v>
      </c>
      <c r="O5054" s="5">
        <f>((Table1[[#This Row],[Ticket Price Price Per Unit]]-Table1[[#This Row],[Sales Price Per Unit]]))*Table1[[#This Row],[Quantity]]</f>
        <v>0</v>
      </c>
      <c r="P5054" s="5">
        <f>(Table1[[#This Row],[Sales Price Per Unit]]-Table1[[#This Row],[Cost per Unit]])*Table1[[#This Row],[Quantity]]</f>
        <v>63.4</v>
      </c>
    </row>
    <row r="5055" spans="1:16" x14ac:dyDescent="0.25">
      <c r="A5055" s="1">
        <v>41454</v>
      </c>
      <c r="B5055" s="20">
        <f>MONTH(Table1[[#This Row],[Date]])</f>
        <v>6</v>
      </c>
      <c r="C5055" s="20" t="str">
        <f>TEXT(Table1[[#This Row],[Date]],"mmmm")</f>
        <v>czerwiec</v>
      </c>
      <c r="D5055" s="2">
        <v>3475</v>
      </c>
      <c r="E5055" s="2">
        <v>9</v>
      </c>
      <c r="F5055" s="2" t="s">
        <v>16</v>
      </c>
      <c r="G5055" s="2" t="s">
        <v>13</v>
      </c>
      <c r="H5055" s="5">
        <v>48.95</v>
      </c>
      <c r="I5055" s="3">
        <v>0</v>
      </c>
      <c r="J5055" s="5">
        <f>Table1[[#This Row],[Ticket Price Price Per Unit]]*(1-Table1[[#This Row],[Discount Given]])</f>
        <v>48.95</v>
      </c>
      <c r="K5055" s="5">
        <v>24.52</v>
      </c>
      <c r="L5055" s="2">
        <v>23</v>
      </c>
      <c r="M5055" s="2">
        <v>3026</v>
      </c>
      <c r="N5055" s="5">
        <f>Table1[[#This Row],[Sales Price Per Unit]]*Table1[[#This Row],[Quantity]]</f>
        <v>1125.8500000000001</v>
      </c>
      <c r="O5055" s="5">
        <f>((Table1[[#This Row],[Ticket Price Price Per Unit]]-Table1[[#This Row],[Sales Price Per Unit]]))*Table1[[#This Row],[Quantity]]</f>
        <v>0</v>
      </c>
      <c r="P5055" s="5">
        <f>(Table1[[#This Row],[Sales Price Per Unit]]-Table1[[#This Row],[Cost per Unit]])*Table1[[#This Row],[Quantity]]</f>
        <v>561.8900000000001</v>
      </c>
    </row>
    <row r="5056" spans="1:16" x14ac:dyDescent="0.25">
      <c r="A5056" s="1">
        <v>41454</v>
      </c>
      <c r="B5056" s="20">
        <f>MONTH(Table1[[#This Row],[Date]])</f>
        <v>6</v>
      </c>
      <c r="C5056" s="20" t="str">
        <f>TEXT(Table1[[#This Row],[Date]],"mmmm")</f>
        <v>czerwiec</v>
      </c>
      <c r="D5056" s="2">
        <v>3476</v>
      </c>
      <c r="E5056" s="2">
        <v>10</v>
      </c>
      <c r="F5056" s="2" t="s">
        <v>18</v>
      </c>
      <c r="G5056" s="2" t="s">
        <v>13</v>
      </c>
      <c r="H5056" s="5">
        <v>34.950000000000003</v>
      </c>
      <c r="I5056" s="3">
        <v>0</v>
      </c>
      <c r="J5056" s="5">
        <f>Table1[[#This Row],[Ticket Price Price Per Unit]]*(1-Table1[[#This Row],[Discount Given]])</f>
        <v>34.950000000000003</v>
      </c>
      <c r="K5056" s="5">
        <v>22.13</v>
      </c>
      <c r="L5056" s="2">
        <v>10</v>
      </c>
      <c r="M5056" s="2">
        <v>3017</v>
      </c>
      <c r="N5056" s="5">
        <f>Table1[[#This Row],[Sales Price Per Unit]]*Table1[[#This Row],[Quantity]]</f>
        <v>349.5</v>
      </c>
      <c r="O5056" s="5">
        <f>((Table1[[#This Row],[Ticket Price Price Per Unit]]-Table1[[#This Row],[Sales Price Per Unit]]))*Table1[[#This Row],[Quantity]]</f>
        <v>0</v>
      </c>
      <c r="P5056" s="5">
        <f>(Table1[[#This Row],[Sales Price Per Unit]]-Table1[[#This Row],[Cost per Unit]])*Table1[[#This Row],[Quantity]]</f>
        <v>128.20000000000005</v>
      </c>
    </row>
    <row r="5057" spans="1:16" x14ac:dyDescent="0.25">
      <c r="A5057" s="1">
        <v>41454</v>
      </c>
      <c r="B5057" s="20">
        <f>MONTH(Table1[[#This Row],[Date]])</f>
        <v>6</v>
      </c>
      <c r="C5057" s="20" t="str">
        <f>TEXT(Table1[[#This Row],[Date]],"mmmm")</f>
        <v>czerwiec</v>
      </c>
      <c r="D5057" s="2">
        <v>3476</v>
      </c>
      <c r="E5057" s="2">
        <v>14</v>
      </c>
      <c r="F5057" s="2" t="s">
        <v>18</v>
      </c>
      <c r="G5057" s="2" t="s">
        <v>13</v>
      </c>
      <c r="H5057" s="5">
        <v>31.95</v>
      </c>
      <c r="I5057" s="3">
        <v>0</v>
      </c>
      <c r="J5057" s="5">
        <f>Table1[[#This Row],[Ticket Price Price Per Unit]]*(1-Table1[[#This Row],[Discount Given]])</f>
        <v>31.95</v>
      </c>
      <c r="K5057" s="5">
        <v>17.38</v>
      </c>
      <c r="L5057" s="2">
        <v>2</v>
      </c>
      <c r="M5057" s="2">
        <v>3017</v>
      </c>
      <c r="N5057" s="5">
        <f>Table1[[#This Row],[Sales Price Per Unit]]*Table1[[#This Row],[Quantity]]</f>
        <v>63.9</v>
      </c>
      <c r="O5057" s="5">
        <f>((Table1[[#This Row],[Ticket Price Price Per Unit]]-Table1[[#This Row],[Sales Price Per Unit]]))*Table1[[#This Row],[Quantity]]</f>
        <v>0</v>
      </c>
      <c r="P5057" s="5">
        <f>(Table1[[#This Row],[Sales Price Per Unit]]-Table1[[#This Row],[Cost per Unit]])*Table1[[#This Row],[Quantity]]</f>
        <v>29.14</v>
      </c>
    </row>
    <row r="5058" spans="1:16" x14ac:dyDescent="0.25">
      <c r="A5058" s="1">
        <v>41455</v>
      </c>
      <c r="B5058" s="20">
        <f>MONTH(Table1[[#This Row],[Date]])</f>
        <v>6</v>
      </c>
      <c r="C5058" s="20" t="str">
        <f>TEXT(Table1[[#This Row],[Date]],"mmmm")</f>
        <v>czerwiec</v>
      </c>
      <c r="D5058" s="2">
        <v>3477</v>
      </c>
      <c r="E5058" s="2">
        <v>37</v>
      </c>
      <c r="F5058" s="2" t="s">
        <v>12</v>
      </c>
      <c r="G5058" s="2" t="s">
        <v>13</v>
      </c>
      <c r="H5058" s="5">
        <v>24.95</v>
      </c>
      <c r="I5058" s="3">
        <v>0</v>
      </c>
      <c r="J5058" s="5">
        <f>Table1[[#This Row],[Ticket Price Price Per Unit]]*(1-Table1[[#This Row],[Discount Given]])</f>
        <v>24.95</v>
      </c>
      <c r="K5058" s="5">
        <v>9.3800000000000008</v>
      </c>
      <c r="L5058" s="2">
        <v>11</v>
      </c>
      <c r="M5058" s="2">
        <v>3024</v>
      </c>
      <c r="N5058" s="5">
        <f>Table1[[#This Row],[Sales Price Per Unit]]*Table1[[#This Row],[Quantity]]</f>
        <v>274.45</v>
      </c>
      <c r="O5058" s="5">
        <f>((Table1[[#This Row],[Ticket Price Price Per Unit]]-Table1[[#This Row],[Sales Price Per Unit]]))*Table1[[#This Row],[Quantity]]</f>
        <v>0</v>
      </c>
      <c r="P5058" s="5">
        <f>(Table1[[#This Row],[Sales Price Per Unit]]-Table1[[#This Row],[Cost per Unit]])*Table1[[#This Row],[Quantity]]</f>
        <v>171.26999999999998</v>
      </c>
    </row>
    <row r="5059" spans="1:16" x14ac:dyDescent="0.25">
      <c r="A5059" s="1">
        <v>41455</v>
      </c>
      <c r="B5059" s="20">
        <f>MONTH(Table1[[#This Row],[Date]])</f>
        <v>6</v>
      </c>
      <c r="C5059" s="20" t="str">
        <f>TEXT(Table1[[#This Row],[Date]],"mmmm")</f>
        <v>czerwiec</v>
      </c>
      <c r="D5059" s="2">
        <v>3477</v>
      </c>
      <c r="E5059" s="2">
        <v>4</v>
      </c>
      <c r="F5059" s="2" t="s">
        <v>12</v>
      </c>
      <c r="G5059" s="2" t="s">
        <v>13</v>
      </c>
      <c r="H5059" s="5">
        <v>73.95</v>
      </c>
      <c r="I5059" s="3">
        <v>0.1</v>
      </c>
      <c r="J5059" s="5">
        <f>Table1[[#This Row],[Ticket Price Price Per Unit]]*(1-Table1[[#This Row],[Discount Given]])</f>
        <v>66.555000000000007</v>
      </c>
      <c r="K5059" s="5">
        <v>38.86</v>
      </c>
      <c r="L5059" s="2">
        <v>1</v>
      </c>
      <c r="M5059" s="2">
        <v>3024</v>
      </c>
      <c r="N5059" s="5">
        <f>Table1[[#This Row],[Sales Price Per Unit]]*Table1[[#This Row],[Quantity]]</f>
        <v>66.555000000000007</v>
      </c>
      <c r="O5059" s="5">
        <f>((Table1[[#This Row],[Ticket Price Price Per Unit]]-Table1[[#This Row],[Sales Price Per Unit]]))*Table1[[#This Row],[Quantity]]</f>
        <v>7.394999999999996</v>
      </c>
      <c r="P5059" s="5">
        <f>(Table1[[#This Row],[Sales Price Per Unit]]-Table1[[#This Row],[Cost per Unit]])*Table1[[#This Row],[Quantity]]</f>
        <v>27.695000000000007</v>
      </c>
    </row>
    <row r="5060" spans="1:16" x14ac:dyDescent="0.25">
      <c r="A5060" s="1">
        <v>41455</v>
      </c>
      <c r="B5060" s="20">
        <f>MONTH(Table1[[#This Row],[Date]])</f>
        <v>6</v>
      </c>
      <c r="C5060" s="20" t="str">
        <f>TEXT(Table1[[#This Row],[Date]],"mmmm")</f>
        <v>czerwiec</v>
      </c>
      <c r="D5060" s="2">
        <v>3478</v>
      </c>
      <c r="E5060" s="2">
        <v>21</v>
      </c>
      <c r="F5060" s="2" t="s">
        <v>16</v>
      </c>
      <c r="G5060" s="2" t="s">
        <v>13</v>
      </c>
      <c r="H5060" s="5">
        <v>26.95</v>
      </c>
      <c r="I5060" s="3">
        <v>0</v>
      </c>
      <c r="J5060" s="5">
        <f>Table1[[#This Row],[Ticket Price Price Per Unit]]*(1-Table1[[#This Row],[Discount Given]])</f>
        <v>26.95</v>
      </c>
      <c r="K5060" s="5">
        <v>12.42</v>
      </c>
      <c r="L5060" s="2">
        <v>24</v>
      </c>
      <c r="M5060" s="2">
        <v>3018</v>
      </c>
      <c r="N5060" s="5">
        <f>Table1[[#This Row],[Sales Price Per Unit]]*Table1[[#This Row],[Quantity]]</f>
        <v>646.79999999999995</v>
      </c>
      <c r="O5060" s="5">
        <f>((Table1[[#This Row],[Ticket Price Price Per Unit]]-Table1[[#This Row],[Sales Price Per Unit]]))*Table1[[#This Row],[Quantity]]</f>
        <v>0</v>
      </c>
      <c r="P5060" s="5">
        <f>(Table1[[#This Row],[Sales Price Per Unit]]-Table1[[#This Row],[Cost per Unit]])*Table1[[#This Row],[Quantity]]</f>
        <v>348.71999999999997</v>
      </c>
    </row>
    <row r="5061" spans="1:16" x14ac:dyDescent="0.25">
      <c r="A5061" s="1">
        <v>41455</v>
      </c>
      <c r="B5061" s="20">
        <f>MONTH(Table1[[#This Row],[Date]])</f>
        <v>6</v>
      </c>
      <c r="C5061" s="20" t="str">
        <f>TEXT(Table1[[#This Row],[Date]],"mmmm")</f>
        <v>czerwiec</v>
      </c>
      <c r="D5061" s="2">
        <v>3479</v>
      </c>
      <c r="E5061" s="2">
        <v>23</v>
      </c>
      <c r="F5061" s="2" t="s">
        <v>12</v>
      </c>
      <c r="G5061" s="2" t="s">
        <v>13</v>
      </c>
      <c r="H5061" s="5">
        <v>2.95</v>
      </c>
      <c r="I5061" s="3">
        <v>0</v>
      </c>
      <c r="J5061" s="5">
        <f>Table1[[#This Row],[Ticket Price Price Per Unit]]*(1-Table1[[#This Row],[Discount Given]])</f>
        <v>2.95</v>
      </c>
      <c r="K5061" s="5">
        <v>1.68</v>
      </c>
      <c r="L5061" s="2">
        <v>14</v>
      </c>
      <c r="M5061" s="2">
        <v>3010</v>
      </c>
      <c r="N5061" s="5">
        <f>Table1[[#This Row],[Sales Price Per Unit]]*Table1[[#This Row],[Quantity]]</f>
        <v>41.300000000000004</v>
      </c>
      <c r="O5061" s="5">
        <f>((Table1[[#This Row],[Ticket Price Price Per Unit]]-Table1[[#This Row],[Sales Price Per Unit]]))*Table1[[#This Row],[Quantity]]</f>
        <v>0</v>
      </c>
      <c r="P5061" s="5">
        <f>(Table1[[#This Row],[Sales Price Per Unit]]-Table1[[#This Row],[Cost per Unit]])*Table1[[#This Row],[Quantity]]</f>
        <v>17.780000000000005</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2962-447A-4781-A398-F163A61B96C4}">
  <dimension ref="A1:C18"/>
  <sheetViews>
    <sheetView tabSelected="1" topLeftCell="A13" workbookViewId="0">
      <selection activeCell="H4" sqref="H4"/>
    </sheetView>
  </sheetViews>
  <sheetFormatPr defaultRowHeight="15" x14ac:dyDescent="0.25"/>
  <cols>
    <col min="1" max="1" width="3" bestFit="1" customWidth="1"/>
    <col min="2" max="2" width="74.85546875" customWidth="1"/>
    <col min="3" max="3" width="19.7109375" customWidth="1"/>
  </cols>
  <sheetData>
    <row r="1" spans="1:3" ht="27.75" customHeight="1" x14ac:dyDescent="0.25">
      <c r="A1" s="33" t="s">
        <v>20</v>
      </c>
      <c r="B1" s="33"/>
      <c r="C1" s="33"/>
    </row>
    <row r="2" spans="1:3" ht="27.75" customHeight="1" x14ac:dyDescent="0.25">
      <c r="A2" s="30" t="s">
        <v>21</v>
      </c>
      <c r="B2" s="31" t="s">
        <v>22</v>
      </c>
      <c r="C2" s="32" t="s">
        <v>23</v>
      </c>
    </row>
    <row r="3" spans="1:3" ht="27.75" customHeight="1" x14ac:dyDescent="0.25">
      <c r="A3" s="8">
        <v>1</v>
      </c>
      <c r="B3" s="26" t="s">
        <v>24</v>
      </c>
      <c r="C3" s="23">
        <v>554</v>
      </c>
    </row>
    <row r="4" spans="1:3" ht="27.75" customHeight="1" x14ac:dyDescent="0.25">
      <c r="A4" s="9">
        <f>A3+1</f>
        <v>2</v>
      </c>
      <c r="B4" s="27" t="s">
        <v>25</v>
      </c>
      <c r="C4" s="24" t="s">
        <v>45</v>
      </c>
    </row>
    <row r="5" spans="1:3" ht="27.75" customHeight="1" x14ac:dyDescent="0.25">
      <c r="A5" s="9">
        <f t="shared" ref="A5:A18" si="0">A4+1</f>
        <v>3</v>
      </c>
      <c r="B5" s="27" t="s">
        <v>26</v>
      </c>
      <c r="C5" s="24" t="s">
        <v>47</v>
      </c>
    </row>
    <row r="6" spans="1:3" ht="27.75" customHeight="1" x14ac:dyDescent="0.25">
      <c r="A6" s="9">
        <f t="shared" si="0"/>
        <v>4</v>
      </c>
      <c r="B6" s="27" t="s">
        <v>27</v>
      </c>
      <c r="C6" s="25">
        <v>316752.1449999999</v>
      </c>
    </row>
    <row r="7" spans="1:3" ht="27.75" customHeight="1" x14ac:dyDescent="0.25">
      <c r="A7" s="9">
        <f t="shared" si="0"/>
        <v>5</v>
      </c>
      <c r="B7" s="27" t="s">
        <v>28</v>
      </c>
      <c r="C7" s="24">
        <v>985</v>
      </c>
    </row>
    <row r="8" spans="1:3" ht="27.75" customHeight="1" x14ac:dyDescent="0.25">
      <c r="A8" s="9">
        <f t="shared" si="0"/>
        <v>6</v>
      </c>
      <c r="B8" s="27" t="s">
        <v>29</v>
      </c>
      <c r="C8" s="24">
        <v>3029</v>
      </c>
    </row>
    <row r="9" spans="1:3" ht="27.75" customHeight="1" x14ac:dyDescent="0.25">
      <c r="A9" s="9">
        <f t="shared" si="0"/>
        <v>7</v>
      </c>
      <c r="B9" s="27" t="s">
        <v>30</v>
      </c>
      <c r="C9" s="24">
        <v>5</v>
      </c>
    </row>
    <row r="10" spans="1:3" ht="27.75" customHeight="1" x14ac:dyDescent="0.25">
      <c r="A10" s="9">
        <f t="shared" si="0"/>
        <v>8</v>
      </c>
      <c r="B10" s="27" t="s">
        <v>31</v>
      </c>
      <c r="C10" s="24" t="s">
        <v>46</v>
      </c>
    </row>
    <row r="11" spans="1:3" ht="27.75" customHeight="1" x14ac:dyDescent="0.25">
      <c r="A11" s="9">
        <f t="shared" si="0"/>
        <v>9</v>
      </c>
      <c r="B11" s="27" t="s">
        <v>32</v>
      </c>
      <c r="C11" s="24" t="s">
        <v>33</v>
      </c>
    </row>
    <row r="12" spans="1:3" ht="27.75" customHeight="1" x14ac:dyDescent="0.25">
      <c r="A12" s="9">
        <f t="shared" si="0"/>
        <v>10</v>
      </c>
      <c r="B12" s="27" t="s">
        <v>34</v>
      </c>
      <c r="C12" s="24">
        <v>143</v>
      </c>
    </row>
    <row r="13" spans="1:3" ht="27.75" customHeight="1" x14ac:dyDescent="0.25">
      <c r="A13" s="9">
        <f t="shared" si="0"/>
        <v>11</v>
      </c>
      <c r="B13" s="27" t="s">
        <v>35</v>
      </c>
      <c r="C13" s="24" t="s">
        <v>54</v>
      </c>
    </row>
    <row r="14" spans="1:3" ht="27.75" customHeight="1" x14ac:dyDescent="0.25">
      <c r="A14" s="9">
        <f t="shared" si="0"/>
        <v>12</v>
      </c>
      <c r="B14" s="27" t="s">
        <v>36</v>
      </c>
      <c r="C14" s="24" t="s">
        <v>56</v>
      </c>
    </row>
    <row r="15" spans="1:3" ht="27.75" customHeight="1" x14ac:dyDescent="0.25">
      <c r="A15" s="9">
        <f t="shared" si="0"/>
        <v>13</v>
      </c>
      <c r="B15" s="27" t="s">
        <v>37</v>
      </c>
      <c r="C15" s="24">
        <v>17</v>
      </c>
    </row>
    <row r="16" spans="1:3" ht="27.75" customHeight="1" x14ac:dyDescent="0.25">
      <c r="A16" s="9">
        <f t="shared" si="0"/>
        <v>14</v>
      </c>
      <c r="B16" s="27" t="s">
        <v>38</v>
      </c>
      <c r="C16" s="24" t="s">
        <v>57</v>
      </c>
    </row>
    <row r="17" spans="1:3" ht="27.75" customHeight="1" x14ac:dyDescent="0.25">
      <c r="A17" s="9">
        <f t="shared" si="0"/>
        <v>15</v>
      </c>
      <c r="B17" s="27" t="s">
        <v>39</v>
      </c>
      <c r="C17" s="24" t="s">
        <v>58</v>
      </c>
    </row>
    <row r="18" spans="1:3" ht="27.75" customHeight="1" x14ac:dyDescent="0.25">
      <c r="A18" s="9">
        <f t="shared" si="0"/>
        <v>16</v>
      </c>
      <c r="B18" s="27" t="s">
        <v>40</v>
      </c>
      <c r="C18" s="24">
        <v>116</v>
      </c>
    </row>
  </sheetData>
  <mergeCells count="1">
    <mergeCell ref="A1:C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7BA7-0DD5-4281-955A-E323046D6EAA}">
  <dimension ref="A3:G1097"/>
  <sheetViews>
    <sheetView topLeftCell="A1062" zoomScale="85" zoomScaleNormal="85" workbookViewId="0">
      <selection activeCell="B1091" sqref="B1091"/>
    </sheetView>
  </sheetViews>
  <sheetFormatPr defaultRowHeight="15" x14ac:dyDescent="0.25"/>
  <cols>
    <col min="1" max="1" width="15.42578125" bestFit="1" customWidth="1"/>
    <col min="2" max="2" width="16.28515625" bestFit="1" customWidth="1"/>
    <col min="3" max="3" width="15.140625" bestFit="1" customWidth="1"/>
    <col min="4" max="4" width="11.28515625" bestFit="1" customWidth="1"/>
    <col min="5" max="5" width="13.140625" bestFit="1" customWidth="1"/>
    <col min="6" max="6" width="18.85546875" bestFit="1" customWidth="1"/>
    <col min="7" max="7" width="11.28515625" bestFit="1" customWidth="1"/>
    <col min="8" max="8" width="4.140625" bestFit="1" customWidth="1"/>
    <col min="9" max="9" width="5.140625" bestFit="1" customWidth="1"/>
    <col min="10" max="10" width="4.140625" bestFit="1" customWidth="1"/>
    <col min="11" max="11" width="5.140625" bestFit="1" customWidth="1"/>
    <col min="12" max="12" width="4.140625" bestFit="1" customWidth="1"/>
    <col min="13" max="13" width="5.140625" bestFit="1" customWidth="1"/>
    <col min="14" max="14" width="4.140625" bestFit="1" customWidth="1"/>
    <col min="15" max="17" width="5.140625" bestFit="1" customWidth="1"/>
    <col min="18" max="19" width="4.140625" bestFit="1" customWidth="1"/>
    <col min="20" max="22" width="5.140625" bestFit="1" customWidth="1"/>
    <col min="23" max="23" width="4.140625" bestFit="1" customWidth="1"/>
    <col min="24" max="24" width="5.140625" bestFit="1" customWidth="1"/>
    <col min="25" max="25" width="4.140625" bestFit="1" customWidth="1"/>
    <col min="26" max="29" width="5.140625" bestFit="1" customWidth="1"/>
    <col min="30" max="30" width="4.140625" bestFit="1" customWidth="1"/>
    <col min="31" max="32" width="5.140625" bestFit="1" customWidth="1"/>
    <col min="33" max="34" width="4.140625" bestFit="1" customWidth="1"/>
    <col min="35" max="37" width="5.140625" bestFit="1" customWidth="1"/>
    <col min="38" max="39" width="4.140625" bestFit="1" customWidth="1"/>
    <col min="40" max="40" width="5.140625" bestFit="1" customWidth="1"/>
    <col min="41" max="41" width="4.140625" bestFit="1" customWidth="1"/>
    <col min="42" max="44" width="5.140625" bestFit="1" customWidth="1"/>
    <col min="45" max="46" width="4.140625" bestFit="1" customWidth="1"/>
    <col min="47" max="47" width="11.28515625" bestFit="1" customWidth="1"/>
    <col min="48" max="49" width="4.140625" bestFit="1" customWidth="1"/>
    <col min="50" max="51" width="3.140625" bestFit="1" customWidth="1"/>
    <col min="52" max="52" width="11.28515625" bestFit="1" customWidth="1"/>
  </cols>
  <sheetData>
    <row r="3" spans="1:4" x14ac:dyDescent="0.25">
      <c r="A3" s="10" t="s">
        <v>43</v>
      </c>
      <c r="B3" s="10" t="s">
        <v>44</v>
      </c>
    </row>
    <row r="4" spans="1:4" x14ac:dyDescent="0.25">
      <c r="A4" s="10" t="s">
        <v>41</v>
      </c>
      <c r="B4" t="s">
        <v>13</v>
      </c>
      <c r="C4" t="s">
        <v>17</v>
      </c>
      <c r="D4" t="s">
        <v>42</v>
      </c>
    </row>
    <row r="5" spans="1:4" x14ac:dyDescent="0.25">
      <c r="A5" s="11">
        <v>1</v>
      </c>
      <c r="B5" s="12">
        <v>535</v>
      </c>
      <c r="C5" s="12">
        <v>414</v>
      </c>
      <c r="D5" s="12">
        <v>949</v>
      </c>
    </row>
    <row r="6" spans="1:4" x14ac:dyDescent="0.25">
      <c r="A6" s="11">
        <v>2</v>
      </c>
      <c r="B6" s="12">
        <v>318</v>
      </c>
      <c r="C6" s="12">
        <v>187</v>
      </c>
      <c r="D6" s="12">
        <v>505</v>
      </c>
    </row>
    <row r="7" spans="1:4" x14ac:dyDescent="0.25">
      <c r="A7" s="11">
        <v>3</v>
      </c>
      <c r="B7" s="12">
        <v>586</v>
      </c>
      <c r="C7" s="12">
        <v>415</v>
      </c>
      <c r="D7" s="12">
        <v>1001</v>
      </c>
    </row>
    <row r="8" spans="1:4" x14ac:dyDescent="0.25">
      <c r="A8" s="11">
        <v>4</v>
      </c>
      <c r="B8" s="12">
        <v>72</v>
      </c>
      <c r="C8" s="12">
        <v>56</v>
      </c>
      <c r="D8" s="12">
        <v>128</v>
      </c>
    </row>
    <row r="9" spans="1:4" x14ac:dyDescent="0.25">
      <c r="A9" s="11">
        <v>5</v>
      </c>
      <c r="B9" s="12">
        <v>272</v>
      </c>
      <c r="C9" s="12">
        <v>225</v>
      </c>
      <c r="D9" s="12">
        <v>497</v>
      </c>
    </row>
    <row r="10" spans="1:4" x14ac:dyDescent="0.25">
      <c r="A10" s="11">
        <v>6</v>
      </c>
      <c r="B10" s="12">
        <v>1317</v>
      </c>
      <c r="C10" s="12">
        <v>569</v>
      </c>
      <c r="D10" s="12">
        <v>1886</v>
      </c>
    </row>
    <row r="11" spans="1:4" x14ac:dyDescent="0.25">
      <c r="A11" s="11">
        <v>7</v>
      </c>
      <c r="B11" s="12">
        <v>922</v>
      </c>
      <c r="C11" s="12">
        <v>557</v>
      </c>
      <c r="D11" s="12">
        <v>1479</v>
      </c>
    </row>
    <row r="12" spans="1:4" x14ac:dyDescent="0.25">
      <c r="A12" s="11">
        <v>8</v>
      </c>
      <c r="B12" s="12">
        <v>1096</v>
      </c>
      <c r="C12" s="12">
        <v>940</v>
      </c>
      <c r="D12" s="12">
        <v>2036</v>
      </c>
    </row>
    <row r="13" spans="1:4" x14ac:dyDescent="0.25">
      <c r="A13" s="11">
        <v>9</v>
      </c>
      <c r="B13" s="12">
        <v>1059</v>
      </c>
      <c r="C13" s="12">
        <v>575</v>
      </c>
      <c r="D13" s="12">
        <v>1634</v>
      </c>
    </row>
    <row r="14" spans="1:4" x14ac:dyDescent="0.25">
      <c r="A14" s="11">
        <v>10</v>
      </c>
      <c r="B14" s="14">
        <v>554</v>
      </c>
      <c r="C14" s="12">
        <v>309</v>
      </c>
      <c r="D14" s="12">
        <v>863</v>
      </c>
    </row>
    <row r="15" spans="1:4" x14ac:dyDescent="0.25">
      <c r="A15" s="11">
        <v>11</v>
      </c>
      <c r="B15" s="12">
        <v>757</v>
      </c>
      <c r="C15" s="12">
        <v>462</v>
      </c>
      <c r="D15" s="12">
        <v>1219</v>
      </c>
    </row>
    <row r="16" spans="1:4" x14ac:dyDescent="0.25">
      <c r="A16" s="11">
        <v>12</v>
      </c>
      <c r="B16" s="12">
        <v>124</v>
      </c>
      <c r="C16" s="12">
        <v>119</v>
      </c>
      <c r="D16" s="12">
        <v>243</v>
      </c>
    </row>
    <row r="17" spans="1:4" x14ac:dyDescent="0.25">
      <c r="A17" s="11">
        <v>13</v>
      </c>
      <c r="B17" s="12">
        <v>599</v>
      </c>
      <c r="C17" s="12">
        <v>476</v>
      </c>
      <c r="D17" s="12">
        <v>1075</v>
      </c>
    </row>
    <row r="18" spans="1:4" x14ac:dyDescent="0.25">
      <c r="A18" s="11">
        <v>14</v>
      </c>
      <c r="B18" s="12">
        <v>145</v>
      </c>
      <c r="C18" s="12">
        <v>83</v>
      </c>
      <c r="D18" s="12">
        <v>228</v>
      </c>
    </row>
    <row r="19" spans="1:4" x14ac:dyDescent="0.25">
      <c r="A19" s="11">
        <v>15</v>
      </c>
      <c r="B19" s="12">
        <v>1123</v>
      </c>
      <c r="C19" s="12">
        <v>682</v>
      </c>
      <c r="D19" s="12">
        <v>1805</v>
      </c>
    </row>
    <row r="20" spans="1:4" x14ac:dyDescent="0.25">
      <c r="A20" s="11">
        <v>16</v>
      </c>
      <c r="B20" s="12">
        <v>211</v>
      </c>
      <c r="C20" s="12">
        <v>128</v>
      </c>
      <c r="D20" s="12">
        <v>339</v>
      </c>
    </row>
    <row r="21" spans="1:4" x14ac:dyDescent="0.25">
      <c r="A21" s="11">
        <v>17</v>
      </c>
      <c r="B21" s="12">
        <v>1249</v>
      </c>
      <c r="C21" s="12">
        <v>1049</v>
      </c>
      <c r="D21" s="12">
        <v>2298</v>
      </c>
    </row>
    <row r="22" spans="1:4" x14ac:dyDescent="0.25">
      <c r="A22" s="11">
        <v>18</v>
      </c>
      <c r="B22" s="12">
        <v>1073</v>
      </c>
      <c r="C22" s="12">
        <v>797</v>
      </c>
      <c r="D22" s="12">
        <v>1870</v>
      </c>
    </row>
    <row r="23" spans="1:4" x14ac:dyDescent="0.25">
      <c r="A23" s="11">
        <v>19</v>
      </c>
      <c r="B23" s="12">
        <v>1320</v>
      </c>
      <c r="C23" s="12">
        <v>619</v>
      </c>
      <c r="D23" s="12">
        <v>1939</v>
      </c>
    </row>
    <row r="24" spans="1:4" x14ac:dyDescent="0.25">
      <c r="A24" s="11">
        <v>20</v>
      </c>
      <c r="B24" s="12">
        <v>1054</v>
      </c>
      <c r="C24" s="12">
        <v>714</v>
      </c>
      <c r="D24" s="12">
        <v>1768</v>
      </c>
    </row>
    <row r="25" spans="1:4" x14ac:dyDescent="0.25">
      <c r="A25" s="11">
        <v>21</v>
      </c>
      <c r="B25" s="12">
        <v>721</v>
      </c>
      <c r="C25" s="12">
        <v>592</v>
      </c>
      <c r="D25" s="12">
        <v>1313</v>
      </c>
    </row>
    <row r="26" spans="1:4" x14ac:dyDescent="0.25">
      <c r="A26" s="11">
        <v>22</v>
      </c>
      <c r="B26" s="12">
        <v>563</v>
      </c>
      <c r="C26" s="12">
        <v>391</v>
      </c>
      <c r="D26" s="12">
        <v>954</v>
      </c>
    </row>
    <row r="27" spans="1:4" x14ac:dyDescent="0.25">
      <c r="A27" s="11">
        <v>23</v>
      </c>
      <c r="B27" s="12">
        <v>498</v>
      </c>
      <c r="C27" s="12">
        <v>286</v>
      </c>
      <c r="D27" s="12">
        <v>784</v>
      </c>
    </row>
    <row r="28" spans="1:4" x14ac:dyDescent="0.25">
      <c r="A28" s="11">
        <v>24</v>
      </c>
      <c r="B28" s="12">
        <v>799</v>
      </c>
      <c r="C28" s="12">
        <v>700</v>
      </c>
      <c r="D28" s="12">
        <v>1499</v>
      </c>
    </row>
    <row r="29" spans="1:4" x14ac:dyDescent="0.25">
      <c r="A29" s="11">
        <v>25</v>
      </c>
      <c r="B29" s="12">
        <v>1033</v>
      </c>
      <c r="C29" s="12">
        <v>592</v>
      </c>
      <c r="D29" s="12">
        <v>1625</v>
      </c>
    </row>
    <row r="30" spans="1:4" x14ac:dyDescent="0.25">
      <c r="A30" s="11">
        <v>26</v>
      </c>
      <c r="B30" s="12">
        <v>745</v>
      </c>
      <c r="C30" s="12">
        <v>377</v>
      </c>
      <c r="D30" s="12">
        <v>1122</v>
      </c>
    </row>
    <row r="31" spans="1:4" x14ac:dyDescent="0.25">
      <c r="A31" s="11">
        <v>27</v>
      </c>
      <c r="B31" s="12">
        <v>320</v>
      </c>
      <c r="C31" s="12">
        <v>237</v>
      </c>
      <c r="D31" s="12">
        <v>557</v>
      </c>
    </row>
    <row r="32" spans="1:4" x14ac:dyDescent="0.25">
      <c r="A32" s="11">
        <v>28</v>
      </c>
      <c r="B32" s="12">
        <v>1121</v>
      </c>
      <c r="C32" s="12">
        <v>789</v>
      </c>
      <c r="D32" s="12">
        <v>1910</v>
      </c>
    </row>
    <row r="33" spans="1:4" x14ac:dyDescent="0.25">
      <c r="A33" s="11">
        <v>29</v>
      </c>
      <c r="B33" s="12">
        <v>169</v>
      </c>
      <c r="C33" s="12">
        <v>130</v>
      </c>
      <c r="D33" s="12">
        <v>299</v>
      </c>
    </row>
    <row r="34" spans="1:4" x14ac:dyDescent="0.25">
      <c r="A34" s="11">
        <v>30</v>
      </c>
      <c r="B34" s="12">
        <v>761</v>
      </c>
      <c r="C34" s="12">
        <v>652</v>
      </c>
      <c r="D34" s="12">
        <v>1413</v>
      </c>
    </row>
    <row r="35" spans="1:4" x14ac:dyDescent="0.25">
      <c r="A35" s="11">
        <v>31</v>
      </c>
      <c r="B35" s="12">
        <v>494</v>
      </c>
      <c r="C35" s="12">
        <v>516</v>
      </c>
      <c r="D35" s="12">
        <v>1010</v>
      </c>
    </row>
    <row r="36" spans="1:4" x14ac:dyDescent="0.25">
      <c r="A36" s="11">
        <v>32</v>
      </c>
      <c r="B36" s="12">
        <v>772</v>
      </c>
      <c r="C36" s="12">
        <v>448</v>
      </c>
      <c r="D36" s="12">
        <v>1220</v>
      </c>
    </row>
    <row r="37" spans="1:4" x14ac:dyDescent="0.25">
      <c r="A37" s="11">
        <v>33</v>
      </c>
      <c r="B37" s="12">
        <v>641</v>
      </c>
      <c r="C37" s="12">
        <v>525</v>
      </c>
      <c r="D37" s="12">
        <v>1166</v>
      </c>
    </row>
    <row r="38" spans="1:4" x14ac:dyDescent="0.25">
      <c r="A38" s="11">
        <v>34</v>
      </c>
      <c r="B38" s="12">
        <v>478</v>
      </c>
      <c r="C38" s="12">
        <v>407</v>
      </c>
      <c r="D38" s="12">
        <v>885</v>
      </c>
    </row>
    <row r="39" spans="1:4" x14ac:dyDescent="0.25">
      <c r="A39" s="11">
        <v>35</v>
      </c>
      <c r="B39" s="12">
        <v>936</v>
      </c>
      <c r="C39" s="12">
        <v>648</v>
      </c>
      <c r="D39" s="12">
        <v>1584</v>
      </c>
    </row>
    <row r="40" spans="1:4" x14ac:dyDescent="0.25">
      <c r="A40" s="11">
        <v>36</v>
      </c>
      <c r="B40" s="12">
        <v>1147</v>
      </c>
      <c r="C40" s="12">
        <v>624</v>
      </c>
      <c r="D40" s="12">
        <v>1771</v>
      </c>
    </row>
    <row r="41" spans="1:4" x14ac:dyDescent="0.25">
      <c r="A41" s="11">
        <v>37</v>
      </c>
      <c r="B41" s="12">
        <v>311</v>
      </c>
      <c r="C41" s="12">
        <v>232</v>
      </c>
      <c r="D41" s="12">
        <v>543</v>
      </c>
    </row>
    <row r="42" spans="1:4" x14ac:dyDescent="0.25">
      <c r="A42" s="11">
        <v>38</v>
      </c>
      <c r="B42" s="12">
        <v>183</v>
      </c>
      <c r="C42" s="12">
        <v>88</v>
      </c>
      <c r="D42" s="12">
        <v>271</v>
      </c>
    </row>
    <row r="43" spans="1:4" x14ac:dyDescent="0.25">
      <c r="A43" s="11">
        <v>39</v>
      </c>
      <c r="B43" s="12">
        <v>826</v>
      </c>
      <c r="C43" s="12">
        <v>478</v>
      </c>
      <c r="D43" s="12">
        <v>1304</v>
      </c>
    </row>
    <row r="44" spans="1:4" x14ac:dyDescent="0.25">
      <c r="A44" s="11">
        <v>40</v>
      </c>
      <c r="B44" s="12">
        <v>1227</v>
      </c>
      <c r="C44" s="12">
        <v>914</v>
      </c>
      <c r="D44" s="12">
        <v>2141</v>
      </c>
    </row>
    <row r="45" spans="1:4" x14ac:dyDescent="0.25">
      <c r="A45" s="11">
        <v>41</v>
      </c>
      <c r="B45" s="12">
        <v>785</v>
      </c>
      <c r="C45" s="12">
        <v>619</v>
      </c>
      <c r="D45" s="12">
        <v>1404</v>
      </c>
    </row>
    <row r="46" spans="1:4" x14ac:dyDescent="0.25">
      <c r="A46" s="11">
        <v>42</v>
      </c>
      <c r="B46" s="12">
        <v>93</v>
      </c>
      <c r="C46" s="12">
        <v>81</v>
      </c>
      <c r="D46" s="12">
        <v>174</v>
      </c>
    </row>
    <row r="47" spans="1:4" x14ac:dyDescent="0.25">
      <c r="A47" s="11">
        <v>43</v>
      </c>
      <c r="B47" s="12">
        <v>315</v>
      </c>
      <c r="C47" s="12">
        <v>323</v>
      </c>
      <c r="D47" s="12">
        <v>638</v>
      </c>
    </row>
    <row r="48" spans="1:4" x14ac:dyDescent="0.25">
      <c r="A48" s="11">
        <v>44</v>
      </c>
      <c r="B48" s="12">
        <v>890</v>
      </c>
      <c r="C48" s="12">
        <v>644</v>
      </c>
      <c r="D48" s="12">
        <v>1534</v>
      </c>
    </row>
    <row r="49" spans="1:4" x14ac:dyDescent="0.25">
      <c r="A49" s="11">
        <v>45</v>
      </c>
      <c r="B49" s="12">
        <v>289</v>
      </c>
      <c r="C49" s="12">
        <v>179</v>
      </c>
      <c r="D49" s="12">
        <v>468</v>
      </c>
    </row>
    <row r="50" spans="1:4" x14ac:dyDescent="0.25">
      <c r="A50" s="11">
        <v>46</v>
      </c>
      <c r="B50" s="12">
        <v>1037</v>
      </c>
      <c r="C50" s="12">
        <v>617</v>
      </c>
      <c r="D50" s="12">
        <v>1654</v>
      </c>
    </row>
    <row r="51" spans="1:4" x14ac:dyDescent="0.25">
      <c r="A51" s="11">
        <v>47</v>
      </c>
      <c r="B51" s="12">
        <v>837</v>
      </c>
      <c r="C51" s="12">
        <v>545</v>
      </c>
      <c r="D51" s="12">
        <v>1382</v>
      </c>
    </row>
    <row r="52" spans="1:4" x14ac:dyDescent="0.25">
      <c r="A52" s="11">
        <v>48</v>
      </c>
      <c r="B52" s="12">
        <v>781</v>
      </c>
      <c r="C52" s="12">
        <v>494</v>
      </c>
      <c r="D52" s="12">
        <v>1275</v>
      </c>
    </row>
    <row r="53" spans="1:4" x14ac:dyDescent="0.25">
      <c r="A53" s="11">
        <v>49</v>
      </c>
      <c r="B53" s="12">
        <v>208</v>
      </c>
      <c r="C53" s="12">
        <v>118</v>
      </c>
      <c r="D53" s="12">
        <v>326</v>
      </c>
    </row>
    <row r="54" spans="1:4" x14ac:dyDescent="0.25">
      <c r="A54" s="11">
        <v>50</v>
      </c>
      <c r="B54" s="12">
        <v>134</v>
      </c>
      <c r="C54" s="12">
        <v>100</v>
      </c>
      <c r="D54" s="12">
        <v>234</v>
      </c>
    </row>
    <row r="55" spans="1:4" x14ac:dyDescent="0.25">
      <c r="A55" s="11" t="s">
        <v>42</v>
      </c>
      <c r="B55" s="12">
        <v>33500</v>
      </c>
      <c r="C55" s="12">
        <v>22722</v>
      </c>
      <c r="D55" s="12">
        <v>56222</v>
      </c>
    </row>
    <row r="59" spans="1:4" x14ac:dyDescent="0.25">
      <c r="A59" s="10" t="s">
        <v>41</v>
      </c>
      <c r="B59" t="s">
        <v>43</v>
      </c>
    </row>
    <row r="60" spans="1:4" x14ac:dyDescent="0.25">
      <c r="A60" s="13">
        <v>17</v>
      </c>
      <c r="B60" s="14">
        <v>2298</v>
      </c>
    </row>
    <row r="61" spans="1:4" x14ac:dyDescent="0.25">
      <c r="A61" s="13">
        <v>40</v>
      </c>
      <c r="B61" s="14">
        <v>2141</v>
      </c>
    </row>
    <row r="62" spans="1:4" x14ac:dyDescent="0.25">
      <c r="A62" s="13">
        <v>8</v>
      </c>
      <c r="B62" s="14">
        <v>2036</v>
      </c>
    </row>
    <row r="63" spans="1:4" x14ac:dyDescent="0.25">
      <c r="A63" s="11">
        <v>19</v>
      </c>
      <c r="B63" s="12">
        <v>1939</v>
      </c>
    </row>
    <row r="64" spans="1:4" x14ac:dyDescent="0.25">
      <c r="A64" s="11">
        <v>28</v>
      </c>
      <c r="B64" s="12">
        <v>1910</v>
      </c>
    </row>
    <row r="65" spans="1:2" x14ac:dyDescent="0.25">
      <c r="A65" s="11">
        <v>6</v>
      </c>
      <c r="B65" s="12">
        <v>1886</v>
      </c>
    </row>
    <row r="66" spans="1:2" x14ac:dyDescent="0.25">
      <c r="A66" s="11">
        <v>18</v>
      </c>
      <c r="B66" s="12">
        <v>1870</v>
      </c>
    </row>
    <row r="67" spans="1:2" x14ac:dyDescent="0.25">
      <c r="A67" s="11">
        <v>15</v>
      </c>
      <c r="B67" s="12">
        <v>1805</v>
      </c>
    </row>
    <row r="68" spans="1:2" x14ac:dyDescent="0.25">
      <c r="A68" s="11">
        <v>36</v>
      </c>
      <c r="B68" s="12">
        <v>1771</v>
      </c>
    </row>
    <row r="69" spans="1:2" x14ac:dyDescent="0.25">
      <c r="A69" s="11">
        <v>20</v>
      </c>
      <c r="B69" s="12">
        <v>1768</v>
      </c>
    </row>
    <row r="70" spans="1:2" x14ac:dyDescent="0.25">
      <c r="A70" s="11">
        <v>46</v>
      </c>
      <c r="B70" s="12">
        <v>1654</v>
      </c>
    </row>
    <row r="71" spans="1:2" x14ac:dyDescent="0.25">
      <c r="A71" s="11">
        <v>9</v>
      </c>
      <c r="B71" s="12">
        <v>1634</v>
      </c>
    </row>
    <row r="72" spans="1:2" x14ac:dyDescent="0.25">
      <c r="A72" s="11">
        <v>25</v>
      </c>
      <c r="B72" s="12">
        <v>1625</v>
      </c>
    </row>
    <row r="73" spans="1:2" x14ac:dyDescent="0.25">
      <c r="A73" s="11">
        <v>35</v>
      </c>
      <c r="B73" s="12">
        <v>1584</v>
      </c>
    </row>
    <row r="74" spans="1:2" x14ac:dyDescent="0.25">
      <c r="A74" s="11">
        <v>44</v>
      </c>
      <c r="B74" s="12">
        <v>1534</v>
      </c>
    </row>
    <row r="75" spans="1:2" x14ac:dyDescent="0.25">
      <c r="A75" s="11">
        <v>24</v>
      </c>
      <c r="B75" s="12">
        <v>1499</v>
      </c>
    </row>
    <row r="76" spans="1:2" x14ac:dyDescent="0.25">
      <c r="A76" s="11">
        <v>7</v>
      </c>
      <c r="B76" s="12">
        <v>1479</v>
      </c>
    </row>
    <row r="77" spans="1:2" x14ac:dyDescent="0.25">
      <c r="A77" s="11">
        <v>30</v>
      </c>
      <c r="B77" s="12">
        <v>1413</v>
      </c>
    </row>
    <row r="78" spans="1:2" x14ac:dyDescent="0.25">
      <c r="A78" s="11">
        <v>41</v>
      </c>
      <c r="B78" s="12">
        <v>1404</v>
      </c>
    </row>
    <row r="79" spans="1:2" x14ac:dyDescent="0.25">
      <c r="A79" s="11">
        <v>47</v>
      </c>
      <c r="B79" s="12">
        <v>1382</v>
      </c>
    </row>
    <row r="80" spans="1:2" x14ac:dyDescent="0.25">
      <c r="A80" s="11">
        <v>21</v>
      </c>
      <c r="B80" s="12">
        <v>1313</v>
      </c>
    </row>
    <row r="81" spans="1:2" x14ac:dyDescent="0.25">
      <c r="A81" s="11">
        <v>39</v>
      </c>
      <c r="B81" s="12">
        <v>1304</v>
      </c>
    </row>
    <row r="82" spans="1:2" x14ac:dyDescent="0.25">
      <c r="A82" s="11">
        <v>48</v>
      </c>
      <c r="B82" s="12">
        <v>1275</v>
      </c>
    </row>
    <row r="83" spans="1:2" x14ac:dyDescent="0.25">
      <c r="A83" s="11">
        <v>32</v>
      </c>
      <c r="B83" s="12">
        <v>1220</v>
      </c>
    </row>
    <row r="84" spans="1:2" x14ac:dyDescent="0.25">
      <c r="A84" s="11">
        <v>11</v>
      </c>
      <c r="B84" s="12">
        <v>1219</v>
      </c>
    </row>
    <row r="85" spans="1:2" x14ac:dyDescent="0.25">
      <c r="A85" s="11">
        <v>33</v>
      </c>
      <c r="B85" s="12">
        <v>1166</v>
      </c>
    </row>
    <row r="86" spans="1:2" x14ac:dyDescent="0.25">
      <c r="A86" s="11">
        <v>26</v>
      </c>
      <c r="B86" s="12">
        <v>1122</v>
      </c>
    </row>
    <row r="87" spans="1:2" x14ac:dyDescent="0.25">
      <c r="A87" s="11">
        <v>13</v>
      </c>
      <c r="B87" s="12">
        <v>1075</v>
      </c>
    </row>
    <row r="88" spans="1:2" x14ac:dyDescent="0.25">
      <c r="A88" s="11">
        <v>31</v>
      </c>
      <c r="B88" s="12">
        <v>1010</v>
      </c>
    </row>
    <row r="89" spans="1:2" x14ac:dyDescent="0.25">
      <c r="A89" s="11">
        <v>3</v>
      </c>
      <c r="B89" s="12">
        <v>1001</v>
      </c>
    </row>
    <row r="90" spans="1:2" x14ac:dyDescent="0.25">
      <c r="A90" s="11">
        <v>22</v>
      </c>
      <c r="B90" s="12">
        <v>954</v>
      </c>
    </row>
    <row r="91" spans="1:2" x14ac:dyDescent="0.25">
      <c r="A91" s="11">
        <v>1</v>
      </c>
      <c r="B91" s="12">
        <v>949</v>
      </c>
    </row>
    <row r="92" spans="1:2" x14ac:dyDescent="0.25">
      <c r="A92" s="11">
        <v>34</v>
      </c>
      <c r="B92" s="12">
        <v>885</v>
      </c>
    </row>
    <row r="93" spans="1:2" x14ac:dyDescent="0.25">
      <c r="A93" s="11">
        <v>10</v>
      </c>
      <c r="B93" s="12">
        <v>863</v>
      </c>
    </row>
    <row r="94" spans="1:2" x14ac:dyDescent="0.25">
      <c r="A94" s="11">
        <v>23</v>
      </c>
      <c r="B94" s="12">
        <v>784</v>
      </c>
    </row>
    <row r="95" spans="1:2" x14ac:dyDescent="0.25">
      <c r="A95" s="11">
        <v>43</v>
      </c>
      <c r="B95" s="12">
        <v>638</v>
      </c>
    </row>
    <row r="96" spans="1:2" x14ac:dyDescent="0.25">
      <c r="A96" s="11">
        <v>27</v>
      </c>
      <c r="B96" s="12">
        <v>557</v>
      </c>
    </row>
    <row r="97" spans="1:2" x14ac:dyDescent="0.25">
      <c r="A97" s="11">
        <v>37</v>
      </c>
      <c r="B97" s="12">
        <v>543</v>
      </c>
    </row>
    <row r="98" spans="1:2" x14ac:dyDescent="0.25">
      <c r="A98" s="11">
        <v>2</v>
      </c>
      <c r="B98" s="12">
        <v>505</v>
      </c>
    </row>
    <row r="99" spans="1:2" x14ac:dyDescent="0.25">
      <c r="A99" s="11">
        <v>5</v>
      </c>
      <c r="B99" s="12">
        <v>497</v>
      </c>
    </row>
    <row r="100" spans="1:2" x14ac:dyDescent="0.25">
      <c r="A100" s="11">
        <v>45</v>
      </c>
      <c r="B100" s="12">
        <v>468</v>
      </c>
    </row>
    <row r="101" spans="1:2" x14ac:dyDescent="0.25">
      <c r="A101" s="11">
        <v>16</v>
      </c>
      <c r="B101" s="12">
        <v>339</v>
      </c>
    </row>
    <row r="102" spans="1:2" x14ac:dyDescent="0.25">
      <c r="A102" s="11">
        <v>49</v>
      </c>
      <c r="B102" s="12">
        <v>326</v>
      </c>
    </row>
    <row r="103" spans="1:2" x14ac:dyDescent="0.25">
      <c r="A103" s="11">
        <v>29</v>
      </c>
      <c r="B103" s="12">
        <v>299</v>
      </c>
    </row>
    <row r="104" spans="1:2" x14ac:dyDescent="0.25">
      <c r="A104" s="11">
        <v>38</v>
      </c>
      <c r="B104" s="12">
        <v>271</v>
      </c>
    </row>
    <row r="105" spans="1:2" x14ac:dyDescent="0.25">
      <c r="A105" s="11">
        <v>12</v>
      </c>
      <c r="B105" s="12">
        <v>243</v>
      </c>
    </row>
    <row r="106" spans="1:2" x14ac:dyDescent="0.25">
      <c r="A106" s="11">
        <v>50</v>
      </c>
      <c r="B106" s="12">
        <v>234</v>
      </c>
    </row>
    <row r="107" spans="1:2" x14ac:dyDescent="0.25">
      <c r="A107" s="11">
        <v>14</v>
      </c>
      <c r="B107" s="12">
        <v>228</v>
      </c>
    </row>
    <row r="108" spans="1:2" x14ac:dyDescent="0.25">
      <c r="A108" s="11">
        <v>42</v>
      </c>
      <c r="B108" s="12">
        <v>174</v>
      </c>
    </row>
    <row r="109" spans="1:2" x14ac:dyDescent="0.25">
      <c r="A109" s="11">
        <v>4</v>
      </c>
      <c r="B109" s="12">
        <v>128</v>
      </c>
    </row>
    <row r="110" spans="1:2" x14ac:dyDescent="0.25">
      <c r="A110" s="11" t="s">
        <v>42</v>
      </c>
      <c r="B110" s="12">
        <v>56222</v>
      </c>
    </row>
    <row r="113" spans="1:7" x14ac:dyDescent="0.25">
      <c r="A113" s="10" t="s">
        <v>43</v>
      </c>
      <c r="B113" s="10" t="s">
        <v>44</v>
      </c>
    </row>
    <row r="114" spans="1:7" x14ac:dyDescent="0.25">
      <c r="A114" s="10" t="s">
        <v>41</v>
      </c>
      <c r="B114" t="s">
        <v>16</v>
      </c>
      <c r="C114" t="s">
        <v>15</v>
      </c>
      <c r="D114" t="s">
        <v>18</v>
      </c>
      <c r="E114" t="s">
        <v>14</v>
      </c>
      <c r="F114" t="s">
        <v>12</v>
      </c>
      <c r="G114" t="s">
        <v>42</v>
      </c>
    </row>
    <row r="115" spans="1:7" x14ac:dyDescent="0.25">
      <c r="A115" s="11">
        <v>17</v>
      </c>
      <c r="B115" s="12">
        <v>289</v>
      </c>
      <c r="C115" s="12">
        <v>409</v>
      </c>
      <c r="D115" s="12">
        <v>643</v>
      </c>
      <c r="E115" s="12">
        <v>591</v>
      </c>
      <c r="F115" s="12">
        <v>366</v>
      </c>
      <c r="G115" s="12">
        <v>2298</v>
      </c>
    </row>
    <row r="116" spans="1:7" x14ac:dyDescent="0.25">
      <c r="A116" s="11">
        <v>18</v>
      </c>
      <c r="B116" s="12">
        <v>209</v>
      </c>
      <c r="C116" s="12">
        <v>326</v>
      </c>
      <c r="D116" s="12">
        <v>554</v>
      </c>
      <c r="E116" s="12">
        <v>405</v>
      </c>
      <c r="F116" s="12">
        <v>376</v>
      </c>
      <c r="G116" s="12">
        <v>1870</v>
      </c>
    </row>
    <row r="117" spans="1:7" x14ac:dyDescent="0.25">
      <c r="A117" s="11">
        <v>20</v>
      </c>
      <c r="B117" s="12">
        <v>246</v>
      </c>
      <c r="C117" s="12">
        <v>325</v>
      </c>
      <c r="D117" s="12">
        <v>524</v>
      </c>
      <c r="E117" s="12">
        <v>416</v>
      </c>
      <c r="F117" s="12">
        <v>257</v>
      </c>
      <c r="G117" s="12">
        <v>1768</v>
      </c>
    </row>
    <row r="118" spans="1:7" x14ac:dyDescent="0.25">
      <c r="A118" s="11">
        <v>19</v>
      </c>
      <c r="B118" s="12">
        <v>348</v>
      </c>
      <c r="C118" s="12">
        <v>347</v>
      </c>
      <c r="D118" s="12">
        <v>510</v>
      </c>
      <c r="E118" s="12">
        <v>382</v>
      </c>
      <c r="F118" s="12">
        <v>352</v>
      </c>
      <c r="G118" s="12">
        <v>1939</v>
      </c>
    </row>
    <row r="119" spans="1:7" x14ac:dyDescent="0.25">
      <c r="A119" s="11">
        <v>30</v>
      </c>
      <c r="B119" s="12">
        <v>286</v>
      </c>
      <c r="C119" s="12">
        <v>289</v>
      </c>
      <c r="D119" s="12">
        <v>473</v>
      </c>
      <c r="E119" s="12">
        <v>236</v>
      </c>
      <c r="F119" s="12">
        <v>129</v>
      </c>
      <c r="G119" s="12">
        <v>1413</v>
      </c>
    </row>
    <row r="120" spans="1:7" x14ac:dyDescent="0.25">
      <c r="A120" s="11">
        <v>25</v>
      </c>
      <c r="B120" s="12">
        <v>201</v>
      </c>
      <c r="C120" s="12">
        <v>237</v>
      </c>
      <c r="D120" s="12">
        <v>452</v>
      </c>
      <c r="E120" s="12">
        <v>337</v>
      </c>
      <c r="F120" s="12">
        <v>398</v>
      </c>
      <c r="G120" s="12">
        <v>1625</v>
      </c>
    </row>
    <row r="121" spans="1:7" x14ac:dyDescent="0.25">
      <c r="A121" s="11">
        <v>8</v>
      </c>
      <c r="B121" s="12">
        <v>470</v>
      </c>
      <c r="C121" s="12">
        <v>252</v>
      </c>
      <c r="D121" s="12">
        <v>449</v>
      </c>
      <c r="E121" s="12">
        <v>479</v>
      </c>
      <c r="F121" s="12">
        <v>386</v>
      </c>
      <c r="G121" s="12">
        <v>2036</v>
      </c>
    </row>
    <row r="122" spans="1:7" x14ac:dyDescent="0.25">
      <c r="A122" s="11">
        <v>15</v>
      </c>
      <c r="B122" s="12">
        <v>420</v>
      </c>
      <c r="C122" s="12">
        <v>371</v>
      </c>
      <c r="D122" s="12">
        <v>437</v>
      </c>
      <c r="E122" s="12">
        <v>262</v>
      </c>
      <c r="F122" s="12">
        <v>315</v>
      </c>
      <c r="G122" s="12">
        <v>1805</v>
      </c>
    </row>
    <row r="123" spans="1:7" x14ac:dyDescent="0.25">
      <c r="A123" s="11">
        <v>6</v>
      </c>
      <c r="B123" s="12">
        <v>535</v>
      </c>
      <c r="C123" s="12">
        <v>267</v>
      </c>
      <c r="D123" s="12">
        <v>435</v>
      </c>
      <c r="E123" s="12">
        <v>148</v>
      </c>
      <c r="F123" s="12">
        <v>501</v>
      </c>
      <c r="G123" s="12">
        <v>1886</v>
      </c>
    </row>
    <row r="124" spans="1:7" x14ac:dyDescent="0.25">
      <c r="A124" s="11">
        <v>40</v>
      </c>
      <c r="B124" s="12">
        <v>487</v>
      </c>
      <c r="C124" s="12">
        <v>478</v>
      </c>
      <c r="D124" s="12">
        <v>426</v>
      </c>
      <c r="E124" s="12">
        <v>349</v>
      </c>
      <c r="F124" s="12">
        <v>401</v>
      </c>
      <c r="G124" s="12">
        <v>2141</v>
      </c>
    </row>
    <row r="125" spans="1:7" x14ac:dyDescent="0.25">
      <c r="A125" s="11">
        <v>35</v>
      </c>
      <c r="B125" s="12">
        <v>201</v>
      </c>
      <c r="C125" s="12">
        <v>301</v>
      </c>
      <c r="D125" s="12">
        <v>414</v>
      </c>
      <c r="E125" s="12">
        <v>314</v>
      </c>
      <c r="F125" s="12">
        <v>354</v>
      </c>
      <c r="G125" s="12">
        <v>1584</v>
      </c>
    </row>
    <row r="126" spans="1:7" x14ac:dyDescent="0.25">
      <c r="A126" s="11">
        <v>28</v>
      </c>
      <c r="B126" s="12">
        <v>402</v>
      </c>
      <c r="C126" s="12">
        <v>399</v>
      </c>
      <c r="D126" s="12">
        <v>411</v>
      </c>
      <c r="E126" s="12">
        <v>256</v>
      </c>
      <c r="F126" s="12">
        <v>442</v>
      </c>
      <c r="G126" s="12">
        <v>1910</v>
      </c>
    </row>
    <row r="127" spans="1:7" x14ac:dyDescent="0.25">
      <c r="A127" s="11">
        <v>36</v>
      </c>
      <c r="B127" s="12">
        <v>360</v>
      </c>
      <c r="C127" s="12">
        <v>346</v>
      </c>
      <c r="D127" s="12">
        <v>402</v>
      </c>
      <c r="E127" s="12">
        <v>249</v>
      </c>
      <c r="F127" s="12">
        <v>414</v>
      </c>
      <c r="G127" s="12">
        <v>1771</v>
      </c>
    </row>
    <row r="128" spans="1:7" x14ac:dyDescent="0.25">
      <c r="A128" s="11">
        <v>7</v>
      </c>
      <c r="B128" s="12">
        <v>305</v>
      </c>
      <c r="C128" s="12">
        <v>217</v>
      </c>
      <c r="D128" s="12">
        <v>397</v>
      </c>
      <c r="E128" s="12">
        <v>288</v>
      </c>
      <c r="F128" s="12">
        <v>272</v>
      </c>
      <c r="G128" s="12">
        <v>1479</v>
      </c>
    </row>
    <row r="129" spans="1:7" x14ac:dyDescent="0.25">
      <c r="A129" s="11">
        <v>9</v>
      </c>
      <c r="B129" s="12">
        <v>350</v>
      </c>
      <c r="C129" s="12">
        <v>309</v>
      </c>
      <c r="D129" s="12">
        <v>386</v>
      </c>
      <c r="E129" s="12">
        <v>198</v>
      </c>
      <c r="F129" s="12">
        <v>391</v>
      </c>
      <c r="G129" s="12">
        <v>1634</v>
      </c>
    </row>
    <row r="130" spans="1:7" x14ac:dyDescent="0.25">
      <c r="A130" s="11">
        <v>39</v>
      </c>
      <c r="B130" s="12">
        <v>273</v>
      </c>
      <c r="C130" s="12">
        <v>218</v>
      </c>
      <c r="D130" s="12">
        <v>383</v>
      </c>
      <c r="E130" s="12">
        <v>231</v>
      </c>
      <c r="F130" s="12">
        <v>199</v>
      </c>
      <c r="G130" s="12">
        <v>1304</v>
      </c>
    </row>
    <row r="131" spans="1:7" x14ac:dyDescent="0.25">
      <c r="A131" s="11">
        <v>46</v>
      </c>
      <c r="B131" s="12">
        <v>396</v>
      </c>
      <c r="C131" s="12">
        <v>336</v>
      </c>
      <c r="D131" s="12">
        <v>327</v>
      </c>
      <c r="E131" s="12">
        <v>186</v>
      </c>
      <c r="F131" s="12">
        <v>409</v>
      </c>
      <c r="G131" s="12">
        <v>1654</v>
      </c>
    </row>
    <row r="132" spans="1:7" x14ac:dyDescent="0.25">
      <c r="A132" s="11">
        <v>32</v>
      </c>
      <c r="B132" s="12">
        <v>243</v>
      </c>
      <c r="C132" s="12">
        <v>229</v>
      </c>
      <c r="D132" s="12">
        <v>321</v>
      </c>
      <c r="E132" s="12">
        <v>218</v>
      </c>
      <c r="F132" s="12">
        <v>209</v>
      </c>
      <c r="G132" s="12">
        <v>1220</v>
      </c>
    </row>
    <row r="133" spans="1:7" x14ac:dyDescent="0.25">
      <c r="A133" s="11">
        <v>44</v>
      </c>
      <c r="B133" s="12">
        <v>351</v>
      </c>
      <c r="C133" s="12">
        <v>230</v>
      </c>
      <c r="D133" s="12">
        <v>319</v>
      </c>
      <c r="E133" s="12">
        <v>264</v>
      </c>
      <c r="F133" s="12">
        <v>370</v>
      </c>
      <c r="G133" s="12">
        <v>1534</v>
      </c>
    </row>
    <row r="134" spans="1:7" x14ac:dyDescent="0.25">
      <c r="A134" s="11">
        <v>26</v>
      </c>
      <c r="B134" s="12">
        <v>244</v>
      </c>
      <c r="C134" s="12">
        <v>187</v>
      </c>
      <c r="D134" s="12">
        <v>317</v>
      </c>
      <c r="E134" s="12">
        <v>175</v>
      </c>
      <c r="F134" s="12">
        <v>199</v>
      </c>
      <c r="G134" s="12">
        <v>1122</v>
      </c>
    </row>
    <row r="135" spans="1:7" x14ac:dyDescent="0.25">
      <c r="A135" s="11">
        <v>24</v>
      </c>
      <c r="B135" s="12">
        <v>248</v>
      </c>
      <c r="C135" s="12">
        <v>288</v>
      </c>
      <c r="D135" s="12">
        <v>300</v>
      </c>
      <c r="E135" s="12">
        <v>305</v>
      </c>
      <c r="F135" s="12">
        <v>358</v>
      </c>
      <c r="G135" s="12">
        <v>1499</v>
      </c>
    </row>
    <row r="136" spans="1:7" x14ac:dyDescent="0.25">
      <c r="A136" s="11">
        <v>33</v>
      </c>
      <c r="B136" s="12">
        <v>251</v>
      </c>
      <c r="C136" s="12">
        <v>239</v>
      </c>
      <c r="D136" s="12">
        <v>296</v>
      </c>
      <c r="E136" s="12">
        <v>267</v>
      </c>
      <c r="F136" s="12">
        <v>113</v>
      </c>
      <c r="G136" s="12">
        <v>1166</v>
      </c>
    </row>
    <row r="137" spans="1:7" x14ac:dyDescent="0.25">
      <c r="A137" s="11">
        <v>47</v>
      </c>
      <c r="B137" s="12">
        <v>241</v>
      </c>
      <c r="C137" s="12">
        <v>252</v>
      </c>
      <c r="D137" s="12">
        <v>295</v>
      </c>
      <c r="E137" s="12">
        <v>252</v>
      </c>
      <c r="F137" s="12">
        <v>342</v>
      </c>
      <c r="G137" s="12">
        <v>1382</v>
      </c>
    </row>
    <row r="138" spans="1:7" x14ac:dyDescent="0.25">
      <c r="A138" s="11">
        <v>11</v>
      </c>
      <c r="B138" s="12">
        <v>218</v>
      </c>
      <c r="C138" s="12">
        <v>270</v>
      </c>
      <c r="D138" s="12">
        <v>288</v>
      </c>
      <c r="E138" s="12">
        <v>140</v>
      </c>
      <c r="F138" s="12">
        <v>303</v>
      </c>
      <c r="G138" s="12">
        <v>1219</v>
      </c>
    </row>
    <row r="139" spans="1:7" x14ac:dyDescent="0.25">
      <c r="A139" s="11">
        <v>3</v>
      </c>
      <c r="B139" s="12">
        <v>168</v>
      </c>
      <c r="C139" s="12">
        <v>188</v>
      </c>
      <c r="D139" s="12">
        <v>287</v>
      </c>
      <c r="E139" s="12">
        <v>174</v>
      </c>
      <c r="F139" s="12">
        <v>184</v>
      </c>
      <c r="G139" s="12">
        <v>1001</v>
      </c>
    </row>
    <row r="140" spans="1:7" x14ac:dyDescent="0.25">
      <c r="A140" s="11">
        <v>10</v>
      </c>
      <c r="B140" s="12">
        <v>163</v>
      </c>
      <c r="C140" s="12">
        <v>140</v>
      </c>
      <c r="D140" s="12">
        <v>255</v>
      </c>
      <c r="E140" s="12">
        <v>134</v>
      </c>
      <c r="F140" s="12">
        <v>171</v>
      </c>
      <c r="G140" s="12">
        <v>863</v>
      </c>
    </row>
    <row r="141" spans="1:7" x14ac:dyDescent="0.25">
      <c r="A141" s="11">
        <v>41</v>
      </c>
      <c r="B141" s="12">
        <v>297</v>
      </c>
      <c r="C141" s="12">
        <v>254</v>
      </c>
      <c r="D141" s="12">
        <v>231</v>
      </c>
      <c r="E141" s="12">
        <v>325</v>
      </c>
      <c r="F141" s="12">
        <v>297</v>
      </c>
      <c r="G141" s="12">
        <v>1404</v>
      </c>
    </row>
    <row r="142" spans="1:7" x14ac:dyDescent="0.25">
      <c r="A142" s="11">
        <v>23</v>
      </c>
      <c r="B142" s="12">
        <v>121</v>
      </c>
      <c r="C142" s="12">
        <v>121</v>
      </c>
      <c r="D142" s="12">
        <v>229</v>
      </c>
      <c r="E142" s="12">
        <v>169</v>
      </c>
      <c r="F142" s="12">
        <v>144</v>
      </c>
      <c r="G142" s="12">
        <v>784</v>
      </c>
    </row>
    <row r="143" spans="1:7" x14ac:dyDescent="0.25">
      <c r="A143" s="11">
        <v>22</v>
      </c>
      <c r="B143" s="12">
        <v>218</v>
      </c>
      <c r="C143" s="12">
        <v>176</v>
      </c>
      <c r="D143" s="12">
        <v>228</v>
      </c>
      <c r="E143" s="12">
        <v>187</v>
      </c>
      <c r="F143" s="12">
        <v>145</v>
      </c>
      <c r="G143" s="12">
        <v>954</v>
      </c>
    </row>
    <row r="144" spans="1:7" x14ac:dyDescent="0.25">
      <c r="A144" s="11">
        <v>13</v>
      </c>
      <c r="B144" s="12">
        <v>160</v>
      </c>
      <c r="C144" s="12">
        <v>207</v>
      </c>
      <c r="D144" s="12">
        <v>221</v>
      </c>
      <c r="E144" s="12">
        <v>201</v>
      </c>
      <c r="F144" s="12">
        <v>286</v>
      </c>
      <c r="G144" s="12">
        <v>1075</v>
      </c>
    </row>
    <row r="145" spans="1:7" x14ac:dyDescent="0.25">
      <c r="A145" s="11">
        <v>21</v>
      </c>
      <c r="B145" s="12">
        <v>314</v>
      </c>
      <c r="C145" s="12">
        <v>160</v>
      </c>
      <c r="D145" s="12">
        <v>221</v>
      </c>
      <c r="E145" s="12">
        <v>234</v>
      </c>
      <c r="F145" s="12">
        <v>384</v>
      </c>
      <c r="G145" s="12">
        <v>1313</v>
      </c>
    </row>
    <row r="146" spans="1:7" x14ac:dyDescent="0.25">
      <c r="A146" s="11">
        <v>1</v>
      </c>
      <c r="B146" s="12">
        <v>215</v>
      </c>
      <c r="C146" s="12">
        <v>107</v>
      </c>
      <c r="D146" s="12">
        <v>214</v>
      </c>
      <c r="E146" s="12">
        <v>212</v>
      </c>
      <c r="F146" s="12">
        <v>201</v>
      </c>
      <c r="G146" s="12">
        <v>949</v>
      </c>
    </row>
    <row r="147" spans="1:7" x14ac:dyDescent="0.25">
      <c r="A147" s="11">
        <v>34</v>
      </c>
      <c r="B147" s="12">
        <v>187</v>
      </c>
      <c r="C147" s="12">
        <v>165</v>
      </c>
      <c r="D147" s="12">
        <v>210</v>
      </c>
      <c r="E147" s="12">
        <v>209</v>
      </c>
      <c r="F147" s="12">
        <v>114</v>
      </c>
      <c r="G147" s="12">
        <v>885</v>
      </c>
    </row>
    <row r="148" spans="1:7" x14ac:dyDescent="0.25">
      <c r="A148" s="11">
        <v>48</v>
      </c>
      <c r="B148" s="12">
        <v>283</v>
      </c>
      <c r="C148" s="12">
        <v>194</v>
      </c>
      <c r="D148" s="12">
        <v>199</v>
      </c>
      <c r="E148" s="12">
        <v>337</v>
      </c>
      <c r="F148" s="12">
        <v>262</v>
      </c>
      <c r="G148" s="12">
        <v>1275</v>
      </c>
    </row>
    <row r="149" spans="1:7" x14ac:dyDescent="0.25">
      <c r="A149" s="11">
        <v>31</v>
      </c>
      <c r="B149" s="12">
        <v>234</v>
      </c>
      <c r="C149" s="12">
        <v>184</v>
      </c>
      <c r="D149" s="12">
        <v>130</v>
      </c>
      <c r="E149" s="12">
        <v>278</v>
      </c>
      <c r="F149" s="12">
        <v>184</v>
      </c>
      <c r="G149" s="12">
        <v>1010</v>
      </c>
    </row>
    <row r="150" spans="1:7" x14ac:dyDescent="0.25">
      <c r="A150" s="11">
        <v>37</v>
      </c>
      <c r="B150" s="12">
        <v>102</v>
      </c>
      <c r="C150" s="12">
        <v>102</v>
      </c>
      <c r="D150" s="12">
        <v>125</v>
      </c>
      <c r="E150" s="12">
        <v>98</v>
      </c>
      <c r="F150" s="12">
        <v>116</v>
      </c>
      <c r="G150" s="12">
        <v>543</v>
      </c>
    </row>
    <row r="151" spans="1:7" x14ac:dyDescent="0.25">
      <c r="A151" s="11">
        <v>5</v>
      </c>
      <c r="B151" s="12">
        <v>63</v>
      </c>
      <c r="C151" s="12">
        <v>84</v>
      </c>
      <c r="D151" s="12">
        <v>123</v>
      </c>
      <c r="E151" s="12">
        <v>123</v>
      </c>
      <c r="F151" s="12">
        <v>104</v>
      </c>
      <c r="G151" s="12">
        <v>497</v>
      </c>
    </row>
    <row r="152" spans="1:7" x14ac:dyDescent="0.25">
      <c r="A152" s="11">
        <v>43</v>
      </c>
      <c r="B152" s="12">
        <v>144</v>
      </c>
      <c r="C152" s="12">
        <v>97</v>
      </c>
      <c r="D152" s="12">
        <v>121</v>
      </c>
      <c r="E152" s="12">
        <v>131</v>
      </c>
      <c r="F152" s="12">
        <v>145</v>
      </c>
      <c r="G152" s="12">
        <v>638</v>
      </c>
    </row>
    <row r="153" spans="1:7" x14ac:dyDescent="0.25">
      <c r="A153" s="11">
        <v>2</v>
      </c>
      <c r="B153" s="12">
        <v>72</v>
      </c>
      <c r="C153" s="12">
        <v>61</v>
      </c>
      <c r="D153" s="12">
        <v>108</v>
      </c>
      <c r="E153" s="12">
        <v>139</v>
      </c>
      <c r="F153" s="12">
        <v>125</v>
      </c>
      <c r="G153" s="12">
        <v>505</v>
      </c>
    </row>
    <row r="154" spans="1:7" x14ac:dyDescent="0.25">
      <c r="A154" s="11">
        <v>27</v>
      </c>
      <c r="B154" s="12">
        <v>100</v>
      </c>
      <c r="C154" s="12">
        <v>88</v>
      </c>
      <c r="D154" s="12">
        <v>103</v>
      </c>
      <c r="E154" s="12">
        <v>118</v>
      </c>
      <c r="F154" s="12">
        <v>148</v>
      </c>
      <c r="G154" s="12">
        <v>557</v>
      </c>
    </row>
    <row r="155" spans="1:7" x14ac:dyDescent="0.25">
      <c r="A155" s="11">
        <v>38</v>
      </c>
      <c r="B155" s="12">
        <v>50</v>
      </c>
      <c r="C155" s="12">
        <v>54</v>
      </c>
      <c r="D155" s="12">
        <v>86</v>
      </c>
      <c r="E155" s="12">
        <v>37</v>
      </c>
      <c r="F155" s="12">
        <v>44</v>
      </c>
      <c r="G155" s="12">
        <v>271</v>
      </c>
    </row>
    <row r="156" spans="1:7" x14ac:dyDescent="0.25">
      <c r="A156" s="11">
        <v>45</v>
      </c>
      <c r="B156" s="12">
        <v>113</v>
      </c>
      <c r="C156" s="12">
        <v>93</v>
      </c>
      <c r="D156" s="12">
        <v>84</v>
      </c>
      <c r="E156" s="12">
        <v>119</v>
      </c>
      <c r="F156" s="12">
        <v>59</v>
      </c>
      <c r="G156" s="12">
        <v>468</v>
      </c>
    </row>
    <row r="157" spans="1:7" x14ac:dyDescent="0.25">
      <c r="A157" s="11">
        <v>16</v>
      </c>
      <c r="B157" s="12">
        <v>60</v>
      </c>
      <c r="C157" s="12">
        <v>77</v>
      </c>
      <c r="D157" s="12">
        <v>77</v>
      </c>
      <c r="E157" s="12">
        <v>58</v>
      </c>
      <c r="F157" s="12">
        <v>67</v>
      </c>
      <c r="G157" s="12">
        <v>339</v>
      </c>
    </row>
    <row r="158" spans="1:7" x14ac:dyDescent="0.25">
      <c r="A158" s="11">
        <v>50</v>
      </c>
      <c r="B158" s="12">
        <v>43</v>
      </c>
      <c r="C158" s="12">
        <v>35</v>
      </c>
      <c r="D158" s="12">
        <v>72</v>
      </c>
      <c r="E158" s="12">
        <v>51</v>
      </c>
      <c r="F158" s="12">
        <v>33</v>
      </c>
      <c r="G158" s="12">
        <v>234</v>
      </c>
    </row>
    <row r="159" spans="1:7" x14ac:dyDescent="0.25">
      <c r="A159" s="11">
        <v>49</v>
      </c>
      <c r="B159" s="12">
        <v>53</v>
      </c>
      <c r="C159" s="12">
        <v>82</v>
      </c>
      <c r="D159" s="12">
        <v>72</v>
      </c>
      <c r="E159" s="12">
        <v>68</v>
      </c>
      <c r="F159" s="12">
        <v>51</v>
      </c>
      <c r="G159" s="12">
        <v>326</v>
      </c>
    </row>
    <row r="160" spans="1:7" x14ac:dyDescent="0.25">
      <c r="A160" s="11">
        <v>29</v>
      </c>
      <c r="B160" s="12">
        <v>59</v>
      </c>
      <c r="C160" s="12">
        <v>77</v>
      </c>
      <c r="D160" s="12">
        <v>66</v>
      </c>
      <c r="E160" s="12">
        <v>39</v>
      </c>
      <c r="F160" s="12">
        <v>58</v>
      </c>
      <c r="G160" s="12">
        <v>299</v>
      </c>
    </row>
    <row r="161" spans="1:7" x14ac:dyDescent="0.25">
      <c r="A161" s="11">
        <v>14</v>
      </c>
      <c r="B161" s="12">
        <v>45</v>
      </c>
      <c r="C161" s="12">
        <v>53</v>
      </c>
      <c r="D161" s="12">
        <v>65</v>
      </c>
      <c r="E161" s="12">
        <v>33</v>
      </c>
      <c r="F161" s="12">
        <v>32</v>
      </c>
      <c r="G161" s="12">
        <v>228</v>
      </c>
    </row>
    <row r="162" spans="1:7" x14ac:dyDescent="0.25">
      <c r="A162" s="11">
        <v>12</v>
      </c>
      <c r="B162" s="12">
        <v>53</v>
      </c>
      <c r="C162" s="12">
        <v>34</v>
      </c>
      <c r="D162" s="12">
        <v>57</v>
      </c>
      <c r="E162" s="12">
        <v>40</v>
      </c>
      <c r="F162" s="12">
        <v>59</v>
      </c>
      <c r="G162" s="12">
        <v>243</v>
      </c>
    </row>
    <row r="163" spans="1:7" x14ac:dyDescent="0.25">
      <c r="A163" s="11">
        <v>4</v>
      </c>
      <c r="B163" s="12">
        <v>26</v>
      </c>
      <c r="C163" s="12">
        <v>11</v>
      </c>
      <c r="D163" s="12">
        <v>47</v>
      </c>
      <c r="E163" s="12">
        <v>26</v>
      </c>
      <c r="F163" s="12">
        <v>18</v>
      </c>
      <c r="G163" s="12">
        <v>128</v>
      </c>
    </row>
    <row r="164" spans="1:7" x14ac:dyDescent="0.25">
      <c r="A164" s="11">
        <v>42</v>
      </c>
      <c r="B164" s="12">
        <v>32</v>
      </c>
      <c r="C164" s="12">
        <v>33</v>
      </c>
      <c r="D164" s="12">
        <v>45</v>
      </c>
      <c r="E164" s="12">
        <v>33</v>
      </c>
      <c r="F164" s="12">
        <v>31</v>
      </c>
      <c r="G164" s="12">
        <v>174</v>
      </c>
    </row>
    <row r="165" spans="1:7" x14ac:dyDescent="0.25">
      <c r="A165" s="11" t="s">
        <v>42</v>
      </c>
      <c r="B165" s="12">
        <v>10949</v>
      </c>
      <c r="C165" s="12">
        <v>9999</v>
      </c>
      <c r="D165" s="12">
        <v>13435</v>
      </c>
      <c r="E165" s="12">
        <v>10521</v>
      </c>
      <c r="F165" s="12">
        <v>11318</v>
      </c>
      <c r="G165" s="12">
        <v>56222</v>
      </c>
    </row>
    <row r="168" spans="1:7" x14ac:dyDescent="0.25">
      <c r="A168" s="10" t="s">
        <v>41</v>
      </c>
      <c r="B168" t="s">
        <v>43</v>
      </c>
      <c r="C168" t="s">
        <v>48</v>
      </c>
    </row>
    <row r="169" spans="1:7" x14ac:dyDescent="0.25">
      <c r="A169" s="11" t="s">
        <v>16</v>
      </c>
      <c r="B169" s="12">
        <v>10949</v>
      </c>
      <c r="C169" s="4">
        <v>297485.04999999993</v>
      </c>
    </row>
    <row r="170" spans="1:7" x14ac:dyDescent="0.25">
      <c r="A170" s="11" t="s">
        <v>15</v>
      </c>
      <c r="B170" s="12">
        <v>9999</v>
      </c>
      <c r="C170" s="4">
        <v>275980.2849999998</v>
      </c>
    </row>
    <row r="171" spans="1:7" x14ac:dyDescent="0.25">
      <c r="A171" s="11" t="s">
        <v>18</v>
      </c>
      <c r="B171" s="12">
        <v>13435</v>
      </c>
      <c r="C171" s="4">
        <v>374394.45000000013</v>
      </c>
    </row>
    <row r="172" spans="1:7" x14ac:dyDescent="0.25">
      <c r="A172" s="11" t="s">
        <v>14</v>
      </c>
      <c r="B172" s="12">
        <v>10521</v>
      </c>
      <c r="C172" s="4">
        <v>273995.85500000056</v>
      </c>
    </row>
    <row r="173" spans="1:7" x14ac:dyDescent="0.25">
      <c r="A173" s="13" t="s">
        <v>12</v>
      </c>
      <c r="B173" s="14">
        <v>11318</v>
      </c>
      <c r="C173" s="17">
        <v>316752.1449999999</v>
      </c>
    </row>
    <row r="174" spans="1:7" x14ac:dyDescent="0.25">
      <c r="A174" s="11" t="s">
        <v>42</v>
      </c>
      <c r="B174" s="12">
        <v>56222</v>
      </c>
      <c r="C174" s="4">
        <v>1538607.7850000006</v>
      </c>
    </row>
    <row r="179" spans="1:2" x14ac:dyDescent="0.25">
      <c r="A179" s="10" t="s">
        <v>41</v>
      </c>
      <c r="B179" t="s">
        <v>49</v>
      </c>
    </row>
    <row r="180" spans="1:2" x14ac:dyDescent="0.25">
      <c r="A180" s="11" t="s">
        <v>16</v>
      </c>
      <c r="B180" s="12">
        <v>978</v>
      </c>
    </row>
    <row r="181" spans="1:2" x14ac:dyDescent="0.25">
      <c r="A181" s="11" t="s">
        <v>15</v>
      </c>
      <c r="B181" s="12">
        <v>920</v>
      </c>
    </row>
    <row r="182" spans="1:2" x14ac:dyDescent="0.25">
      <c r="A182" s="11" t="s">
        <v>18</v>
      </c>
      <c r="B182" s="12">
        <v>1208</v>
      </c>
    </row>
    <row r="183" spans="1:2" x14ac:dyDescent="0.25">
      <c r="A183" s="13" t="s">
        <v>14</v>
      </c>
      <c r="B183" s="14">
        <v>985</v>
      </c>
    </row>
    <row r="184" spans="1:2" x14ac:dyDescent="0.25">
      <c r="A184" s="18" t="s">
        <v>12</v>
      </c>
      <c r="B184" s="19">
        <v>969</v>
      </c>
    </row>
    <row r="185" spans="1:2" x14ac:dyDescent="0.25">
      <c r="A185" s="11" t="s">
        <v>42</v>
      </c>
      <c r="B185" s="12">
        <v>5060</v>
      </c>
    </row>
    <row r="186" spans="1:2" x14ac:dyDescent="0.25">
      <c r="A186" s="11"/>
      <c r="B186" s="12"/>
    </row>
    <row r="187" spans="1:2" x14ac:dyDescent="0.25">
      <c r="A187" s="11"/>
      <c r="B187" s="12"/>
    </row>
    <row r="188" spans="1:2" ht="18.75" customHeight="1" x14ac:dyDescent="0.25">
      <c r="A188" s="11"/>
      <c r="B188" s="12"/>
    </row>
    <row r="190" spans="1:2" x14ac:dyDescent="0.25">
      <c r="A190" s="10" t="s">
        <v>0</v>
      </c>
      <c r="B190" t="s">
        <v>50</v>
      </c>
    </row>
    <row r="192" spans="1:2" x14ac:dyDescent="0.25">
      <c r="A192" s="10" t="s">
        <v>43</v>
      </c>
      <c r="B192" s="10" t="s">
        <v>44</v>
      </c>
    </row>
    <row r="193" spans="1:3" x14ac:dyDescent="0.25">
      <c r="A193" s="10" t="s">
        <v>41</v>
      </c>
      <c r="B193">
        <v>5</v>
      </c>
      <c r="C193" t="s">
        <v>42</v>
      </c>
    </row>
    <row r="194" spans="1:3" x14ac:dyDescent="0.25">
      <c r="A194" s="13">
        <v>3029</v>
      </c>
      <c r="B194" s="14">
        <v>21</v>
      </c>
      <c r="C194" s="14">
        <v>21</v>
      </c>
    </row>
    <row r="195" spans="1:3" x14ac:dyDescent="0.25">
      <c r="A195" s="11">
        <v>3025</v>
      </c>
      <c r="B195" s="12">
        <v>11</v>
      </c>
      <c r="C195" s="12">
        <v>11</v>
      </c>
    </row>
    <row r="196" spans="1:3" x14ac:dyDescent="0.25">
      <c r="A196" s="11">
        <v>3016</v>
      </c>
      <c r="B196" s="12">
        <v>9</v>
      </c>
      <c r="C196" s="12">
        <v>9</v>
      </c>
    </row>
    <row r="197" spans="1:3" x14ac:dyDescent="0.25">
      <c r="A197" s="11">
        <v>3019</v>
      </c>
      <c r="B197" s="12">
        <v>8</v>
      </c>
      <c r="C197" s="12">
        <v>8</v>
      </c>
    </row>
    <row r="198" spans="1:3" x14ac:dyDescent="0.25">
      <c r="A198" s="11">
        <v>3020</v>
      </c>
      <c r="B198" s="12">
        <v>6</v>
      </c>
      <c r="C198" s="12">
        <v>6</v>
      </c>
    </row>
    <row r="199" spans="1:3" x14ac:dyDescent="0.25">
      <c r="A199" s="11">
        <v>3032</v>
      </c>
      <c r="B199" s="12">
        <v>6</v>
      </c>
      <c r="C199" s="12">
        <v>6</v>
      </c>
    </row>
    <row r="200" spans="1:3" x14ac:dyDescent="0.25">
      <c r="A200" s="11">
        <v>3021</v>
      </c>
      <c r="B200" s="12">
        <v>6</v>
      </c>
      <c r="C200" s="12">
        <v>6</v>
      </c>
    </row>
    <row r="201" spans="1:3" x14ac:dyDescent="0.25">
      <c r="A201" s="11">
        <v>3024</v>
      </c>
      <c r="B201" s="12">
        <v>4</v>
      </c>
      <c r="C201" s="12">
        <v>4</v>
      </c>
    </row>
    <row r="202" spans="1:3" x14ac:dyDescent="0.25">
      <c r="A202" s="11">
        <v>3012</v>
      </c>
      <c r="B202" s="12">
        <v>4</v>
      </c>
      <c r="C202" s="12">
        <v>4</v>
      </c>
    </row>
    <row r="203" spans="1:3" x14ac:dyDescent="0.25">
      <c r="A203" s="11">
        <v>3014</v>
      </c>
      <c r="B203" s="12">
        <v>3</v>
      </c>
      <c r="C203" s="12">
        <v>3</v>
      </c>
    </row>
    <row r="204" spans="1:3" x14ac:dyDescent="0.25">
      <c r="A204" s="11">
        <v>3011</v>
      </c>
      <c r="B204" s="12">
        <v>2</v>
      </c>
      <c r="C204" s="12">
        <v>2</v>
      </c>
    </row>
    <row r="205" spans="1:3" x14ac:dyDescent="0.25">
      <c r="A205" s="11">
        <v>3017</v>
      </c>
      <c r="B205" s="12">
        <v>2</v>
      </c>
      <c r="C205" s="12">
        <v>2</v>
      </c>
    </row>
    <row r="206" spans="1:3" x14ac:dyDescent="0.25">
      <c r="A206" s="11" t="s">
        <v>42</v>
      </c>
      <c r="B206" s="12">
        <v>82</v>
      </c>
      <c r="C206" s="12">
        <v>82</v>
      </c>
    </row>
    <row r="210" spans="1:2" x14ac:dyDescent="0.25">
      <c r="A210" s="10" t="s">
        <v>0</v>
      </c>
      <c r="B210" t="s">
        <v>50</v>
      </c>
    </row>
    <row r="212" spans="1:2" x14ac:dyDescent="0.25">
      <c r="A212" s="10" t="s">
        <v>41</v>
      </c>
      <c r="B212" t="s">
        <v>43</v>
      </c>
    </row>
    <row r="213" spans="1:2" x14ac:dyDescent="0.25">
      <c r="A213" s="18">
        <v>3029</v>
      </c>
      <c r="B213" s="19">
        <v>625</v>
      </c>
    </row>
    <row r="214" spans="1:2" x14ac:dyDescent="0.25">
      <c r="A214" s="18">
        <v>3022</v>
      </c>
      <c r="B214" s="19">
        <v>422</v>
      </c>
    </row>
    <row r="215" spans="1:2" x14ac:dyDescent="0.25">
      <c r="A215" s="18">
        <v>3030</v>
      </c>
      <c r="B215" s="19">
        <v>418</v>
      </c>
    </row>
    <row r="216" spans="1:2" x14ac:dyDescent="0.25">
      <c r="A216" s="18">
        <v>3027</v>
      </c>
      <c r="B216" s="19">
        <v>417</v>
      </c>
    </row>
    <row r="217" spans="1:2" x14ac:dyDescent="0.25">
      <c r="A217" s="18">
        <v>3023</v>
      </c>
      <c r="B217" s="19">
        <v>401</v>
      </c>
    </row>
    <row r="218" spans="1:2" x14ac:dyDescent="0.25">
      <c r="A218" s="11" t="s">
        <v>42</v>
      </c>
      <c r="B218" s="12">
        <v>2283</v>
      </c>
    </row>
    <row r="223" spans="1:2" x14ac:dyDescent="0.25">
      <c r="A223" s="10" t="s">
        <v>10</v>
      </c>
      <c r="B223" s="11">
        <v>3020</v>
      </c>
    </row>
    <row r="225" spans="1:2" x14ac:dyDescent="0.25">
      <c r="A225" s="10" t="s">
        <v>41</v>
      </c>
      <c r="B225" t="s">
        <v>48</v>
      </c>
    </row>
    <row r="226" spans="1:2" x14ac:dyDescent="0.25">
      <c r="A226" s="13">
        <v>6</v>
      </c>
      <c r="B226" s="14">
        <v>9746.49</v>
      </c>
    </row>
    <row r="227" spans="1:2" x14ac:dyDescent="0.25">
      <c r="A227" s="13">
        <v>9</v>
      </c>
      <c r="B227" s="14">
        <v>6363.5000000000009</v>
      </c>
    </row>
    <row r="228" spans="1:2" x14ac:dyDescent="0.25">
      <c r="A228" s="13">
        <v>46</v>
      </c>
      <c r="B228" s="14">
        <v>4918.0050000000001</v>
      </c>
    </row>
    <row r="229" spans="1:2" x14ac:dyDescent="0.25">
      <c r="A229" s="11">
        <v>19</v>
      </c>
      <c r="B229" s="12">
        <v>3791.2050000000004</v>
      </c>
    </row>
    <row r="230" spans="1:2" x14ac:dyDescent="0.25">
      <c r="A230" s="11">
        <v>18</v>
      </c>
      <c r="B230" s="12">
        <v>3637.6900000000005</v>
      </c>
    </row>
    <row r="231" spans="1:2" x14ac:dyDescent="0.25">
      <c r="A231" s="11">
        <v>3</v>
      </c>
      <c r="B231" s="12">
        <v>3435.1350000000002</v>
      </c>
    </row>
    <row r="232" spans="1:2" x14ac:dyDescent="0.25">
      <c r="A232" s="11">
        <v>44</v>
      </c>
      <c r="B232" s="12">
        <v>3353.5950000000003</v>
      </c>
    </row>
    <row r="233" spans="1:2" x14ac:dyDescent="0.25">
      <c r="A233" s="11">
        <v>11</v>
      </c>
      <c r="B233" s="12">
        <v>3337.07</v>
      </c>
    </row>
    <row r="234" spans="1:2" x14ac:dyDescent="0.25">
      <c r="A234" s="11">
        <v>7</v>
      </c>
      <c r="B234" s="12">
        <v>2363.16</v>
      </c>
    </row>
    <row r="235" spans="1:2" x14ac:dyDescent="0.25">
      <c r="A235" s="11">
        <v>39</v>
      </c>
      <c r="B235" s="12">
        <v>2293.4450000000002</v>
      </c>
    </row>
    <row r="236" spans="1:2" x14ac:dyDescent="0.25">
      <c r="A236" s="11">
        <v>17</v>
      </c>
      <c r="B236" s="12">
        <v>2217.7800000000002</v>
      </c>
    </row>
    <row r="237" spans="1:2" x14ac:dyDescent="0.25">
      <c r="A237" s="11">
        <v>47</v>
      </c>
      <c r="B237" s="12">
        <v>1968.6000000000001</v>
      </c>
    </row>
    <row r="238" spans="1:2" x14ac:dyDescent="0.25">
      <c r="A238" s="11">
        <v>1</v>
      </c>
      <c r="B238" s="12">
        <v>1758</v>
      </c>
    </row>
    <row r="239" spans="1:2" x14ac:dyDescent="0.25">
      <c r="A239" s="11">
        <v>10</v>
      </c>
      <c r="B239" s="12">
        <v>1747.5</v>
      </c>
    </row>
    <row r="240" spans="1:2" x14ac:dyDescent="0.25">
      <c r="A240" s="11">
        <v>24</v>
      </c>
      <c r="B240" s="12">
        <v>1688.1799999999998</v>
      </c>
    </row>
    <row r="241" spans="1:2" x14ac:dyDescent="0.25">
      <c r="A241" s="11">
        <v>34</v>
      </c>
      <c r="B241" s="12">
        <v>1669.8000000000002</v>
      </c>
    </row>
    <row r="242" spans="1:2" x14ac:dyDescent="0.25">
      <c r="A242" s="11">
        <v>15</v>
      </c>
      <c r="B242" s="12">
        <v>1621.1999999999998</v>
      </c>
    </row>
    <row r="243" spans="1:2" x14ac:dyDescent="0.25">
      <c r="A243" s="11">
        <v>49</v>
      </c>
      <c r="B243" s="12">
        <v>1087.1499999999999</v>
      </c>
    </row>
    <row r="244" spans="1:2" x14ac:dyDescent="0.25">
      <c r="A244" s="11">
        <v>32</v>
      </c>
      <c r="B244" s="12">
        <v>1074.0600000000002</v>
      </c>
    </row>
    <row r="245" spans="1:2" x14ac:dyDescent="0.25">
      <c r="A245" s="11">
        <v>20</v>
      </c>
      <c r="B245" s="12">
        <v>932.25</v>
      </c>
    </row>
    <row r="246" spans="1:2" x14ac:dyDescent="0.25">
      <c r="A246" s="11">
        <v>29</v>
      </c>
      <c r="B246" s="12">
        <v>819</v>
      </c>
    </row>
    <row r="247" spans="1:2" x14ac:dyDescent="0.25">
      <c r="A247" s="11">
        <v>40</v>
      </c>
      <c r="B247" s="12">
        <v>796.65</v>
      </c>
    </row>
    <row r="248" spans="1:2" x14ac:dyDescent="0.25">
      <c r="A248" s="11">
        <v>33</v>
      </c>
      <c r="B248" s="12">
        <v>758.09999999999991</v>
      </c>
    </row>
    <row r="249" spans="1:2" x14ac:dyDescent="0.25">
      <c r="A249" s="11">
        <v>41</v>
      </c>
      <c r="B249" s="12">
        <v>758</v>
      </c>
    </row>
    <row r="250" spans="1:2" x14ac:dyDescent="0.25">
      <c r="A250" s="11">
        <v>8</v>
      </c>
      <c r="B250" s="12">
        <v>612.15</v>
      </c>
    </row>
    <row r="251" spans="1:2" x14ac:dyDescent="0.25">
      <c r="A251" s="11">
        <v>13</v>
      </c>
      <c r="B251" s="12">
        <v>592.9</v>
      </c>
    </row>
    <row r="252" spans="1:2" x14ac:dyDescent="0.25">
      <c r="A252" s="11">
        <v>5</v>
      </c>
      <c r="B252" s="12">
        <v>591.31499999999994</v>
      </c>
    </row>
    <row r="253" spans="1:2" x14ac:dyDescent="0.25">
      <c r="A253" s="11">
        <v>50</v>
      </c>
      <c r="B253" s="12">
        <v>566.3649999999999</v>
      </c>
    </row>
    <row r="254" spans="1:2" x14ac:dyDescent="0.25">
      <c r="A254" s="11">
        <v>38</v>
      </c>
      <c r="B254" s="12">
        <v>474.05</v>
      </c>
    </row>
    <row r="255" spans="1:2" x14ac:dyDescent="0.25">
      <c r="A255" s="11">
        <v>45</v>
      </c>
      <c r="B255" s="12">
        <v>455.71500000000009</v>
      </c>
    </row>
    <row r="256" spans="1:2" x14ac:dyDescent="0.25">
      <c r="A256" s="11">
        <v>21</v>
      </c>
      <c r="B256" s="12">
        <v>377.3</v>
      </c>
    </row>
    <row r="257" spans="1:2" x14ac:dyDescent="0.25">
      <c r="A257" s="11">
        <v>2</v>
      </c>
      <c r="B257" s="12">
        <v>359.6</v>
      </c>
    </row>
    <row r="258" spans="1:2" x14ac:dyDescent="0.25">
      <c r="A258" s="11">
        <v>36</v>
      </c>
      <c r="B258" s="12">
        <v>353.04499999999996</v>
      </c>
    </row>
    <row r="259" spans="1:2" x14ac:dyDescent="0.25">
      <c r="A259" s="11">
        <v>30</v>
      </c>
      <c r="B259" s="12">
        <v>350.4</v>
      </c>
    </row>
    <row r="260" spans="1:2" x14ac:dyDescent="0.25">
      <c r="A260" s="11">
        <v>42</v>
      </c>
      <c r="B260" s="12">
        <v>319.95500000000004</v>
      </c>
    </row>
    <row r="261" spans="1:2" x14ac:dyDescent="0.25">
      <c r="A261" s="11">
        <v>12</v>
      </c>
      <c r="B261" s="12">
        <v>287.7</v>
      </c>
    </row>
    <row r="262" spans="1:2" x14ac:dyDescent="0.25">
      <c r="A262" s="11">
        <v>4</v>
      </c>
      <c r="B262" s="12">
        <v>273.61500000000001</v>
      </c>
    </row>
    <row r="263" spans="1:2" x14ac:dyDescent="0.25">
      <c r="A263" s="11">
        <v>48</v>
      </c>
      <c r="B263" s="12">
        <v>193.55</v>
      </c>
    </row>
    <row r="264" spans="1:2" x14ac:dyDescent="0.25">
      <c r="A264" s="11">
        <v>14</v>
      </c>
      <c r="B264" s="12">
        <v>191.7</v>
      </c>
    </row>
    <row r="265" spans="1:2" x14ac:dyDescent="0.25">
      <c r="A265" s="11">
        <v>16</v>
      </c>
      <c r="B265" s="12">
        <v>167.7</v>
      </c>
    </row>
    <row r="266" spans="1:2" x14ac:dyDescent="0.25">
      <c r="A266" s="11">
        <v>43</v>
      </c>
      <c r="B266" s="12">
        <v>124.28</v>
      </c>
    </row>
    <row r="267" spans="1:2" x14ac:dyDescent="0.25">
      <c r="A267" s="11">
        <v>25</v>
      </c>
      <c r="B267" s="12">
        <v>108.3</v>
      </c>
    </row>
    <row r="268" spans="1:2" x14ac:dyDescent="0.25">
      <c r="A268" s="11">
        <v>23</v>
      </c>
      <c r="B268" s="12">
        <v>67.555000000000007</v>
      </c>
    </row>
    <row r="269" spans="1:2" x14ac:dyDescent="0.25">
      <c r="A269" s="11">
        <v>28</v>
      </c>
      <c r="B269" s="12">
        <v>60.324999999999996</v>
      </c>
    </row>
    <row r="270" spans="1:2" x14ac:dyDescent="0.25">
      <c r="A270" s="11">
        <v>27</v>
      </c>
      <c r="B270" s="12">
        <v>59.400000000000006</v>
      </c>
    </row>
    <row r="271" spans="1:2" x14ac:dyDescent="0.25">
      <c r="A271" s="11">
        <v>31</v>
      </c>
      <c r="B271" s="12">
        <v>47.499999999999993</v>
      </c>
    </row>
    <row r="272" spans="1:2" x14ac:dyDescent="0.25">
      <c r="A272" s="11">
        <v>26</v>
      </c>
      <c r="B272" s="12">
        <v>41.8</v>
      </c>
    </row>
    <row r="273" spans="1:2" x14ac:dyDescent="0.25">
      <c r="A273" s="11">
        <v>22</v>
      </c>
      <c r="B273" s="12">
        <v>40.849999999999994</v>
      </c>
    </row>
    <row r="274" spans="1:2" x14ac:dyDescent="0.25">
      <c r="A274" s="11">
        <v>37</v>
      </c>
      <c r="B274" s="12">
        <v>24.95</v>
      </c>
    </row>
    <row r="275" spans="1:2" x14ac:dyDescent="0.25">
      <c r="A275" s="11">
        <v>35</v>
      </c>
      <c r="B275" s="12">
        <v>18.335000000000001</v>
      </c>
    </row>
    <row r="276" spans="1:2" x14ac:dyDescent="0.25">
      <c r="A276" s="11" t="s">
        <v>42</v>
      </c>
      <c r="B276" s="12">
        <v>68895.920000000013</v>
      </c>
    </row>
    <row r="282" spans="1:2" x14ac:dyDescent="0.25">
      <c r="A282" s="10" t="s">
        <v>0</v>
      </c>
      <c r="B282" t="s">
        <v>50</v>
      </c>
    </row>
    <row r="284" spans="1:2" x14ac:dyDescent="0.25">
      <c r="A284" s="10" t="s">
        <v>41</v>
      </c>
      <c r="B284" t="s">
        <v>49</v>
      </c>
    </row>
    <row r="285" spans="1:2" x14ac:dyDescent="0.25">
      <c r="A285" s="11" t="s">
        <v>18</v>
      </c>
      <c r="B285" s="12">
        <v>234</v>
      </c>
    </row>
    <row r="286" spans="1:2" x14ac:dyDescent="0.25">
      <c r="A286" s="11" t="s">
        <v>16</v>
      </c>
      <c r="B286" s="12">
        <v>186</v>
      </c>
    </row>
    <row r="287" spans="1:2" x14ac:dyDescent="0.25">
      <c r="A287" s="11" t="s">
        <v>14</v>
      </c>
      <c r="B287" s="12">
        <v>170</v>
      </c>
    </row>
    <row r="288" spans="1:2" x14ac:dyDescent="0.25">
      <c r="A288" s="11" t="s">
        <v>15</v>
      </c>
      <c r="B288" s="12">
        <v>166</v>
      </c>
    </row>
    <row r="289" spans="1:2" x14ac:dyDescent="0.25">
      <c r="A289" s="11" t="s">
        <v>12</v>
      </c>
      <c r="B289" s="12">
        <v>155</v>
      </c>
    </row>
    <row r="290" spans="1:2" x14ac:dyDescent="0.25">
      <c r="A290" s="11" t="s">
        <v>42</v>
      </c>
      <c r="B290" s="12">
        <v>911</v>
      </c>
    </row>
    <row r="296" spans="1:2" x14ac:dyDescent="0.25">
      <c r="A296" s="10" t="s">
        <v>3</v>
      </c>
      <c r="B296" t="s">
        <v>12</v>
      </c>
    </row>
    <row r="298" spans="1:2" x14ac:dyDescent="0.25">
      <c r="A298" s="10" t="s">
        <v>41</v>
      </c>
      <c r="B298" t="s">
        <v>51</v>
      </c>
    </row>
    <row r="299" spans="1:2" x14ac:dyDescent="0.25">
      <c r="A299" s="11">
        <v>143</v>
      </c>
      <c r="B299" s="12">
        <v>1773.2600000000002</v>
      </c>
    </row>
    <row r="300" spans="1:2" x14ac:dyDescent="0.25">
      <c r="A300" s="11">
        <v>329</v>
      </c>
      <c r="B300" s="12">
        <v>1729.54</v>
      </c>
    </row>
    <row r="301" spans="1:2" x14ac:dyDescent="0.25">
      <c r="A301" s="11">
        <v>3057</v>
      </c>
      <c r="B301" s="12">
        <v>1503.69</v>
      </c>
    </row>
    <row r="302" spans="1:2" x14ac:dyDescent="0.25">
      <c r="A302" s="11">
        <v>3244</v>
      </c>
      <c r="B302" s="12">
        <v>1364.09</v>
      </c>
    </row>
    <row r="303" spans="1:2" x14ac:dyDescent="0.25">
      <c r="A303" s="11">
        <v>157</v>
      </c>
      <c r="B303" s="12">
        <v>1308.0700000000002</v>
      </c>
    </row>
    <row r="304" spans="1:2" x14ac:dyDescent="0.25">
      <c r="A304" s="11">
        <v>1865</v>
      </c>
      <c r="B304" s="12">
        <v>1304.0600000000002</v>
      </c>
    </row>
    <row r="305" spans="1:2" x14ac:dyDescent="0.25">
      <c r="A305" s="11">
        <v>2200</v>
      </c>
      <c r="B305" s="12">
        <v>1272.5600000000004</v>
      </c>
    </row>
    <row r="306" spans="1:2" x14ac:dyDescent="0.25">
      <c r="A306" s="11">
        <v>1888</v>
      </c>
      <c r="B306" s="12">
        <v>1253.575</v>
      </c>
    </row>
    <row r="307" spans="1:2" x14ac:dyDescent="0.25">
      <c r="A307" s="11">
        <v>1435</v>
      </c>
      <c r="B307" s="12">
        <v>1242.1400000000001</v>
      </c>
    </row>
    <row r="308" spans="1:2" x14ac:dyDescent="0.25">
      <c r="A308" s="11">
        <v>2166</v>
      </c>
      <c r="B308" s="12">
        <v>1222.94</v>
      </c>
    </row>
    <row r="309" spans="1:2" x14ac:dyDescent="0.25">
      <c r="A309" s="11">
        <v>4</v>
      </c>
      <c r="B309" s="12">
        <v>1196.7</v>
      </c>
    </row>
    <row r="310" spans="1:2" x14ac:dyDescent="0.25">
      <c r="A310" s="11">
        <v>2024</v>
      </c>
      <c r="B310" s="12">
        <v>1184.7500000000002</v>
      </c>
    </row>
    <row r="311" spans="1:2" x14ac:dyDescent="0.25">
      <c r="A311" s="11">
        <v>1036</v>
      </c>
      <c r="B311" s="12">
        <v>1162.08</v>
      </c>
    </row>
    <row r="312" spans="1:2" x14ac:dyDescent="0.25">
      <c r="A312" s="11">
        <v>3232</v>
      </c>
      <c r="B312" s="12">
        <v>1118.8600000000001</v>
      </c>
    </row>
    <row r="313" spans="1:2" x14ac:dyDescent="0.25">
      <c r="A313" s="11">
        <v>1782</v>
      </c>
      <c r="B313" s="12">
        <v>1097.44</v>
      </c>
    </row>
    <row r="314" spans="1:2" x14ac:dyDescent="0.25">
      <c r="A314" s="11">
        <v>2026</v>
      </c>
      <c r="B314" s="12">
        <v>1051.81</v>
      </c>
    </row>
    <row r="315" spans="1:2" x14ac:dyDescent="0.25">
      <c r="A315" s="11">
        <v>2014</v>
      </c>
      <c r="B315" s="12">
        <v>1038.8500000000001</v>
      </c>
    </row>
    <row r="316" spans="1:2" x14ac:dyDescent="0.25">
      <c r="A316" s="11">
        <v>2657</v>
      </c>
      <c r="B316" s="12">
        <v>1037.1400000000001</v>
      </c>
    </row>
    <row r="317" spans="1:2" x14ac:dyDescent="0.25">
      <c r="A317" s="11">
        <v>3238</v>
      </c>
      <c r="B317" s="12">
        <v>1009.2000000000003</v>
      </c>
    </row>
    <row r="318" spans="1:2" x14ac:dyDescent="0.25">
      <c r="A318" s="11">
        <v>2827</v>
      </c>
      <c r="B318" s="12">
        <v>1008.5600000000002</v>
      </c>
    </row>
    <row r="319" spans="1:2" x14ac:dyDescent="0.25">
      <c r="A319" s="11">
        <v>3068</v>
      </c>
      <c r="B319" s="12">
        <v>1007.7600000000001</v>
      </c>
    </row>
    <row r="320" spans="1:2" x14ac:dyDescent="0.25">
      <c r="A320" s="11">
        <v>343</v>
      </c>
      <c r="B320" s="12">
        <v>1002.3599999999999</v>
      </c>
    </row>
    <row r="321" spans="1:2" x14ac:dyDescent="0.25">
      <c r="A321" s="11">
        <v>1212</v>
      </c>
      <c r="B321" s="12">
        <v>987.51</v>
      </c>
    </row>
    <row r="322" spans="1:2" x14ac:dyDescent="0.25">
      <c r="A322" s="11">
        <v>2183</v>
      </c>
      <c r="B322" s="12">
        <v>975.80000000000018</v>
      </c>
    </row>
    <row r="323" spans="1:2" x14ac:dyDescent="0.25">
      <c r="A323" s="11">
        <v>3273</v>
      </c>
      <c r="B323" s="12">
        <v>962.74000000000012</v>
      </c>
    </row>
    <row r="324" spans="1:2" x14ac:dyDescent="0.25">
      <c r="A324" s="11">
        <v>1985</v>
      </c>
      <c r="B324" s="12">
        <v>962.20000000000016</v>
      </c>
    </row>
    <row r="325" spans="1:2" x14ac:dyDescent="0.25">
      <c r="A325" s="11">
        <v>2039</v>
      </c>
      <c r="B325" s="12">
        <v>962.20000000000016</v>
      </c>
    </row>
    <row r="326" spans="1:2" x14ac:dyDescent="0.25">
      <c r="A326" s="11">
        <v>3038</v>
      </c>
      <c r="B326" s="12">
        <v>957.36</v>
      </c>
    </row>
    <row r="327" spans="1:2" x14ac:dyDescent="0.25">
      <c r="A327" s="11">
        <v>2244</v>
      </c>
      <c r="B327" s="12">
        <v>948.13000000000011</v>
      </c>
    </row>
    <row r="328" spans="1:2" x14ac:dyDescent="0.25">
      <c r="A328" s="11">
        <v>1811</v>
      </c>
      <c r="B328" s="12">
        <v>935.93000000000006</v>
      </c>
    </row>
    <row r="329" spans="1:2" x14ac:dyDescent="0.25">
      <c r="A329" s="11">
        <v>2943</v>
      </c>
      <c r="B329" s="12">
        <v>915.72000000000014</v>
      </c>
    </row>
    <row r="330" spans="1:2" x14ac:dyDescent="0.25">
      <c r="A330" s="11">
        <v>1234</v>
      </c>
      <c r="B330" s="12">
        <v>905.60000000000014</v>
      </c>
    </row>
    <row r="331" spans="1:2" x14ac:dyDescent="0.25">
      <c r="A331" s="11">
        <v>1002</v>
      </c>
      <c r="B331" s="12">
        <v>904.42</v>
      </c>
    </row>
    <row r="332" spans="1:2" x14ac:dyDescent="0.25">
      <c r="A332" s="11">
        <v>1942</v>
      </c>
      <c r="B332" s="12">
        <v>896.89000000000021</v>
      </c>
    </row>
    <row r="333" spans="1:2" x14ac:dyDescent="0.25">
      <c r="A333" s="11">
        <v>2939</v>
      </c>
      <c r="B333" s="12">
        <v>890.23500000000035</v>
      </c>
    </row>
    <row r="334" spans="1:2" x14ac:dyDescent="0.25">
      <c r="A334" s="11">
        <v>1272</v>
      </c>
      <c r="B334" s="12">
        <v>879.39</v>
      </c>
    </row>
    <row r="335" spans="1:2" x14ac:dyDescent="0.25">
      <c r="A335" s="11">
        <v>1568</v>
      </c>
      <c r="B335" s="12">
        <v>877.30000000000018</v>
      </c>
    </row>
    <row r="336" spans="1:2" x14ac:dyDescent="0.25">
      <c r="A336" s="11">
        <v>2614</v>
      </c>
      <c r="B336" s="12">
        <v>863.61000000000013</v>
      </c>
    </row>
    <row r="337" spans="1:2" x14ac:dyDescent="0.25">
      <c r="A337" s="11">
        <v>2783</v>
      </c>
      <c r="B337" s="12">
        <v>858.66000000000008</v>
      </c>
    </row>
    <row r="338" spans="1:2" x14ac:dyDescent="0.25">
      <c r="A338" s="11">
        <v>2034</v>
      </c>
      <c r="B338" s="12">
        <v>845.2800000000002</v>
      </c>
    </row>
    <row r="339" spans="1:2" x14ac:dyDescent="0.25">
      <c r="A339" s="11">
        <v>1617</v>
      </c>
      <c r="B339" s="12">
        <v>834.67999999999984</v>
      </c>
    </row>
    <row r="340" spans="1:2" x14ac:dyDescent="0.25">
      <c r="A340" s="11">
        <v>1548</v>
      </c>
      <c r="B340" s="12">
        <v>830.94</v>
      </c>
    </row>
    <row r="341" spans="1:2" x14ac:dyDescent="0.25">
      <c r="A341" s="11">
        <v>1527</v>
      </c>
      <c r="B341" s="12">
        <v>813.98500000000001</v>
      </c>
    </row>
    <row r="342" spans="1:2" x14ac:dyDescent="0.25">
      <c r="A342" s="11">
        <v>3022</v>
      </c>
      <c r="B342" s="12">
        <v>808.7</v>
      </c>
    </row>
    <row r="343" spans="1:2" x14ac:dyDescent="0.25">
      <c r="A343" s="11">
        <v>3020</v>
      </c>
      <c r="B343" s="12">
        <v>804.2600000000001</v>
      </c>
    </row>
    <row r="344" spans="1:2" x14ac:dyDescent="0.25">
      <c r="A344" s="11">
        <v>1575</v>
      </c>
      <c r="B344" s="12">
        <v>794.55000000000018</v>
      </c>
    </row>
    <row r="345" spans="1:2" x14ac:dyDescent="0.25">
      <c r="A345" s="11">
        <v>3127</v>
      </c>
      <c r="B345" s="12">
        <v>782.52</v>
      </c>
    </row>
    <row r="346" spans="1:2" x14ac:dyDescent="0.25">
      <c r="A346" s="11">
        <v>3042</v>
      </c>
      <c r="B346" s="12">
        <v>781.7600000000001</v>
      </c>
    </row>
    <row r="347" spans="1:2" x14ac:dyDescent="0.25">
      <c r="A347" s="11">
        <v>915</v>
      </c>
      <c r="B347" s="12">
        <v>764.03</v>
      </c>
    </row>
    <row r="348" spans="1:2" x14ac:dyDescent="0.25">
      <c r="A348" s="11">
        <v>660</v>
      </c>
      <c r="B348" s="12">
        <v>752.24000000000012</v>
      </c>
    </row>
    <row r="349" spans="1:2" x14ac:dyDescent="0.25">
      <c r="A349" s="11">
        <v>730</v>
      </c>
      <c r="B349" s="12">
        <v>733.65000000000009</v>
      </c>
    </row>
    <row r="350" spans="1:2" x14ac:dyDescent="0.25">
      <c r="A350" s="11">
        <v>2371</v>
      </c>
      <c r="B350" s="12">
        <v>730.22000000000014</v>
      </c>
    </row>
    <row r="351" spans="1:2" x14ac:dyDescent="0.25">
      <c r="A351" s="11">
        <v>2231</v>
      </c>
      <c r="B351" s="12">
        <v>726.10000000000014</v>
      </c>
    </row>
    <row r="352" spans="1:2" x14ac:dyDescent="0.25">
      <c r="A352" s="11">
        <v>2833</v>
      </c>
      <c r="B352" s="12">
        <v>725.45</v>
      </c>
    </row>
    <row r="353" spans="1:2" x14ac:dyDescent="0.25">
      <c r="A353" s="11">
        <v>2172</v>
      </c>
      <c r="B353" s="12">
        <v>707.50000000000011</v>
      </c>
    </row>
    <row r="354" spans="1:2" x14ac:dyDescent="0.25">
      <c r="A354" s="11">
        <v>1219</v>
      </c>
      <c r="B354" s="12">
        <v>705.04000000000008</v>
      </c>
    </row>
    <row r="355" spans="1:2" x14ac:dyDescent="0.25">
      <c r="A355" s="11">
        <v>1981</v>
      </c>
      <c r="B355" s="12">
        <v>702.54000000000008</v>
      </c>
    </row>
    <row r="356" spans="1:2" x14ac:dyDescent="0.25">
      <c r="A356" s="11">
        <v>1945</v>
      </c>
      <c r="B356" s="12">
        <v>684.04000000000008</v>
      </c>
    </row>
    <row r="357" spans="1:2" x14ac:dyDescent="0.25">
      <c r="A357" s="11">
        <v>3235</v>
      </c>
      <c r="B357" s="12">
        <v>683.06</v>
      </c>
    </row>
    <row r="358" spans="1:2" x14ac:dyDescent="0.25">
      <c r="A358" s="11">
        <v>3274</v>
      </c>
      <c r="B358" s="12">
        <v>683.06</v>
      </c>
    </row>
    <row r="359" spans="1:2" x14ac:dyDescent="0.25">
      <c r="A359" s="11">
        <v>2028</v>
      </c>
      <c r="B359" s="12">
        <v>680.92000000000007</v>
      </c>
    </row>
    <row r="360" spans="1:2" x14ac:dyDescent="0.25">
      <c r="A360" s="11">
        <v>3040</v>
      </c>
      <c r="B360" s="12">
        <v>679.86000000000013</v>
      </c>
    </row>
    <row r="361" spans="1:2" x14ac:dyDescent="0.25">
      <c r="A361" s="11">
        <v>863</v>
      </c>
      <c r="B361" s="12">
        <v>679.86000000000013</v>
      </c>
    </row>
    <row r="362" spans="1:2" x14ac:dyDescent="0.25">
      <c r="A362" s="11">
        <v>1330</v>
      </c>
      <c r="B362" s="12">
        <v>679.2</v>
      </c>
    </row>
    <row r="363" spans="1:2" x14ac:dyDescent="0.25">
      <c r="A363" s="11">
        <v>1570</v>
      </c>
      <c r="B363" s="12">
        <v>659.11</v>
      </c>
    </row>
    <row r="364" spans="1:2" x14ac:dyDescent="0.25">
      <c r="A364" s="11">
        <v>1282</v>
      </c>
      <c r="B364" s="12">
        <v>644.43000000000006</v>
      </c>
    </row>
    <row r="365" spans="1:2" x14ac:dyDescent="0.25">
      <c r="A365" s="11">
        <v>3154</v>
      </c>
      <c r="B365" s="12">
        <v>643.54000000000008</v>
      </c>
    </row>
    <row r="366" spans="1:2" x14ac:dyDescent="0.25">
      <c r="A366" s="11">
        <v>2667</v>
      </c>
      <c r="B366" s="12">
        <v>635.18000000000006</v>
      </c>
    </row>
    <row r="367" spans="1:2" x14ac:dyDescent="0.25">
      <c r="A367" s="11">
        <v>1580</v>
      </c>
      <c r="B367" s="12">
        <v>634.59</v>
      </c>
    </row>
    <row r="368" spans="1:2" x14ac:dyDescent="0.25">
      <c r="A368" s="11">
        <v>3280</v>
      </c>
      <c r="B368" s="12">
        <v>628.23</v>
      </c>
    </row>
    <row r="369" spans="1:2" x14ac:dyDescent="0.25">
      <c r="A369" s="11">
        <v>87</v>
      </c>
      <c r="B369" s="12">
        <v>614.25</v>
      </c>
    </row>
    <row r="370" spans="1:2" x14ac:dyDescent="0.25">
      <c r="A370" s="11">
        <v>771</v>
      </c>
      <c r="B370" s="12">
        <v>613.84</v>
      </c>
    </row>
    <row r="371" spans="1:2" x14ac:dyDescent="0.25">
      <c r="A371" s="11">
        <v>2924</v>
      </c>
      <c r="B371" s="12">
        <v>608.7700000000001</v>
      </c>
    </row>
    <row r="372" spans="1:2" x14ac:dyDescent="0.25">
      <c r="A372" s="11">
        <v>3388</v>
      </c>
      <c r="B372" s="12">
        <v>598.46</v>
      </c>
    </row>
    <row r="373" spans="1:2" x14ac:dyDescent="0.25">
      <c r="A373" s="11">
        <v>782</v>
      </c>
      <c r="B373" s="12">
        <v>592.18000000000006</v>
      </c>
    </row>
    <row r="374" spans="1:2" x14ac:dyDescent="0.25">
      <c r="A374" s="11">
        <v>3372</v>
      </c>
      <c r="B374" s="12">
        <v>587.00000000000011</v>
      </c>
    </row>
    <row r="375" spans="1:2" x14ac:dyDescent="0.25">
      <c r="A375" s="11">
        <v>2820</v>
      </c>
      <c r="B375" s="12">
        <v>586.32000000000005</v>
      </c>
    </row>
    <row r="376" spans="1:2" x14ac:dyDescent="0.25">
      <c r="A376" s="11">
        <v>2815</v>
      </c>
      <c r="B376" s="12">
        <v>575.13499999999999</v>
      </c>
    </row>
    <row r="377" spans="1:2" x14ac:dyDescent="0.25">
      <c r="A377" s="11">
        <v>3405</v>
      </c>
      <c r="B377" s="12">
        <v>566.1400000000001</v>
      </c>
    </row>
    <row r="378" spans="1:2" x14ac:dyDescent="0.25">
      <c r="A378" s="11">
        <v>1922</v>
      </c>
      <c r="B378" s="12">
        <v>563.66000000000008</v>
      </c>
    </row>
    <row r="379" spans="1:2" x14ac:dyDescent="0.25">
      <c r="A379" s="11">
        <v>2369</v>
      </c>
      <c r="B379" s="12">
        <v>561.8900000000001</v>
      </c>
    </row>
    <row r="380" spans="1:2" x14ac:dyDescent="0.25">
      <c r="A380" s="11">
        <v>891</v>
      </c>
      <c r="B380" s="12">
        <v>560.78</v>
      </c>
    </row>
    <row r="381" spans="1:2" x14ac:dyDescent="0.25">
      <c r="A381" s="11">
        <v>1325</v>
      </c>
      <c r="B381" s="12">
        <v>547.03000000000009</v>
      </c>
    </row>
    <row r="382" spans="1:2" x14ac:dyDescent="0.25">
      <c r="A382" s="11">
        <v>617</v>
      </c>
      <c r="B382" s="12">
        <v>540.81000000000006</v>
      </c>
    </row>
    <row r="383" spans="1:2" x14ac:dyDescent="0.25">
      <c r="A383" s="11">
        <v>2878</v>
      </c>
      <c r="B383" s="12">
        <v>537.46</v>
      </c>
    </row>
    <row r="384" spans="1:2" x14ac:dyDescent="0.25">
      <c r="A384" s="11">
        <v>3225</v>
      </c>
      <c r="B384" s="12">
        <v>534.6</v>
      </c>
    </row>
    <row r="385" spans="1:2" x14ac:dyDescent="0.25">
      <c r="A385" s="11">
        <v>2402</v>
      </c>
      <c r="B385" s="12">
        <v>531.62000000000012</v>
      </c>
    </row>
    <row r="386" spans="1:2" x14ac:dyDescent="0.25">
      <c r="A386" s="11">
        <v>132</v>
      </c>
      <c r="B386" s="12">
        <v>531.62000000000012</v>
      </c>
    </row>
    <row r="387" spans="1:2" x14ac:dyDescent="0.25">
      <c r="A387" s="11">
        <v>2158</v>
      </c>
      <c r="B387" s="12">
        <v>530.52</v>
      </c>
    </row>
    <row r="388" spans="1:2" x14ac:dyDescent="0.25">
      <c r="A388" s="11">
        <v>3081</v>
      </c>
      <c r="B388" s="12">
        <v>526.09500000000014</v>
      </c>
    </row>
    <row r="389" spans="1:2" x14ac:dyDescent="0.25">
      <c r="A389" s="11">
        <v>3155</v>
      </c>
      <c r="B389" s="12">
        <v>518.57000000000005</v>
      </c>
    </row>
    <row r="390" spans="1:2" x14ac:dyDescent="0.25">
      <c r="A390" s="11">
        <v>787</v>
      </c>
      <c r="B390" s="12">
        <v>515.7600000000001</v>
      </c>
    </row>
    <row r="391" spans="1:2" x14ac:dyDescent="0.25">
      <c r="A391" s="11">
        <v>1798</v>
      </c>
      <c r="B391" s="12">
        <v>514.42500000000007</v>
      </c>
    </row>
    <row r="392" spans="1:2" x14ac:dyDescent="0.25">
      <c r="A392" s="11">
        <v>2523</v>
      </c>
      <c r="B392" s="12">
        <v>514.1</v>
      </c>
    </row>
    <row r="393" spans="1:2" x14ac:dyDescent="0.25">
      <c r="A393" s="11">
        <v>2885</v>
      </c>
      <c r="B393" s="12">
        <v>513.16000000000008</v>
      </c>
    </row>
    <row r="394" spans="1:2" x14ac:dyDescent="0.25">
      <c r="A394" s="11">
        <v>1261</v>
      </c>
      <c r="B394" s="12">
        <v>510.45000000000005</v>
      </c>
    </row>
    <row r="395" spans="1:2" x14ac:dyDescent="0.25">
      <c r="A395" s="11">
        <v>350</v>
      </c>
      <c r="B395" s="12">
        <v>506.11</v>
      </c>
    </row>
    <row r="396" spans="1:2" x14ac:dyDescent="0.25">
      <c r="A396" s="11">
        <v>2013</v>
      </c>
      <c r="B396" s="12">
        <v>504.7</v>
      </c>
    </row>
    <row r="397" spans="1:2" x14ac:dyDescent="0.25">
      <c r="A397" s="11">
        <v>2534</v>
      </c>
      <c r="B397" s="12">
        <v>499.52000000000004</v>
      </c>
    </row>
    <row r="398" spans="1:2" x14ac:dyDescent="0.25">
      <c r="A398" s="11">
        <v>2233</v>
      </c>
      <c r="B398" s="12">
        <v>499.17</v>
      </c>
    </row>
    <row r="399" spans="1:2" x14ac:dyDescent="0.25">
      <c r="A399" s="11">
        <v>32</v>
      </c>
      <c r="B399" s="12">
        <v>496.43</v>
      </c>
    </row>
    <row r="400" spans="1:2" x14ac:dyDescent="0.25">
      <c r="A400" s="11">
        <v>3417</v>
      </c>
      <c r="B400" s="12">
        <v>492.5750000000001</v>
      </c>
    </row>
    <row r="401" spans="1:2" x14ac:dyDescent="0.25">
      <c r="A401" s="11">
        <v>2787</v>
      </c>
      <c r="B401" s="12">
        <v>492.13000000000005</v>
      </c>
    </row>
    <row r="402" spans="1:2" x14ac:dyDescent="0.25">
      <c r="A402" s="11">
        <v>333</v>
      </c>
      <c r="B402" s="12">
        <v>488.60000000000008</v>
      </c>
    </row>
    <row r="403" spans="1:2" x14ac:dyDescent="0.25">
      <c r="A403" s="11">
        <v>3264</v>
      </c>
      <c r="B403" s="12">
        <v>484.12000000000012</v>
      </c>
    </row>
    <row r="404" spans="1:2" x14ac:dyDescent="0.25">
      <c r="A404" s="11">
        <v>303</v>
      </c>
      <c r="B404" s="12">
        <v>478.68</v>
      </c>
    </row>
    <row r="405" spans="1:2" x14ac:dyDescent="0.25">
      <c r="A405" s="11">
        <v>2197</v>
      </c>
      <c r="B405" s="12">
        <v>477.1</v>
      </c>
    </row>
    <row r="406" spans="1:2" x14ac:dyDescent="0.25">
      <c r="A406" s="11">
        <v>1809</v>
      </c>
      <c r="B406" s="12">
        <v>474.66999999999996</v>
      </c>
    </row>
    <row r="407" spans="1:2" x14ac:dyDescent="0.25">
      <c r="A407" s="11">
        <v>1258</v>
      </c>
      <c r="B407" s="12">
        <v>474.60999999999996</v>
      </c>
    </row>
    <row r="408" spans="1:2" x14ac:dyDescent="0.25">
      <c r="A408" s="11">
        <v>1857</v>
      </c>
      <c r="B408" s="12">
        <v>470.47000000000014</v>
      </c>
    </row>
    <row r="409" spans="1:2" x14ac:dyDescent="0.25">
      <c r="A409" s="11">
        <v>1524</v>
      </c>
      <c r="B409" s="12">
        <v>469.3900000000001</v>
      </c>
    </row>
    <row r="410" spans="1:2" x14ac:dyDescent="0.25">
      <c r="A410" s="11">
        <v>2268</v>
      </c>
      <c r="B410" s="12">
        <v>468.30500000000001</v>
      </c>
    </row>
    <row r="411" spans="1:2" x14ac:dyDescent="0.25">
      <c r="A411" s="11">
        <v>1533</v>
      </c>
      <c r="B411" s="12">
        <v>455.72</v>
      </c>
    </row>
    <row r="412" spans="1:2" x14ac:dyDescent="0.25">
      <c r="A412" s="11">
        <v>1986</v>
      </c>
      <c r="B412" s="12">
        <v>453.24000000000007</v>
      </c>
    </row>
    <row r="413" spans="1:2" x14ac:dyDescent="0.25">
      <c r="A413" s="11">
        <v>59</v>
      </c>
      <c r="B413" s="12">
        <v>453.24000000000007</v>
      </c>
    </row>
    <row r="414" spans="1:2" x14ac:dyDescent="0.25">
      <c r="A414" s="11">
        <v>3229</v>
      </c>
      <c r="B414" s="12">
        <v>449.91999999999996</v>
      </c>
    </row>
    <row r="415" spans="1:2" x14ac:dyDescent="0.25">
      <c r="A415" s="11">
        <v>5</v>
      </c>
      <c r="B415" s="12">
        <v>434.12999999999994</v>
      </c>
    </row>
    <row r="416" spans="1:2" x14ac:dyDescent="0.25">
      <c r="A416" s="11">
        <v>1805</v>
      </c>
      <c r="B416" s="12">
        <v>433.95999999999992</v>
      </c>
    </row>
    <row r="417" spans="1:2" x14ac:dyDescent="0.25">
      <c r="A417" s="11">
        <v>3398</v>
      </c>
      <c r="B417" s="12">
        <v>432.75000000000023</v>
      </c>
    </row>
    <row r="418" spans="1:2" x14ac:dyDescent="0.25">
      <c r="A418" s="11">
        <v>1255</v>
      </c>
      <c r="B418" s="12">
        <v>430.02499999999998</v>
      </c>
    </row>
    <row r="419" spans="1:2" x14ac:dyDescent="0.25">
      <c r="A419" s="11">
        <v>2098</v>
      </c>
      <c r="B419" s="12">
        <v>428.06000000000006</v>
      </c>
    </row>
    <row r="420" spans="1:2" x14ac:dyDescent="0.25">
      <c r="A420" s="11">
        <v>3202</v>
      </c>
      <c r="B420" s="12">
        <v>422.6400000000001</v>
      </c>
    </row>
    <row r="421" spans="1:2" x14ac:dyDescent="0.25">
      <c r="A421" s="11">
        <v>1024</v>
      </c>
      <c r="B421" s="12">
        <v>421.89</v>
      </c>
    </row>
    <row r="422" spans="1:2" x14ac:dyDescent="0.25">
      <c r="A422" s="11">
        <v>2022</v>
      </c>
      <c r="B422" s="12">
        <v>419.70000000000005</v>
      </c>
    </row>
    <row r="423" spans="1:2" x14ac:dyDescent="0.25">
      <c r="A423" s="11">
        <v>162</v>
      </c>
      <c r="B423" s="12">
        <v>415.73500000000001</v>
      </c>
    </row>
    <row r="424" spans="1:2" x14ac:dyDescent="0.25">
      <c r="A424" s="11">
        <v>3157</v>
      </c>
      <c r="B424" s="12">
        <v>411.51000000000005</v>
      </c>
    </row>
    <row r="425" spans="1:2" x14ac:dyDescent="0.25">
      <c r="A425" s="11">
        <v>2344</v>
      </c>
      <c r="B425" s="12">
        <v>410.23500000000013</v>
      </c>
    </row>
    <row r="426" spans="1:2" x14ac:dyDescent="0.25">
      <c r="A426" s="11">
        <v>2175</v>
      </c>
      <c r="B426" s="12">
        <v>404.16500000000025</v>
      </c>
    </row>
    <row r="427" spans="1:2" x14ac:dyDescent="0.25">
      <c r="A427" s="11">
        <v>354</v>
      </c>
      <c r="B427" s="12">
        <v>398.59</v>
      </c>
    </row>
    <row r="428" spans="1:2" x14ac:dyDescent="0.25">
      <c r="A428" s="11">
        <v>3033</v>
      </c>
      <c r="B428" s="12">
        <v>395.95999999999992</v>
      </c>
    </row>
    <row r="429" spans="1:2" x14ac:dyDescent="0.25">
      <c r="A429" s="11">
        <v>968</v>
      </c>
      <c r="B429" s="12">
        <v>385.62000000000006</v>
      </c>
    </row>
    <row r="430" spans="1:2" x14ac:dyDescent="0.25">
      <c r="A430" s="11">
        <v>3160</v>
      </c>
      <c r="B430" s="12">
        <v>385.35</v>
      </c>
    </row>
    <row r="431" spans="1:2" x14ac:dyDescent="0.25">
      <c r="A431" s="11">
        <v>744</v>
      </c>
      <c r="B431" s="12">
        <v>381.71</v>
      </c>
    </row>
    <row r="432" spans="1:2" x14ac:dyDescent="0.25">
      <c r="A432" s="11">
        <v>2015</v>
      </c>
      <c r="B432" s="12">
        <v>379.09999999999997</v>
      </c>
    </row>
    <row r="433" spans="1:2" x14ac:dyDescent="0.25">
      <c r="A433" s="11">
        <v>880</v>
      </c>
      <c r="B433" s="12">
        <v>375.58500000000009</v>
      </c>
    </row>
    <row r="434" spans="1:2" x14ac:dyDescent="0.25">
      <c r="A434" s="11">
        <v>1938</v>
      </c>
      <c r="B434" s="12">
        <v>375.2</v>
      </c>
    </row>
    <row r="435" spans="1:2" x14ac:dyDescent="0.25">
      <c r="A435" s="11">
        <v>672</v>
      </c>
      <c r="B435" s="12">
        <v>373.15499999999997</v>
      </c>
    </row>
    <row r="436" spans="1:2" x14ac:dyDescent="0.25">
      <c r="A436" s="11">
        <v>897</v>
      </c>
      <c r="B436" s="12">
        <v>370.83000000000004</v>
      </c>
    </row>
    <row r="437" spans="1:2" x14ac:dyDescent="0.25">
      <c r="A437" s="11">
        <v>3364</v>
      </c>
      <c r="B437" s="12">
        <v>367.94999999999993</v>
      </c>
    </row>
    <row r="438" spans="1:2" x14ac:dyDescent="0.25">
      <c r="A438" s="11">
        <v>184</v>
      </c>
      <c r="B438" s="12">
        <v>367.94999999999993</v>
      </c>
    </row>
    <row r="439" spans="1:2" x14ac:dyDescent="0.25">
      <c r="A439" s="11">
        <v>3290</v>
      </c>
      <c r="B439" s="12">
        <v>367</v>
      </c>
    </row>
    <row r="440" spans="1:2" x14ac:dyDescent="0.25">
      <c r="A440" s="11">
        <v>1241</v>
      </c>
      <c r="B440" s="12">
        <v>364.28000000000003</v>
      </c>
    </row>
    <row r="441" spans="1:2" x14ac:dyDescent="0.25">
      <c r="A441" s="11">
        <v>2795</v>
      </c>
      <c r="B441" s="12">
        <v>364.20000000000005</v>
      </c>
    </row>
    <row r="442" spans="1:2" x14ac:dyDescent="0.25">
      <c r="A442" s="11">
        <v>1214</v>
      </c>
      <c r="B442" s="12">
        <v>361.62</v>
      </c>
    </row>
    <row r="443" spans="1:2" x14ac:dyDescent="0.25">
      <c r="A443" s="11">
        <v>2397</v>
      </c>
      <c r="B443" s="12">
        <v>361.29999999999995</v>
      </c>
    </row>
    <row r="444" spans="1:2" x14ac:dyDescent="0.25">
      <c r="A444" s="11">
        <v>2075</v>
      </c>
      <c r="B444" s="12">
        <v>361.09500000000003</v>
      </c>
    </row>
    <row r="445" spans="1:2" x14ac:dyDescent="0.25">
      <c r="A445" s="11">
        <v>345</v>
      </c>
      <c r="B445" s="12">
        <v>357.94499999999999</v>
      </c>
    </row>
    <row r="446" spans="1:2" x14ac:dyDescent="0.25">
      <c r="A446" s="11">
        <v>2721</v>
      </c>
      <c r="B446" s="12">
        <v>343.78</v>
      </c>
    </row>
    <row r="447" spans="1:2" x14ac:dyDescent="0.25">
      <c r="A447" s="11">
        <v>690</v>
      </c>
      <c r="B447" s="12">
        <v>341.53</v>
      </c>
    </row>
    <row r="448" spans="1:2" x14ac:dyDescent="0.25">
      <c r="A448" s="11">
        <v>2341</v>
      </c>
      <c r="B448" s="12">
        <v>339.81500000000011</v>
      </c>
    </row>
    <row r="449" spans="1:2" x14ac:dyDescent="0.25">
      <c r="A449" s="11">
        <v>2525</v>
      </c>
      <c r="B449" s="12">
        <v>339.6</v>
      </c>
    </row>
    <row r="450" spans="1:2" x14ac:dyDescent="0.25">
      <c r="A450" s="11">
        <v>637</v>
      </c>
      <c r="B450" s="12">
        <v>332.45500000000004</v>
      </c>
    </row>
    <row r="451" spans="1:2" x14ac:dyDescent="0.25">
      <c r="A451" s="11">
        <v>2242</v>
      </c>
      <c r="B451" s="12">
        <v>331.43000000000006</v>
      </c>
    </row>
    <row r="452" spans="1:2" x14ac:dyDescent="0.25">
      <c r="A452" s="11">
        <v>2088</v>
      </c>
      <c r="B452" s="12">
        <v>326.37</v>
      </c>
    </row>
    <row r="453" spans="1:2" x14ac:dyDescent="0.25">
      <c r="A453" s="11">
        <v>1017</v>
      </c>
      <c r="B453" s="12">
        <v>323.01999999999992</v>
      </c>
    </row>
    <row r="454" spans="1:2" x14ac:dyDescent="0.25">
      <c r="A454" s="11">
        <v>1523</v>
      </c>
      <c r="B454" s="12">
        <v>317.71999999999997</v>
      </c>
    </row>
    <row r="455" spans="1:2" x14ac:dyDescent="0.25">
      <c r="A455" s="11">
        <v>976</v>
      </c>
      <c r="B455" s="12">
        <v>317.59000000000003</v>
      </c>
    </row>
    <row r="456" spans="1:2" x14ac:dyDescent="0.25">
      <c r="A456" s="11">
        <v>1541</v>
      </c>
      <c r="B456" s="12">
        <v>316.86999999999995</v>
      </c>
    </row>
    <row r="457" spans="1:2" x14ac:dyDescent="0.25">
      <c r="A457" s="11">
        <v>3223</v>
      </c>
      <c r="B457" s="12">
        <v>315.37500000000011</v>
      </c>
    </row>
    <row r="458" spans="1:2" x14ac:dyDescent="0.25">
      <c r="A458" s="11">
        <v>1268</v>
      </c>
      <c r="B458" s="12">
        <v>314.16000000000003</v>
      </c>
    </row>
    <row r="459" spans="1:2" x14ac:dyDescent="0.25">
      <c r="A459" s="11">
        <v>1535</v>
      </c>
      <c r="B459" s="12">
        <v>314.09999999999991</v>
      </c>
    </row>
    <row r="460" spans="1:2" x14ac:dyDescent="0.25">
      <c r="A460" s="11">
        <v>150</v>
      </c>
      <c r="B460" s="12">
        <v>311.61</v>
      </c>
    </row>
    <row r="461" spans="1:2" x14ac:dyDescent="0.25">
      <c r="A461" s="11">
        <v>2546</v>
      </c>
      <c r="B461" s="12">
        <v>311.38</v>
      </c>
    </row>
    <row r="462" spans="1:2" x14ac:dyDescent="0.25">
      <c r="A462" s="11">
        <v>2186</v>
      </c>
      <c r="B462" s="12">
        <v>307.85000000000002</v>
      </c>
    </row>
    <row r="463" spans="1:2" x14ac:dyDescent="0.25">
      <c r="A463" s="11">
        <v>2017</v>
      </c>
      <c r="B463" s="12">
        <v>305.7</v>
      </c>
    </row>
    <row r="464" spans="1:2" x14ac:dyDescent="0.25">
      <c r="A464" s="11">
        <v>3391</v>
      </c>
      <c r="B464" s="12">
        <v>305.13</v>
      </c>
    </row>
    <row r="465" spans="1:2" x14ac:dyDescent="0.25">
      <c r="A465" s="11">
        <v>2190</v>
      </c>
      <c r="B465" s="12">
        <v>305.13</v>
      </c>
    </row>
    <row r="466" spans="1:2" x14ac:dyDescent="0.25">
      <c r="A466" s="11">
        <v>2314</v>
      </c>
      <c r="B466" s="12">
        <v>302.82</v>
      </c>
    </row>
    <row r="467" spans="1:2" x14ac:dyDescent="0.25">
      <c r="A467" s="11">
        <v>3050</v>
      </c>
      <c r="B467" s="12">
        <v>298.55500000000018</v>
      </c>
    </row>
    <row r="468" spans="1:2" x14ac:dyDescent="0.25">
      <c r="A468" s="11">
        <v>2092</v>
      </c>
      <c r="B468" s="12">
        <v>296.08999999999997</v>
      </c>
    </row>
    <row r="469" spans="1:2" x14ac:dyDescent="0.25">
      <c r="A469" s="11">
        <v>757</v>
      </c>
      <c r="B469" s="12">
        <v>294.77499999999998</v>
      </c>
    </row>
    <row r="470" spans="1:2" x14ac:dyDescent="0.25">
      <c r="A470" s="11">
        <v>18</v>
      </c>
      <c r="B470" s="12">
        <v>293.60000000000002</v>
      </c>
    </row>
    <row r="471" spans="1:2" x14ac:dyDescent="0.25">
      <c r="A471" s="11">
        <v>1286</v>
      </c>
      <c r="B471" s="12">
        <v>293.02500000000009</v>
      </c>
    </row>
    <row r="472" spans="1:2" x14ac:dyDescent="0.25">
      <c r="A472" s="11">
        <v>1328</v>
      </c>
      <c r="B472" s="12">
        <v>292.35000000000002</v>
      </c>
    </row>
    <row r="473" spans="1:2" x14ac:dyDescent="0.25">
      <c r="A473" s="11">
        <v>1618</v>
      </c>
      <c r="B473" s="12">
        <v>291.79999999999995</v>
      </c>
    </row>
    <row r="474" spans="1:2" x14ac:dyDescent="0.25">
      <c r="A474" s="11">
        <v>29</v>
      </c>
      <c r="B474" s="12">
        <v>290.59999999999997</v>
      </c>
    </row>
    <row r="475" spans="1:2" x14ac:dyDescent="0.25">
      <c r="A475" s="11">
        <v>912</v>
      </c>
      <c r="B475" s="12">
        <v>286.61</v>
      </c>
    </row>
    <row r="476" spans="1:2" x14ac:dyDescent="0.25">
      <c r="A476" s="11">
        <v>2174</v>
      </c>
      <c r="B476" s="12">
        <v>284.24</v>
      </c>
    </row>
    <row r="477" spans="1:2" x14ac:dyDescent="0.25">
      <c r="A477" s="11">
        <v>610</v>
      </c>
      <c r="B477" s="12">
        <v>283.44</v>
      </c>
    </row>
    <row r="478" spans="1:2" x14ac:dyDescent="0.25">
      <c r="A478" s="11">
        <v>2400</v>
      </c>
      <c r="B478" s="12">
        <v>281.76000000000005</v>
      </c>
    </row>
    <row r="479" spans="1:2" x14ac:dyDescent="0.25">
      <c r="A479" s="11">
        <v>1244</v>
      </c>
      <c r="B479" s="12">
        <v>280.98</v>
      </c>
    </row>
    <row r="480" spans="1:2" x14ac:dyDescent="0.25">
      <c r="A480" s="11">
        <v>1620</v>
      </c>
      <c r="B480" s="12">
        <v>279.80000000000007</v>
      </c>
    </row>
    <row r="481" spans="1:2" x14ac:dyDescent="0.25">
      <c r="A481" s="11">
        <v>2704</v>
      </c>
      <c r="B481" s="12">
        <v>279.49</v>
      </c>
    </row>
    <row r="482" spans="1:2" x14ac:dyDescent="0.25">
      <c r="A482" s="11">
        <v>803</v>
      </c>
      <c r="B482" s="12">
        <v>279.49</v>
      </c>
    </row>
    <row r="483" spans="1:2" x14ac:dyDescent="0.25">
      <c r="A483" s="11">
        <v>1007</v>
      </c>
      <c r="B483" s="12">
        <v>279.25</v>
      </c>
    </row>
    <row r="484" spans="1:2" x14ac:dyDescent="0.25">
      <c r="A484" s="11">
        <v>1768</v>
      </c>
      <c r="B484" s="12">
        <v>279.23</v>
      </c>
    </row>
    <row r="485" spans="1:2" x14ac:dyDescent="0.25">
      <c r="A485" s="11">
        <v>955</v>
      </c>
      <c r="B485" s="12">
        <v>279.23</v>
      </c>
    </row>
    <row r="486" spans="1:2" x14ac:dyDescent="0.25">
      <c r="A486" s="11">
        <v>2702</v>
      </c>
      <c r="B486" s="12">
        <v>278.625</v>
      </c>
    </row>
    <row r="487" spans="1:2" x14ac:dyDescent="0.25">
      <c r="A487" s="11">
        <v>3129</v>
      </c>
      <c r="B487" s="12">
        <v>277.26000000000005</v>
      </c>
    </row>
    <row r="488" spans="1:2" x14ac:dyDescent="0.25">
      <c r="A488" s="11">
        <v>1322</v>
      </c>
      <c r="B488" s="12">
        <v>276.98</v>
      </c>
    </row>
    <row r="489" spans="1:2" x14ac:dyDescent="0.25">
      <c r="A489" s="11">
        <v>3367</v>
      </c>
      <c r="B489" s="12">
        <v>276.3</v>
      </c>
    </row>
    <row r="490" spans="1:2" x14ac:dyDescent="0.25">
      <c r="A490" s="11">
        <v>2395</v>
      </c>
      <c r="B490" s="12">
        <v>275.25</v>
      </c>
    </row>
    <row r="491" spans="1:2" x14ac:dyDescent="0.25">
      <c r="A491" s="11">
        <v>2824</v>
      </c>
      <c r="B491" s="12">
        <v>273.98</v>
      </c>
    </row>
    <row r="492" spans="1:2" x14ac:dyDescent="0.25">
      <c r="A492" s="11">
        <v>972</v>
      </c>
      <c r="B492" s="12">
        <v>273.14999999999998</v>
      </c>
    </row>
    <row r="493" spans="1:2" x14ac:dyDescent="0.25">
      <c r="A493" s="11">
        <v>3206</v>
      </c>
      <c r="B493" s="12">
        <v>272.75</v>
      </c>
    </row>
    <row r="494" spans="1:2" x14ac:dyDescent="0.25">
      <c r="A494" s="11">
        <v>414</v>
      </c>
      <c r="B494" s="12">
        <v>271.20000000000005</v>
      </c>
    </row>
    <row r="495" spans="1:2" x14ac:dyDescent="0.25">
      <c r="A495" s="11">
        <v>785</v>
      </c>
      <c r="B495" s="12">
        <v>269.37</v>
      </c>
    </row>
    <row r="496" spans="1:2" x14ac:dyDescent="0.25">
      <c r="A496" s="11">
        <v>1983</v>
      </c>
      <c r="B496" s="12">
        <v>267.82</v>
      </c>
    </row>
    <row r="497" spans="1:2" x14ac:dyDescent="0.25">
      <c r="A497" s="11">
        <v>2277</v>
      </c>
      <c r="B497" s="12">
        <v>264.77999999999997</v>
      </c>
    </row>
    <row r="498" spans="1:2" x14ac:dyDescent="0.25">
      <c r="A498" s="11">
        <v>11</v>
      </c>
      <c r="B498" s="12">
        <v>264.77999999999997</v>
      </c>
    </row>
    <row r="499" spans="1:2" x14ac:dyDescent="0.25">
      <c r="A499" s="11">
        <v>664</v>
      </c>
      <c r="B499" s="12">
        <v>260.49999999999994</v>
      </c>
    </row>
    <row r="500" spans="1:2" x14ac:dyDescent="0.25">
      <c r="A500" s="11">
        <v>1410</v>
      </c>
      <c r="B500" s="12">
        <v>258.28000000000003</v>
      </c>
    </row>
    <row r="501" spans="1:2" x14ac:dyDescent="0.25">
      <c r="A501" s="11">
        <v>833</v>
      </c>
      <c r="B501" s="12">
        <v>256.91000000000003</v>
      </c>
    </row>
    <row r="502" spans="1:2" x14ac:dyDescent="0.25">
      <c r="A502" s="11">
        <v>608</v>
      </c>
      <c r="B502" s="12">
        <v>256.90000000000003</v>
      </c>
    </row>
    <row r="503" spans="1:2" x14ac:dyDescent="0.25">
      <c r="A503" s="11">
        <v>3221</v>
      </c>
      <c r="B503" s="12">
        <v>255.42000000000002</v>
      </c>
    </row>
    <row r="504" spans="1:2" x14ac:dyDescent="0.25">
      <c r="A504" s="11">
        <v>2876</v>
      </c>
      <c r="B504" s="12">
        <v>255.42000000000002</v>
      </c>
    </row>
    <row r="505" spans="1:2" x14ac:dyDescent="0.25">
      <c r="A505" s="11">
        <v>1537</v>
      </c>
      <c r="B505" s="12">
        <v>251.82000000000005</v>
      </c>
    </row>
    <row r="506" spans="1:2" x14ac:dyDescent="0.25">
      <c r="A506" s="11">
        <v>1557</v>
      </c>
      <c r="B506" s="12">
        <v>250.07999999999996</v>
      </c>
    </row>
    <row r="507" spans="1:2" x14ac:dyDescent="0.25">
      <c r="A507" s="11">
        <v>874</v>
      </c>
      <c r="B507" s="12">
        <v>247.90999999999997</v>
      </c>
    </row>
    <row r="508" spans="1:2" x14ac:dyDescent="0.25">
      <c r="A508" s="11">
        <v>604</v>
      </c>
      <c r="B508" s="12">
        <v>246.97</v>
      </c>
    </row>
    <row r="509" spans="1:2" x14ac:dyDescent="0.25">
      <c r="A509" s="11">
        <v>591</v>
      </c>
      <c r="B509" s="12">
        <v>246.42</v>
      </c>
    </row>
    <row r="510" spans="1:2" x14ac:dyDescent="0.25">
      <c r="A510" s="11">
        <v>1225</v>
      </c>
      <c r="B510" s="12">
        <v>246.22499999999999</v>
      </c>
    </row>
    <row r="511" spans="1:2" x14ac:dyDescent="0.25">
      <c r="A511" s="11">
        <v>644</v>
      </c>
      <c r="B511" s="12">
        <v>245.74</v>
      </c>
    </row>
    <row r="512" spans="1:2" x14ac:dyDescent="0.25">
      <c r="A512" s="11">
        <v>2612</v>
      </c>
      <c r="B512" s="12">
        <v>244.56</v>
      </c>
    </row>
    <row r="513" spans="1:2" x14ac:dyDescent="0.25">
      <c r="A513" s="11">
        <v>3132</v>
      </c>
      <c r="B513" s="12">
        <v>241.23000000000002</v>
      </c>
    </row>
    <row r="514" spans="1:2" x14ac:dyDescent="0.25">
      <c r="A514" s="11">
        <v>769</v>
      </c>
      <c r="B514" s="12">
        <v>241.07999999999998</v>
      </c>
    </row>
    <row r="515" spans="1:2" x14ac:dyDescent="0.25">
      <c r="A515" s="11">
        <v>1415</v>
      </c>
      <c r="B515" s="12">
        <v>240.16000000000005</v>
      </c>
    </row>
    <row r="516" spans="1:2" x14ac:dyDescent="0.25">
      <c r="A516" s="11">
        <v>2509</v>
      </c>
      <c r="B516" s="12">
        <v>239.81999999999996</v>
      </c>
    </row>
    <row r="517" spans="1:2" x14ac:dyDescent="0.25">
      <c r="A517" s="11">
        <v>1890</v>
      </c>
      <c r="B517" s="12">
        <v>235.35999999999999</v>
      </c>
    </row>
    <row r="518" spans="1:2" x14ac:dyDescent="0.25">
      <c r="A518" s="11">
        <v>3019</v>
      </c>
      <c r="B518" s="12">
        <v>234.80000000000004</v>
      </c>
    </row>
    <row r="519" spans="1:2" x14ac:dyDescent="0.25">
      <c r="A519" s="11">
        <v>1919</v>
      </c>
      <c r="B519" s="12">
        <v>234.57</v>
      </c>
    </row>
    <row r="520" spans="1:2" x14ac:dyDescent="0.25">
      <c r="A520" s="11">
        <v>3242</v>
      </c>
      <c r="B520" s="12">
        <v>233.21999999999997</v>
      </c>
    </row>
    <row r="521" spans="1:2" x14ac:dyDescent="0.25">
      <c r="A521" s="11">
        <v>966</v>
      </c>
      <c r="B521" s="12">
        <v>233.19</v>
      </c>
    </row>
    <row r="522" spans="1:2" x14ac:dyDescent="0.25">
      <c r="A522" s="11">
        <v>2791</v>
      </c>
      <c r="B522" s="12">
        <v>232.73</v>
      </c>
    </row>
    <row r="523" spans="1:2" x14ac:dyDescent="0.25">
      <c r="A523" s="11">
        <v>1893</v>
      </c>
      <c r="B523" s="12">
        <v>232.70500000000004</v>
      </c>
    </row>
    <row r="524" spans="1:2" x14ac:dyDescent="0.25">
      <c r="A524" s="11">
        <v>342</v>
      </c>
      <c r="B524" s="12">
        <v>232.48</v>
      </c>
    </row>
    <row r="525" spans="1:2" x14ac:dyDescent="0.25">
      <c r="A525" s="11">
        <v>826</v>
      </c>
      <c r="B525" s="12">
        <v>232.48</v>
      </c>
    </row>
    <row r="526" spans="1:2" x14ac:dyDescent="0.25">
      <c r="A526" s="11">
        <v>1876</v>
      </c>
      <c r="B526" s="12">
        <v>229.19000000000003</v>
      </c>
    </row>
    <row r="527" spans="1:2" x14ac:dyDescent="0.25">
      <c r="A527" s="11">
        <v>301</v>
      </c>
      <c r="B527" s="12">
        <v>224.65999999999997</v>
      </c>
    </row>
    <row r="528" spans="1:2" x14ac:dyDescent="0.25">
      <c r="A528" s="11">
        <v>797</v>
      </c>
      <c r="B528" s="12">
        <v>224.13</v>
      </c>
    </row>
    <row r="529" spans="1:2" x14ac:dyDescent="0.25">
      <c r="A529" s="11">
        <v>3259</v>
      </c>
      <c r="B529" s="12">
        <v>223.14</v>
      </c>
    </row>
    <row r="530" spans="1:2" x14ac:dyDescent="0.25">
      <c r="A530" s="11">
        <v>3266</v>
      </c>
      <c r="B530" s="12">
        <v>222.74</v>
      </c>
    </row>
    <row r="531" spans="1:2" x14ac:dyDescent="0.25">
      <c r="A531" s="11">
        <v>2278</v>
      </c>
      <c r="B531" s="12">
        <v>220.99</v>
      </c>
    </row>
    <row r="532" spans="1:2" x14ac:dyDescent="0.25">
      <c r="A532" s="11">
        <v>3150</v>
      </c>
      <c r="B532" s="12">
        <v>220.66</v>
      </c>
    </row>
    <row r="533" spans="1:2" x14ac:dyDescent="0.25">
      <c r="A533" s="11">
        <v>3024</v>
      </c>
      <c r="B533" s="12">
        <v>220.64999999999998</v>
      </c>
    </row>
    <row r="534" spans="1:2" x14ac:dyDescent="0.25">
      <c r="A534" s="11">
        <v>2249</v>
      </c>
      <c r="B534" s="12">
        <v>220.37500000000003</v>
      </c>
    </row>
    <row r="535" spans="1:2" x14ac:dyDescent="0.25">
      <c r="A535" s="11">
        <v>640</v>
      </c>
      <c r="B535" s="12">
        <v>215.22</v>
      </c>
    </row>
    <row r="536" spans="1:2" x14ac:dyDescent="0.25">
      <c r="A536" s="11">
        <v>556</v>
      </c>
      <c r="B536" s="12">
        <v>213.98999999999998</v>
      </c>
    </row>
    <row r="537" spans="1:2" x14ac:dyDescent="0.25">
      <c r="A537" s="11">
        <v>7</v>
      </c>
      <c r="B537" s="12">
        <v>213.85000000000005</v>
      </c>
    </row>
    <row r="538" spans="1:2" x14ac:dyDescent="0.25">
      <c r="A538" s="11">
        <v>2256</v>
      </c>
      <c r="B538" s="12">
        <v>212.37499999999997</v>
      </c>
    </row>
    <row r="539" spans="1:2" x14ac:dyDescent="0.25">
      <c r="A539" s="11">
        <v>2328</v>
      </c>
      <c r="B539" s="12">
        <v>210.9</v>
      </c>
    </row>
    <row r="540" spans="1:2" x14ac:dyDescent="0.25">
      <c r="A540" s="11">
        <v>2670</v>
      </c>
      <c r="B540" s="12">
        <v>205.35</v>
      </c>
    </row>
    <row r="541" spans="1:2" x14ac:dyDescent="0.25">
      <c r="A541" s="11">
        <v>130</v>
      </c>
      <c r="B541" s="12">
        <v>205.12000000000006</v>
      </c>
    </row>
    <row r="542" spans="1:2" x14ac:dyDescent="0.25">
      <c r="A542" s="11">
        <v>3075</v>
      </c>
      <c r="B542" s="12">
        <v>203.79999999999998</v>
      </c>
    </row>
    <row r="543" spans="1:2" x14ac:dyDescent="0.25">
      <c r="A543" s="11">
        <v>294</v>
      </c>
      <c r="B543" s="12">
        <v>202.56000000000003</v>
      </c>
    </row>
    <row r="544" spans="1:2" x14ac:dyDescent="0.25">
      <c r="A544" s="11">
        <v>918</v>
      </c>
      <c r="B544" s="12">
        <v>201.88</v>
      </c>
    </row>
    <row r="545" spans="1:2" x14ac:dyDescent="0.25">
      <c r="A545" s="11">
        <v>2880</v>
      </c>
      <c r="B545" s="12">
        <v>200.9</v>
      </c>
    </row>
    <row r="546" spans="1:2" x14ac:dyDescent="0.25">
      <c r="A546" s="11">
        <v>593</v>
      </c>
      <c r="B546" s="12">
        <v>200.52</v>
      </c>
    </row>
    <row r="547" spans="1:2" x14ac:dyDescent="0.25">
      <c r="A547" s="11">
        <v>866</v>
      </c>
      <c r="B547" s="12">
        <v>200.12</v>
      </c>
    </row>
    <row r="548" spans="1:2" x14ac:dyDescent="0.25">
      <c r="A548" s="11">
        <v>3198</v>
      </c>
      <c r="B548" s="12">
        <v>199.45</v>
      </c>
    </row>
    <row r="549" spans="1:2" x14ac:dyDescent="0.25">
      <c r="A549" s="11">
        <v>3477</v>
      </c>
      <c r="B549" s="12">
        <v>198.96499999999997</v>
      </c>
    </row>
    <row r="550" spans="1:2" x14ac:dyDescent="0.25">
      <c r="A550" s="11">
        <v>3087</v>
      </c>
      <c r="B550" s="12">
        <v>198.66000000000003</v>
      </c>
    </row>
    <row r="551" spans="1:2" x14ac:dyDescent="0.25">
      <c r="A551" s="11">
        <v>3140</v>
      </c>
      <c r="B551" s="12">
        <v>197.94000000000003</v>
      </c>
    </row>
    <row r="552" spans="1:2" x14ac:dyDescent="0.25">
      <c r="A552" s="11">
        <v>778</v>
      </c>
      <c r="B552" s="12">
        <v>196.38</v>
      </c>
    </row>
    <row r="553" spans="1:2" x14ac:dyDescent="0.25">
      <c r="A553" s="11">
        <v>3148</v>
      </c>
      <c r="B553" s="12">
        <v>194.67000000000002</v>
      </c>
    </row>
    <row r="554" spans="1:2" x14ac:dyDescent="0.25">
      <c r="A554" s="11">
        <v>327</v>
      </c>
      <c r="B554" s="12">
        <v>191.94999999999996</v>
      </c>
    </row>
    <row r="555" spans="1:2" x14ac:dyDescent="0.25">
      <c r="A555" s="11">
        <v>89</v>
      </c>
      <c r="B555" s="12">
        <v>191.92500000000001</v>
      </c>
    </row>
    <row r="556" spans="1:2" x14ac:dyDescent="0.25">
      <c r="A556" s="11">
        <v>1543</v>
      </c>
      <c r="B556" s="12">
        <v>191.66</v>
      </c>
    </row>
    <row r="557" spans="1:2" x14ac:dyDescent="0.25">
      <c r="A557" s="11">
        <v>187</v>
      </c>
      <c r="B557" s="12">
        <v>191.66</v>
      </c>
    </row>
    <row r="558" spans="1:2" x14ac:dyDescent="0.25">
      <c r="A558" s="11">
        <v>416</v>
      </c>
      <c r="B558" s="12">
        <v>191.23</v>
      </c>
    </row>
    <row r="559" spans="1:2" x14ac:dyDescent="0.25">
      <c r="A559" s="11">
        <v>341</v>
      </c>
      <c r="B559" s="12">
        <v>188.89</v>
      </c>
    </row>
    <row r="560" spans="1:2" x14ac:dyDescent="0.25">
      <c r="A560" s="11">
        <v>3158</v>
      </c>
      <c r="B560" s="12">
        <v>187.32000000000002</v>
      </c>
    </row>
    <row r="561" spans="1:2" x14ac:dyDescent="0.25">
      <c r="A561" s="11">
        <v>2607</v>
      </c>
      <c r="B561" s="12">
        <v>185.47</v>
      </c>
    </row>
    <row r="562" spans="1:2" x14ac:dyDescent="0.25">
      <c r="A562" s="11">
        <v>841</v>
      </c>
      <c r="B562" s="12">
        <v>183.81</v>
      </c>
    </row>
    <row r="563" spans="1:2" x14ac:dyDescent="0.25">
      <c r="A563" s="11">
        <v>1539</v>
      </c>
      <c r="B563" s="12">
        <v>182.14000000000001</v>
      </c>
    </row>
    <row r="564" spans="1:2" x14ac:dyDescent="0.25">
      <c r="A564" s="11">
        <v>910</v>
      </c>
      <c r="B564" s="12">
        <v>180.94500000000005</v>
      </c>
    </row>
    <row r="565" spans="1:2" x14ac:dyDescent="0.25">
      <c r="A565" s="11">
        <v>2680</v>
      </c>
      <c r="B565" s="12">
        <v>179.39999999999998</v>
      </c>
    </row>
    <row r="566" spans="1:2" x14ac:dyDescent="0.25">
      <c r="A566" s="11">
        <v>391</v>
      </c>
      <c r="B566" s="12">
        <v>178.96999999999997</v>
      </c>
    </row>
    <row r="567" spans="1:2" x14ac:dyDescent="0.25">
      <c r="A567" s="11">
        <v>3378</v>
      </c>
      <c r="B567" s="12">
        <v>178.08000000000004</v>
      </c>
    </row>
    <row r="568" spans="1:2" x14ac:dyDescent="0.25">
      <c r="A568" s="11">
        <v>3161</v>
      </c>
      <c r="B568" s="12">
        <v>177.52499999999998</v>
      </c>
    </row>
    <row r="569" spans="1:2" x14ac:dyDescent="0.25">
      <c r="A569" s="11">
        <v>3077</v>
      </c>
      <c r="B569" s="12">
        <v>177.48000000000008</v>
      </c>
    </row>
    <row r="570" spans="1:2" x14ac:dyDescent="0.25">
      <c r="A570" s="11">
        <v>817</v>
      </c>
      <c r="B570" s="12">
        <v>177.39</v>
      </c>
    </row>
    <row r="571" spans="1:2" x14ac:dyDescent="0.25">
      <c r="A571" s="11">
        <v>77</v>
      </c>
      <c r="B571" s="12">
        <v>175.92</v>
      </c>
    </row>
    <row r="572" spans="1:2" x14ac:dyDescent="0.25">
      <c r="A572" s="11">
        <v>2237</v>
      </c>
      <c r="B572" s="12">
        <v>174.84</v>
      </c>
    </row>
    <row r="573" spans="1:2" x14ac:dyDescent="0.25">
      <c r="A573" s="11">
        <v>2011</v>
      </c>
      <c r="B573" s="12">
        <v>174.56</v>
      </c>
    </row>
    <row r="574" spans="1:2" x14ac:dyDescent="0.25">
      <c r="A574" s="11">
        <v>1529</v>
      </c>
      <c r="B574" s="12">
        <v>172.85</v>
      </c>
    </row>
    <row r="575" spans="1:2" x14ac:dyDescent="0.25">
      <c r="A575" s="11">
        <v>554</v>
      </c>
      <c r="B575" s="12">
        <v>171.15</v>
      </c>
    </row>
    <row r="576" spans="1:2" x14ac:dyDescent="0.25">
      <c r="A576" s="11">
        <v>780</v>
      </c>
      <c r="B576" s="12">
        <v>170.42999999999998</v>
      </c>
    </row>
    <row r="577" spans="1:2" x14ac:dyDescent="0.25">
      <c r="A577" s="11">
        <v>2160</v>
      </c>
      <c r="B577" s="12">
        <v>170.28000000000003</v>
      </c>
    </row>
    <row r="578" spans="1:2" x14ac:dyDescent="0.25">
      <c r="A578" s="11">
        <v>2079</v>
      </c>
      <c r="B578" s="12">
        <v>169.8</v>
      </c>
    </row>
    <row r="579" spans="1:2" x14ac:dyDescent="0.25">
      <c r="A579" s="11">
        <v>1803</v>
      </c>
      <c r="B579" s="12">
        <v>169.23999999999998</v>
      </c>
    </row>
    <row r="580" spans="1:2" x14ac:dyDescent="0.25">
      <c r="A580" s="11">
        <v>2767</v>
      </c>
      <c r="B580" s="12">
        <v>168.70000000000005</v>
      </c>
    </row>
    <row r="581" spans="1:2" x14ac:dyDescent="0.25">
      <c r="A581" s="11">
        <v>1405</v>
      </c>
      <c r="B581" s="12">
        <v>163.08000000000001</v>
      </c>
    </row>
    <row r="582" spans="1:2" x14ac:dyDescent="0.25">
      <c r="A582" s="11">
        <v>420</v>
      </c>
      <c r="B582" s="12">
        <v>161.45999999999998</v>
      </c>
    </row>
    <row r="583" spans="1:2" x14ac:dyDescent="0.25">
      <c r="A583" s="11">
        <v>2637</v>
      </c>
      <c r="B583" s="12">
        <v>159.42000000000002</v>
      </c>
    </row>
    <row r="584" spans="1:2" x14ac:dyDescent="0.25">
      <c r="A584" s="11">
        <v>2623</v>
      </c>
      <c r="B584" s="12">
        <v>158.62</v>
      </c>
    </row>
    <row r="585" spans="1:2" x14ac:dyDescent="0.25">
      <c r="A585" s="11">
        <v>286</v>
      </c>
      <c r="B585" s="12">
        <v>158.33500000000004</v>
      </c>
    </row>
    <row r="586" spans="1:2" x14ac:dyDescent="0.25">
      <c r="A586" s="11">
        <v>2821</v>
      </c>
      <c r="B586" s="12">
        <v>156.28000000000006</v>
      </c>
    </row>
    <row r="587" spans="1:2" x14ac:dyDescent="0.25">
      <c r="A587" s="11">
        <v>1883</v>
      </c>
      <c r="B587" s="12">
        <v>156.10000000000002</v>
      </c>
    </row>
    <row r="588" spans="1:2" x14ac:dyDescent="0.25">
      <c r="A588" s="11">
        <v>861</v>
      </c>
      <c r="B588" s="12">
        <v>155.69999999999999</v>
      </c>
    </row>
    <row r="589" spans="1:2" x14ac:dyDescent="0.25">
      <c r="A589" s="11">
        <v>2634</v>
      </c>
      <c r="B589" s="12">
        <v>154.66</v>
      </c>
    </row>
    <row r="590" spans="1:2" x14ac:dyDescent="0.25">
      <c r="A590" s="11">
        <v>80</v>
      </c>
      <c r="B590" s="12">
        <v>153.00000000000003</v>
      </c>
    </row>
    <row r="591" spans="1:2" x14ac:dyDescent="0.25">
      <c r="A591" s="11">
        <v>1413</v>
      </c>
      <c r="B591" s="12">
        <v>152.64000000000004</v>
      </c>
    </row>
    <row r="592" spans="1:2" x14ac:dyDescent="0.25">
      <c r="A592" s="11">
        <v>1593</v>
      </c>
      <c r="B592" s="12">
        <v>152.48999999999998</v>
      </c>
    </row>
    <row r="593" spans="1:2" x14ac:dyDescent="0.25">
      <c r="A593" s="11">
        <v>335</v>
      </c>
      <c r="B593" s="12">
        <v>151.20000000000002</v>
      </c>
    </row>
    <row r="594" spans="1:2" x14ac:dyDescent="0.25">
      <c r="A594" s="11">
        <v>819</v>
      </c>
      <c r="B594" s="12">
        <v>151.08000000000001</v>
      </c>
    </row>
    <row r="595" spans="1:2" x14ac:dyDescent="0.25">
      <c r="A595" s="11">
        <v>694</v>
      </c>
      <c r="B595" s="12">
        <v>150.59</v>
      </c>
    </row>
    <row r="596" spans="1:2" x14ac:dyDescent="0.25">
      <c r="A596" s="11">
        <v>2510</v>
      </c>
      <c r="B596" s="12">
        <v>149.40000000000003</v>
      </c>
    </row>
    <row r="597" spans="1:2" x14ac:dyDescent="0.25">
      <c r="A597" s="11">
        <v>1596</v>
      </c>
      <c r="B597" s="12">
        <v>147.4</v>
      </c>
    </row>
    <row r="598" spans="1:2" x14ac:dyDescent="0.25">
      <c r="A598" s="11">
        <v>886</v>
      </c>
      <c r="B598" s="12">
        <v>147.4</v>
      </c>
    </row>
    <row r="599" spans="1:2" x14ac:dyDescent="0.25">
      <c r="A599" s="11">
        <v>823</v>
      </c>
      <c r="B599" s="12">
        <v>145.87999999999997</v>
      </c>
    </row>
    <row r="600" spans="1:2" x14ac:dyDescent="0.25">
      <c r="A600" s="11">
        <v>181</v>
      </c>
      <c r="B600" s="12">
        <v>144.41499999999999</v>
      </c>
    </row>
    <row r="601" spans="1:2" x14ac:dyDescent="0.25">
      <c r="A601" s="11">
        <v>2719</v>
      </c>
      <c r="B601" s="12">
        <v>144.19999999999999</v>
      </c>
    </row>
    <row r="602" spans="1:2" x14ac:dyDescent="0.25">
      <c r="A602" s="11">
        <v>906</v>
      </c>
      <c r="B602" s="12">
        <v>144.19999999999999</v>
      </c>
    </row>
    <row r="603" spans="1:2" x14ac:dyDescent="0.25">
      <c r="A603" s="11">
        <v>2247</v>
      </c>
      <c r="B603" s="12">
        <v>143.90000000000003</v>
      </c>
    </row>
    <row r="604" spans="1:2" x14ac:dyDescent="0.25">
      <c r="A604" s="11">
        <v>3134</v>
      </c>
      <c r="B604" s="12">
        <v>143.82499999999996</v>
      </c>
    </row>
    <row r="605" spans="1:2" x14ac:dyDescent="0.25">
      <c r="A605" s="11">
        <v>1000</v>
      </c>
      <c r="B605" s="12">
        <v>142.66</v>
      </c>
    </row>
    <row r="606" spans="1:2" x14ac:dyDescent="0.25">
      <c r="A606" s="11">
        <v>1914</v>
      </c>
      <c r="B606" s="12">
        <v>141.32999999999998</v>
      </c>
    </row>
    <row r="607" spans="1:2" x14ac:dyDescent="0.25">
      <c r="A607" s="11">
        <v>2661</v>
      </c>
      <c r="B607" s="12">
        <v>141.04000000000002</v>
      </c>
    </row>
    <row r="608" spans="1:2" x14ac:dyDescent="0.25">
      <c r="A608" s="11">
        <v>1</v>
      </c>
      <c r="B608" s="12">
        <v>141.02000000000004</v>
      </c>
    </row>
    <row r="609" spans="1:2" x14ac:dyDescent="0.25">
      <c r="A609" s="11">
        <v>2874</v>
      </c>
      <c r="B609" s="12">
        <v>140.74999999999997</v>
      </c>
    </row>
    <row r="610" spans="1:2" x14ac:dyDescent="0.25">
      <c r="A610" s="11">
        <v>2270</v>
      </c>
      <c r="B610" s="12">
        <v>140.63</v>
      </c>
    </row>
    <row r="611" spans="1:2" x14ac:dyDescent="0.25">
      <c r="A611" s="11">
        <v>748</v>
      </c>
      <c r="B611" s="12">
        <v>140.13</v>
      </c>
    </row>
    <row r="612" spans="1:2" x14ac:dyDescent="0.25">
      <c r="A612" s="11">
        <v>2655</v>
      </c>
      <c r="B612" s="12">
        <v>139.90000000000003</v>
      </c>
    </row>
    <row r="613" spans="1:2" x14ac:dyDescent="0.25">
      <c r="A613" s="11">
        <v>1014</v>
      </c>
      <c r="B613" s="12">
        <v>139.90000000000003</v>
      </c>
    </row>
    <row r="614" spans="1:2" x14ac:dyDescent="0.25">
      <c r="A614" s="11">
        <v>2617</v>
      </c>
      <c r="B614" s="12">
        <v>137.56</v>
      </c>
    </row>
    <row r="615" spans="1:2" x14ac:dyDescent="0.25">
      <c r="A615" s="11">
        <v>942</v>
      </c>
      <c r="B615" s="12">
        <v>136.9</v>
      </c>
    </row>
    <row r="616" spans="1:2" x14ac:dyDescent="0.25">
      <c r="A616" s="11">
        <v>540</v>
      </c>
      <c r="B616" s="12">
        <v>136.00000000000003</v>
      </c>
    </row>
    <row r="617" spans="1:2" x14ac:dyDescent="0.25">
      <c r="A617" s="11">
        <v>421</v>
      </c>
      <c r="B617" s="12">
        <v>134.54999999999998</v>
      </c>
    </row>
    <row r="618" spans="1:2" x14ac:dyDescent="0.25">
      <c r="A618" s="11">
        <v>1600</v>
      </c>
      <c r="B618" s="12">
        <v>133.64000000000001</v>
      </c>
    </row>
    <row r="619" spans="1:2" x14ac:dyDescent="0.25">
      <c r="A619" s="11">
        <v>1871</v>
      </c>
      <c r="B619" s="12">
        <v>132.80000000000004</v>
      </c>
    </row>
    <row r="620" spans="1:2" x14ac:dyDescent="0.25">
      <c r="A620" s="11">
        <v>717</v>
      </c>
      <c r="B620" s="12">
        <v>132.21</v>
      </c>
    </row>
    <row r="621" spans="1:2" x14ac:dyDescent="0.25">
      <c r="A621" s="11">
        <v>331</v>
      </c>
      <c r="B621" s="12">
        <v>132.15</v>
      </c>
    </row>
    <row r="622" spans="1:2" x14ac:dyDescent="0.25">
      <c r="A622" s="11">
        <v>2009</v>
      </c>
      <c r="B622" s="12">
        <v>130.76999999999998</v>
      </c>
    </row>
    <row r="623" spans="1:2" x14ac:dyDescent="0.25">
      <c r="A623" s="11">
        <v>752</v>
      </c>
      <c r="B623" s="12">
        <v>129.19</v>
      </c>
    </row>
    <row r="624" spans="1:2" x14ac:dyDescent="0.25">
      <c r="A624" s="11">
        <v>979</v>
      </c>
      <c r="B624" s="12">
        <v>128.96</v>
      </c>
    </row>
    <row r="625" spans="1:2" x14ac:dyDescent="0.25">
      <c r="A625" s="11">
        <v>902</v>
      </c>
      <c r="B625" s="12">
        <v>128.46999999999997</v>
      </c>
    </row>
    <row r="626" spans="1:2" x14ac:dyDescent="0.25">
      <c r="A626" s="11">
        <v>435</v>
      </c>
      <c r="B626" s="12">
        <v>126.67999999999999</v>
      </c>
    </row>
    <row r="627" spans="1:2" x14ac:dyDescent="0.25">
      <c r="A627" s="11">
        <v>2086</v>
      </c>
      <c r="B627" s="12">
        <v>124.88000000000001</v>
      </c>
    </row>
    <row r="628" spans="1:2" x14ac:dyDescent="0.25">
      <c r="A628" s="11">
        <v>3394</v>
      </c>
      <c r="B628" s="12">
        <v>124.55999999999999</v>
      </c>
    </row>
    <row r="629" spans="1:2" x14ac:dyDescent="0.25">
      <c r="A629" s="11">
        <v>2272</v>
      </c>
      <c r="B629" s="12">
        <v>123.92500000000004</v>
      </c>
    </row>
    <row r="630" spans="1:2" x14ac:dyDescent="0.25">
      <c r="A630" s="11">
        <v>2798</v>
      </c>
      <c r="B630" s="12">
        <v>122.15000000000002</v>
      </c>
    </row>
    <row r="631" spans="1:2" x14ac:dyDescent="0.25">
      <c r="A631" s="11">
        <v>2271</v>
      </c>
      <c r="B631" s="12">
        <v>121.47</v>
      </c>
    </row>
    <row r="632" spans="1:2" x14ac:dyDescent="0.25">
      <c r="A632" s="11">
        <v>606</v>
      </c>
      <c r="B632" s="12">
        <v>118.77999999999999</v>
      </c>
    </row>
    <row r="633" spans="1:2" x14ac:dyDescent="0.25">
      <c r="A633" s="11">
        <v>3018</v>
      </c>
      <c r="B633" s="12">
        <v>118.27500000000003</v>
      </c>
    </row>
    <row r="634" spans="1:2" x14ac:dyDescent="0.25">
      <c r="A634" s="11">
        <v>3211</v>
      </c>
      <c r="B634" s="12">
        <v>117.70000000000003</v>
      </c>
    </row>
    <row r="635" spans="1:2" x14ac:dyDescent="0.25">
      <c r="A635" s="11">
        <v>1222</v>
      </c>
      <c r="B635" s="12">
        <v>115.38000000000004</v>
      </c>
    </row>
    <row r="636" spans="1:2" x14ac:dyDescent="0.25">
      <c r="A636" s="11">
        <v>2513</v>
      </c>
      <c r="B636" s="12">
        <v>115.36</v>
      </c>
    </row>
    <row r="637" spans="1:2" x14ac:dyDescent="0.25">
      <c r="A637" s="11">
        <v>562</v>
      </c>
      <c r="B637" s="12">
        <v>114.78000000000003</v>
      </c>
    </row>
    <row r="638" spans="1:2" x14ac:dyDescent="0.25">
      <c r="A638" s="11">
        <v>2619</v>
      </c>
      <c r="B638" s="12">
        <v>113.63999999999999</v>
      </c>
    </row>
    <row r="639" spans="1:2" x14ac:dyDescent="0.25">
      <c r="A639" s="11">
        <v>3381</v>
      </c>
      <c r="B639" s="12">
        <v>113.52000000000001</v>
      </c>
    </row>
    <row r="640" spans="1:2" x14ac:dyDescent="0.25">
      <c r="A640" s="11">
        <v>957</v>
      </c>
      <c r="B640" s="12">
        <v>113.42000000000002</v>
      </c>
    </row>
    <row r="641" spans="1:2" x14ac:dyDescent="0.25">
      <c r="A641" s="11">
        <v>74</v>
      </c>
      <c r="B641" s="12">
        <v>113.23000000000003</v>
      </c>
    </row>
    <row r="642" spans="1:2" x14ac:dyDescent="0.25">
      <c r="A642" s="11">
        <v>1998</v>
      </c>
      <c r="B642" s="12">
        <v>113</v>
      </c>
    </row>
    <row r="643" spans="1:2" x14ac:dyDescent="0.25">
      <c r="A643" s="11">
        <v>388</v>
      </c>
      <c r="B643" s="12">
        <v>111.92000000000002</v>
      </c>
    </row>
    <row r="644" spans="1:2" x14ac:dyDescent="0.25">
      <c r="A644" s="11">
        <v>2163</v>
      </c>
      <c r="B644" s="12">
        <v>110.84</v>
      </c>
    </row>
    <row r="645" spans="1:2" x14ac:dyDescent="0.25">
      <c r="A645" s="11">
        <v>1408</v>
      </c>
      <c r="B645" s="12">
        <v>110.69999999999999</v>
      </c>
    </row>
    <row r="646" spans="1:2" x14ac:dyDescent="0.25">
      <c r="A646" s="11">
        <v>2817</v>
      </c>
      <c r="B646" s="12">
        <v>110.55000000000001</v>
      </c>
    </row>
    <row r="647" spans="1:2" x14ac:dyDescent="0.25">
      <c r="A647" s="11">
        <v>899</v>
      </c>
      <c r="B647" s="12">
        <v>110.55000000000001</v>
      </c>
    </row>
    <row r="648" spans="1:2" x14ac:dyDescent="0.25">
      <c r="A648" s="11">
        <v>1276</v>
      </c>
      <c r="B648" s="12">
        <v>110.55000000000001</v>
      </c>
    </row>
    <row r="649" spans="1:2" x14ac:dyDescent="0.25">
      <c r="A649" s="11">
        <v>721</v>
      </c>
      <c r="B649" s="12">
        <v>110.55000000000001</v>
      </c>
    </row>
    <row r="650" spans="1:2" x14ac:dyDescent="0.25">
      <c r="A650" s="11">
        <v>418</v>
      </c>
      <c r="B650" s="12">
        <v>110.55000000000001</v>
      </c>
    </row>
    <row r="651" spans="1:2" x14ac:dyDescent="0.25">
      <c r="A651" s="11">
        <v>575</v>
      </c>
      <c r="B651" s="12">
        <v>110.55000000000001</v>
      </c>
    </row>
    <row r="652" spans="1:2" x14ac:dyDescent="0.25">
      <c r="A652" s="11">
        <v>37</v>
      </c>
      <c r="B652" s="12">
        <v>109.1</v>
      </c>
    </row>
    <row r="653" spans="1:2" x14ac:dyDescent="0.25">
      <c r="A653" s="11">
        <v>813</v>
      </c>
      <c r="B653" s="12">
        <v>109.1</v>
      </c>
    </row>
    <row r="654" spans="1:2" x14ac:dyDescent="0.25">
      <c r="A654" s="11">
        <v>2645</v>
      </c>
      <c r="B654" s="12">
        <v>108.99</v>
      </c>
    </row>
    <row r="655" spans="1:2" x14ac:dyDescent="0.25">
      <c r="A655" s="11">
        <v>428</v>
      </c>
      <c r="B655" s="12">
        <v>108.99</v>
      </c>
    </row>
    <row r="656" spans="1:2" x14ac:dyDescent="0.25">
      <c r="A656" s="11">
        <v>2321</v>
      </c>
      <c r="B656" s="12">
        <v>108.89999999999999</v>
      </c>
    </row>
    <row r="657" spans="1:2" x14ac:dyDescent="0.25">
      <c r="A657" s="11">
        <v>1845</v>
      </c>
      <c r="B657" s="12">
        <v>106.02</v>
      </c>
    </row>
    <row r="658" spans="1:2" x14ac:dyDescent="0.25">
      <c r="A658" s="11">
        <v>548</v>
      </c>
      <c r="B658" s="12">
        <v>105.52499999999999</v>
      </c>
    </row>
    <row r="659" spans="1:2" x14ac:dyDescent="0.25">
      <c r="A659" s="11">
        <v>2945</v>
      </c>
      <c r="B659" s="12">
        <v>104.19999999999999</v>
      </c>
    </row>
    <row r="660" spans="1:2" x14ac:dyDescent="0.25">
      <c r="A660" s="11">
        <v>189</v>
      </c>
      <c r="B660" s="12">
        <v>104.04000000000002</v>
      </c>
    </row>
    <row r="661" spans="1:2" x14ac:dyDescent="0.25">
      <c r="A661" s="11">
        <v>2153</v>
      </c>
      <c r="B661" s="12">
        <v>103.49000000000001</v>
      </c>
    </row>
    <row r="662" spans="1:2" x14ac:dyDescent="0.25">
      <c r="A662" s="11">
        <v>3034</v>
      </c>
      <c r="B662" s="12">
        <v>102.97</v>
      </c>
    </row>
    <row r="663" spans="1:2" x14ac:dyDescent="0.25">
      <c r="A663" s="11">
        <v>2802</v>
      </c>
      <c r="B663" s="12">
        <v>102.83999999999996</v>
      </c>
    </row>
    <row r="664" spans="1:2" x14ac:dyDescent="0.25">
      <c r="A664" s="11">
        <v>3254</v>
      </c>
      <c r="B664" s="12">
        <v>102.56000000000003</v>
      </c>
    </row>
    <row r="665" spans="1:2" x14ac:dyDescent="0.25">
      <c r="A665" s="11">
        <v>2373</v>
      </c>
      <c r="B665" s="12">
        <v>101.76000000000002</v>
      </c>
    </row>
    <row r="666" spans="1:2" x14ac:dyDescent="0.25">
      <c r="A666" s="11">
        <v>2361</v>
      </c>
      <c r="B666" s="12">
        <v>101.76000000000002</v>
      </c>
    </row>
    <row r="667" spans="1:2" x14ac:dyDescent="0.25">
      <c r="A667" s="11">
        <v>1988</v>
      </c>
      <c r="B667" s="12">
        <v>101.76000000000002</v>
      </c>
    </row>
    <row r="668" spans="1:2" x14ac:dyDescent="0.25">
      <c r="A668" s="11">
        <v>670</v>
      </c>
      <c r="B668" s="12">
        <v>101.71</v>
      </c>
    </row>
    <row r="669" spans="1:2" x14ac:dyDescent="0.25">
      <c r="A669" s="11">
        <v>1561</v>
      </c>
      <c r="B669" s="12">
        <v>101.71</v>
      </c>
    </row>
    <row r="670" spans="1:2" x14ac:dyDescent="0.25">
      <c r="A670" s="11">
        <v>815</v>
      </c>
      <c r="B670" s="12">
        <v>101.44</v>
      </c>
    </row>
    <row r="671" spans="1:2" x14ac:dyDescent="0.25">
      <c r="A671" s="11">
        <v>1604</v>
      </c>
      <c r="B671" s="12">
        <v>100.45</v>
      </c>
    </row>
    <row r="672" spans="1:2" x14ac:dyDescent="0.25">
      <c r="A672" s="11">
        <v>1910</v>
      </c>
      <c r="B672" s="12">
        <v>99.720000000000027</v>
      </c>
    </row>
    <row r="673" spans="1:2" x14ac:dyDescent="0.25">
      <c r="A673" s="11">
        <v>2331</v>
      </c>
      <c r="B673" s="12">
        <v>99.720000000000027</v>
      </c>
    </row>
    <row r="674" spans="1:2" x14ac:dyDescent="0.25">
      <c r="A674" s="11">
        <v>858</v>
      </c>
      <c r="B674" s="12">
        <v>99.179999999999993</v>
      </c>
    </row>
    <row r="675" spans="1:2" x14ac:dyDescent="0.25">
      <c r="A675" s="11">
        <v>502</v>
      </c>
      <c r="B675" s="12">
        <v>99.179999999999993</v>
      </c>
    </row>
    <row r="676" spans="1:2" x14ac:dyDescent="0.25">
      <c r="A676" s="11">
        <v>764</v>
      </c>
      <c r="B676" s="12">
        <v>97.949999999999989</v>
      </c>
    </row>
    <row r="677" spans="1:2" x14ac:dyDescent="0.25">
      <c r="A677" s="11">
        <v>2151</v>
      </c>
      <c r="B677" s="12">
        <v>97.720000000000013</v>
      </c>
    </row>
    <row r="678" spans="1:2" x14ac:dyDescent="0.25">
      <c r="A678" s="11">
        <v>569</v>
      </c>
      <c r="B678" s="12">
        <v>96.78</v>
      </c>
    </row>
    <row r="679" spans="1:2" x14ac:dyDescent="0.25">
      <c r="A679" s="11">
        <v>1800</v>
      </c>
      <c r="B679" s="12">
        <v>95.759999999999991</v>
      </c>
    </row>
    <row r="680" spans="1:2" x14ac:dyDescent="0.25">
      <c r="A680" s="11">
        <v>684</v>
      </c>
      <c r="B680" s="12">
        <v>95.759999999999991</v>
      </c>
    </row>
    <row r="681" spans="1:2" x14ac:dyDescent="0.25">
      <c r="A681" s="11">
        <v>1990</v>
      </c>
      <c r="B681" s="12">
        <v>94.929999999999993</v>
      </c>
    </row>
    <row r="682" spans="1:2" x14ac:dyDescent="0.25">
      <c r="A682" s="11">
        <v>810</v>
      </c>
      <c r="B682" s="12">
        <v>93.920000000000016</v>
      </c>
    </row>
    <row r="683" spans="1:2" x14ac:dyDescent="0.25">
      <c r="A683" s="11">
        <v>884</v>
      </c>
      <c r="B683" s="12">
        <v>93.419999999999987</v>
      </c>
    </row>
    <row r="684" spans="1:2" x14ac:dyDescent="0.25">
      <c r="A684" s="11">
        <v>1573</v>
      </c>
      <c r="B684" s="12">
        <v>91.75</v>
      </c>
    </row>
    <row r="685" spans="1:2" x14ac:dyDescent="0.25">
      <c r="A685" s="11">
        <v>16</v>
      </c>
      <c r="B685" s="12">
        <v>91.75</v>
      </c>
    </row>
    <row r="686" spans="1:2" x14ac:dyDescent="0.25">
      <c r="A686" s="11">
        <v>642</v>
      </c>
      <c r="B686" s="12">
        <v>91.40000000000002</v>
      </c>
    </row>
    <row r="687" spans="1:2" x14ac:dyDescent="0.25">
      <c r="A687" s="11">
        <v>1320</v>
      </c>
      <c r="B687" s="12">
        <v>90.990000000000009</v>
      </c>
    </row>
    <row r="688" spans="1:2" x14ac:dyDescent="0.25">
      <c r="A688" s="11">
        <v>619</v>
      </c>
      <c r="B688" s="12">
        <v>90.61</v>
      </c>
    </row>
    <row r="689" spans="1:2" x14ac:dyDescent="0.25">
      <c r="A689" s="11">
        <v>996</v>
      </c>
      <c r="B689" s="12">
        <v>90.4</v>
      </c>
    </row>
    <row r="690" spans="1:2" x14ac:dyDescent="0.25">
      <c r="A690" s="11">
        <v>1216</v>
      </c>
      <c r="B690" s="12">
        <v>90.060000000000016</v>
      </c>
    </row>
    <row r="691" spans="1:2" x14ac:dyDescent="0.25">
      <c r="A691" s="11">
        <v>1936</v>
      </c>
      <c r="B691" s="12">
        <v>89.785000000000011</v>
      </c>
    </row>
    <row r="692" spans="1:2" x14ac:dyDescent="0.25">
      <c r="A692" s="11">
        <v>299</v>
      </c>
      <c r="B692" s="12">
        <v>89.699999999999989</v>
      </c>
    </row>
    <row r="693" spans="1:2" x14ac:dyDescent="0.25">
      <c r="A693" s="11">
        <v>688</v>
      </c>
      <c r="B693" s="12">
        <v>88.759999999999991</v>
      </c>
    </row>
    <row r="694" spans="1:2" x14ac:dyDescent="0.25">
      <c r="A694" s="11">
        <v>1252</v>
      </c>
      <c r="B694" s="12">
        <v>86.52</v>
      </c>
    </row>
    <row r="695" spans="1:2" x14ac:dyDescent="0.25">
      <c r="A695" s="11">
        <v>352</v>
      </c>
      <c r="B695" s="12">
        <v>86.299999999999983</v>
      </c>
    </row>
    <row r="696" spans="1:2" x14ac:dyDescent="0.25">
      <c r="A696" s="11">
        <v>583</v>
      </c>
      <c r="B696" s="12">
        <v>85.81</v>
      </c>
    </row>
    <row r="697" spans="1:2" x14ac:dyDescent="0.25">
      <c r="A697" s="11">
        <v>1895</v>
      </c>
      <c r="B697" s="12">
        <v>85.000000000000014</v>
      </c>
    </row>
    <row r="698" spans="1:2" x14ac:dyDescent="0.25">
      <c r="A698" s="11">
        <v>1274</v>
      </c>
      <c r="B698" s="12">
        <v>85.000000000000014</v>
      </c>
    </row>
    <row r="699" spans="1:2" x14ac:dyDescent="0.25">
      <c r="A699" s="11">
        <v>1280</v>
      </c>
      <c r="B699" s="12">
        <v>84.72</v>
      </c>
    </row>
    <row r="700" spans="1:2" x14ac:dyDescent="0.25">
      <c r="A700" s="11">
        <v>2697</v>
      </c>
      <c r="B700" s="12">
        <v>82.360000000000042</v>
      </c>
    </row>
    <row r="701" spans="1:2" x14ac:dyDescent="0.25">
      <c r="A701" s="11">
        <v>2790</v>
      </c>
      <c r="B701" s="12">
        <v>82.08</v>
      </c>
    </row>
    <row r="702" spans="1:2" x14ac:dyDescent="0.25">
      <c r="A702" s="11">
        <v>400</v>
      </c>
      <c r="B702" s="12">
        <v>81.750000000000014</v>
      </c>
    </row>
    <row r="703" spans="1:2" x14ac:dyDescent="0.25">
      <c r="A703" s="11">
        <v>1057</v>
      </c>
      <c r="B703" s="12">
        <v>81.750000000000014</v>
      </c>
    </row>
    <row r="704" spans="1:2" x14ac:dyDescent="0.25">
      <c r="A704" s="11">
        <v>741</v>
      </c>
      <c r="B704" s="12">
        <v>81.750000000000014</v>
      </c>
    </row>
    <row r="705" spans="1:2" x14ac:dyDescent="0.25">
      <c r="A705" s="11">
        <v>3360</v>
      </c>
      <c r="B705" s="12">
        <v>80.819999999999993</v>
      </c>
    </row>
    <row r="706" spans="1:2" x14ac:dyDescent="0.25">
      <c r="A706" s="11">
        <v>2625</v>
      </c>
      <c r="B706" s="12">
        <v>80.36</v>
      </c>
    </row>
    <row r="707" spans="1:2" x14ac:dyDescent="0.25">
      <c r="A707" s="11">
        <v>692</v>
      </c>
      <c r="B707" s="12">
        <v>79.78</v>
      </c>
    </row>
    <row r="708" spans="1:2" x14ac:dyDescent="0.25">
      <c r="A708" s="11">
        <v>3070</v>
      </c>
      <c r="B708" s="12">
        <v>79.599999999999994</v>
      </c>
    </row>
    <row r="709" spans="1:2" x14ac:dyDescent="0.25">
      <c r="A709" s="11">
        <v>549</v>
      </c>
      <c r="B709" s="12">
        <v>78.91500000000002</v>
      </c>
    </row>
    <row r="710" spans="1:2" x14ac:dyDescent="0.25">
      <c r="A710" s="11">
        <v>2676</v>
      </c>
      <c r="B710" s="12">
        <v>78.06</v>
      </c>
    </row>
    <row r="711" spans="1:2" x14ac:dyDescent="0.25">
      <c r="A711" s="11">
        <v>1851</v>
      </c>
      <c r="B711" s="12">
        <v>77.669999999999987</v>
      </c>
    </row>
    <row r="712" spans="1:2" x14ac:dyDescent="0.25">
      <c r="A712" s="11">
        <v>1880</v>
      </c>
      <c r="B712" s="12">
        <v>77.669999999999987</v>
      </c>
    </row>
    <row r="713" spans="1:2" x14ac:dyDescent="0.25">
      <c r="A713" s="11">
        <v>2085</v>
      </c>
      <c r="B713" s="12">
        <v>76.920000000000016</v>
      </c>
    </row>
    <row r="714" spans="1:2" x14ac:dyDescent="0.25">
      <c r="A714" s="11">
        <v>786</v>
      </c>
      <c r="B714" s="12">
        <v>76.920000000000016</v>
      </c>
    </row>
    <row r="715" spans="1:2" x14ac:dyDescent="0.25">
      <c r="A715" s="11">
        <v>3137</v>
      </c>
      <c r="B715" s="12">
        <v>76.350000000000051</v>
      </c>
    </row>
    <row r="716" spans="1:2" x14ac:dyDescent="0.25">
      <c r="A716" s="11">
        <v>1050</v>
      </c>
      <c r="B716" s="12">
        <v>76.350000000000051</v>
      </c>
    </row>
    <row r="717" spans="1:2" x14ac:dyDescent="0.25">
      <c r="A717" s="11">
        <v>2710</v>
      </c>
      <c r="B717" s="12">
        <v>76.08</v>
      </c>
    </row>
    <row r="718" spans="1:2" x14ac:dyDescent="0.25">
      <c r="A718" s="11">
        <v>697</v>
      </c>
      <c r="B718" s="12">
        <v>76.08</v>
      </c>
    </row>
    <row r="719" spans="1:2" x14ac:dyDescent="0.25">
      <c r="A719" s="11">
        <v>2522</v>
      </c>
      <c r="B719" s="12">
        <v>75.540000000000006</v>
      </c>
    </row>
    <row r="720" spans="1:2" x14ac:dyDescent="0.25">
      <c r="A720" s="11">
        <v>1807</v>
      </c>
      <c r="B720" s="12">
        <v>75.540000000000006</v>
      </c>
    </row>
    <row r="721" spans="1:2" x14ac:dyDescent="0.25">
      <c r="A721" s="11">
        <v>1993</v>
      </c>
      <c r="B721" s="12">
        <v>73.7</v>
      </c>
    </row>
    <row r="722" spans="1:2" x14ac:dyDescent="0.25">
      <c r="A722" s="11">
        <v>975</v>
      </c>
      <c r="B722" s="12">
        <v>73.7</v>
      </c>
    </row>
    <row r="723" spans="1:2" x14ac:dyDescent="0.25">
      <c r="A723" s="11">
        <v>2407</v>
      </c>
      <c r="B723" s="12">
        <v>72.939999999999984</v>
      </c>
    </row>
    <row r="724" spans="1:2" x14ac:dyDescent="0.25">
      <c r="A724" s="11">
        <v>811</v>
      </c>
      <c r="B724" s="12">
        <v>72.649999999999991</v>
      </c>
    </row>
    <row r="725" spans="1:2" x14ac:dyDescent="0.25">
      <c r="A725" s="11">
        <v>1771</v>
      </c>
      <c r="B725" s="12">
        <v>72.599999999999994</v>
      </c>
    </row>
    <row r="726" spans="1:2" x14ac:dyDescent="0.25">
      <c r="A726" s="11">
        <v>356</v>
      </c>
      <c r="B726" s="12">
        <v>72.099999999999994</v>
      </c>
    </row>
    <row r="727" spans="1:2" x14ac:dyDescent="0.25">
      <c r="A727" s="11">
        <v>423</v>
      </c>
      <c r="B727" s="12">
        <v>70.640000000000029</v>
      </c>
    </row>
    <row r="728" spans="1:2" x14ac:dyDescent="0.25">
      <c r="A728" s="11">
        <v>1884</v>
      </c>
      <c r="B728" s="12">
        <v>70.180000000000007</v>
      </c>
    </row>
    <row r="729" spans="1:2" x14ac:dyDescent="0.25">
      <c r="A729" s="11">
        <v>2273</v>
      </c>
      <c r="B729" s="12">
        <v>70.180000000000007</v>
      </c>
    </row>
    <row r="730" spans="1:2" x14ac:dyDescent="0.25">
      <c r="A730" s="11">
        <v>648</v>
      </c>
      <c r="B730" s="12">
        <v>70.180000000000007</v>
      </c>
    </row>
    <row r="731" spans="1:2" x14ac:dyDescent="0.25">
      <c r="A731" s="11">
        <v>776</v>
      </c>
      <c r="B731" s="12">
        <v>69.039999999999992</v>
      </c>
    </row>
    <row r="732" spans="1:2" x14ac:dyDescent="0.25">
      <c r="A732" s="11">
        <v>2948</v>
      </c>
      <c r="B732" s="12">
        <v>68.690000000000012</v>
      </c>
    </row>
    <row r="733" spans="1:2" x14ac:dyDescent="0.25">
      <c r="A733" s="11">
        <v>153</v>
      </c>
      <c r="B733" s="12">
        <v>68.580000000000013</v>
      </c>
    </row>
    <row r="734" spans="1:2" x14ac:dyDescent="0.25">
      <c r="A734" s="11">
        <v>3208</v>
      </c>
      <c r="B734" s="12">
        <v>68.040000000000006</v>
      </c>
    </row>
    <row r="735" spans="1:2" x14ac:dyDescent="0.25">
      <c r="A735" s="11">
        <v>195</v>
      </c>
      <c r="B735" s="12">
        <v>67.649999999999991</v>
      </c>
    </row>
    <row r="736" spans="1:2" x14ac:dyDescent="0.25">
      <c r="A736" s="11">
        <v>297</v>
      </c>
      <c r="B736" s="12">
        <v>66.920000000000016</v>
      </c>
    </row>
    <row r="737" spans="1:2" x14ac:dyDescent="0.25">
      <c r="A737" s="11">
        <v>3374</v>
      </c>
      <c r="B737" s="12">
        <v>66.480000000000018</v>
      </c>
    </row>
    <row r="738" spans="1:2" x14ac:dyDescent="0.25">
      <c r="A738" s="11">
        <v>3358</v>
      </c>
      <c r="B738" s="12">
        <v>65.52000000000001</v>
      </c>
    </row>
    <row r="739" spans="1:2" x14ac:dyDescent="0.25">
      <c r="A739" s="11">
        <v>3332</v>
      </c>
      <c r="B739" s="12">
        <v>65.460000000000008</v>
      </c>
    </row>
    <row r="740" spans="1:2" x14ac:dyDescent="0.25">
      <c r="A740" s="11">
        <v>2275</v>
      </c>
      <c r="B740" s="12">
        <v>65.460000000000008</v>
      </c>
    </row>
    <row r="741" spans="1:2" x14ac:dyDescent="0.25">
      <c r="A741" s="11">
        <v>2202</v>
      </c>
      <c r="B741" s="12">
        <v>65.460000000000008</v>
      </c>
    </row>
    <row r="742" spans="1:2" x14ac:dyDescent="0.25">
      <c r="A742" s="11">
        <v>1555</v>
      </c>
      <c r="B742" s="12">
        <v>65.460000000000008</v>
      </c>
    </row>
    <row r="743" spans="1:2" x14ac:dyDescent="0.25">
      <c r="A743" s="11">
        <v>2357</v>
      </c>
      <c r="B743" s="12">
        <v>64.155000000000015</v>
      </c>
    </row>
    <row r="744" spans="1:2" x14ac:dyDescent="0.25">
      <c r="A744" s="11">
        <v>9</v>
      </c>
      <c r="B744" s="12">
        <v>64.155000000000015</v>
      </c>
    </row>
    <row r="745" spans="1:2" x14ac:dyDescent="0.25">
      <c r="A745" s="11">
        <v>2531</v>
      </c>
      <c r="B745" s="12">
        <v>62.279999999999994</v>
      </c>
    </row>
    <row r="746" spans="1:2" x14ac:dyDescent="0.25">
      <c r="A746" s="11">
        <v>2001</v>
      </c>
      <c r="B746" s="12">
        <v>61.655000000000008</v>
      </c>
    </row>
    <row r="747" spans="1:2" x14ac:dyDescent="0.25">
      <c r="A747" s="11">
        <v>1518</v>
      </c>
      <c r="B747" s="12">
        <v>61.499999999999993</v>
      </c>
    </row>
    <row r="748" spans="1:2" x14ac:dyDescent="0.25">
      <c r="A748" s="11">
        <v>3288</v>
      </c>
      <c r="B748" s="12">
        <v>61.019999999999996</v>
      </c>
    </row>
    <row r="749" spans="1:2" x14ac:dyDescent="0.25">
      <c r="A749" s="11">
        <v>686</v>
      </c>
      <c r="B749" s="12">
        <v>59.820000000000007</v>
      </c>
    </row>
    <row r="750" spans="1:2" x14ac:dyDescent="0.25">
      <c r="A750" s="11">
        <v>945</v>
      </c>
      <c r="B750" s="12">
        <v>59.174999999999997</v>
      </c>
    </row>
    <row r="751" spans="1:2" x14ac:dyDescent="0.25">
      <c r="A751" s="11">
        <v>1038</v>
      </c>
      <c r="B751" s="12">
        <v>58.754999999999988</v>
      </c>
    </row>
    <row r="752" spans="1:2" x14ac:dyDescent="0.25">
      <c r="A752" s="11">
        <v>2036</v>
      </c>
      <c r="B752" s="12">
        <v>58.28</v>
      </c>
    </row>
    <row r="753" spans="1:2" x14ac:dyDescent="0.25">
      <c r="A753" s="11">
        <v>1578</v>
      </c>
      <c r="B753" s="12">
        <v>58.28</v>
      </c>
    </row>
    <row r="754" spans="1:2" x14ac:dyDescent="0.25">
      <c r="A754" s="11">
        <v>1217</v>
      </c>
      <c r="B754" s="12">
        <v>58.28</v>
      </c>
    </row>
    <row r="755" spans="1:2" x14ac:dyDescent="0.25">
      <c r="A755" s="11">
        <v>799</v>
      </c>
      <c r="B755" s="12">
        <v>58.14</v>
      </c>
    </row>
    <row r="756" spans="1:2" x14ac:dyDescent="0.25">
      <c r="A756" s="11">
        <v>2515</v>
      </c>
      <c r="B756" s="12">
        <v>58.12</v>
      </c>
    </row>
    <row r="757" spans="1:2" x14ac:dyDescent="0.25">
      <c r="A757" s="11">
        <v>3218</v>
      </c>
      <c r="B757" s="12">
        <v>56.600000000000009</v>
      </c>
    </row>
    <row r="758" spans="1:2" x14ac:dyDescent="0.25">
      <c r="A758" s="11">
        <v>2156</v>
      </c>
      <c r="B758" s="12">
        <v>55.959999999999994</v>
      </c>
    </row>
    <row r="759" spans="1:2" x14ac:dyDescent="0.25">
      <c r="A759" s="11">
        <v>2207</v>
      </c>
      <c r="B759" s="12">
        <v>55.830000000000013</v>
      </c>
    </row>
    <row r="760" spans="1:2" x14ac:dyDescent="0.25">
      <c r="A760" s="11">
        <v>137</v>
      </c>
      <c r="B760" s="12">
        <v>55.820000000000022</v>
      </c>
    </row>
    <row r="761" spans="1:2" x14ac:dyDescent="0.25">
      <c r="A761" s="11">
        <v>2551</v>
      </c>
      <c r="B761" s="12">
        <v>55.749999999999993</v>
      </c>
    </row>
    <row r="762" spans="1:2" x14ac:dyDescent="0.25">
      <c r="A762" s="11">
        <v>2771</v>
      </c>
      <c r="B762" s="12">
        <v>55.440000000000012</v>
      </c>
    </row>
    <row r="763" spans="1:2" x14ac:dyDescent="0.25">
      <c r="A763" s="11">
        <v>2883</v>
      </c>
      <c r="B763" s="12">
        <v>55.050000000000004</v>
      </c>
    </row>
    <row r="764" spans="1:2" x14ac:dyDescent="0.25">
      <c r="A764" s="11">
        <v>1270</v>
      </c>
      <c r="B764" s="12">
        <v>54.76</v>
      </c>
    </row>
    <row r="765" spans="1:2" x14ac:dyDescent="0.25">
      <c r="A765" s="11">
        <v>1549</v>
      </c>
      <c r="B765" s="12">
        <v>54.500000000000007</v>
      </c>
    </row>
    <row r="766" spans="1:2" x14ac:dyDescent="0.25">
      <c r="A766" s="11">
        <v>1053</v>
      </c>
      <c r="B766" s="12">
        <v>54.500000000000007</v>
      </c>
    </row>
    <row r="767" spans="1:2" x14ac:dyDescent="0.25">
      <c r="A767" s="11">
        <v>695</v>
      </c>
      <c r="B767" s="12">
        <v>54.500000000000007</v>
      </c>
    </row>
    <row r="768" spans="1:2" x14ac:dyDescent="0.25">
      <c r="A768" s="11">
        <v>1589</v>
      </c>
      <c r="B768" s="12">
        <v>53.879999999999995</v>
      </c>
    </row>
    <row r="769" spans="1:2" x14ac:dyDescent="0.25">
      <c r="A769" s="11">
        <v>3415</v>
      </c>
      <c r="B769" s="12">
        <v>53.585000000000008</v>
      </c>
    </row>
    <row r="770" spans="1:2" x14ac:dyDescent="0.25">
      <c r="A770" s="11">
        <v>2705</v>
      </c>
      <c r="B770" s="12">
        <v>51.779999999999994</v>
      </c>
    </row>
    <row r="771" spans="1:2" x14ac:dyDescent="0.25">
      <c r="A771" s="11">
        <v>2384</v>
      </c>
      <c r="B771" s="12">
        <v>51.779999999999994</v>
      </c>
    </row>
    <row r="772" spans="1:2" x14ac:dyDescent="0.25">
      <c r="A772" s="11">
        <v>1874</v>
      </c>
      <c r="B772" s="12">
        <v>51.280000000000015</v>
      </c>
    </row>
    <row r="773" spans="1:2" x14ac:dyDescent="0.25">
      <c r="A773" s="11">
        <v>2212</v>
      </c>
      <c r="B773" s="12">
        <v>51.239999999999995</v>
      </c>
    </row>
    <row r="774" spans="1:2" x14ac:dyDescent="0.25">
      <c r="A774" s="11">
        <v>3220</v>
      </c>
      <c r="B774" s="12">
        <v>51.239999999999995</v>
      </c>
    </row>
    <row r="775" spans="1:2" x14ac:dyDescent="0.25">
      <c r="A775" s="11">
        <v>1908</v>
      </c>
      <c r="B775" s="12">
        <v>51.239999999999995</v>
      </c>
    </row>
    <row r="776" spans="1:2" x14ac:dyDescent="0.25">
      <c r="A776" s="11">
        <v>394</v>
      </c>
      <c r="B776" s="12">
        <v>50.88000000000001</v>
      </c>
    </row>
    <row r="777" spans="1:2" x14ac:dyDescent="0.25">
      <c r="A777" s="11">
        <v>2179</v>
      </c>
      <c r="B777" s="12">
        <v>50.85</v>
      </c>
    </row>
    <row r="778" spans="1:2" x14ac:dyDescent="0.25">
      <c r="A778" s="11">
        <v>929</v>
      </c>
      <c r="B778" s="12">
        <v>50.85</v>
      </c>
    </row>
    <row r="779" spans="1:2" x14ac:dyDescent="0.25">
      <c r="A779" s="11">
        <v>3152</v>
      </c>
      <c r="B779" s="12">
        <v>50.730000000000004</v>
      </c>
    </row>
    <row r="780" spans="1:2" x14ac:dyDescent="0.25">
      <c r="A780" s="11">
        <v>135</v>
      </c>
      <c r="B780" s="12">
        <v>50.72</v>
      </c>
    </row>
    <row r="781" spans="1:2" x14ac:dyDescent="0.25">
      <c r="A781" s="11">
        <v>937</v>
      </c>
      <c r="B781" s="12">
        <v>50.45000000000001</v>
      </c>
    </row>
    <row r="782" spans="1:2" x14ac:dyDescent="0.25">
      <c r="A782" s="11">
        <v>2717</v>
      </c>
      <c r="B782" s="12">
        <v>50.360000000000007</v>
      </c>
    </row>
    <row r="783" spans="1:2" x14ac:dyDescent="0.25">
      <c r="A783" s="11">
        <v>2672</v>
      </c>
      <c r="B783" s="12">
        <v>50.020000000000024</v>
      </c>
    </row>
    <row r="784" spans="1:2" x14ac:dyDescent="0.25">
      <c r="A784" s="11">
        <v>889</v>
      </c>
      <c r="B784" s="12">
        <v>49.860000000000014</v>
      </c>
    </row>
    <row r="785" spans="1:2" x14ac:dyDescent="0.25">
      <c r="A785" s="11">
        <v>2881</v>
      </c>
      <c r="B785" s="12">
        <v>49.440000000000012</v>
      </c>
    </row>
    <row r="786" spans="1:2" x14ac:dyDescent="0.25">
      <c r="A786" s="11">
        <v>2342</v>
      </c>
      <c r="B786" s="12">
        <v>48.4</v>
      </c>
    </row>
    <row r="787" spans="1:2" x14ac:dyDescent="0.25">
      <c r="A787" s="11">
        <v>3283</v>
      </c>
      <c r="B787" s="12">
        <v>48.4</v>
      </c>
    </row>
    <row r="788" spans="1:2" x14ac:dyDescent="0.25">
      <c r="A788" s="11">
        <v>2708</v>
      </c>
      <c r="B788" s="12">
        <v>48.4</v>
      </c>
    </row>
    <row r="789" spans="1:2" x14ac:dyDescent="0.25">
      <c r="A789" s="11">
        <v>2032</v>
      </c>
      <c r="B789" s="12">
        <v>48.4</v>
      </c>
    </row>
    <row r="790" spans="1:2" x14ac:dyDescent="0.25">
      <c r="A790" s="11">
        <v>500</v>
      </c>
      <c r="B790" s="12">
        <v>48.4</v>
      </c>
    </row>
    <row r="791" spans="1:2" x14ac:dyDescent="0.25">
      <c r="A791" s="11">
        <v>196</v>
      </c>
      <c r="B791" s="12">
        <v>47.25</v>
      </c>
    </row>
    <row r="792" spans="1:2" x14ac:dyDescent="0.25">
      <c r="A792" s="11">
        <v>2379</v>
      </c>
      <c r="B792" s="12">
        <v>46.709999999999994</v>
      </c>
    </row>
    <row r="793" spans="1:2" x14ac:dyDescent="0.25">
      <c r="A793" s="11">
        <v>86</v>
      </c>
      <c r="B793" s="12">
        <v>46.709999999999994</v>
      </c>
    </row>
    <row r="794" spans="1:2" x14ac:dyDescent="0.25">
      <c r="A794" s="11">
        <v>947</v>
      </c>
      <c r="B794" s="12">
        <v>46.709999999999994</v>
      </c>
    </row>
    <row r="795" spans="1:2" x14ac:dyDescent="0.25">
      <c r="A795" s="11">
        <v>588</v>
      </c>
      <c r="B795" s="12">
        <v>45.360000000000007</v>
      </c>
    </row>
    <row r="796" spans="1:2" x14ac:dyDescent="0.25">
      <c r="A796" s="11">
        <v>2926</v>
      </c>
      <c r="B796" s="12">
        <v>45.2</v>
      </c>
    </row>
    <row r="797" spans="1:2" x14ac:dyDescent="0.25">
      <c r="A797" s="11">
        <v>1860</v>
      </c>
      <c r="B797" s="12">
        <v>45.2</v>
      </c>
    </row>
    <row r="798" spans="1:2" x14ac:dyDescent="0.25">
      <c r="A798" s="11">
        <v>2806</v>
      </c>
      <c r="B798" s="12">
        <v>44.68</v>
      </c>
    </row>
    <row r="799" spans="1:2" x14ac:dyDescent="0.25">
      <c r="A799" s="11">
        <v>737</v>
      </c>
      <c r="B799" s="12">
        <v>44.599999999999994</v>
      </c>
    </row>
    <row r="800" spans="1:2" x14ac:dyDescent="0.25">
      <c r="A800" s="11">
        <v>1897</v>
      </c>
      <c r="B800" s="12">
        <v>44.075000000000003</v>
      </c>
    </row>
    <row r="801" spans="1:2" x14ac:dyDescent="0.25">
      <c r="A801" s="11">
        <v>1210</v>
      </c>
      <c r="B801" s="12">
        <v>43.71</v>
      </c>
    </row>
    <row r="802" spans="1:2" x14ac:dyDescent="0.25">
      <c r="A802" s="11">
        <v>2365</v>
      </c>
      <c r="B802" s="12">
        <v>43.64</v>
      </c>
    </row>
    <row r="803" spans="1:2" x14ac:dyDescent="0.25">
      <c r="A803" s="11">
        <v>651</v>
      </c>
      <c r="B803" s="12">
        <v>43.26</v>
      </c>
    </row>
    <row r="804" spans="1:2" x14ac:dyDescent="0.25">
      <c r="A804" s="11">
        <v>836</v>
      </c>
      <c r="B804" s="12">
        <v>43.26</v>
      </c>
    </row>
    <row r="805" spans="1:2" x14ac:dyDescent="0.25">
      <c r="A805" s="11">
        <v>2188</v>
      </c>
      <c r="B805" s="12">
        <v>43.149999999999991</v>
      </c>
    </row>
    <row r="806" spans="1:2" x14ac:dyDescent="0.25">
      <c r="A806" s="11">
        <v>193</v>
      </c>
      <c r="B806" s="12">
        <v>43.149999999999991</v>
      </c>
    </row>
    <row r="807" spans="1:2" x14ac:dyDescent="0.25">
      <c r="A807" s="11">
        <v>1061</v>
      </c>
      <c r="B807" s="12">
        <v>43.030000000000015</v>
      </c>
    </row>
    <row r="808" spans="1:2" x14ac:dyDescent="0.25">
      <c r="A808" s="11">
        <v>682</v>
      </c>
      <c r="B808" s="12">
        <v>42.704999999999977</v>
      </c>
    </row>
    <row r="809" spans="1:2" x14ac:dyDescent="0.25">
      <c r="A809" s="11">
        <v>1814</v>
      </c>
      <c r="B809" s="12">
        <v>42.18</v>
      </c>
    </row>
    <row r="810" spans="1:2" x14ac:dyDescent="0.25">
      <c r="A810" s="11">
        <v>2659</v>
      </c>
      <c r="B810" s="12">
        <v>41.679999999999993</v>
      </c>
    </row>
    <row r="811" spans="1:2" x14ac:dyDescent="0.25">
      <c r="A811" s="11">
        <v>951</v>
      </c>
      <c r="B811" s="12">
        <v>41.679999999999993</v>
      </c>
    </row>
    <row r="812" spans="1:2" x14ac:dyDescent="0.25">
      <c r="A812" s="11">
        <v>1774</v>
      </c>
      <c r="B812" s="12">
        <v>40.76</v>
      </c>
    </row>
    <row r="813" spans="1:2" x14ac:dyDescent="0.25">
      <c r="A813" s="11">
        <v>1326</v>
      </c>
      <c r="B813" s="12">
        <v>40.375</v>
      </c>
    </row>
    <row r="814" spans="1:2" x14ac:dyDescent="0.25">
      <c r="A814" s="11">
        <v>2712</v>
      </c>
      <c r="B814" s="12">
        <v>40.18</v>
      </c>
    </row>
    <row r="815" spans="1:2" x14ac:dyDescent="0.25">
      <c r="A815" s="11">
        <v>38</v>
      </c>
      <c r="B815" s="12">
        <v>38.429999999999993</v>
      </c>
    </row>
    <row r="816" spans="1:2" x14ac:dyDescent="0.25">
      <c r="A816" s="11">
        <v>1566</v>
      </c>
      <c r="B816" s="12">
        <v>38.25</v>
      </c>
    </row>
    <row r="817" spans="1:2" x14ac:dyDescent="0.25">
      <c r="A817" s="11">
        <v>2422</v>
      </c>
      <c r="B817" s="12">
        <v>38.04</v>
      </c>
    </row>
    <row r="818" spans="1:2" x14ac:dyDescent="0.25">
      <c r="A818" s="11">
        <v>750</v>
      </c>
      <c r="B818" s="12">
        <v>38.04</v>
      </c>
    </row>
    <row r="819" spans="1:2" x14ac:dyDescent="0.25">
      <c r="A819" s="11">
        <v>1855</v>
      </c>
      <c r="B819" s="12">
        <v>36.85</v>
      </c>
    </row>
    <row r="820" spans="1:2" x14ac:dyDescent="0.25">
      <c r="A820" s="11">
        <v>2548</v>
      </c>
      <c r="B820" s="12">
        <v>36.85</v>
      </c>
    </row>
    <row r="821" spans="1:2" x14ac:dyDescent="0.25">
      <c r="A821" s="11">
        <v>2921</v>
      </c>
      <c r="B821" s="12">
        <v>36.75</v>
      </c>
    </row>
    <row r="822" spans="1:2" x14ac:dyDescent="0.25">
      <c r="A822" s="11">
        <v>2215</v>
      </c>
      <c r="B822" s="12">
        <v>36.700000000000003</v>
      </c>
    </row>
    <row r="823" spans="1:2" x14ac:dyDescent="0.25">
      <c r="A823" s="11">
        <v>1288</v>
      </c>
      <c r="B823" s="12">
        <v>36.700000000000003</v>
      </c>
    </row>
    <row r="824" spans="1:2" x14ac:dyDescent="0.25">
      <c r="A824" s="11">
        <v>2811</v>
      </c>
      <c r="B824" s="12">
        <v>36.299999999999997</v>
      </c>
    </row>
    <row r="825" spans="1:2" x14ac:dyDescent="0.25">
      <c r="A825" s="11">
        <v>538</v>
      </c>
      <c r="B825" s="12">
        <v>36.299999999999997</v>
      </c>
    </row>
    <row r="826" spans="1:2" x14ac:dyDescent="0.25">
      <c r="A826" s="11">
        <v>1891</v>
      </c>
      <c r="B826" s="12">
        <v>35.879999999999995</v>
      </c>
    </row>
    <row r="827" spans="1:2" x14ac:dyDescent="0.25">
      <c r="A827" s="11">
        <v>35</v>
      </c>
      <c r="B827" s="12">
        <v>35.81</v>
      </c>
    </row>
    <row r="828" spans="1:2" x14ac:dyDescent="0.25">
      <c r="A828" s="11">
        <v>2715</v>
      </c>
      <c r="B828" s="12">
        <v>35.090000000000003</v>
      </c>
    </row>
    <row r="829" spans="1:2" x14ac:dyDescent="0.25">
      <c r="A829" s="11">
        <v>1022</v>
      </c>
      <c r="B829" s="12">
        <v>35.090000000000003</v>
      </c>
    </row>
    <row r="830" spans="1:2" x14ac:dyDescent="0.25">
      <c r="A830" s="11">
        <v>854</v>
      </c>
      <c r="B830" s="12">
        <v>35.090000000000003</v>
      </c>
    </row>
    <row r="831" spans="1:2" x14ac:dyDescent="0.25">
      <c r="A831" s="11">
        <v>508</v>
      </c>
      <c r="B831" s="12">
        <v>34.519999999999996</v>
      </c>
    </row>
    <row r="832" spans="1:2" x14ac:dyDescent="0.25">
      <c r="A832" s="11">
        <v>3083</v>
      </c>
      <c r="B832" s="12">
        <v>34.43</v>
      </c>
    </row>
    <row r="833" spans="1:2" x14ac:dyDescent="0.25">
      <c r="A833" s="11">
        <v>34</v>
      </c>
      <c r="B833" s="12">
        <v>34.125</v>
      </c>
    </row>
    <row r="834" spans="1:2" x14ac:dyDescent="0.25">
      <c r="A834" s="11">
        <v>2171</v>
      </c>
      <c r="B834" s="12">
        <v>34.000000000000007</v>
      </c>
    </row>
    <row r="835" spans="1:2" x14ac:dyDescent="0.25">
      <c r="A835" s="11">
        <v>595</v>
      </c>
      <c r="B835" s="12">
        <v>34.000000000000007</v>
      </c>
    </row>
    <row r="836" spans="1:2" x14ac:dyDescent="0.25">
      <c r="A836" s="11">
        <v>2517</v>
      </c>
      <c r="B836" s="12">
        <v>33.51</v>
      </c>
    </row>
    <row r="837" spans="1:2" x14ac:dyDescent="0.25">
      <c r="A837" s="11">
        <v>3143</v>
      </c>
      <c r="B837" s="12">
        <v>33.454999999999998</v>
      </c>
    </row>
    <row r="838" spans="1:2" x14ac:dyDescent="0.25">
      <c r="A838" s="11">
        <v>609</v>
      </c>
      <c r="B838" s="12">
        <v>33.240000000000009</v>
      </c>
    </row>
    <row r="839" spans="1:2" x14ac:dyDescent="0.25">
      <c r="A839" s="11">
        <v>179</v>
      </c>
      <c r="B839" s="12">
        <v>32.170000000000009</v>
      </c>
    </row>
    <row r="840" spans="1:2" x14ac:dyDescent="0.25">
      <c r="A840" s="11">
        <v>615</v>
      </c>
      <c r="B840" s="12">
        <v>31.740000000000002</v>
      </c>
    </row>
    <row r="841" spans="1:2" x14ac:dyDescent="0.25">
      <c r="A841" s="11">
        <v>2077</v>
      </c>
      <c r="B841" s="12">
        <v>31.400000000000006</v>
      </c>
    </row>
    <row r="842" spans="1:2" x14ac:dyDescent="0.25">
      <c r="A842" s="11">
        <v>3246</v>
      </c>
      <c r="B842" s="12">
        <v>31.400000000000006</v>
      </c>
    </row>
    <row r="843" spans="1:2" x14ac:dyDescent="0.25">
      <c r="A843" s="11">
        <v>3214</v>
      </c>
      <c r="B843" s="12">
        <v>31.400000000000006</v>
      </c>
    </row>
    <row r="844" spans="1:2" x14ac:dyDescent="0.25">
      <c r="A844" s="11">
        <v>754</v>
      </c>
      <c r="B844" s="12">
        <v>31.400000000000006</v>
      </c>
    </row>
    <row r="845" spans="1:2" x14ac:dyDescent="0.25">
      <c r="A845" s="11">
        <v>410</v>
      </c>
      <c r="B845" s="12">
        <v>31.259999999999994</v>
      </c>
    </row>
    <row r="846" spans="1:2" x14ac:dyDescent="0.25">
      <c r="A846" s="11">
        <v>1614</v>
      </c>
      <c r="B846" s="12">
        <v>31.220000000000002</v>
      </c>
    </row>
    <row r="847" spans="1:2" x14ac:dyDescent="0.25">
      <c r="A847" s="11">
        <v>3194</v>
      </c>
      <c r="B847" s="12">
        <v>31.139999999999997</v>
      </c>
    </row>
    <row r="848" spans="1:2" x14ac:dyDescent="0.25">
      <c r="A848" s="11">
        <v>3386</v>
      </c>
      <c r="B848" s="12">
        <v>30.570000000000004</v>
      </c>
    </row>
    <row r="849" spans="1:2" x14ac:dyDescent="0.25">
      <c r="A849" s="11">
        <v>1940</v>
      </c>
      <c r="B849" s="12">
        <v>30.57</v>
      </c>
    </row>
    <row r="850" spans="1:2" x14ac:dyDescent="0.25">
      <c r="A850" s="11">
        <v>2324</v>
      </c>
      <c r="B850" s="12">
        <v>29.14</v>
      </c>
    </row>
    <row r="851" spans="1:2" x14ac:dyDescent="0.25">
      <c r="A851" s="11">
        <v>2042</v>
      </c>
      <c r="B851" s="12">
        <v>28.405000000000001</v>
      </c>
    </row>
    <row r="852" spans="1:2" x14ac:dyDescent="0.25">
      <c r="A852" s="11">
        <v>774</v>
      </c>
      <c r="B852" s="12">
        <v>28.169999999999998</v>
      </c>
    </row>
    <row r="853" spans="1:2" x14ac:dyDescent="0.25">
      <c r="A853" s="11">
        <v>1789</v>
      </c>
      <c r="B853" s="12">
        <v>27.980000000000004</v>
      </c>
    </row>
    <row r="854" spans="1:2" x14ac:dyDescent="0.25">
      <c r="A854" s="11">
        <v>3014</v>
      </c>
      <c r="B854" s="12">
        <v>27.695000000000007</v>
      </c>
    </row>
    <row r="855" spans="1:2" x14ac:dyDescent="0.25">
      <c r="A855" s="11">
        <v>3065</v>
      </c>
      <c r="B855" s="12">
        <v>27.250000000000004</v>
      </c>
    </row>
    <row r="856" spans="1:2" x14ac:dyDescent="0.25">
      <c r="A856" s="11">
        <v>973</v>
      </c>
      <c r="B856" s="12">
        <v>27.250000000000004</v>
      </c>
    </row>
    <row r="857" spans="1:2" x14ac:dyDescent="0.25">
      <c r="A857" s="11">
        <v>2512</v>
      </c>
      <c r="B857" s="12">
        <v>26.939999999999998</v>
      </c>
    </row>
    <row r="858" spans="1:2" x14ac:dyDescent="0.25">
      <c r="A858" s="11">
        <v>993</v>
      </c>
      <c r="B858" s="12">
        <v>26.939999999999998</v>
      </c>
    </row>
    <row r="859" spans="1:2" x14ac:dyDescent="0.25">
      <c r="A859" s="11">
        <v>577</v>
      </c>
      <c r="B859" s="12">
        <v>26.445000000000004</v>
      </c>
    </row>
    <row r="860" spans="1:2" x14ac:dyDescent="0.25">
      <c r="A860" s="11">
        <v>3144</v>
      </c>
      <c r="B860" s="12">
        <v>25.889999999999997</v>
      </c>
    </row>
    <row r="861" spans="1:2" x14ac:dyDescent="0.25">
      <c r="A861" s="11">
        <v>1904</v>
      </c>
      <c r="B861" s="12">
        <v>25.619999999999997</v>
      </c>
    </row>
    <row r="862" spans="1:2" x14ac:dyDescent="0.25">
      <c r="A862" s="11">
        <v>2082</v>
      </c>
      <c r="B862" s="12">
        <v>25.619999999999997</v>
      </c>
    </row>
    <row r="863" spans="1:2" x14ac:dyDescent="0.25">
      <c r="A863" s="11">
        <v>1531</v>
      </c>
      <c r="B863" s="12">
        <v>25.619999999999997</v>
      </c>
    </row>
    <row r="864" spans="1:2" x14ac:dyDescent="0.25">
      <c r="A864" s="11">
        <v>392</v>
      </c>
      <c r="B864" s="12">
        <v>25.619999999999997</v>
      </c>
    </row>
    <row r="865" spans="1:2" x14ac:dyDescent="0.25">
      <c r="A865" s="11">
        <v>635</v>
      </c>
      <c r="B865" s="12">
        <v>25.440000000000005</v>
      </c>
    </row>
    <row r="866" spans="1:2" x14ac:dyDescent="0.25">
      <c r="A866" s="11">
        <v>2405</v>
      </c>
      <c r="B866" s="12">
        <v>25.36</v>
      </c>
    </row>
    <row r="867" spans="1:2" x14ac:dyDescent="0.25">
      <c r="A867" s="11">
        <v>727</v>
      </c>
      <c r="B867" s="12">
        <v>25.36</v>
      </c>
    </row>
    <row r="868" spans="1:2" x14ac:dyDescent="0.25">
      <c r="A868" s="11">
        <v>433</v>
      </c>
      <c r="B868" s="12">
        <v>25.200000000000003</v>
      </c>
    </row>
    <row r="869" spans="1:2" x14ac:dyDescent="0.25">
      <c r="A869" s="11">
        <v>924</v>
      </c>
      <c r="B869" s="12">
        <v>25.200000000000003</v>
      </c>
    </row>
    <row r="870" spans="1:2" x14ac:dyDescent="0.25">
      <c r="A870" s="11">
        <v>88</v>
      </c>
      <c r="B870" s="12">
        <v>25.04</v>
      </c>
    </row>
    <row r="871" spans="1:2" x14ac:dyDescent="0.25">
      <c r="A871" s="11">
        <v>2239</v>
      </c>
      <c r="B871" s="12">
        <v>25.010000000000012</v>
      </c>
    </row>
    <row r="872" spans="1:2" x14ac:dyDescent="0.25">
      <c r="A872" s="11">
        <v>339</v>
      </c>
      <c r="B872" s="12">
        <v>24.210000000000008</v>
      </c>
    </row>
    <row r="873" spans="1:2" x14ac:dyDescent="0.25">
      <c r="A873" s="11">
        <v>2713</v>
      </c>
      <c r="B873" s="12">
        <v>24.2</v>
      </c>
    </row>
    <row r="874" spans="1:2" x14ac:dyDescent="0.25">
      <c r="A874" s="11">
        <v>291</v>
      </c>
      <c r="B874" s="12">
        <v>24.2</v>
      </c>
    </row>
    <row r="875" spans="1:2" x14ac:dyDescent="0.25">
      <c r="A875" s="11">
        <v>1769</v>
      </c>
      <c r="B875" s="12">
        <v>23.939999999999998</v>
      </c>
    </row>
    <row r="876" spans="1:2" x14ac:dyDescent="0.25">
      <c r="A876" s="11">
        <v>1912</v>
      </c>
      <c r="B876" s="12">
        <v>23.714999999999996</v>
      </c>
    </row>
    <row r="877" spans="1:2" x14ac:dyDescent="0.25">
      <c r="A877" s="11">
        <v>3331</v>
      </c>
      <c r="B877" s="12">
        <v>23.480000000000004</v>
      </c>
    </row>
    <row r="878" spans="1:2" x14ac:dyDescent="0.25">
      <c r="A878" s="11">
        <v>2216</v>
      </c>
      <c r="B878" s="12">
        <v>22.75</v>
      </c>
    </row>
    <row r="879" spans="1:2" x14ac:dyDescent="0.25">
      <c r="A879" s="11">
        <v>2933</v>
      </c>
      <c r="B879" s="12">
        <v>22.6</v>
      </c>
    </row>
    <row r="880" spans="1:2" x14ac:dyDescent="0.25">
      <c r="A880" s="11">
        <v>2235</v>
      </c>
      <c r="B880" s="12">
        <v>21.91</v>
      </c>
    </row>
    <row r="881" spans="1:2" x14ac:dyDescent="0.25">
      <c r="A881" s="11">
        <v>2416</v>
      </c>
      <c r="B881" s="12">
        <v>21.91</v>
      </c>
    </row>
    <row r="882" spans="1:2" x14ac:dyDescent="0.25">
      <c r="A882" s="11">
        <v>2359</v>
      </c>
      <c r="B882" s="12">
        <v>21.08</v>
      </c>
    </row>
    <row r="883" spans="1:2" x14ac:dyDescent="0.25">
      <c r="A883" s="11">
        <v>1869</v>
      </c>
      <c r="B883" s="12">
        <v>20.34</v>
      </c>
    </row>
    <row r="884" spans="1:2" x14ac:dyDescent="0.25">
      <c r="A884" s="11">
        <v>927</v>
      </c>
      <c r="B884" s="12">
        <v>20.160000000000004</v>
      </c>
    </row>
    <row r="885" spans="1:2" x14ac:dyDescent="0.25">
      <c r="A885" s="11">
        <v>2228</v>
      </c>
      <c r="B885" s="12">
        <v>19.349999999999998</v>
      </c>
    </row>
    <row r="886" spans="1:2" x14ac:dyDescent="0.25">
      <c r="A886" s="11">
        <v>3046</v>
      </c>
      <c r="B886" s="12">
        <v>18.78</v>
      </c>
    </row>
    <row r="887" spans="1:2" x14ac:dyDescent="0.25">
      <c r="A887" s="11">
        <v>1552</v>
      </c>
      <c r="B887" s="12">
        <v>18.350000000000001</v>
      </c>
    </row>
    <row r="888" spans="1:2" x14ac:dyDescent="0.25">
      <c r="A888" s="11">
        <v>767</v>
      </c>
      <c r="B888" s="12">
        <v>18.350000000000001</v>
      </c>
    </row>
    <row r="889" spans="1:2" x14ac:dyDescent="0.25">
      <c r="A889" s="11">
        <v>537</v>
      </c>
      <c r="B889" s="12">
        <v>18</v>
      </c>
    </row>
    <row r="890" spans="1:2" x14ac:dyDescent="0.25">
      <c r="A890" s="11">
        <v>3479</v>
      </c>
      <c r="B890" s="12">
        <v>17.780000000000005</v>
      </c>
    </row>
    <row r="891" spans="1:2" x14ac:dyDescent="0.25">
      <c r="A891" s="11">
        <v>1777</v>
      </c>
      <c r="B891" s="12">
        <v>17.549999999999997</v>
      </c>
    </row>
    <row r="892" spans="1:2" x14ac:dyDescent="0.25">
      <c r="A892" s="11">
        <v>2312</v>
      </c>
      <c r="B892" s="12">
        <v>17.195</v>
      </c>
    </row>
    <row r="893" spans="1:2" x14ac:dyDescent="0.25">
      <c r="A893" s="11">
        <v>932</v>
      </c>
      <c r="B893" s="12">
        <v>17.000000000000004</v>
      </c>
    </row>
    <row r="894" spans="1:2" x14ac:dyDescent="0.25">
      <c r="A894" s="11">
        <v>1009</v>
      </c>
      <c r="B894" s="12">
        <v>17.000000000000004</v>
      </c>
    </row>
    <row r="895" spans="1:2" x14ac:dyDescent="0.25">
      <c r="A895" s="11">
        <v>715</v>
      </c>
      <c r="B895" s="12">
        <v>16.989999999999998</v>
      </c>
    </row>
    <row r="896" spans="1:2" x14ac:dyDescent="0.25">
      <c r="A896" s="11">
        <v>559</v>
      </c>
      <c r="B896" s="12">
        <v>16.829999999999998</v>
      </c>
    </row>
    <row r="897" spans="1:2" x14ac:dyDescent="0.25">
      <c r="A897" s="11">
        <v>3139</v>
      </c>
      <c r="B897" s="12">
        <v>16.620000000000005</v>
      </c>
    </row>
    <row r="898" spans="1:2" x14ac:dyDescent="0.25">
      <c r="A898" s="11">
        <v>847</v>
      </c>
      <c r="B898" s="12">
        <v>16.620000000000005</v>
      </c>
    </row>
    <row r="899" spans="1:2" x14ac:dyDescent="0.25">
      <c r="A899" s="11">
        <v>3257</v>
      </c>
      <c r="B899" s="12">
        <v>16.469999999999995</v>
      </c>
    </row>
    <row r="900" spans="1:2" x14ac:dyDescent="0.25">
      <c r="A900" s="11">
        <v>1924</v>
      </c>
      <c r="B900" s="12">
        <v>16.2</v>
      </c>
    </row>
    <row r="901" spans="1:2" x14ac:dyDescent="0.25">
      <c r="A901" s="11">
        <v>3066</v>
      </c>
      <c r="B901" s="12">
        <v>15.700000000000003</v>
      </c>
    </row>
    <row r="902" spans="1:2" x14ac:dyDescent="0.25">
      <c r="A902" s="11">
        <v>2831</v>
      </c>
      <c r="B902" s="12">
        <v>15.700000000000003</v>
      </c>
    </row>
    <row r="903" spans="1:2" x14ac:dyDescent="0.25">
      <c r="A903" s="11">
        <v>1516</v>
      </c>
      <c r="B903" s="12">
        <v>15.700000000000003</v>
      </c>
    </row>
    <row r="904" spans="1:2" x14ac:dyDescent="0.25">
      <c r="A904" s="11">
        <v>191</v>
      </c>
      <c r="B904" s="12">
        <v>15.700000000000003</v>
      </c>
    </row>
    <row r="905" spans="1:2" x14ac:dyDescent="0.25">
      <c r="A905" s="11">
        <v>3249</v>
      </c>
      <c r="B905" s="12">
        <v>15.649999999999999</v>
      </c>
    </row>
    <row r="906" spans="1:2" x14ac:dyDescent="0.25">
      <c r="A906" s="11">
        <v>2423</v>
      </c>
      <c r="B906" s="12">
        <v>15.649999999999999</v>
      </c>
    </row>
    <row r="907" spans="1:2" x14ac:dyDescent="0.25">
      <c r="A907" s="11">
        <v>3190</v>
      </c>
      <c r="B907" s="12">
        <v>15.299999999999999</v>
      </c>
    </row>
    <row r="908" spans="1:2" x14ac:dyDescent="0.25">
      <c r="A908" s="11">
        <v>13</v>
      </c>
      <c r="B908" s="12">
        <v>15.240000000000002</v>
      </c>
    </row>
    <row r="909" spans="1:2" x14ac:dyDescent="0.25">
      <c r="A909" s="11">
        <v>674</v>
      </c>
      <c r="B909" s="12">
        <v>15.15</v>
      </c>
    </row>
    <row r="910" spans="1:2" x14ac:dyDescent="0.25">
      <c r="A910" s="11">
        <v>2934</v>
      </c>
      <c r="B910" s="12">
        <v>14.934999999999997</v>
      </c>
    </row>
    <row r="911" spans="1:2" x14ac:dyDescent="0.25">
      <c r="A911" s="11">
        <v>406</v>
      </c>
      <c r="B911" s="12">
        <v>14.57</v>
      </c>
    </row>
    <row r="912" spans="1:2" x14ac:dyDescent="0.25">
      <c r="A912" s="11">
        <v>1609</v>
      </c>
      <c r="B912" s="12">
        <v>14.57</v>
      </c>
    </row>
    <row r="913" spans="1:2" x14ac:dyDescent="0.25">
      <c r="A913" s="11">
        <v>3029</v>
      </c>
      <c r="B913" s="12">
        <v>14.190000000000001</v>
      </c>
    </row>
    <row r="914" spans="1:2" x14ac:dyDescent="0.25">
      <c r="A914" s="11">
        <v>337</v>
      </c>
      <c r="B914" s="12">
        <v>13.970000000000002</v>
      </c>
    </row>
    <row r="915" spans="1:2" x14ac:dyDescent="0.25">
      <c r="A915" s="11">
        <v>904</v>
      </c>
      <c r="B915" s="12">
        <v>13.970000000000002</v>
      </c>
    </row>
    <row r="916" spans="1:2" x14ac:dyDescent="0.25">
      <c r="A916" s="11">
        <v>63</v>
      </c>
      <c r="B916" s="12">
        <v>13.92</v>
      </c>
    </row>
    <row r="917" spans="1:2" x14ac:dyDescent="0.25">
      <c r="A917" s="11">
        <v>2381</v>
      </c>
      <c r="B917" s="12">
        <v>13.469999999999999</v>
      </c>
    </row>
    <row r="918" spans="1:2" x14ac:dyDescent="0.25">
      <c r="A918" s="11">
        <v>1784</v>
      </c>
      <c r="B918" s="12">
        <v>13.469999999999999</v>
      </c>
    </row>
    <row r="919" spans="1:2" x14ac:dyDescent="0.25">
      <c r="A919" s="11">
        <v>2936</v>
      </c>
      <c r="B919" s="12">
        <v>12.959999999999999</v>
      </c>
    </row>
    <row r="920" spans="1:2" x14ac:dyDescent="0.25">
      <c r="A920" s="11">
        <v>334</v>
      </c>
      <c r="B920" s="12">
        <v>12.959999999999999</v>
      </c>
    </row>
    <row r="921" spans="1:2" x14ac:dyDescent="0.25">
      <c r="A921" s="11">
        <v>2030</v>
      </c>
      <c r="B921" s="12">
        <v>12.72</v>
      </c>
    </row>
    <row r="922" spans="1:2" x14ac:dyDescent="0.25">
      <c r="A922" s="11">
        <v>2258</v>
      </c>
      <c r="B922" s="12">
        <v>12.700000000000003</v>
      </c>
    </row>
    <row r="923" spans="1:2" x14ac:dyDescent="0.25">
      <c r="A923" s="11">
        <v>800</v>
      </c>
      <c r="B923" s="12">
        <v>12.68</v>
      </c>
    </row>
    <row r="924" spans="1:2" x14ac:dyDescent="0.25">
      <c r="A924" s="11">
        <v>2776</v>
      </c>
      <c r="B924" s="12">
        <v>12.600000000000001</v>
      </c>
    </row>
    <row r="925" spans="1:2" x14ac:dyDescent="0.25">
      <c r="A925" s="11">
        <v>1318</v>
      </c>
      <c r="B925" s="12">
        <v>12.599999999999998</v>
      </c>
    </row>
    <row r="926" spans="1:2" x14ac:dyDescent="0.25">
      <c r="A926" s="11">
        <v>652</v>
      </c>
      <c r="B926" s="12">
        <v>12.52</v>
      </c>
    </row>
    <row r="927" spans="1:2" x14ac:dyDescent="0.25">
      <c r="A927" s="11">
        <v>2621</v>
      </c>
      <c r="B927" s="12">
        <v>12.299999999999999</v>
      </c>
    </row>
    <row r="928" spans="1:2" x14ac:dyDescent="0.25">
      <c r="A928" s="11">
        <v>2260</v>
      </c>
      <c r="B928" s="12">
        <v>11.7</v>
      </c>
    </row>
    <row r="929" spans="1:2" x14ac:dyDescent="0.25">
      <c r="A929" s="11">
        <v>3383</v>
      </c>
      <c r="B929" s="12">
        <v>11.149999999999999</v>
      </c>
    </row>
    <row r="930" spans="1:2" x14ac:dyDescent="0.25">
      <c r="A930" s="11">
        <v>1240</v>
      </c>
      <c r="B930" s="12">
        <v>10.91</v>
      </c>
    </row>
    <row r="931" spans="1:2" x14ac:dyDescent="0.25">
      <c r="A931" s="11">
        <v>3410</v>
      </c>
      <c r="B931" s="12">
        <v>10.54</v>
      </c>
    </row>
    <row r="932" spans="1:2" x14ac:dyDescent="0.25">
      <c r="A932" s="11">
        <v>552</v>
      </c>
      <c r="B932" s="12">
        <v>10.184999999999999</v>
      </c>
    </row>
    <row r="933" spans="1:2" x14ac:dyDescent="0.25">
      <c r="A933" s="11">
        <v>2319</v>
      </c>
      <c r="B933" s="12">
        <v>10.160000000000002</v>
      </c>
    </row>
    <row r="934" spans="1:2" x14ac:dyDescent="0.25">
      <c r="A934" s="11">
        <v>3200</v>
      </c>
      <c r="B934" s="12">
        <v>10.080000000000002</v>
      </c>
    </row>
    <row r="935" spans="1:2" x14ac:dyDescent="0.25">
      <c r="A935" s="11">
        <v>347</v>
      </c>
      <c r="B935" s="12">
        <v>10.080000000000002</v>
      </c>
    </row>
    <row r="936" spans="1:2" x14ac:dyDescent="0.25">
      <c r="A936" s="11">
        <v>2965</v>
      </c>
      <c r="B936" s="12">
        <v>9.6</v>
      </c>
    </row>
    <row r="937" spans="1:2" x14ac:dyDescent="0.25">
      <c r="A937" s="11">
        <v>1801</v>
      </c>
      <c r="B937" s="12">
        <v>9.39</v>
      </c>
    </row>
    <row r="938" spans="1:2" x14ac:dyDescent="0.25">
      <c r="A938" s="11">
        <v>1607</v>
      </c>
      <c r="B938" s="12">
        <v>9.39</v>
      </c>
    </row>
    <row r="939" spans="1:2" x14ac:dyDescent="0.25">
      <c r="A939" s="11">
        <v>1996</v>
      </c>
      <c r="B939" s="12">
        <v>9</v>
      </c>
    </row>
    <row r="940" spans="1:2" x14ac:dyDescent="0.25">
      <c r="A940" s="11">
        <v>2929</v>
      </c>
      <c r="B940" s="12">
        <v>8.6999999999999993</v>
      </c>
    </row>
    <row r="941" spans="1:2" x14ac:dyDescent="0.25">
      <c r="A941" s="11">
        <v>2375</v>
      </c>
      <c r="B941" s="12">
        <v>8.5100000000000051</v>
      </c>
    </row>
    <row r="942" spans="1:2" x14ac:dyDescent="0.25">
      <c r="A942" s="11">
        <v>1236</v>
      </c>
      <c r="B942" s="12">
        <v>7.81</v>
      </c>
    </row>
    <row r="943" spans="1:2" x14ac:dyDescent="0.25">
      <c r="A943" s="11">
        <v>2350</v>
      </c>
      <c r="B943" s="12">
        <v>7.68</v>
      </c>
    </row>
    <row r="944" spans="1:2" x14ac:dyDescent="0.25">
      <c r="A944" s="11">
        <v>922</v>
      </c>
      <c r="B944" s="12">
        <v>7.6499999999999995</v>
      </c>
    </row>
    <row r="945" spans="1:2" x14ac:dyDescent="0.25">
      <c r="A945" s="11">
        <v>892</v>
      </c>
      <c r="B945" s="12">
        <v>7.6499999999999995</v>
      </c>
    </row>
    <row r="946" spans="1:2" x14ac:dyDescent="0.25">
      <c r="A946" s="11">
        <v>3286</v>
      </c>
      <c r="B946" s="12">
        <v>7.3199999999999985</v>
      </c>
    </row>
    <row r="947" spans="1:2" x14ac:dyDescent="0.25">
      <c r="A947" s="11">
        <v>795</v>
      </c>
      <c r="B947" s="12">
        <v>7.22</v>
      </c>
    </row>
    <row r="948" spans="1:2" x14ac:dyDescent="0.25">
      <c r="A948" s="11">
        <v>1793</v>
      </c>
      <c r="B948" s="12">
        <v>7.1999999999999993</v>
      </c>
    </row>
    <row r="949" spans="1:2" x14ac:dyDescent="0.25">
      <c r="A949" s="11">
        <v>1585</v>
      </c>
      <c r="B949" s="12">
        <v>6.6</v>
      </c>
    </row>
    <row r="950" spans="1:2" x14ac:dyDescent="0.25">
      <c r="A950" s="11">
        <v>2700</v>
      </c>
      <c r="B950" s="12">
        <v>6.2999999999999989</v>
      </c>
    </row>
    <row r="951" spans="1:2" x14ac:dyDescent="0.25">
      <c r="A951" s="11">
        <v>1051</v>
      </c>
      <c r="B951" s="12">
        <v>6.2999999999999989</v>
      </c>
    </row>
    <row r="952" spans="1:2" x14ac:dyDescent="0.25">
      <c r="A952" s="11">
        <v>948</v>
      </c>
      <c r="B952" s="12">
        <v>6.26</v>
      </c>
    </row>
    <row r="953" spans="1:2" x14ac:dyDescent="0.25">
      <c r="A953" s="11">
        <v>2333</v>
      </c>
      <c r="B953" s="12">
        <v>6.24</v>
      </c>
    </row>
    <row r="954" spans="1:2" x14ac:dyDescent="0.25">
      <c r="A954" s="11">
        <v>614</v>
      </c>
      <c r="B954" s="12">
        <v>6.08</v>
      </c>
    </row>
    <row r="955" spans="1:2" x14ac:dyDescent="0.25">
      <c r="A955" s="11">
        <v>725</v>
      </c>
      <c r="B955" s="12">
        <v>6</v>
      </c>
    </row>
    <row r="956" spans="1:2" x14ac:dyDescent="0.25">
      <c r="A956" s="11">
        <v>1249</v>
      </c>
      <c r="B956" s="12">
        <v>6</v>
      </c>
    </row>
    <row r="957" spans="1:2" x14ac:dyDescent="0.25">
      <c r="A957" s="11">
        <v>856</v>
      </c>
      <c r="B957" s="12">
        <v>5.83</v>
      </c>
    </row>
    <row r="958" spans="1:2" x14ac:dyDescent="0.25">
      <c r="A958" s="11">
        <v>2504</v>
      </c>
      <c r="B958" s="12">
        <v>5.7750000000000004</v>
      </c>
    </row>
    <row r="959" spans="1:2" x14ac:dyDescent="0.25">
      <c r="A959" s="11">
        <v>2382</v>
      </c>
      <c r="B959" s="12">
        <v>5.76</v>
      </c>
    </row>
    <row r="960" spans="1:2" x14ac:dyDescent="0.25">
      <c r="A960" s="11">
        <v>3059</v>
      </c>
      <c r="B960" s="12">
        <v>5.6550000000000002</v>
      </c>
    </row>
    <row r="961" spans="1:2" x14ac:dyDescent="0.25">
      <c r="A961" s="11">
        <v>1867</v>
      </c>
      <c r="B961" s="12">
        <v>5.3000000000000007</v>
      </c>
    </row>
    <row r="962" spans="1:2" x14ac:dyDescent="0.25">
      <c r="A962" s="11">
        <v>822</v>
      </c>
      <c r="B962" s="12">
        <v>5.25</v>
      </c>
    </row>
    <row r="963" spans="1:2" x14ac:dyDescent="0.25">
      <c r="A963" s="11">
        <v>895</v>
      </c>
      <c r="B963" s="12">
        <v>4.9499999999999993</v>
      </c>
    </row>
    <row r="964" spans="1:2" x14ac:dyDescent="0.25">
      <c r="A964" s="11">
        <v>3146</v>
      </c>
      <c r="B964" s="12">
        <v>4.7700000000000005</v>
      </c>
    </row>
    <row r="965" spans="1:2" x14ac:dyDescent="0.25">
      <c r="A965" s="11">
        <v>843</v>
      </c>
      <c r="B965" s="12">
        <v>4.7700000000000005</v>
      </c>
    </row>
    <row r="966" spans="1:2" x14ac:dyDescent="0.25">
      <c r="A966" s="11">
        <v>612</v>
      </c>
      <c r="B966" s="12">
        <v>4.7700000000000005</v>
      </c>
    </row>
    <row r="967" spans="1:2" x14ac:dyDescent="0.25">
      <c r="A967" s="11">
        <v>1011</v>
      </c>
      <c r="B967" s="12">
        <v>4.3499999999999996</v>
      </c>
    </row>
    <row r="968" spans="1:2" x14ac:dyDescent="0.25">
      <c r="A968" s="11">
        <v>2814</v>
      </c>
      <c r="B968" s="12">
        <v>4.32</v>
      </c>
    </row>
    <row r="969" spans="1:2" x14ac:dyDescent="0.25">
      <c r="A969" s="11">
        <v>147</v>
      </c>
      <c r="B969" s="12">
        <v>3.9000000000000012</v>
      </c>
    </row>
    <row r="970" spans="1:2" x14ac:dyDescent="0.25">
      <c r="A970" s="11">
        <v>828</v>
      </c>
      <c r="B970" s="12">
        <v>3.9000000000000012</v>
      </c>
    </row>
    <row r="971" spans="1:2" x14ac:dyDescent="0.25">
      <c r="A971" s="11">
        <v>2417</v>
      </c>
      <c r="B971" s="12">
        <v>3.8100000000000005</v>
      </c>
    </row>
    <row r="972" spans="1:2" x14ac:dyDescent="0.25">
      <c r="A972" s="11">
        <v>759</v>
      </c>
      <c r="B972" s="12">
        <v>3.6599999999999993</v>
      </c>
    </row>
    <row r="973" spans="1:2" x14ac:dyDescent="0.25">
      <c r="A973" s="11">
        <v>2339</v>
      </c>
      <c r="B973" s="12">
        <v>3.4649999999999999</v>
      </c>
    </row>
    <row r="974" spans="1:2" x14ac:dyDescent="0.25">
      <c r="A974" s="11">
        <v>852</v>
      </c>
      <c r="B974" s="12">
        <v>3.42</v>
      </c>
    </row>
    <row r="975" spans="1:2" x14ac:dyDescent="0.25">
      <c r="A975" s="11">
        <v>2635</v>
      </c>
      <c r="B975" s="12">
        <v>3.13</v>
      </c>
    </row>
    <row r="976" spans="1:2" x14ac:dyDescent="0.25">
      <c r="A976" s="11">
        <v>3276</v>
      </c>
      <c r="B976" s="12">
        <v>2.6999999999999997</v>
      </c>
    </row>
    <row r="977" spans="1:2" x14ac:dyDescent="0.25">
      <c r="A977" s="11">
        <v>2631</v>
      </c>
      <c r="B977" s="12">
        <v>2.66</v>
      </c>
    </row>
    <row r="978" spans="1:2" x14ac:dyDescent="0.25">
      <c r="A978" s="11">
        <v>2205</v>
      </c>
      <c r="B978" s="12">
        <v>2.5650000000000004</v>
      </c>
    </row>
    <row r="979" spans="1:2" x14ac:dyDescent="0.25">
      <c r="A979" s="11">
        <v>953</v>
      </c>
      <c r="B979" s="12">
        <v>2.5400000000000005</v>
      </c>
    </row>
    <row r="980" spans="1:2" x14ac:dyDescent="0.25">
      <c r="A980" s="11">
        <v>141</v>
      </c>
      <c r="B980" s="12">
        <v>2.5400000000000005</v>
      </c>
    </row>
    <row r="981" spans="1:2" x14ac:dyDescent="0.25">
      <c r="A981" s="11">
        <v>3053</v>
      </c>
      <c r="B981" s="12">
        <v>2.4</v>
      </c>
    </row>
    <row r="982" spans="1:2" x14ac:dyDescent="0.25">
      <c r="A982" s="11">
        <v>2169</v>
      </c>
      <c r="B982" s="12">
        <v>2.4</v>
      </c>
    </row>
    <row r="983" spans="1:2" x14ac:dyDescent="0.25">
      <c r="A983" s="11">
        <v>1209</v>
      </c>
      <c r="B983" s="12">
        <v>2.4</v>
      </c>
    </row>
    <row r="984" spans="1:2" x14ac:dyDescent="0.25">
      <c r="A984" s="11">
        <v>3048</v>
      </c>
      <c r="B984" s="12">
        <v>2.25</v>
      </c>
    </row>
    <row r="985" spans="1:2" x14ac:dyDescent="0.25">
      <c r="A985" s="11">
        <v>2665</v>
      </c>
      <c r="B985" s="12">
        <v>2.02</v>
      </c>
    </row>
    <row r="986" spans="1:2" x14ac:dyDescent="0.25">
      <c r="A986" s="11">
        <v>3072</v>
      </c>
      <c r="B986" s="12">
        <v>1.2700000000000002</v>
      </c>
    </row>
    <row r="987" spans="1:2" x14ac:dyDescent="0.25">
      <c r="A987" s="11">
        <v>2194</v>
      </c>
      <c r="B987" s="12">
        <v>1.2700000000000002</v>
      </c>
    </row>
    <row r="988" spans="1:2" x14ac:dyDescent="0.25">
      <c r="A988" s="11">
        <v>307</v>
      </c>
      <c r="B988" s="12">
        <v>0.89999999999999991</v>
      </c>
    </row>
    <row r="989" spans="1:2" x14ac:dyDescent="0.25">
      <c r="A989" s="11">
        <v>61</v>
      </c>
      <c r="B989" s="12">
        <v>0.48</v>
      </c>
    </row>
    <row r="990" spans="1:2" x14ac:dyDescent="0.25">
      <c r="A990" s="11" t="s">
        <v>42</v>
      </c>
      <c r="B990" s="12">
        <v>158319.28500000009</v>
      </c>
    </row>
    <row r="995" spans="1:2" x14ac:dyDescent="0.25">
      <c r="A995" s="10" t="s">
        <v>41</v>
      </c>
      <c r="B995" t="s">
        <v>53</v>
      </c>
    </row>
    <row r="996" spans="1:2" x14ac:dyDescent="0.25">
      <c r="A996" s="11" t="s">
        <v>16</v>
      </c>
      <c r="B996" s="12">
        <v>6923.5000000000027</v>
      </c>
    </row>
    <row r="997" spans="1:2" x14ac:dyDescent="0.25">
      <c r="A997" s="11" t="s">
        <v>12</v>
      </c>
      <c r="B997" s="12">
        <v>6697.9549999999972</v>
      </c>
    </row>
    <row r="998" spans="1:2" x14ac:dyDescent="0.25">
      <c r="A998" s="11" t="s">
        <v>18</v>
      </c>
      <c r="B998" s="12">
        <v>6432.8000000000038</v>
      </c>
    </row>
    <row r="999" spans="1:2" x14ac:dyDescent="0.25">
      <c r="A999" s="11" t="s">
        <v>15</v>
      </c>
      <c r="B999" s="12">
        <v>5015.7649999999976</v>
      </c>
    </row>
    <row r="1000" spans="1:2" x14ac:dyDescent="0.25">
      <c r="A1000" s="11" t="s">
        <v>14</v>
      </c>
      <c r="B1000" s="12">
        <v>4754.0949999999984</v>
      </c>
    </row>
    <row r="1001" spans="1:2" x14ac:dyDescent="0.25">
      <c r="A1001" s="11" t="s">
        <v>42</v>
      </c>
      <c r="B1001" s="12">
        <v>29824.114999999998</v>
      </c>
    </row>
    <row r="1005" spans="1:2" x14ac:dyDescent="0.25">
      <c r="A1005" s="10" t="s">
        <v>41</v>
      </c>
      <c r="B1005" t="s">
        <v>51</v>
      </c>
    </row>
    <row r="1006" spans="1:2" x14ac:dyDescent="0.25">
      <c r="A1006" s="13">
        <v>3</v>
      </c>
      <c r="B1006" s="14">
        <v>177199.82500000013</v>
      </c>
    </row>
    <row r="1007" spans="1:2" x14ac:dyDescent="0.25">
      <c r="A1007" s="11">
        <v>6</v>
      </c>
      <c r="B1007" s="12">
        <v>142429.84999999995</v>
      </c>
    </row>
    <row r="1008" spans="1:2" x14ac:dyDescent="0.25">
      <c r="A1008" s="11">
        <v>4</v>
      </c>
      <c r="B1008" s="12">
        <v>126374.46000000012</v>
      </c>
    </row>
    <row r="1009" spans="1:2" x14ac:dyDescent="0.25">
      <c r="A1009" s="11">
        <v>5</v>
      </c>
      <c r="B1009" s="12">
        <v>126123.87999999971</v>
      </c>
    </row>
    <row r="1010" spans="1:2" x14ac:dyDescent="0.25">
      <c r="A1010" s="11">
        <v>1</v>
      </c>
      <c r="B1010" s="12">
        <v>99220.154999999999</v>
      </c>
    </row>
    <row r="1011" spans="1:2" x14ac:dyDescent="0.25">
      <c r="A1011" s="11">
        <v>2</v>
      </c>
      <c r="B1011" s="12">
        <v>98040.374999999971</v>
      </c>
    </row>
    <row r="1012" spans="1:2" x14ac:dyDescent="0.25">
      <c r="A1012" s="11" t="s">
        <v>42</v>
      </c>
      <c r="B1012" s="12">
        <v>769388.54499999993</v>
      </c>
    </row>
    <row r="1013" spans="1:2" x14ac:dyDescent="0.25">
      <c r="A1013" s="11"/>
      <c r="B1013" s="12"/>
    </row>
    <row r="1014" spans="1:2" x14ac:dyDescent="0.25">
      <c r="A1014" s="11"/>
      <c r="B1014" s="12"/>
    </row>
    <row r="1015" spans="1:2" x14ac:dyDescent="0.25">
      <c r="A1015" s="10" t="s">
        <v>55</v>
      </c>
      <c r="B1015" s="11">
        <v>2</v>
      </c>
    </row>
    <row r="1016" spans="1:2" x14ac:dyDescent="0.25">
      <c r="A1016" s="10" t="s">
        <v>10</v>
      </c>
      <c r="B1016" t="s">
        <v>50</v>
      </c>
    </row>
    <row r="1018" spans="1:2" x14ac:dyDescent="0.25">
      <c r="A1018" s="10" t="s">
        <v>41</v>
      </c>
      <c r="B1018" t="s">
        <v>51</v>
      </c>
    </row>
    <row r="1019" spans="1:2" x14ac:dyDescent="0.25">
      <c r="A1019" s="13">
        <v>17</v>
      </c>
      <c r="B1019" s="14">
        <v>1040.8000000000002</v>
      </c>
    </row>
    <row r="1020" spans="1:2" x14ac:dyDescent="0.25">
      <c r="A1020" s="11">
        <v>9</v>
      </c>
      <c r="B1020" s="12">
        <v>1026.0600000000002</v>
      </c>
    </row>
    <row r="1021" spans="1:2" x14ac:dyDescent="0.25">
      <c r="A1021" s="11">
        <v>3</v>
      </c>
      <c r="B1021" s="12">
        <v>967.82</v>
      </c>
    </row>
    <row r="1022" spans="1:2" x14ac:dyDescent="0.25">
      <c r="A1022" s="11">
        <v>44</v>
      </c>
      <c r="B1022" s="12">
        <v>879.78000000000009</v>
      </c>
    </row>
    <row r="1023" spans="1:2" x14ac:dyDescent="0.25">
      <c r="A1023" s="11">
        <v>13</v>
      </c>
      <c r="B1023" s="12">
        <v>835.09</v>
      </c>
    </row>
    <row r="1024" spans="1:2" x14ac:dyDescent="0.25">
      <c r="A1024" s="11">
        <v>33</v>
      </c>
      <c r="B1024" s="12">
        <v>711.90000000000009</v>
      </c>
    </row>
    <row r="1025" spans="1:2" x14ac:dyDescent="0.25">
      <c r="A1025" s="11">
        <v>24</v>
      </c>
      <c r="B1025" s="12">
        <v>657.84999999999991</v>
      </c>
    </row>
    <row r="1026" spans="1:2" x14ac:dyDescent="0.25">
      <c r="A1026" s="11">
        <v>20</v>
      </c>
      <c r="B1026" s="12">
        <v>540.06999999999994</v>
      </c>
    </row>
    <row r="1027" spans="1:2" x14ac:dyDescent="0.25">
      <c r="A1027" s="11">
        <v>39</v>
      </c>
      <c r="B1027" s="12">
        <v>441.3</v>
      </c>
    </row>
    <row r="1028" spans="1:2" x14ac:dyDescent="0.25">
      <c r="A1028" s="11">
        <v>1</v>
      </c>
      <c r="B1028" s="12">
        <v>400.07500000000005</v>
      </c>
    </row>
    <row r="1029" spans="1:2" x14ac:dyDescent="0.25">
      <c r="A1029" s="11">
        <v>5</v>
      </c>
      <c r="B1029" s="12">
        <v>367.71999999999997</v>
      </c>
    </row>
    <row r="1030" spans="1:2" x14ac:dyDescent="0.25">
      <c r="A1030" s="11">
        <v>6</v>
      </c>
      <c r="B1030" s="12">
        <v>359.01</v>
      </c>
    </row>
    <row r="1031" spans="1:2" x14ac:dyDescent="0.25">
      <c r="A1031" s="11">
        <v>41</v>
      </c>
      <c r="B1031" s="12">
        <v>349.82999999999993</v>
      </c>
    </row>
    <row r="1032" spans="1:2" x14ac:dyDescent="0.25">
      <c r="A1032" s="11">
        <v>36</v>
      </c>
      <c r="B1032" s="12">
        <v>302.82</v>
      </c>
    </row>
    <row r="1033" spans="1:2" x14ac:dyDescent="0.25">
      <c r="A1033" s="11">
        <v>30</v>
      </c>
      <c r="B1033" s="12">
        <v>190.65</v>
      </c>
    </row>
    <row r="1034" spans="1:2" x14ac:dyDescent="0.25">
      <c r="A1034" s="11">
        <v>21</v>
      </c>
      <c r="B1034" s="12">
        <v>177.52499999999998</v>
      </c>
    </row>
    <row r="1035" spans="1:2" x14ac:dyDescent="0.25">
      <c r="A1035" s="11">
        <v>19</v>
      </c>
      <c r="B1035" s="12">
        <v>176.26000000000002</v>
      </c>
    </row>
    <row r="1036" spans="1:2" x14ac:dyDescent="0.25">
      <c r="A1036" s="11">
        <v>11</v>
      </c>
      <c r="B1036" s="12">
        <v>167.88000000000002</v>
      </c>
    </row>
    <row r="1037" spans="1:2" x14ac:dyDescent="0.25">
      <c r="A1037" s="11">
        <v>8</v>
      </c>
      <c r="B1037" s="12">
        <v>160.43999999999997</v>
      </c>
    </row>
    <row r="1038" spans="1:2" x14ac:dyDescent="0.25">
      <c r="A1038" s="11">
        <v>34</v>
      </c>
      <c r="B1038" s="12">
        <v>139.22500000000002</v>
      </c>
    </row>
    <row r="1039" spans="1:2" x14ac:dyDescent="0.25">
      <c r="A1039" s="11">
        <v>48</v>
      </c>
      <c r="B1039" s="12">
        <v>110.88000000000001</v>
      </c>
    </row>
    <row r="1040" spans="1:2" x14ac:dyDescent="0.25">
      <c r="A1040" s="11">
        <v>10</v>
      </c>
      <c r="B1040" s="12">
        <v>89.740000000000023</v>
      </c>
    </row>
    <row r="1041" spans="1:2" x14ac:dyDescent="0.25">
      <c r="A1041" s="11">
        <v>43</v>
      </c>
      <c r="B1041" s="12">
        <v>82.714999999999989</v>
      </c>
    </row>
    <row r="1042" spans="1:2" x14ac:dyDescent="0.25">
      <c r="A1042" s="11">
        <v>14</v>
      </c>
      <c r="B1042" s="12">
        <v>77.835000000000008</v>
      </c>
    </row>
    <row r="1043" spans="1:2" x14ac:dyDescent="0.25">
      <c r="A1043" s="11">
        <v>29</v>
      </c>
      <c r="B1043" s="12">
        <v>76.320000000000022</v>
      </c>
    </row>
    <row r="1044" spans="1:2" x14ac:dyDescent="0.25">
      <c r="A1044" s="11">
        <v>4</v>
      </c>
      <c r="B1044" s="12">
        <v>70.180000000000007</v>
      </c>
    </row>
    <row r="1045" spans="1:2" x14ac:dyDescent="0.25">
      <c r="A1045" s="11">
        <v>47</v>
      </c>
      <c r="B1045" s="12">
        <v>60.269999999999996</v>
      </c>
    </row>
    <row r="1046" spans="1:2" x14ac:dyDescent="0.25">
      <c r="A1046" s="11">
        <v>15</v>
      </c>
      <c r="B1046" s="12">
        <v>57.099999999999994</v>
      </c>
    </row>
    <row r="1047" spans="1:2" x14ac:dyDescent="0.25">
      <c r="A1047" s="11">
        <v>50</v>
      </c>
      <c r="B1047" s="12">
        <v>51.239999999999995</v>
      </c>
    </row>
    <row r="1048" spans="1:2" x14ac:dyDescent="0.25">
      <c r="A1048" s="11">
        <v>45</v>
      </c>
      <c r="B1048" s="12">
        <v>49.860000000000014</v>
      </c>
    </row>
    <row r="1049" spans="1:2" x14ac:dyDescent="0.25">
      <c r="A1049" s="11">
        <v>42</v>
      </c>
      <c r="B1049" s="12">
        <v>43.50500000000001</v>
      </c>
    </row>
    <row r="1050" spans="1:2" x14ac:dyDescent="0.25">
      <c r="A1050" s="11">
        <v>2</v>
      </c>
      <c r="B1050" s="12">
        <v>34.000000000000007</v>
      </c>
    </row>
    <row r="1051" spans="1:2" x14ac:dyDescent="0.25">
      <c r="A1051" s="11">
        <v>23</v>
      </c>
      <c r="B1051" s="12">
        <v>29.210000000000004</v>
      </c>
    </row>
    <row r="1052" spans="1:2" x14ac:dyDescent="0.25">
      <c r="A1052" s="11">
        <v>25</v>
      </c>
      <c r="B1052" s="12">
        <v>28.799999999999997</v>
      </c>
    </row>
    <row r="1053" spans="1:2" x14ac:dyDescent="0.25">
      <c r="A1053" s="11">
        <v>12</v>
      </c>
      <c r="B1053" s="12">
        <v>27.250000000000004</v>
      </c>
    </row>
    <row r="1054" spans="1:2" x14ac:dyDescent="0.25">
      <c r="A1054" s="11">
        <v>7</v>
      </c>
      <c r="B1054" s="12">
        <v>21.82</v>
      </c>
    </row>
    <row r="1055" spans="1:2" x14ac:dyDescent="0.25">
      <c r="A1055" s="11">
        <v>26</v>
      </c>
      <c r="B1055" s="12">
        <v>20.14</v>
      </c>
    </row>
    <row r="1056" spans="1:2" x14ac:dyDescent="0.25">
      <c r="A1056" s="11">
        <v>27</v>
      </c>
      <c r="B1056" s="12">
        <v>15.65</v>
      </c>
    </row>
    <row r="1057" spans="1:2" x14ac:dyDescent="0.25">
      <c r="A1057" s="11">
        <v>28</v>
      </c>
      <c r="B1057" s="12">
        <v>14.849999999999998</v>
      </c>
    </row>
    <row r="1058" spans="1:2" x14ac:dyDescent="0.25">
      <c r="A1058" s="11">
        <v>38</v>
      </c>
      <c r="B1058" s="12">
        <v>13.469999999999999</v>
      </c>
    </row>
    <row r="1059" spans="1:2" x14ac:dyDescent="0.25">
      <c r="A1059" s="11">
        <v>22</v>
      </c>
      <c r="B1059" s="12">
        <v>3.42</v>
      </c>
    </row>
    <row r="1060" spans="1:2" x14ac:dyDescent="0.25">
      <c r="A1060" s="11" t="s">
        <v>42</v>
      </c>
      <c r="B1060" s="12">
        <v>10870.359999999999</v>
      </c>
    </row>
    <row r="1064" spans="1:2" x14ac:dyDescent="0.25">
      <c r="A1064" s="10" t="s">
        <v>41</v>
      </c>
      <c r="B1064" t="s">
        <v>51</v>
      </c>
    </row>
    <row r="1065" spans="1:2" x14ac:dyDescent="0.25">
      <c r="A1065" s="18">
        <v>3</v>
      </c>
      <c r="B1065" s="19">
        <v>177199.82500000013</v>
      </c>
    </row>
    <row r="1066" spans="1:2" x14ac:dyDescent="0.25">
      <c r="A1066" s="11">
        <v>6</v>
      </c>
      <c r="B1066" s="12">
        <v>142429.84999999995</v>
      </c>
    </row>
    <row r="1067" spans="1:2" x14ac:dyDescent="0.25">
      <c r="A1067" s="11">
        <v>4</v>
      </c>
      <c r="B1067" s="12">
        <v>126374.46000000012</v>
      </c>
    </row>
    <row r="1068" spans="1:2" x14ac:dyDescent="0.25">
      <c r="A1068" s="11">
        <v>5</v>
      </c>
      <c r="B1068" s="12">
        <v>126123.87999999971</v>
      </c>
    </row>
    <row r="1069" spans="1:2" x14ac:dyDescent="0.25">
      <c r="A1069" s="11">
        <v>1</v>
      </c>
      <c r="B1069" s="12">
        <v>99220.154999999999</v>
      </c>
    </row>
    <row r="1070" spans="1:2" x14ac:dyDescent="0.25">
      <c r="A1070" s="11">
        <v>2</v>
      </c>
      <c r="B1070" s="12">
        <v>98040.374999999971</v>
      </c>
    </row>
    <row r="1071" spans="1:2" x14ac:dyDescent="0.25">
      <c r="A1071" s="11" t="s">
        <v>42</v>
      </c>
      <c r="B1071" s="12">
        <v>769388.54499999993</v>
      </c>
    </row>
    <row r="1072" spans="1:2" x14ac:dyDescent="0.25">
      <c r="A1072" s="11"/>
      <c r="B1072" s="12"/>
    </row>
    <row r="1073" spans="1:2" x14ac:dyDescent="0.25">
      <c r="A1073" s="10" t="s">
        <v>2</v>
      </c>
      <c r="B1073" t="s">
        <v>50</v>
      </c>
    </row>
    <row r="1074" spans="1:2" x14ac:dyDescent="0.25">
      <c r="A1074" s="10" t="s">
        <v>10</v>
      </c>
      <c r="B1074" t="s">
        <v>50</v>
      </c>
    </row>
    <row r="1075" spans="1:2" x14ac:dyDescent="0.25">
      <c r="A1075" s="10" t="s">
        <v>4</v>
      </c>
      <c r="B1075" t="s">
        <v>13</v>
      </c>
    </row>
    <row r="1077" spans="1:2" x14ac:dyDescent="0.25">
      <c r="A1077" s="21" t="s">
        <v>41</v>
      </c>
      <c r="B1077" s="21" t="s">
        <v>51</v>
      </c>
    </row>
    <row r="1078" spans="1:2" x14ac:dyDescent="0.25">
      <c r="A1078" s="13">
        <v>3</v>
      </c>
      <c r="B1078" s="16">
        <v>75205.580000000118</v>
      </c>
    </row>
    <row r="1079" spans="1:2" x14ac:dyDescent="0.25">
      <c r="A1079" s="13">
        <v>2</v>
      </c>
      <c r="B1079" s="16">
        <v>54432.055000000008</v>
      </c>
    </row>
    <row r="1080" spans="1:2" x14ac:dyDescent="0.25">
      <c r="A1080" s="13">
        <v>5</v>
      </c>
      <c r="B1080" s="16">
        <v>54190.575000000019</v>
      </c>
    </row>
    <row r="1081" spans="1:2" x14ac:dyDescent="0.25">
      <c r="A1081" s="18">
        <v>6</v>
      </c>
      <c r="B1081" s="22">
        <v>51962.520000000019</v>
      </c>
    </row>
    <row r="1082" spans="1:2" x14ac:dyDescent="0.25">
      <c r="A1082" s="11">
        <v>4</v>
      </c>
      <c r="B1082" s="15">
        <v>50285.965000000018</v>
      </c>
    </row>
    <row r="1083" spans="1:2" x14ac:dyDescent="0.25">
      <c r="A1083" s="11">
        <v>1</v>
      </c>
      <c r="B1083" s="15">
        <v>34450.385000000009</v>
      </c>
    </row>
    <row r="1084" spans="1:2" x14ac:dyDescent="0.25">
      <c r="A1084" s="11" t="s">
        <v>42</v>
      </c>
      <c r="B1084" s="12">
        <v>320527.08000000019</v>
      </c>
    </row>
    <row r="1091" spans="1:3" x14ac:dyDescent="0.25">
      <c r="A1091" s="21" t="s">
        <v>55</v>
      </c>
      <c r="B1091" s="11">
        <v>6</v>
      </c>
    </row>
    <row r="1093" spans="1:3" x14ac:dyDescent="0.25">
      <c r="A1093" s="10" t="s">
        <v>43</v>
      </c>
      <c r="B1093" s="10" t="s">
        <v>44</v>
      </c>
    </row>
    <row r="1094" spans="1:3" x14ac:dyDescent="0.25">
      <c r="A1094" s="10" t="s">
        <v>41</v>
      </c>
      <c r="B1094">
        <v>3</v>
      </c>
      <c r="C1094" t="s">
        <v>42</v>
      </c>
    </row>
    <row r="1095" spans="1:3" x14ac:dyDescent="0.25">
      <c r="A1095" s="11" t="s">
        <v>15</v>
      </c>
      <c r="B1095" s="12">
        <v>40</v>
      </c>
      <c r="C1095" s="12">
        <v>40</v>
      </c>
    </row>
    <row r="1096" spans="1:3" x14ac:dyDescent="0.25">
      <c r="A1096" s="11" t="s">
        <v>18</v>
      </c>
      <c r="B1096" s="12">
        <v>76</v>
      </c>
      <c r="C1096" s="12">
        <v>76</v>
      </c>
    </row>
    <row r="1097" spans="1:3" x14ac:dyDescent="0.25">
      <c r="A1097" s="11" t="s">
        <v>42</v>
      </c>
      <c r="B1097" s="12">
        <v>116</v>
      </c>
      <c r="C1097" s="12">
        <v>116</v>
      </c>
    </row>
  </sheetData>
  <conditionalFormatting pivot="1" sqref="B115:F164">
    <cfRule type="top10" dxfId="47" priority="2" rank="1"/>
  </conditionalFormatting>
  <pageMargins left="0.7" right="0.7" top="0.75" bottom="0.75" header="0.3" footer="0.3"/>
  <pageSetup paperSize="9" orientation="portrait" horizontalDpi="0" verticalDpi="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05D0-00AF-4730-BD97-419E44F579A5}">
  <dimension ref="A3:C64"/>
  <sheetViews>
    <sheetView topLeftCell="A28" zoomScale="85" zoomScaleNormal="85" workbookViewId="0">
      <selection activeCell="B38" sqref="B38:B40"/>
    </sheetView>
  </sheetViews>
  <sheetFormatPr defaultRowHeight="15" x14ac:dyDescent="0.25"/>
  <cols>
    <col min="1" max="1" width="15.42578125" bestFit="1" customWidth="1"/>
    <col min="2" max="2" width="16.28515625" bestFit="1" customWidth="1"/>
    <col min="3" max="4" width="11.28515625" bestFit="1" customWidth="1"/>
    <col min="5" max="5" width="13.140625" bestFit="1" customWidth="1"/>
    <col min="6" max="6" width="18.85546875" bestFit="1" customWidth="1"/>
    <col min="7" max="7" width="11.28515625" bestFit="1" customWidth="1"/>
    <col min="8" max="50" width="16.28515625" bestFit="1" customWidth="1"/>
    <col min="51" max="51" width="11.28515625" bestFit="1" customWidth="1"/>
  </cols>
  <sheetData>
    <row r="3" spans="1:3" x14ac:dyDescent="0.25">
      <c r="A3" s="10" t="s">
        <v>41</v>
      </c>
      <c r="B3" t="s">
        <v>66</v>
      </c>
      <c r="C3" t="s">
        <v>65</v>
      </c>
    </row>
    <row r="4" spans="1:3" x14ac:dyDescent="0.25">
      <c r="A4" s="11" t="s">
        <v>59</v>
      </c>
      <c r="B4" s="4">
        <v>99220.154999999999</v>
      </c>
      <c r="C4" s="12">
        <v>7209</v>
      </c>
    </row>
    <row r="5" spans="1:3" x14ac:dyDescent="0.25">
      <c r="A5" s="11" t="s">
        <v>60</v>
      </c>
      <c r="B5" s="4">
        <v>98040.374999999971</v>
      </c>
      <c r="C5" s="12">
        <v>7769</v>
      </c>
    </row>
    <row r="6" spans="1:3" x14ac:dyDescent="0.25">
      <c r="A6" s="11" t="s">
        <v>61</v>
      </c>
      <c r="B6" s="4">
        <v>177199.82500000013</v>
      </c>
      <c r="C6" s="12">
        <v>12555</v>
      </c>
    </row>
    <row r="7" spans="1:3" x14ac:dyDescent="0.25">
      <c r="A7" s="11" t="s">
        <v>62</v>
      </c>
      <c r="B7" s="4">
        <v>126374.46000000012</v>
      </c>
      <c r="C7" s="12">
        <v>9356</v>
      </c>
    </row>
    <row r="8" spans="1:3" x14ac:dyDescent="0.25">
      <c r="A8" s="11" t="s">
        <v>63</v>
      </c>
      <c r="B8" s="4">
        <v>126123.87999999971</v>
      </c>
      <c r="C8" s="12">
        <v>9006</v>
      </c>
    </row>
    <row r="9" spans="1:3" x14ac:dyDescent="0.25">
      <c r="A9" s="11" t="s">
        <v>64</v>
      </c>
      <c r="B9" s="4">
        <v>142429.84999999995</v>
      </c>
      <c r="C9" s="12">
        <v>10327</v>
      </c>
    </row>
    <row r="10" spans="1:3" x14ac:dyDescent="0.25">
      <c r="A10" s="11" t="s">
        <v>42</v>
      </c>
      <c r="B10" s="4">
        <v>769388.54499999993</v>
      </c>
      <c r="C10" s="12">
        <v>56222</v>
      </c>
    </row>
    <row r="15" spans="1:3" x14ac:dyDescent="0.25">
      <c r="A15" s="10" t="s">
        <v>41</v>
      </c>
      <c r="B15" t="s">
        <v>65</v>
      </c>
    </row>
    <row r="16" spans="1:3" x14ac:dyDescent="0.25">
      <c r="A16" s="11" t="s">
        <v>12</v>
      </c>
      <c r="B16" s="12">
        <v>1739</v>
      </c>
    </row>
    <row r="17" spans="1:2" x14ac:dyDescent="0.25">
      <c r="A17" s="11" t="s">
        <v>15</v>
      </c>
      <c r="B17" s="12">
        <v>2141</v>
      </c>
    </row>
    <row r="18" spans="1:2" x14ac:dyDescent="0.25">
      <c r="A18" s="11" t="s">
        <v>14</v>
      </c>
      <c r="B18" s="12">
        <v>2455</v>
      </c>
    </row>
    <row r="19" spans="1:2" x14ac:dyDescent="0.25">
      <c r="A19" s="11" t="s">
        <v>18</v>
      </c>
      <c r="B19" s="12">
        <v>2880</v>
      </c>
    </row>
    <row r="20" spans="1:2" x14ac:dyDescent="0.25">
      <c r="A20" s="11" t="s">
        <v>16</v>
      </c>
      <c r="B20" s="12">
        <v>3340</v>
      </c>
    </row>
    <row r="21" spans="1:2" x14ac:dyDescent="0.25">
      <c r="A21" s="11" t="s">
        <v>42</v>
      </c>
      <c r="B21" s="12">
        <v>12555</v>
      </c>
    </row>
    <row r="26" spans="1:2" x14ac:dyDescent="0.25">
      <c r="A26" s="10" t="s">
        <v>41</v>
      </c>
      <c r="B26" t="s">
        <v>43</v>
      </c>
    </row>
    <row r="27" spans="1:2" x14ac:dyDescent="0.25">
      <c r="A27" s="11">
        <v>40</v>
      </c>
      <c r="B27" s="12">
        <v>480</v>
      </c>
    </row>
    <row r="28" spans="1:2" x14ac:dyDescent="0.25">
      <c r="A28" s="11">
        <v>6</v>
      </c>
      <c r="B28" s="12">
        <v>509</v>
      </c>
    </row>
    <row r="29" spans="1:2" x14ac:dyDescent="0.25">
      <c r="A29" s="11">
        <v>17</v>
      </c>
      <c r="B29" s="12">
        <v>528</v>
      </c>
    </row>
    <row r="30" spans="1:2" x14ac:dyDescent="0.25">
      <c r="A30" s="11">
        <v>8</v>
      </c>
      <c r="B30" s="12">
        <v>558</v>
      </c>
    </row>
    <row r="31" spans="1:2" x14ac:dyDescent="0.25">
      <c r="A31" s="11">
        <v>19</v>
      </c>
      <c r="B31" s="12">
        <v>563</v>
      </c>
    </row>
    <row r="32" spans="1:2" x14ac:dyDescent="0.25">
      <c r="A32" s="11" t="s">
        <v>42</v>
      </c>
      <c r="B32" s="12">
        <v>2638</v>
      </c>
    </row>
    <row r="37" spans="1:2" x14ac:dyDescent="0.25">
      <c r="A37" s="10" t="s">
        <v>41</v>
      </c>
      <c r="B37" t="s">
        <v>51</v>
      </c>
    </row>
    <row r="38" spans="1:2" x14ac:dyDescent="0.25">
      <c r="A38" s="11" t="s">
        <v>13</v>
      </c>
      <c r="B38" s="4">
        <v>107518.41999999997</v>
      </c>
    </row>
    <row r="39" spans="1:2" x14ac:dyDescent="0.25">
      <c r="A39" s="11" t="s">
        <v>17</v>
      </c>
      <c r="B39" s="4">
        <v>69681.404999999984</v>
      </c>
    </row>
    <row r="40" spans="1:2" x14ac:dyDescent="0.25">
      <c r="A40" s="11" t="s">
        <v>42</v>
      </c>
      <c r="B40" s="4">
        <v>177199.82499999995</v>
      </c>
    </row>
    <row r="46" spans="1:2" x14ac:dyDescent="0.25">
      <c r="A46" s="10" t="s">
        <v>41</v>
      </c>
      <c r="B46" t="s">
        <v>51</v>
      </c>
    </row>
    <row r="47" spans="1:2" x14ac:dyDescent="0.25">
      <c r="A47" s="11">
        <v>6</v>
      </c>
      <c r="B47" s="4">
        <v>19336.074999999997</v>
      </c>
    </row>
    <row r="48" spans="1:2" x14ac:dyDescent="0.25">
      <c r="A48" s="11">
        <v>19</v>
      </c>
      <c r="B48" s="4">
        <v>14166.350000000002</v>
      </c>
    </row>
    <row r="49" spans="1:3" x14ac:dyDescent="0.25">
      <c r="A49" s="11">
        <v>17</v>
      </c>
      <c r="B49" s="4">
        <v>13124.175000000001</v>
      </c>
    </row>
    <row r="50" spans="1:3" x14ac:dyDescent="0.25">
      <c r="A50" s="11">
        <v>18</v>
      </c>
      <c r="B50" s="4">
        <v>11756.890000000001</v>
      </c>
    </row>
    <row r="51" spans="1:3" x14ac:dyDescent="0.25">
      <c r="A51" s="11">
        <v>9</v>
      </c>
      <c r="B51" s="4">
        <v>7988.2050000000008</v>
      </c>
    </row>
    <row r="52" spans="1:3" x14ac:dyDescent="0.25">
      <c r="A52" s="11" t="s">
        <v>42</v>
      </c>
      <c r="B52" s="4">
        <v>66371.695000000007</v>
      </c>
    </row>
    <row r="57" spans="1:3" x14ac:dyDescent="0.25">
      <c r="A57" s="10" t="s">
        <v>43</v>
      </c>
      <c r="B57" s="10" t="s">
        <v>44</v>
      </c>
    </row>
    <row r="58" spans="1:3" x14ac:dyDescent="0.25">
      <c r="A58" s="10" t="s">
        <v>41</v>
      </c>
      <c r="B58" t="s">
        <v>14</v>
      </c>
      <c r="C58" t="s">
        <v>42</v>
      </c>
    </row>
    <row r="59" spans="1:3" x14ac:dyDescent="0.25">
      <c r="A59" s="11">
        <v>8</v>
      </c>
      <c r="B59" s="12">
        <v>178</v>
      </c>
      <c r="C59" s="12">
        <v>178</v>
      </c>
    </row>
    <row r="60" spans="1:3" x14ac:dyDescent="0.25">
      <c r="A60" s="11">
        <v>17</v>
      </c>
      <c r="B60" s="12">
        <v>175</v>
      </c>
      <c r="C60" s="12">
        <v>175</v>
      </c>
    </row>
    <row r="61" spans="1:3" x14ac:dyDescent="0.25">
      <c r="A61" s="11">
        <v>19</v>
      </c>
      <c r="B61" s="12">
        <v>133</v>
      </c>
      <c r="C61" s="12">
        <v>133</v>
      </c>
    </row>
    <row r="62" spans="1:3" x14ac:dyDescent="0.25">
      <c r="A62" s="11">
        <v>36</v>
      </c>
      <c r="B62" s="12">
        <v>128</v>
      </c>
      <c r="C62" s="12">
        <v>128</v>
      </c>
    </row>
    <row r="63" spans="1:3" x14ac:dyDescent="0.25">
      <c r="A63" s="11">
        <v>35</v>
      </c>
      <c r="B63" s="12">
        <v>98</v>
      </c>
      <c r="C63" s="12">
        <v>98</v>
      </c>
    </row>
    <row r="64" spans="1:3" x14ac:dyDescent="0.25">
      <c r="A64" s="11" t="s">
        <v>42</v>
      </c>
      <c r="B64" s="12">
        <v>712</v>
      </c>
      <c r="C64" s="12">
        <v>712</v>
      </c>
    </row>
  </sheetData>
  <pageMargins left="0.7" right="0.7" top="0.75" bottom="0.75" header="0.3" footer="0.3"/>
  <pageSetup paperSize="9" orientation="portrait" horizontalDpi="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82F-29CE-4932-B7FA-75A3526B1791}">
  <dimension ref="A1:AR54"/>
  <sheetViews>
    <sheetView showGridLines="0" topLeftCell="A4" zoomScale="80" zoomScaleNormal="80" zoomScaleSheetLayoutView="85" zoomScalePageLayoutView="55" workbookViewId="0">
      <selection activeCell="R21" sqref="R21"/>
    </sheetView>
  </sheetViews>
  <sheetFormatPr defaultRowHeight="15" x14ac:dyDescent="0.25"/>
  <sheetData>
    <row r="1" spans="1:44" x14ac:dyDescent="0.25">
      <c r="A1" s="29"/>
      <c r="B1" s="29"/>
      <c r="C1" s="29"/>
      <c r="D1" s="29"/>
      <c r="E1" s="29"/>
      <c r="F1" s="29"/>
      <c r="G1" s="29"/>
      <c r="H1" s="29"/>
      <c r="I1" s="29"/>
      <c r="J1" s="29"/>
      <c r="K1" s="29"/>
      <c r="L1" s="29"/>
      <c r="M1" s="29"/>
      <c r="N1" s="29"/>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1"/>
    </row>
    <row r="2" spans="1:44" x14ac:dyDescent="0.25">
      <c r="A2" s="29"/>
      <c r="B2" s="29"/>
      <c r="C2" s="29"/>
      <c r="D2" s="29"/>
      <c r="E2" s="29"/>
      <c r="F2" s="29"/>
      <c r="G2" s="29"/>
      <c r="H2" s="29"/>
      <c r="I2" s="29"/>
      <c r="J2" s="29"/>
      <c r="K2" s="29"/>
      <c r="L2" s="29"/>
      <c r="M2" s="29"/>
      <c r="N2" s="29"/>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1"/>
    </row>
    <row r="3" spans="1:44" x14ac:dyDescent="0.25">
      <c r="A3" s="29"/>
      <c r="B3" s="29"/>
      <c r="C3" s="29"/>
      <c r="D3" s="29"/>
      <c r="E3" s="29"/>
      <c r="F3" s="29"/>
      <c r="G3" s="29"/>
      <c r="H3" s="29"/>
      <c r="I3" s="29"/>
      <c r="J3" s="29"/>
      <c r="K3" s="29"/>
      <c r="L3" s="29"/>
      <c r="M3" s="29"/>
      <c r="N3" s="29"/>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1"/>
    </row>
    <row r="4" spans="1:44" x14ac:dyDescent="0.25">
      <c r="A4" s="29"/>
      <c r="B4" s="29"/>
      <c r="C4" s="29"/>
      <c r="D4" s="29"/>
      <c r="E4" s="29"/>
      <c r="F4" s="29"/>
      <c r="G4" s="29"/>
      <c r="H4" s="29"/>
      <c r="I4" s="29"/>
      <c r="J4" s="29"/>
      <c r="K4" s="29"/>
      <c r="L4" s="29"/>
      <c r="M4" s="29"/>
      <c r="N4" s="29"/>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1"/>
    </row>
    <row r="5" spans="1:44" x14ac:dyDescent="0.25">
      <c r="A5" s="29"/>
      <c r="B5" s="29"/>
      <c r="C5" s="29"/>
      <c r="D5" s="29"/>
      <c r="E5" s="29"/>
      <c r="F5" s="29"/>
      <c r="G5" s="29"/>
      <c r="H5" s="29"/>
      <c r="I5" s="29"/>
      <c r="J5" s="29"/>
      <c r="K5" s="29"/>
      <c r="L5" s="29"/>
      <c r="M5" s="29"/>
      <c r="N5" s="29"/>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1"/>
    </row>
    <row r="6" spans="1:44" x14ac:dyDescent="0.25">
      <c r="A6" s="29"/>
      <c r="B6" s="29"/>
      <c r="C6" s="29"/>
      <c r="D6" s="29"/>
      <c r="E6" s="29"/>
      <c r="F6" s="29"/>
      <c r="G6" s="29"/>
      <c r="H6" s="29"/>
      <c r="I6" s="29"/>
      <c r="J6" s="29"/>
      <c r="K6" s="29"/>
      <c r="L6" s="29"/>
      <c r="M6" s="29"/>
      <c r="N6" s="29"/>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1"/>
    </row>
    <row r="7" spans="1:44" x14ac:dyDescent="0.25">
      <c r="A7" s="29"/>
      <c r="B7" s="29"/>
      <c r="C7" s="29"/>
      <c r="D7" s="29"/>
      <c r="E7" s="29"/>
      <c r="F7" s="29"/>
      <c r="G7" s="29"/>
      <c r="H7" s="29"/>
      <c r="I7" s="29"/>
      <c r="J7" s="29"/>
      <c r="K7" s="29"/>
      <c r="L7" s="29"/>
      <c r="M7" s="29"/>
      <c r="N7" s="29"/>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1"/>
    </row>
    <row r="8" spans="1:44" x14ac:dyDescent="0.25">
      <c r="A8" s="29"/>
      <c r="B8" s="29"/>
      <c r="C8" s="29"/>
      <c r="D8" s="29"/>
      <c r="E8" s="29"/>
      <c r="F8" s="29"/>
      <c r="G8" s="29"/>
      <c r="H8" s="29"/>
      <c r="I8" s="29"/>
      <c r="J8" s="29"/>
      <c r="K8" s="29"/>
      <c r="L8" s="29"/>
      <c r="M8" s="29"/>
      <c r="N8" s="29"/>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1"/>
    </row>
    <row r="9" spans="1:44" x14ac:dyDescent="0.25">
      <c r="A9" s="29"/>
      <c r="B9" s="29"/>
      <c r="C9" s="29"/>
      <c r="D9" s="29"/>
      <c r="E9" s="29"/>
      <c r="F9" s="29"/>
      <c r="G9" s="29"/>
      <c r="H9" s="29"/>
      <c r="I9" s="29"/>
      <c r="J9" s="29"/>
      <c r="K9" s="29"/>
      <c r="L9" s="29"/>
      <c r="M9" s="29"/>
      <c r="N9" s="29"/>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1"/>
    </row>
    <row r="10" spans="1:44" x14ac:dyDescent="0.25">
      <c r="A10" s="29"/>
      <c r="B10" s="29"/>
      <c r="C10" s="29"/>
      <c r="D10" s="29"/>
      <c r="E10" s="29"/>
      <c r="F10" s="29"/>
      <c r="G10" s="29"/>
      <c r="H10" s="29"/>
      <c r="I10" s="29"/>
      <c r="J10" s="29"/>
      <c r="K10" s="29"/>
      <c r="L10" s="29"/>
      <c r="M10" s="29"/>
      <c r="N10" s="29"/>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1"/>
    </row>
    <row r="11" spans="1:44" x14ac:dyDescent="0.25">
      <c r="A11" s="29"/>
      <c r="B11" s="29"/>
      <c r="C11" s="29"/>
      <c r="D11" s="29"/>
      <c r="E11" s="29"/>
      <c r="F11" s="29"/>
      <c r="G11" s="29"/>
      <c r="H11" s="29"/>
      <c r="I11" s="29"/>
      <c r="J11" s="29"/>
      <c r="K11" s="29"/>
      <c r="L11" s="29"/>
      <c r="M11" s="29"/>
      <c r="N11" s="29"/>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1"/>
    </row>
    <row r="12" spans="1:44" x14ac:dyDescent="0.25">
      <c r="A12" s="29"/>
      <c r="B12" s="29"/>
      <c r="C12" s="29"/>
      <c r="D12" s="29"/>
      <c r="E12" s="29"/>
      <c r="F12" s="29"/>
      <c r="G12" s="29"/>
      <c r="H12" s="29"/>
      <c r="I12" s="29"/>
      <c r="J12" s="29"/>
      <c r="K12" s="29"/>
      <c r="L12" s="29"/>
      <c r="M12" s="29"/>
      <c r="N12" s="29"/>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1"/>
    </row>
    <row r="13" spans="1:44" x14ac:dyDescent="0.25">
      <c r="A13" s="29"/>
      <c r="B13" s="29"/>
      <c r="C13" s="29"/>
      <c r="D13" s="29"/>
      <c r="E13" s="29"/>
      <c r="F13" s="29"/>
      <c r="G13" s="29"/>
      <c r="H13" s="29"/>
      <c r="I13" s="29"/>
      <c r="J13" s="29"/>
      <c r="K13" s="29"/>
      <c r="L13" s="29"/>
      <c r="M13" s="29"/>
      <c r="N13" s="29"/>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1"/>
    </row>
    <row r="14" spans="1:44" x14ac:dyDescent="0.25">
      <c r="A14" s="29"/>
      <c r="B14" s="29"/>
      <c r="C14" s="29"/>
      <c r="D14" s="29"/>
      <c r="E14" s="29"/>
      <c r="F14" s="29"/>
      <c r="G14" s="29"/>
      <c r="H14" s="29"/>
      <c r="I14" s="29"/>
      <c r="J14" s="29"/>
      <c r="K14" s="29"/>
      <c r="L14" s="29"/>
      <c r="M14" s="29"/>
      <c r="N14" s="29"/>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1"/>
    </row>
    <row r="15" spans="1:44" x14ac:dyDescent="0.25">
      <c r="A15" s="29"/>
      <c r="B15" s="29"/>
      <c r="C15" s="29"/>
      <c r="D15" s="29"/>
      <c r="E15" s="29"/>
      <c r="F15" s="29"/>
      <c r="G15" s="29"/>
      <c r="H15" s="29"/>
      <c r="I15" s="29"/>
      <c r="J15" s="29"/>
      <c r="K15" s="29"/>
      <c r="L15" s="29"/>
      <c r="M15" s="29"/>
      <c r="N15" s="29"/>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1"/>
    </row>
    <row r="16" spans="1:44" x14ac:dyDescent="0.25">
      <c r="A16" s="29"/>
      <c r="B16" s="29"/>
      <c r="C16" s="29"/>
      <c r="D16" s="29"/>
      <c r="E16" s="29"/>
      <c r="F16" s="29"/>
      <c r="G16" s="29"/>
      <c r="H16" s="29"/>
      <c r="I16" s="29"/>
      <c r="J16" s="29"/>
      <c r="K16" s="29"/>
      <c r="L16" s="29"/>
      <c r="M16" s="29"/>
      <c r="N16" s="29"/>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1"/>
    </row>
    <row r="17" spans="1:44" x14ac:dyDescent="0.25">
      <c r="A17" s="29"/>
      <c r="B17" s="29"/>
      <c r="C17" s="29"/>
      <c r="D17" s="29"/>
      <c r="E17" s="29"/>
      <c r="F17" s="29"/>
      <c r="G17" s="29"/>
      <c r="H17" s="29"/>
      <c r="I17" s="29"/>
      <c r="J17" s="29"/>
      <c r="K17" s="29"/>
      <c r="L17" s="29"/>
      <c r="M17" s="29"/>
      <c r="N17" s="29"/>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1"/>
    </row>
    <row r="18" spans="1:44" x14ac:dyDescent="0.25">
      <c r="A18" s="29"/>
      <c r="B18" s="29"/>
      <c r="C18" s="29"/>
      <c r="D18" s="29"/>
      <c r="E18" s="29"/>
      <c r="F18" s="29"/>
      <c r="G18" s="29"/>
      <c r="H18" s="29"/>
      <c r="I18" s="29"/>
      <c r="J18" s="29"/>
      <c r="K18" s="29"/>
      <c r="L18" s="29"/>
      <c r="M18" s="29"/>
      <c r="N18" s="29"/>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1"/>
    </row>
    <row r="19" spans="1:44" x14ac:dyDescent="0.25">
      <c r="A19" s="29"/>
      <c r="B19" s="29"/>
      <c r="C19" s="29"/>
      <c r="D19" s="29"/>
      <c r="E19" s="29"/>
      <c r="F19" s="29"/>
      <c r="G19" s="29"/>
      <c r="H19" s="29"/>
      <c r="I19" s="29"/>
      <c r="J19" s="29"/>
      <c r="K19" s="29"/>
      <c r="L19" s="29"/>
      <c r="M19" s="29"/>
      <c r="N19" s="29"/>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1"/>
    </row>
    <row r="20" spans="1:44" x14ac:dyDescent="0.25">
      <c r="A20" s="29"/>
      <c r="B20" s="29"/>
      <c r="C20" s="29"/>
      <c r="D20" s="29"/>
      <c r="E20" s="29"/>
      <c r="F20" s="29"/>
      <c r="G20" s="29"/>
      <c r="H20" s="29"/>
      <c r="I20" s="29"/>
      <c r="J20" s="29"/>
      <c r="K20" s="29"/>
      <c r="L20" s="29"/>
      <c r="M20" s="29"/>
      <c r="N20" s="29"/>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1"/>
    </row>
    <row r="21" spans="1:44" x14ac:dyDescent="0.25">
      <c r="A21" s="29"/>
      <c r="B21" s="29"/>
      <c r="C21" s="29"/>
      <c r="D21" s="29"/>
      <c r="E21" s="29"/>
      <c r="F21" s="29"/>
      <c r="G21" s="29"/>
      <c r="H21" s="29"/>
      <c r="I21" s="29"/>
      <c r="J21" s="29"/>
      <c r="K21" s="29"/>
      <c r="L21" s="29"/>
      <c r="M21" s="29"/>
      <c r="N21" s="29"/>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1"/>
    </row>
    <row r="22" spans="1:44" x14ac:dyDescent="0.25">
      <c r="A22" s="29"/>
      <c r="B22" s="29"/>
      <c r="C22" s="29"/>
      <c r="D22" s="29"/>
      <c r="E22" s="29"/>
      <c r="F22" s="29"/>
      <c r="G22" s="29"/>
      <c r="H22" s="29"/>
      <c r="I22" s="29"/>
      <c r="J22" s="29"/>
      <c r="K22" s="29"/>
      <c r="L22" s="29"/>
      <c r="M22" s="29"/>
      <c r="N22" s="29"/>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1"/>
    </row>
    <row r="23" spans="1:44" x14ac:dyDescent="0.25">
      <c r="A23" s="29"/>
      <c r="B23" s="29"/>
      <c r="C23" s="29"/>
      <c r="D23" s="29"/>
      <c r="E23" s="29"/>
      <c r="F23" s="29"/>
      <c r="G23" s="29"/>
      <c r="H23" s="29"/>
      <c r="I23" s="29"/>
      <c r="J23" s="29"/>
      <c r="K23" s="29"/>
      <c r="L23" s="29"/>
      <c r="M23" s="29"/>
      <c r="N23" s="29"/>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1"/>
    </row>
    <row r="24" spans="1:44" x14ac:dyDescent="0.25">
      <c r="A24" s="29"/>
      <c r="B24" s="29"/>
      <c r="C24" s="29"/>
      <c r="D24" s="29"/>
      <c r="E24" s="29"/>
      <c r="F24" s="29"/>
      <c r="G24" s="29"/>
      <c r="H24" s="29"/>
      <c r="I24" s="29"/>
      <c r="J24" s="29"/>
      <c r="K24" s="29"/>
      <c r="L24" s="29"/>
      <c r="M24" s="29"/>
      <c r="N24" s="29"/>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1"/>
    </row>
    <row r="25" spans="1:44" x14ac:dyDescent="0.25">
      <c r="A25" s="29"/>
      <c r="B25" s="29"/>
      <c r="C25" s="29"/>
      <c r="D25" s="29"/>
      <c r="E25" s="29"/>
      <c r="F25" s="29"/>
      <c r="G25" s="29"/>
      <c r="H25" s="29"/>
      <c r="I25" s="29"/>
      <c r="J25" s="29"/>
      <c r="K25" s="29"/>
      <c r="L25" s="29"/>
      <c r="M25" s="29"/>
      <c r="N25" s="29"/>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1"/>
    </row>
    <row r="26" spans="1:44" x14ac:dyDescent="0.25">
      <c r="A26" s="29"/>
      <c r="B26" s="29"/>
      <c r="C26" s="29"/>
      <c r="D26" s="29"/>
      <c r="E26" s="29"/>
      <c r="F26" s="29"/>
      <c r="G26" s="29"/>
      <c r="H26" s="29"/>
      <c r="I26" s="29"/>
      <c r="J26" s="29"/>
      <c r="K26" s="29"/>
      <c r="L26" s="29"/>
      <c r="M26" s="29"/>
      <c r="N26" s="29"/>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1"/>
    </row>
    <row r="27" spans="1:44" x14ac:dyDescent="0.25">
      <c r="A27" s="29"/>
      <c r="B27" s="29"/>
      <c r="C27" s="29"/>
      <c r="D27" s="29"/>
      <c r="E27" s="29"/>
      <c r="F27" s="29"/>
      <c r="G27" s="29"/>
      <c r="H27" s="29"/>
      <c r="I27" s="29"/>
      <c r="J27" s="29"/>
      <c r="K27" s="29"/>
      <c r="L27" s="29"/>
      <c r="M27" s="29"/>
      <c r="N27" s="29"/>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1"/>
    </row>
    <row r="28" spans="1:44" x14ac:dyDescent="0.25">
      <c r="A28" s="29"/>
      <c r="B28" s="29"/>
      <c r="C28" s="29"/>
      <c r="D28" s="29"/>
      <c r="E28" s="29"/>
      <c r="F28" s="29"/>
      <c r="G28" s="29"/>
      <c r="H28" s="29"/>
      <c r="I28" s="29"/>
      <c r="J28" s="29"/>
      <c r="K28" s="29"/>
      <c r="L28" s="29"/>
      <c r="M28" s="29"/>
      <c r="N28" s="29"/>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1"/>
    </row>
    <row r="29" spans="1:44" x14ac:dyDescent="0.25">
      <c r="A29" s="29"/>
      <c r="B29" s="29"/>
      <c r="C29" s="29"/>
      <c r="D29" s="29"/>
      <c r="E29" s="29"/>
      <c r="F29" s="29"/>
      <c r="G29" s="29"/>
      <c r="H29" s="29"/>
      <c r="I29" s="29"/>
      <c r="J29" s="29"/>
      <c r="K29" s="29"/>
      <c r="L29" s="29"/>
      <c r="M29" s="29"/>
      <c r="N29" s="29"/>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1"/>
    </row>
    <row r="30" spans="1:44" x14ac:dyDescent="0.25">
      <c r="A30" s="29"/>
      <c r="B30" s="29"/>
      <c r="C30" s="29"/>
      <c r="D30" s="29"/>
      <c r="E30" s="29"/>
      <c r="F30" s="29"/>
      <c r="G30" s="29"/>
      <c r="H30" s="29"/>
      <c r="I30" s="29"/>
      <c r="J30" s="29"/>
      <c r="K30" s="29"/>
      <c r="L30" s="29"/>
      <c r="M30" s="29"/>
      <c r="N30" s="29"/>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1"/>
    </row>
    <row r="31" spans="1:44" x14ac:dyDescent="0.25">
      <c r="A31" s="29"/>
      <c r="B31" s="29"/>
      <c r="C31" s="29"/>
      <c r="D31" s="29"/>
      <c r="E31" s="29"/>
      <c r="F31" s="29"/>
      <c r="G31" s="29"/>
      <c r="H31" s="29"/>
      <c r="I31" s="29"/>
      <c r="J31" s="29"/>
      <c r="K31" s="29"/>
      <c r="L31" s="29"/>
      <c r="M31" s="29"/>
      <c r="N31" s="29"/>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1"/>
    </row>
    <row r="32" spans="1:44" x14ac:dyDescent="0.25">
      <c r="A32" s="29"/>
      <c r="B32" s="29"/>
      <c r="C32" s="29"/>
      <c r="D32" s="29"/>
      <c r="E32" s="29"/>
      <c r="F32" s="29"/>
      <c r="G32" s="29"/>
      <c r="H32" s="29"/>
      <c r="I32" s="29"/>
      <c r="J32" s="29"/>
      <c r="K32" s="29"/>
      <c r="L32" s="29"/>
      <c r="M32" s="29"/>
      <c r="N32" s="29"/>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1"/>
    </row>
    <row r="33" spans="1:44" x14ac:dyDescent="0.25">
      <c r="A33" s="29"/>
      <c r="B33" s="29"/>
      <c r="C33" s="29"/>
      <c r="D33" s="29"/>
      <c r="E33" s="29"/>
      <c r="F33" s="29"/>
      <c r="G33" s="29"/>
      <c r="H33" s="29"/>
      <c r="I33" s="29"/>
      <c r="J33" s="29"/>
      <c r="K33" s="29"/>
      <c r="L33" s="29"/>
      <c r="M33" s="29"/>
      <c r="N33" s="29"/>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1"/>
    </row>
    <row r="34" spans="1:44"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1"/>
    </row>
    <row r="35" spans="1:44"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1"/>
    </row>
    <row r="36" spans="1:44"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1"/>
    </row>
    <row r="37" spans="1:44"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1"/>
    </row>
    <row r="38" spans="1:44"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1"/>
    </row>
    <row r="39" spans="1:44"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1"/>
    </row>
    <row r="40" spans="1:44"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1"/>
    </row>
    <row r="41" spans="1:44"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1"/>
    </row>
    <row r="42" spans="1:44"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1"/>
    </row>
    <row r="43" spans="1:44"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1"/>
    </row>
    <row r="44" spans="1:44"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1"/>
    </row>
    <row r="45" spans="1:44"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1"/>
    </row>
    <row r="46" spans="1:44"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1"/>
    </row>
    <row r="47" spans="1:44"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1"/>
    </row>
    <row r="48" spans="1:44"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1"/>
    </row>
    <row r="49" spans="1:44"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1"/>
    </row>
    <row r="50" spans="1:44"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1"/>
    </row>
    <row r="51" spans="1:44"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1"/>
    </row>
    <row r="52" spans="1:44"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1"/>
    </row>
    <row r="53" spans="1:44"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1"/>
    </row>
    <row r="54" spans="1:44"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row>
  </sheetData>
  <pageMargins left="0.7" right="0.7" top="0.75" bottom="0.75" header="0.3" footer="0.3"/>
  <pageSetup paperSize="9"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FormatteData</vt:lpstr>
      <vt:lpstr>Question</vt:lpstr>
      <vt:lpstr>Pivots - answear</vt:lpstr>
      <vt:lpstr>Pivots  - dashboard</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Kacper Woźniak</dc:creator>
  <cp:lastModifiedBy>Kacper Woźniak</cp:lastModifiedBy>
  <cp:lastPrinted>2022-06-19T12:00:06Z</cp:lastPrinted>
  <dcterms:created xsi:type="dcterms:W3CDTF">2022-06-19T08:13:50Z</dcterms:created>
  <dcterms:modified xsi:type="dcterms:W3CDTF">2022-06-23T19:52:26Z</dcterms:modified>
</cp:coreProperties>
</file>